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us\Documents\ANALYTICS\ALY 6050\"/>
    </mc:Choice>
  </mc:AlternateContent>
  <xr:revisionPtr revIDLastSave="0" documentId="8_{0D67B671-9C72-46B8-B597-439A2928D8F2}" xr6:coauthVersionLast="47" xr6:coauthVersionMax="47" xr10:uidLastSave="{00000000-0000-0000-0000-000000000000}"/>
  <bookViews>
    <workbookView xWindow="-108" yWindow="-108" windowWidth="23256" windowHeight="13896" activeTab="5" xr2:uid="{CB00DF8D-490D-C848-BB12-A756E02073E0}"/>
  </bookViews>
  <sheets>
    <sheet name="INPUTS" sheetId="1" r:id="rId1"/>
    <sheet name="CDF" sheetId="2" r:id="rId2"/>
    <sheet name="Simulation" sheetId="3" r:id="rId3"/>
    <sheet name="Simulation (2)" sheetId="7" r:id="rId4"/>
    <sheet name="Eploration" sheetId="4" r:id="rId5"/>
    <sheet name="Alternate schedule" sheetId="6" r:id="rId6"/>
  </sheets>
  <definedNames>
    <definedName name="A2A10001" localSheetId="3">'Simulation (2)'!$A$2:$A$8</definedName>
    <definedName name="A2A10001">Simulation!$A$2:$A$8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16" i="7" l="1"/>
  <c r="B10015" i="7"/>
  <c r="B2" i="7" a="1"/>
  <c r="A2" i="7" a="1"/>
  <c r="A2" i="7" s="1"/>
  <c r="B10" i="6"/>
  <c r="B9" i="6"/>
  <c r="B8" i="6"/>
  <c r="B13" i="6" s="1"/>
  <c r="B7" i="6"/>
  <c r="B6" i="6"/>
  <c r="B5" i="6"/>
  <c r="B11" i="6" l="1"/>
  <c r="B2" i="7"/>
  <c r="D5" i="6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D7" i="4"/>
  <c r="E7" i="4"/>
  <c r="F7" i="4"/>
  <c r="G7" i="4"/>
  <c r="C7" i="4"/>
  <c r="B4" i="4"/>
  <c r="B6" i="4" s="1"/>
  <c r="D6" i="6" l="1"/>
  <c r="B10016" i="3"/>
  <c r="B10015" i="3"/>
  <c r="D7" i="6" l="1"/>
  <c r="D8" i="6" l="1"/>
  <c r="B2" i="3" a="1"/>
  <c r="B2" i="3" s="1"/>
  <c r="A2" i="3" a="1"/>
  <c r="A2" i="3" s="1"/>
  <c r="D9" i="6" l="1"/>
  <c r="A4" i="2"/>
  <c r="A3" i="2"/>
  <c r="A2" i="2"/>
  <c r="A5" i="2"/>
  <c r="D10" i="6" l="1"/>
  <c r="C9545" i="7"/>
  <c r="C7747" i="7"/>
  <c r="C1384" i="7"/>
  <c r="C1059" i="7"/>
  <c r="C9292" i="7"/>
  <c r="C532" i="7"/>
  <c r="C1011" i="7"/>
  <c r="C86" i="7"/>
  <c r="C1528" i="7"/>
  <c r="C1395" i="7"/>
  <c r="C395" i="7"/>
  <c r="C441" i="7"/>
  <c r="C1867" i="7"/>
  <c r="C2113" i="7"/>
  <c r="C8470" i="7"/>
  <c r="C75" i="7"/>
  <c r="C1323" i="7"/>
  <c r="C208" i="7"/>
  <c r="C540" i="7"/>
  <c r="C1205" i="7"/>
  <c r="C204" i="7"/>
  <c r="C8570" i="7"/>
  <c r="C699" i="7"/>
  <c r="C8574" i="7"/>
  <c r="C7943" i="7"/>
  <c r="C197" i="7"/>
  <c r="C9043" i="7"/>
  <c r="C255" i="7"/>
  <c r="C7401" i="7"/>
  <c r="C628" i="7"/>
  <c r="C1491" i="7"/>
  <c r="C952" i="7"/>
  <c r="C1200" i="7"/>
  <c r="C8591" i="7"/>
  <c r="C987" i="7"/>
  <c r="C6849" i="7"/>
  <c r="C4188" i="7"/>
  <c r="C7" i="7"/>
  <c r="C570" i="7"/>
  <c r="C1474" i="7"/>
  <c r="C8716" i="7"/>
  <c r="C489" i="7"/>
  <c r="C653" i="7"/>
  <c r="C1411" i="7"/>
  <c r="C402" i="7"/>
  <c r="C2300" i="7"/>
  <c r="C6026" i="7"/>
  <c r="C7649" i="7"/>
  <c r="C2156" i="7"/>
  <c r="C268" i="7"/>
  <c r="C6122" i="7"/>
  <c r="C2264" i="7"/>
  <c r="C593" i="7"/>
  <c r="C996" i="7"/>
  <c r="C1193" i="7"/>
  <c r="C2504" i="7"/>
  <c r="C6697" i="7"/>
  <c r="C975" i="7"/>
  <c r="C435" i="7"/>
  <c r="C329" i="7"/>
  <c r="C882" i="7"/>
  <c r="C5498" i="7"/>
  <c r="C735" i="7"/>
  <c r="C6349" i="7"/>
  <c r="C1228" i="7"/>
  <c r="C851" i="7"/>
  <c r="C468" i="7"/>
  <c r="C794" i="7"/>
  <c r="C5845" i="7"/>
  <c r="C1772" i="7"/>
  <c r="C405" i="7"/>
  <c r="C1164" i="7"/>
  <c r="C877" i="7"/>
  <c r="C3482" i="7"/>
  <c r="C2564" i="7"/>
  <c r="C2931" i="7"/>
  <c r="C1862" i="7"/>
  <c r="C2914" i="7"/>
  <c r="C13" i="7"/>
  <c r="C2213" i="7"/>
  <c r="C19" i="7"/>
  <c r="C835" i="7"/>
  <c r="C574" i="7"/>
  <c r="C525" i="7"/>
  <c r="C1982" i="7"/>
  <c r="C2059" i="7"/>
  <c r="C85" i="7"/>
  <c r="C3168" i="7"/>
  <c r="C370" i="7"/>
  <c r="C2563" i="7"/>
  <c r="C397" i="7"/>
  <c r="C1138" i="7"/>
  <c r="C921" i="7"/>
  <c r="C832" i="7"/>
  <c r="C27" i="7"/>
  <c r="C807" i="7"/>
  <c r="C1347" i="7"/>
  <c r="C1612" i="7"/>
  <c r="C9802" i="7"/>
  <c r="C9086" i="7"/>
  <c r="C9244" i="7"/>
  <c r="C4948" i="7"/>
  <c r="C1155" i="7"/>
  <c r="C531" i="7"/>
  <c r="C237" i="7"/>
  <c r="C1049" i="7"/>
  <c r="C225" i="7"/>
  <c r="C1746" i="7"/>
  <c r="C7970" i="7"/>
  <c r="C8887" i="7"/>
  <c r="C868" i="7"/>
  <c r="C1575" i="7"/>
  <c r="C902" i="7"/>
  <c r="C1625" i="7"/>
  <c r="C2121" i="7"/>
  <c r="C8280" i="7"/>
  <c r="C389" i="7"/>
  <c r="C603" i="7"/>
  <c r="C364" i="7"/>
  <c r="C504" i="7"/>
  <c r="C8643" i="7"/>
  <c r="C964" i="7"/>
  <c r="C424" i="7"/>
  <c r="C9922" i="7"/>
  <c r="C496" i="7"/>
  <c r="C330" i="7"/>
  <c r="C1201" i="7"/>
  <c r="C9777" i="7"/>
  <c r="C677" i="7"/>
  <c r="C891" i="7"/>
  <c r="C652" i="7"/>
  <c r="C910" i="7"/>
  <c r="C1157" i="7"/>
  <c r="C182" i="7"/>
  <c r="C87" i="7"/>
  <c r="C296" i="7"/>
  <c r="C792" i="7"/>
  <c r="C1646" i="7"/>
  <c r="C505" i="7"/>
  <c r="C659" i="7"/>
  <c r="C9868" i="7"/>
  <c r="C488" i="7"/>
  <c r="C1009" i="7"/>
  <c r="C8257" i="7"/>
  <c r="C495" i="7"/>
  <c r="C485" i="7"/>
  <c r="C744" i="7"/>
  <c r="C299" i="7"/>
  <c r="C1609" i="7"/>
  <c r="C933" i="7"/>
  <c r="C4539" i="7"/>
  <c r="C665" i="7"/>
  <c r="C8841" i="7"/>
  <c r="C9635" i="7"/>
  <c r="C278" i="7"/>
  <c r="C688" i="7"/>
  <c r="C6979" i="7"/>
  <c r="C663" i="7"/>
  <c r="C1167" i="7"/>
  <c r="C1456" i="7"/>
  <c r="C1499" i="7"/>
  <c r="C854" i="7"/>
  <c r="C4" i="7"/>
  <c r="C1192" i="7"/>
  <c r="C3043" i="7"/>
  <c r="C1438" i="7"/>
  <c r="C253" i="7"/>
  <c r="C3130" i="7"/>
  <c r="C499" i="7"/>
  <c r="C2056" i="7"/>
  <c r="C3422" i="7"/>
  <c r="C2541" i="7"/>
  <c r="C1286" i="7"/>
  <c r="C1761" i="7"/>
  <c r="C1925" i="7"/>
  <c r="C1309" i="7"/>
  <c r="C2387" i="7"/>
  <c r="C2491" i="7"/>
  <c r="C1886" i="7"/>
  <c r="C1412" i="7"/>
  <c r="C2595" i="7"/>
  <c r="C2754" i="7"/>
  <c r="C906" i="7"/>
  <c r="C2097" i="7"/>
  <c r="C2299" i="7"/>
  <c r="C1511" i="7"/>
  <c r="C2551" i="7"/>
  <c r="C2681" i="7"/>
  <c r="C2125" i="7"/>
  <c r="C1759" i="7"/>
  <c r="C2783" i="7"/>
  <c r="C2928" i="7"/>
  <c r="C632" i="7"/>
  <c r="C1353" i="7"/>
  <c r="C1809" i="7"/>
  <c r="C346" i="7"/>
  <c r="C151" i="7"/>
  <c r="C2756" i="7"/>
  <c r="C2826" i="7"/>
  <c r="C1897" i="7"/>
  <c r="C611" i="7"/>
  <c r="C2623" i="7"/>
  <c r="C180" i="7"/>
  <c r="C2839" i="7"/>
  <c r="C3041" i="7"/>
  <c r="C1853" i="7"/>
  <c r="C2251" i="7"/>
  <c r="C365" i="7"/>
  <c r="C1588" i="7"/>
  <c r="C1666" i="7"/>
  <c r="C1146" i="7"/>
  <c r="C1980" i="7"/>
  <c r="C1166" i="7"/>
  <c r="C3386" i="7"/>
  <c r="C2094" i="7"/>
  <c r="C1477" i="7"/>
  <c r="C1634" i="7"/>
  <c r="C4237" i="7"/>
  <c r="C3486" i="7"/>
  <c r="C2293" i="7"/>
  <c r="C3042" i="7"/>
  <c r="C144" i="7"/>
  <c r="C1294" i="7"/>
  <c r="C923" i="7"/>
  <c r="C736" i="7"/>
  <c r="C497" i="7"/>
  <c r="C313" i="7"/>
  <c r="C12" i="7"/>
  <c r="C9344" i="7"/>
  <c r="C411" i="7"/>
  <c r="C7307" i="7"/>
  <c r="C9580" i="7"/>
  <c r="C520" i="7"/>
  <c r="C1407" i="7"/>
  <c r="C645" i="7"/>
  <c r="C1437" i="7"/>
  <c r="C1953" i="7"/>
  <c r="C1152" i="7"/>
  <c r="C459" i="7"/>
  <c r="C220" i="7"/>
  <c r="C282" i="7"/>
  <c r="C586" i="7"/>
  <c r="C17" i="7"/>
  <c r="C2480" i="7"/>
  <c r="C382" i="7"/>
  <c r="C6762" i="7"/>
  <c r="C1515" i="7"/>
  <c r="C293" i="7"/>
  <c r="C311" i="7"/>
  <c r="C1097" i="7"/>
  <c r="C9519" i="7"/>
  <c r="C7410" i="7"/>
  <c r="C3321" i="7"/>
  <c r="C363" i="7"/>
  <c r="C42" i="7"/>
  <c r="C1000" i="7"/>
  <c r="C1043" i="7"/>
  <c r="C6942" i="7"/>
  <c r="C201" i="7"/>
  <c r="C581" i="7"/>
  <c r="C695" i="7"/>
  <c r="C203" i="7"/>
  <c r="C1567" i="7"/>
  <c r="C1010" i="7"/>
  <c r="C796" i="7"/>
  <c r="C1084" i="7"/>
  <c r="C74" i="7"/>
  <c r="C422" i="7"/>
  <c r="C1496" i="7"/>
  <c r="C1430" i="7"/>
  <c r="C195" i="7"/>
  <c r="C1204" i="7"/>
  <c r="C1576" i="7"/>
  <c r="C291" i="7"/>
  <c r="C185" i="7"/>
  <c r="C681" i="7"/>
  <c r="C374" i="7"/>
  <c r="C1904" i="7"/>
  <c r="C1119" i="7"/>
  <c r="C1618" i="7"/>
  <c r="C9291" i="7"/>
  <c r="C5529" i="7"/>
  <c r="C591" i="7"/>
  <c r="C9921" i="7"/>
  <c r="C1072" i="7"/>
  <c r="C743" i="7"/>
  <c r="C592" i="7"/>
  <c r="C353" i="7"/>
  <c r="C106" i="7"/>
  <c r="C546" i="7"/>
  <c r="C1263" i="7"/>
  <c r="C2253" i="7"/>
  <c r="C608" i="7"/>
  <c r="C1784" i="7"/>
  <c r="C3020" i="7"/>
  <c r="C98" i="7"/>
  <c r="C657" i="7"/>
  <c r="C2757" i="7"/>
  <c r="C2711" i="7"/>
  <c r="C79" i="7"/>
  <c r="C3058" i="7"/>
  <c r="C2900" i="7"/>
  <c r="C1156" i="7"/>
  <c r="C738" i="7"/>
  <c r="C1926" i="7"/>
  <c r="C848" i="7"/>
  <c r="C2014" i="7"/>
  <c r="C1981" i="7"/>
  <c r="C2576" i="7"/>
  <c r="C2863" i="7"/>
  <c r="C2117" i="7"/>
  <c r="C2141" i="7"/>
  <c r="C1468" i="7"/>
  <c r="C931" i="7"/>
  <c r="C2100" i="7"/>
  <c r="C1260" i="7"/>
  <c r="C1252" i="7"/>
  <c r="C7574" i="7"/>
  <c r="C1623" i="7"/>
  <c r="C583" i="7"/>
  <c r="C7146" i="7"/>
  <c r="C9670" i="7"/>
  <c r="C101" i="7"/>
  <c r="C315" i="7"/>
  <c r="C76" i="7"/>
  <c r="C57" i="7"/>
  <c r="C379" i="7"/>
  <c r="C712" i="7"/>
  <c r="C2240" i="7"/>
  <c r="C685" i="7"/>
  <c r="C2349" i="7"/>
  <c r="C149" i="7"/>
  <c r="C119" i="7"/>
  <c r="C925" i="7"/>
  <c r="C948" i="7"/>
  <c r="C408" i="7"/>
  <c r="C894" i="7"/>
  <c r="C1664" i="7"/>
  <c r="C7678" i="7"/>
  <c r="C250" i="7"/>
  <c r="C9796" i="7"/>
  <c r="C9147" i="7"/>
  <c r="C3899" i="7"/>
  <c r="C7725" i="7"/>
  <c r="C843" i="7"/>
  <c r="C8825" i="7"/>
  <c r="C6291" i="7"/>
  <c r="C557" i="7"/>
  <c r="C360" i="7"/>
  <c r="C1302" i="7"/>
  <c r="C7034" i="7"/>
  <c r="C634" i="7"/>
  <c r="C8311" i="7"/>
  <c r="C9813" i="7"/>
  <c r="C1832" i="7"/>
  <c r="C1568" i="7"/>
  <c r="C314" i="7"/>
  <c r="C881" i="7"/>
  <c r="C48" i="7"/>
  <c r="C1736" i="7"/>
  <c r="C1168" i="7"/>
  <c r="C1762" i="7"/>
  <c r="C610" i="7"/>
  <c r="C904" i="7"/>
  <c r="C210" i="7"/>
  <c r="C705" i="7"/>
  <c r="C8165" i="7"/>
  <c r="C6077" i="7"/>
  <c r="C10" i="7"/>
  <c r="C1132" i="7"/>
  <c r="C1893" i="7"/>
  <c r="C25" i="7"/>
  <c r="C3019" i="7"/>
  <c r="C7631" i="7"/>
  <c r="C544" i="7"/>
  <c r="C7128" i="7"/>
  <c r="C519" i="7"/>
  <c r="C995" i="7"/>
  <c r="C1108" i="7"/>
  <c r="C6753" i="7"/>
  <c r="C1479" i="7"/>
  <c r="C259" i="7"/>
  <c r="C2360" i="7"/>
  <c r="C202" i="7"/>
  <c r="C597" i="7"/>
  <c r="C1288" i="7"/>
  <c r="C2421" i="7"/>
  <c r="C1075" i="7"/>
  <c r="C1969" i="7"/>
  <c r="C2073" i="7"/>
  <c r="C66" i="7"/>
  <c r="C471" i="7"/>
  <c r="C7841" i="7"/>
  <c r="C568" i="7"/>
  <c r="C7723" i="7"/>
  <c r="C9045" i="7"/>
  <c r="C1227" i="7"/>
  <c r="C5" i="7"/>
  <c r="C785" i="7"/>
  <c r="C730" i="7"/>
  <c r="C679" i="7"/>
  <c r="C168" i="7"/>
  <c r="C588" i="7"/>
  <c r="C1089" i="7"/>
  <c r="C786" i="7"/>
  <c r="C6710" i="7"/>
  <c r="C8502" i="7"/>
  <c r="C1307" i="7"/>
  <c r="C949" i="7"/>
  <c r="C1025" i="7"/>
  <c r="C1590" i="7"/>
  <c r="C2493" i="7"/>
  <c r="C6178" i="7"/>
  <c r="C146" i="7"/>
  <c r="C28" i="7"/>
  <c r="C125" i="7"/>
  <c r="C5485" i="7"/>
  <c r="C9105" i="7"/>
  <c r="C533" i="7"/>
  <c r="C747" i="7"/>
  <c r="C508" i="7"/>
  <c r="C714" i="7"/>
  <c r="C983" i="7"/>
  <c r="C701" i="7"/>
  <c r="C9809" i="7"/>
  <c r="C752" i="7"/>
  <c r="C316" i="7"/>
  <c r="C773" i="7"/>
  <c r="C584" i="7"/>
  <c r="C1397" i="7"/>
  <c r="C1916" i="7"/>
  <c r="C6121" i="7"/>
  <c r="C2000" i="7"/>
  <c r="C1737" i="7"/>
  <c r="C162" i="7"/>
  <c r="C1629" i="7"/>
  <c r="C124" i="7"/>
  <c r="C4593" i="7"/>
  <c r="C2108" i="7"/>
  <c r="C269" i="7"/>
  <c r="C447" i="7"/>
  <c r="C9706" i="7"/>
  <c r="C896" i="7"/>
  <c r="C392" i="7"/>
  <c r="C1738" i="7"/>
  <c r="C118" i="7"/>
  <c r="C587" i="7"/>
  <c r="C8885" i="7"/>
  <c r="C551" i="7"/>
  <c r="C448" i="7"/>
  <c r="C209" i="7"/>
  <c r="C1564" i="7"/>
  <c r="C236" i="7"/>
  <c r="C327" i="7"/>
  <c r="C8824" i="7"/>
  <c r="C64" i="7"/>
  <c r="C2313" i="7"/>
  <c r="C416" i="7"/>
  <c r="C2401" i="7"/>
  <c r="C2204" i="7"/>
  <c r="C1839" i="7"/>
  <c r="C1654" i="7"/>
  <c r="C318" i="7"/>
  <c r="C222" i="7"/>
  <c r="C2359" i="7"/>
  <c r="C1711" i="7"/>
  <c r="C1806" i="7"/>
  <c r="C214" i="7"/>
  <c r="C2999" i="7"/>
  <c r="C511" i="7"/>
  <c r="C2429" i="7"/>
  <c r="C732" i="7"/>
  <c r="C2936" i="7"/>
  <c r="C103" i="7"/>
  <c r="C2768" i="7"/>
  <c r="C2725" i="7"/>
  <c r="C272" i="7"/>
  <c r="C2599" i="7"/>
  <c r="C1722" i="7"/>
  <c r="C1237" i="7"/>
  <c r="C2587" i="7"/>
  <c r="C1008" i="7"/>
  <c r="C3080" i="7"/>
  <c r="C900" i="7"/>
  <c r="C2972" i="7"/>
  <c r="C2913" i="7"/>
  <c r="C1030" i="7"/>
  <c r="C2935" i="7"/>
  <c r="C1920" i="7"/>
  <c r="C1624" i="7"/>
  <c r="C1553" i="7"/>
  <c r="C2272" i="7"/>
  <c r="C1562" i="7"/>
  <c r="C2358" i="7"/>
  <c r="C2440" i="7"/>
  <c r="C2996" i="7"/>
  <c r="C292" i="7"/>
  <c r="C3163" i="7"/>
  <c r="C1469" i="7"/>
  <c r="C826" i="7"/>
  <c r="C1709" i="7"/>
  <c r="C764" i="7"/>
  <c r="C3242" i="7"/>
  <c r="C6519" i="7"/>
  <c r="C1037" i="7"/>
  <c r="C684" i="7"/>
  <c r="C109" i="7"/>
  <c r="C191" i="7"/>
  <c r="C2232" i="7"/>
  <c r="C2779" i="7"/>
  <c r="C2574" i="7"/>
  <c r="C2273" i="7"/>
  <c r="C1209" i="7"/>
  <c r="C49" i="7"/>
  <c r="C3185" i="7"/>
  <c r="C1802" i="7"/>
  <c r="C3853" i="7"/>
  <c r="C9748" i="7"/>
  <c r="C67" i="7"/>
  <c r="C319" i="7"/>
  <c r="C170" i="7"/>
  <c r="C656" i="7"/>
  <c r="C2230" i="7"/>
  <c r="C813" i="7"/>
  <c r="C3182" i="7"/>
  <c r="C1830" i="7"/>
  <c r="C2303" i="7"/>
  <c r="C1278" i="7"/>
  <c r="C3902" i="7"/>
  <c r="C1432" i="7"/>
  <c r="C491" i="7"/>
  <c r="C1712" i="7"/>
  <c r="C252" i="7"/>
  <c r="C874" i="7"/>
  <c r="C2719" i="7"/>
  <c r="C275" i="7"/>
  <c r="C190" i="7"/>
  <c r="C2923" i="7"/>
  <c r="C2115" i="7"/>
  <c r="C3009" i="7"/>
  <c r="C3429" i="7"/>
  <c r="C1844" i="7"/>
  <c r="C8312" i="7"/>
  <c r="C1299" i="7"/>
  <c r="C72" i="7"/>
  <c r="C7967" i="7"/>
  <c r="C9492" i="7"/>
  <c r="C1540" i="7"/>
  <c r="C8557" i="7"/>
  <c r="C345" i="7"/>
  <c r="C1104" i="7"/>
  <c r="C683" i="7"/>
  <c r="C839" i="7"/>
  <c r="C1388" i="7"/>
  <c r="C2301" i="7"/>
  <c r="C1279" i="7"/>
  <c r="C903" i="7"/>
  <c r="C784" i="7"/>
  <c r="C569" i="7"/>
  <c r="C799" i="7"/>
  <c r="C1409" i="7"/>
  <c r="C2995" i="7"/>
  <c r="C1018" i="7"/>
  <c r="C2438" i="7"/>
  <c r="C2420" i="7"/>
  <c r="C8228" i="7"/>
  <c r="C456" i="7"/>
  <c r="C8294" i="7"/>
  <c r="C9653" i="7"/>
  <c r="C8" i="7"/>
  <c r="C437" i="7"/>
  <c r="C503" i="7"/>
  <c r="C1253" i="7"/>
  <c r="C1379" i="7"/>
  <c r="C824" i="7"/>
  <c r="C9503" i="7"/>
  <c r="C443" i="7"/>
  <c r="C5778" i="7"/>
  <c r="C866" i="7"/>
  <c r="C1264" i="7"/>
  <c r="C1632" i="7"/>
  <c r="C352" i="7"/>
  <c r="C230" i="7"/>
  <c r="C806" i="7"/>
  <c r="C1569" i="7"/>
  <c r="C2072" i="7"/>
  <c r="C96" i="7"/>
  <c r="C7319" i="7"/>
  <c r="C351" i="7"/>
  <c r="C137" i="7"/>
  <c r="C537" i="7"/>
  <c r="C8390" i="7"/>
  <c r="C375" i="7"/>
  <c r="C791" i="7"/>
  <c r="C1144" i="7"/>
  <c r="C935" i="7"/>
  <c r="C33" i="7"/>
  <c r="C1187" i="7"/>
  <c r="C9508" i="7"/>
  <c r="C954" i="7"/>
  <c r="C4597" i="7"/>
  <c r="C1335" i="7"/>
  <c r="C690" i="7"/>
  <c r="C1700" i="7"/>
  <c r="C7775" i="7"/>
  <c r="C1131" i="7"/>
  <c r="C1539" i="7"/>
  <c r="C733" i="7"/>
  <c r="C418" i="7"/>
  <c r="C1964" i="7"/>
  <c r="C622" i="7"/>
  <c r="C1510" i="7"/>
  <c r="C1730" i="7"/>
  <c r="C1091" i="7"/>
  <c r="C2199" i="7"/>
  <c r="C2249" i="7"/>
  <c r="C1591" i="7"/>
  <c r="C992" i="7"/>
  <c r="C2382" i="7"/>
  <c r="C7565" i="7"/>
  <c r="C409" i="7"/>
  <c r="C1308" i="7"/>
  <c r="C158" i="7"/>
  <c r="C189" i="7"/>
  <c r="C3031" i="7"/>
  <c r="C922" i="7"/>
  <c r="C2269" i="7"/>
  <c r="C3554" i="7"/>
  <c r="C1022" i="7"/>
  <c r="C9794" i="7"/>
  <c r="C619" i="7"/>
  <c r="C1554" i="7"/>
  <c r="C756" i="7"/>
  <c r="C361" i="7"/>
  <c r="C477" i="7"/>
  <c r="C1689" i="7"/>
  <c r="C771" i="7"/>
  <c r="C265" i="7"/>
  <c r="C745" i="7"/>
  <c r="C7293" i="7"/>
  <c r="C7166" i="7"/>
  <c r="C450" i="7"/>
  <c r="C759" i="7"/>
  <c r="C436" i="7"/>
  <c r="C221" i="7"/>
  <c r="C515" i="7"/>
  <c r="C1218" i="7"/>
  <c r="C2851" i="7"/>
  <c r="C741" i="7"/>
  <c r="C2361" i="7"/>
  <c r="C9068" i="7"/>
  <c r="C234" i="7"/>
  <c r="C729" i="7"/>
  <c r="C1099" i="7"/>
  <c r="C1410" i="7"/>
  <c r="C913" i="7"/>
  <c r="C2611" i="7"/>
  <c r="C4899" i="7"/>
  <c r="C8842" i="7"/>
  <c r="C328" i="7"/>
  <c r="C1061" i="7"/>
  <c r="C8649" i="7"/>
  <c r="C7679" i="7"/>
  <c r="C442" i="7"/>
  <c r="C9126" i="7"/>
  <c r="C9490" i="7"/>
  <c r="C1676" i="7"/>
  <c r="C1380" i="7"/>
  <c r="C8692" i="7"/>
  <c r="C5923" i="7"/>
  <c r="C9689" i="7"/>
  <c r="C616" i="7"/>
  <c r="C155" i="7"/>
  <c r="C288" i="7"/>
  <c r="C1012" i="7"/>
  <c r="C1611" i="7"/>
  <c r="C1048" i="7"/>
  <c r="C1420" i="7"/>
  <c r="C476" i="7"/>
  <c r="C724" i="7"/>
  <c r="C1929" i="7"/>
  <c r="C147" i="7"/>
  <c r="C41" i="7"/>
  <c r="C474" i="7"/>
  <c r="C104" i="7"/>
  <c r="C304" i="7"/>
  <c r="C65" i="7"/>
  <c r="C1408" i="7"/>
  <c r="C129" i="7"/>
  <c r="C895" i="7"/>
  <c r="C5095" i="7"/>
  <c r="C461" i="7"/>
  <c r="C512" i="7"/>
  <c r="C1122" i="7"/>
  <c r="C9350" i="7"/>
  <c r="C4915" i="7"/>
  <c r="C2132" i="7"/>
  <c r="C9743" i="7"/>
  <c r="C1647" i="7"/>
  <c r="C522" i="7"/>
  <c r="C885" i="7"/>
  <c r="C1219" i="7"/>
  <c r="C539" i="7"/>
  <c r="C2459" i="7"/>
  <c r="C804" i="7"/>
  <c r="C184" i="7"/>
  <c r="C883" i="7"/>
  <c r="C11" i="7"/>
  <c r="C651" i="7"/>
  <c r="C1107" i="7"/>
  <c r="C1367" i="7"/>
  <c r="C2258" i="7"/>
  <c r="C8179" i="7"/>
  <c r="C567" i="7"/>
  <c r="C263" i="7"/>
  <c r="C1451" i="7"/>
  <c r="C3727" i="7"/>
  <c r="C4730" i="7"/>
  <c r="C464" i="7"/>
  <c r="C172" i="7"/>
  <c r="C449" i="7"/>
  <c r="C326" i="7"/>
  <c r="C1220" i="7"/>
  <c r="C9400" i="7"/>
  <c r="C6145" i="7"/>
  <c r="C855" i="7"/>
  <c r="C9148" i="7"/>
  <c r="C1796" i="7"/>
  <c r="C580" i="7"/>
  <c r="C378" i="7"/>
  <c r="C649" i="7"/>
  <c r="C362" i="7"/>
  <c r="C498" i="7"/>
  <c r="C341" i="7"/>
  <c r="C186" i="7"/>
  <c r="C637" i="7"/>
  <c r="C7778" i="7"/>
  <c r="C7849" i="7"/>
  <c r="C509" i="7"/>
  <c r="C968" i="7"/>
  <c r="C9437" i="7"/>
  <c r="C1191" i="7"/>
  <c r="C480" i="7"/>
  <c r="C2048" i="7"/>
  <c r="C1480" i="7"/>
  <c r="C612" i="7"/>
  <c r="C1322" i="7"/>
  <c r="C8709" i="7"/>
  <c r="C1537" i="7"/>
  <c r="C7031" i="7"/>
  <c r="C953" i="7"/>
  <c r="C1359" i="7"/>
  <c r="C7533" i="7"/>
  <c r="C317" i="7"/>
  <c r="C176" i="7"/>
  <c r="C890" i="7"/>
  <c r="C647" i="7"/>
  <c r="C1024" i="7"/>
  <c r="C1195" i="7"/>
  <c r="C2372" i="7"/>
  <c r="C1172" i="7"/>
  <c r="C1724" i="7"/>
  <c r="C3103" i="7"/>
  <c r="C1459" i="7"/>
  <c r="C818" i="7"/>
  <c r="C646" i="7"/>
  <c r="C942" i="7"/>
  <c r="C1103" i="7"/>
  <c r="C171" i="7"/>
  <c r="C1180" i="7"/>
  <c r="C1797" i="7"/>
  <c r="C1483" i="7"/>
  <c r="C1525" i="7"/>
  <c r="C703" i="7"/>
  <c r="C2458" i="7"/>
  <c r="C1620" i="7"/>
  <c r="C1306" i="7"/>
  <c r="C3446" i="7"/>
  <c r="C880" i="7"/>
  <c r="C1336" i="7"/>
  <c r="C1965" i="7"/>
  <c r="C1678" i="7"/>
  <c r="C1714" i="7"/>
  <c r="C1245" i="7"/>
  <c r="C1604" i="7"/>
  <c r="C1907" i="7"/>
  <c r="C1608" i="7"/>
  <c r="C3590" i="7"/>
  <c r="C8967" i="7"/>
  <c r="C1181" i="7"/>
  <c r="C1785" i="7"/>
  <c r="C1141" i="7"/>
  <c r="C969" i="7"/>
  <c r="C1165" i="7"/>
  <c r="C1533" i="7"/>
  <c r="C615" i="7"/>
  <c r="C427" i="7"/>
  <c r="C343" i="7"/>
  <c r="C493" i="7"/>
  <c r="C564" i="7"/>
  <c r="C700" i="7"/>
  <c r="C6305" i="7"/>
  <c r="C514" i="7"/>
  <c r="C599" i="7"/>
  <c r="C9963" i="7"/>
  <c r="C9772" i="7"/>
  <c r="C7681" i="7"/>
  <c r="C40" i="7"/>
  <c r="C682" i="7"/>
  <c r="C1109" i="7"/>
  <c r="C2243" i="7"/>
  <c r="C909" i="7"/>
  <c r="C1154" i="7"/>
  <c r="C2086" i="7"/>
  <c r="C1293" i="7"/>
  <c r="C71" i="7"/>
  <c r="C1265" i="7"/>
  <c r="C1688" i="7"/>
  <c r="C1419" i="7"/>
  <c r="C9" i="7"/>
  <c r="C114" i="7"/>
  <c r="C310" i="7"/>
  <c r="C8258" i="7"/>
  <c r="C257" i="7"/>
  <c r="C6708" i="7"/>
  <c r="C6076" i="7"/>
  <c r="C9525" i="7"/>
  <c r="C9755" i="7"/>
  <c r="C126" i="7"/>
  <c r="C6842" i="7"/>
  <c r="C666" i="7"/>
  <c r="C1096" i="7"/>
  <c r="C1460" i="7"/>
  <c r="C8624" i="7"/>
  <c r="C9321" i="7"/>
  <c r="C545" i="7"/>
  <c r="C63" i="7"/>
  <c r="C460" i="7"/>
  <c r="C90" i="7"/>
  <c r="C1013" i="7"/>
  <c r="C1026" i="7"/>
  <c r="C1952" i="7"/>
  <c r="C928" i="7"/>
  <c r="C600" i="7"/>
  <c r="C853" i="7"/>
  <c r="C1976" i="7"/>
  <c r="C303" i="7"/>
  <c r="C9382" i="7"/>
  <c r="C696" i="7"/>
  <c r="C134" i="7"/>
  <c r="C39" i="7"/>
  <c r="C5621" i="7"/>
  <c r="C2312" i="7"/>
  <c r="C2025" i="7"/>
  <c r="C576" i="7"/>
  <c r="C2027" i="7"/>
  <c r="C1641" i="7"/>
  <c r="C8245" i="7"/>
  <c r="C1352" i="7"/>
  <c r="C483" i="7"/>
  <c r="C1516" i="7"/>
  <c r="C7511" i="7"/>
  <c r="C556" i="7"/>
  <c r="C8229" i="7"/>
  <c r="C178" i="7"/>
  <c r="C344" i="7"/>
  <c r="C1312" i="7"/>
  <c r="C332" i="7"/>
  <c r="C932" i="7"/>
  <c r="C1114" i="7"/>
  <c r="C2257" i="7"/>
  <c r="C396" i="7"/>
  <c r="C2792" i="7"/>
  <c r="C1834" i="7"/>
  <c r="C2552" i="7"/>
  <c r="C2537" i="7"/>
  <c r="C1848" i="7"/>
  <c r="C2083" i="7"/>
  <c r="C951" i="7"/>
  <c r="C376" i="7"/>
  <c r="C1243" i="7"/>
  <c r="C298" i="7"/>
  <c r="C1283" i="7"/>
  <c r="C3626" i="7"/>
  <c r="C2780" i="7"/>
  <c r="C3159" i="7"/>
  <c r="C337" i="7"/>
  <c r="C3086" i="7"/>
  <c r="C641" i="7"/>
  <c r="C748" i="7"/>
  <c r="C1446" i="7"/>
  <c r="C911" i="7"/>
  <c r="C1585" i="7"/>
  <c r="C34" i="7"/>
  <c r="C2984" i="7"/>
  <c r="C3342" i="7"/>
  <c r="C1064" i="7"/>
  <c r="C3243" i="7"/>
  <c r="C1396" i="7"/>
  <c r="C1596" i="7"/>
  <c r="C20" i="7"/>
  <c r="C1424" i="7"/>
  <c r="C1701" i="7"/>
  <c r="C1943" i="7"/>
  <c r="C3218" i="7"/>
  <c r="C879" i="7"/>
  <c r="C215" i="7"/>
  <c r="C674" i="7"/>
  <c r="C465" i="7"/>
  <c r="C1997" i="7"/>
  <c r="C1314" i="7"/>
  <c r="C790" i="7"/>
  <c r="C638" i="7"/>
  <c r="C120" i="7"/>
  <c r="C262" i="7"/>
  <c r="C2337" i="7"/>
  <c r="C251" i="7"/>
  <c r="C875" i="7"/>
  <c r="C22" i="7"/>
  <c r="C3169" i="7"/>
  <c r="C3254" i="7"/>
  <c r="C479" i="7"/>
  <c r="C1174" i="7"/>
  <c r="C1681" i="7"/>
  <c r="C2471" i="7"/>
  <c r="C3841" i="7"/>
  <c r="C4156" i="7"/>
  <c r="C23" i="7"/>
  <c r="C347" i="7"/>
  <c r="C1731" i="7"/>
  <c r="C444" i="7"/>
  <c r="C1998" i="7"/>
  <c r="C1247" i="7"/>
  <c r="C860" i="7"/>
  <c r="C908" i="7"/>
  <c r="C1851" i="7"/>
  <c r="C1046" i="7"/>
  <c r="C3442" i="7"/>
  <c r="C3817" i="7"/>
  <c r="C561" i="7"/>
  <c r="C1538" i="7"/>
  <c r="C139" i="7"/>
  <c r="C2357" i="7"/>
  <c r="C2960" i="7"/>
  <c r="C3143" i="7"/>
  <c r="C1545" i="7"/>
  <c r="C2388" i="7"/>
  <c r="C3231" i="7"/>
  <c r="C1898" i="7"/>
  <c r="C2713" i="7"/>
  <c r="C2663" i="7"/>
  <c r="C3017" i="7"/>
  <c r="C407" i="7"/>
  <c r="C290" i="7"/>
  <c r="C21" i="7"/>
  <c r="C846" i="7"/>
  <c r="C789" i="7"/>
  <c r="C3638" i="7"/>
  <c r="C822" i="7"/>
  <c r="C3001" i="7"/>
  <c r="C865" i="7"/>
  <c r="C274" i="7"/>
  <c r="C558" i="7"/>
  <c r="C1215" i="7"/>
  <c r="C1725" i="7"/>
  <c r="C205" i="7"/>
  <c r="C1543" i="7"/>
  <c r="C1713" i="7"/>
  <c r="C1190" i="7"/>
  <c r="C1758" i="7"/>
  <c r="C9420" i="7"/>
  <c r="C927" i="7"/>
  <c r="C518" i="7"/>
  <c r="C1276" i="7"/>
  <c r="C9958" i="7"/>
  <c r="C7005" i="7"/>
  <c r="C279" i="7"/>
  <c r="C749" i="7"/>
  <c r="C1056" i="7"/>
  <c r="C1509" i="7"/>
  <c r="C1251" i="7"/>
  <c r="C1492" i="7"/>
  <c r="C1133" i="7"/>
  <c r="C306" i="7"/>
  <c r="C2373" i="7"/>
  <c r="C8138" i="7"/>
  <c r="C1266" i="7"/>
  <c r="C1203" i="7"/>
  <c r="C394" i="7"/>
  <c r="C94" i="7"/>
  <c r="C1941" i="7"/>
  <c r="C9318" i="7"/>
  <c r="C111" i="7"/>
  <c r="C8556" i="7"/>
  <c r="C484" i="7"/>
  <c r="C1311" i="7"/>
  <c r="C9509" i="7"/>
  <c r="C6914" i="7"/>
  <c r="C9320" i="7"/>
  <c r="C472" i="7"/>
  <c r="C1217" i="7"/>
  <c r="C81" i="7"/>
  <c r="C664" i="7"/>
  <c r="C8730" i="7"/>
  <c r="C399" i="7"/>
  <c r="C4406" i="7"/>
  <c r="C772" i="7"/>
  <c r="C24" i="7"/>
  <c r="C281" i="7"/>
  <c r="C1393" i="7"/>
  <c r="C207" i="7"/>
  <c r="C808" i="7"/>
  <c r="C312" i="7"/>
  <c r="C1169" i="7"/>
  <c r="C1233" i="7"/>
  <c r="C289" i="7"/>
  <c r="C9186" i="7"/>
  <c r="C231" i="7"/>
  <c r="C566" i="7"/>
  <c r="C982" i="7"/>
  <c r="C5910" i="7"/>
  <c r="C728" i="7"/>
  <c r="C1179" i="7"/>
  <c r="C128" i="7"/>
  <c r="C2384" i="7"/>
  <c r="C912" i="7"/>
  <c r="C1413" i="7"/>
  <c r="C7895" i="7"/>
  <c r="C8626" i="7"/>
  <c r="C173" i="7"/>
  <c r="C624" i="7"/>
  <c r="C9472" i="7"/>
  <c r="C9084" i="7"/>
  <c r="C783" i="7"/>
  <c r="C248" i="7"/>
  <c r="C1120" i="7"/>
  <c r="C354" i="7"/>
  <c r="C819" i="7"/>
  <c r="C8136" i="7"/>
  <c r="C1636" i="7"/>
  <c r="C1027" i="7"/>
  <c r="C1502" i="7"/>
  <c r="C403" i="7"/>
  <c r="C2659" i="7"/>
  <c r="C454" i="7"/>
  <c r="C2039" i="7"/>
  <c r="C3410" i="7"/>
  <c r="C524" i="7"/>
  <c r="C1527" i="7"/>
  <c r="C1504" i="7"/>
  <c r="C3187" i="7"/>
  <c r="C1665" i="7"/>
  <c r="C757" i="7"/>
  <c r="C3279" i="7"/>
  <c r="C956" i="7"/>
  <c r="C2374" i="7"/>
  <c r="C3566" i="7"/>
  <c r="C1457" i="7"/>
  <c r="C523" i="7"/>
  <c r="C235" i="7"/>
  <c r="C517" i="7"/>
  <c r="C1845" i="7"/>
  <c r="C1094" i="7"/>
  <c r="C3423" i="7"/>
  <c r="C1273" i="7"/>
  <c r="C2612" i="7"/>
  <c r="C3710" i="7"/>
  <c r="C2127" i="7"/>
  <c r="C8162" i="7"/>
  <c r="C217" i="7"/>
  <c r="C2133" i="7"/>
  <c r="C70" i="7"/>
  <c r="C211" i="7"/>
  <c r="C1661" i="7"/>
  <c r="C1763" i="7"/>
  <c r="C1495" i="7"/>
  <c r="C869" i="7"/>
  <c r="C1238" i="7"/>
  <c r="C2205" i="7"/>
  <c r="C1630" i="7"/>
  <c r="C3711" i="7"/>
  <c r="C1788" i="7"/>
  <c r="C3008" i="7"/>
  <c r="C2169" i="7"/>
  <c r="C553" i="7"/>
  <c r="C1033" i="7"/>
  <c r="C1857" i="7"/>
  <c r="C1574" i="7"/>
  <c r="C1512" i="7"/>
  <c r="C2799" i="7"/>
  <c r="C2856" i="7"/>
  <c r="C1674" i="7"/>
  <c r="C3746" i="7"/>
  <c r="C1112" i="7"/>
  <c r="C2140" i="7"/>
  <c r="C3285" i="7"/>
  <c r="C1938" i="7"/>
  <c r="C938" i="7"/>
  <c r="C1928" i="7"/>
  <c r="C1137" i="7"/>
  <c r="C1532" i="7"/>
  <c r="C466" i="7"/>
  <c r="C2271" i="7"/>
  <c r="C3662" i="7"/>
  <c r="C1818" i="7"/>
  <c r="C2575" i="7"/>
  <c r="C1913" i="7"/>
  <c r="C2777" i="7"/>
  <c r="C3257" i="7"/>
  <c r="C817" i="7"/>
  <c r="C1416" i="7"/>
  <c r="C1640" i="7"/>
  <c r="C1984" i="7"/>
  <c r="C276" i="7"/>
  <c r="C643" i="7"/>
  <c r="C945" i="7"/>
  <c r="C726" i="7"/>
  <c r="C2871" i="7"/>
  <c r="C2331" i="7"/>
  <c r="C723" i="7"/>
  <c r="C617" i="7"/>
  <c r="C1216" i="7"/>
  <c r="C1035" i="7"/>
  <c r="C7934" i="7"/>
  <c r="C7375" i="7"/>
  <c r="C988" i="7"/>
  <c r="C9008" i="7"/>
  <c r="C1057" i="7"/>
  <c r="C1023" i="7"/>
  <c r="C187" i="7"/>
  <c r="C594" i="7"/>
  <c r="C1773" i="7"/>
  <c r="C1977" i="7"/>
  <c r="C827" i="7"/>
  <c r="C340" i="7"/>
  <c r="C1143" i="7"/>
  <c r="C148" i="7"/>
  <c r="C704" i="7"/>
  <c r="C425" i="7"/>
  <c r="C660" i="7"/>
  <c r="C8963" i="7"/>
  <c r="C820" i="7"/>
  <c r="C280" i="7"/>
  <c r="C9436" i="7"/>
  <c r="C963" i="7"/>
  <c r="C9723" i="7"/>
  <c r="C7327" i="7"/>
  <c r="C711" i="7"/>
  <c r="C455" i="7"/>
  <c r="C1639" i="7"/>
  <c r="C88" i="7"/>
  <c r="C138" i="7"/>
  <c r="C8277" i="7"/>
  <c r="C89" i="7"/>
  <c r="C9708" i="7"/>
  <c r="C3728" i="7"/>
  <c r="C856" i="7"/>
  <c r="C552" i="7"/>
  <c r="C1394" i="7"/>
  <c r="C916" i="7"/>
  <c r="C249" i="7"/>
  <c r="C629" i="7"/>
  <c r="C1581" i="7"/>
  <c r="C710" i="7"/>
  <c r="C1210" i="7"/>
  <c r="C160" i="7"/>
  <c r="C940" i="7"/>
  <c r="C1240" i="7"/>
  <c r="C284" i="7"/>
  <c r="C339" i="7"/>
  <c r="C1360" i="7"/>
  <c r="C121" i="7"/>
  <c r="C1212" i="7"/>
  <c r="C413" i="7"/>
  <c r="C2265" i="7"/>
  <c r="C9125" i="7"/>
  <c r="C8455" i="7"/>
  <c r="C412" i="7"/>
  <c r="C7437" i="7"/>
  <c r="C2432" i="7"/>
  <c r="C100" i="7"/>
  <c r="C579" i="7"/>
  <c r="C473" i="7"/>
  <c r="C1060" i="7"/>
  <c r="C837" i="7"/>
  <c r="C2216" i="7"/>
  <c r="C1455" i="7"/>
  <c r="C267" i="7"/>
  <c r="C68" i="7"/>
  <c r="C718" i="7"/>
  <c r="C260" i="7"/>
  <c r="C857" i="7"/>
  <c r="C1098" i="7"/>
  <c r="C2697" i="7"/>
  <c r="C1378" i="7"/>
  <c r="C2501" i="7"/>
  <c r="C1692" i="7"/>
  <c r="C1321" i="7"/>
  <c r="C1940" i="7"/>
  <c r="C116" i="7"/>
  <c r="C516" i="7"/>
  <c r="C834" i="7"/>
  <c r="C2929" i="7"/>
  <c r="C2897" i="7"/>
  <c r="C691" i="7"/>
  <c r="C3219" i="7"/>
  <c r="C3092" i="7"/>
  <c r="C243" i="7"/>
  <c r="C2096" i="7"/>
  <c r="C644" i="7"/>
  <c r="C133" i="7"/>
  <c r="C1465" i="7"/>
  <c r="C3101" i="7"/>
  <c r="C3071" i="7"/>
  <c r="C577" i="7"/>
  <c r="C3363" i="7"/>
  <c r="C559" i="7"/>
  <c r="C153" i="7"/>
  <c r="C737" i="7"/>
  <c r="C61" i="7"/>
  <c r="C188" i="7"/>
  <c r="C1811" i="7"/>
  <c r="C861" i="7"/>
  <c r="C165" i="7"/>
  <c r="C823" i="7"/>
  <c r="C672" i="7"/>
  <c r="C763" i="7"/>
  <c r="C1081" i="7"/>
  <c r="C2192" i="7"/>
  <c r="C917" i="7"/>
  <c r="C3374" i="7"/>
  <c r="C1317" i="7"/>
  <c r="C2069" i="7"/>
  <c r="C914" i="7"/>
  <c r="C2767" i="7"/>
  <c r="C541" i="7"/>
  <c r="C2983" i="7"/>
  <c r="C3206" i="7"/>
  <c r="C2415" i="7"/>
  <c r="C2477" i="7"/>
  <c r="C3290" i="7"/>
  <c r="C3399" i="7"/>
  <c r="C3480" i="7"/>
  <c r="C3940" i="7"/>
  <c r="C2778" i="7"/>
  <c r="C1399" i="7"/>
  <c r="C1300" i="7"/>
  <c r="C246" i="7"/>
  <c r="C2505" i="7"/>
  <c r="C513" i="7"/>
  <c r="C1124" i="7"/>
  <c r="C722" i="7"/>
  <c r="C3315" i="7"/>
  <c r="C3398" i="7"/>
  <c r="C998" i="7"/>
  <c r="C1602" i="7"/>
  <c r="C2075" i="7"/>
  <c r="C2737" i="7"/>
  <c r="C1095" i="7"/>
  <c r="C1229" i="7"/>
  <c r="C420" i="7"/>
  <c r="C1669" i="7"/>
  <c r="C2439" i="7"/>
  <c r="C1765" i="7"/>
  <c r="C3674" i="7"/>
  <c r="C2567" i="7"/>
  <c r="C2142" i="7"/>
  <c r="C2191" i="7"/>
  <c r="C458" i="7"/>
  <c r="C3829" i="7"/>
  <c r="C6995" i="7"/>
  <c r="C8041" i="7"/>
  <c r="C776" i="7"/>
  <c r="C1600" i="7"/>
  <c r="C7199" i="7"/>
  <c r="C5843" i="7"/>
  <c r="C9959" i="7"/>
  <c r="C196" i="7"/>
  <c r="C967" i="7"/>
  <c r="C387" i="7"/>
  <c r="C391" i="7"/>
  <c r="C77" i="7"/>
  <c r="C320" i="7"/>
  <c r="C54" i="7"/>
  <c r="C2515" i="7"/>
  <c r="C8970" i="7"/>
  <c r="C3318" i="7"/>
  <c r="C1563" i="7"/>
  <c r="C706" i="7"/>
  <c r="C648" i="7"/>
  <c r="C2055" i="7"/>
  <c r="C5006" i="7"/>
  <c r="C5622" i="7"/>
  <c r="C7267" i="7"/>
  <c r="C219" i="7"/>
  <c r="C1503" i="7"/>
  <c r="C8290" i="7"/>
  <c r="C9029" i="7"/>
  <c r="C401" i="7"/>
  <c r="C5524" i="7"/>
  <c r="C939" i="7"/>
  <c r="C1551" i="7"/>
  <c r="C811" i="7"/>
  <c r="C8027" i="7"/>
  <c r="C4407" i="7"/>
  <c r="C15" i="7"/>
  <c r="C507" i="7"/>
  <c r="C264" i="7"/>
  <c r="C305" i="7"/>
  <c r="C1235" i="7"/>
  <c r="C7022" i="7"/>
  <c r="C161" i="7"/>
  <c r="C762" i="7"/>
  <c r="C1582" i="7"/>
  <c r="C1348" i="7"/>
  <c r="C2731" i="7"/>
  <c r="C38" i="7"/>
  <c r="C1047" i="7"/>
  <c r="C273" i="7"/>
  <c r="C1892" i="7"/>
  <c r="C29" i="7"/>
  <c r="C417" i="7"/>
  <c r="C286" i="7"/>
  <c r="C152" i="7"/>
  <c r="C633" i="7"/>
  <c r="C670" i="7"/>
  <c r="C9146" i="7"/>
  <c r="C5096" i="7"/>
  <c r="C8500" i="7"/>
  <c r="C639" i="7"/>
  <c r="C797" i="7"/>
  <c r="C809" i="7"/>
  <c r="C9127" i="7"/>
  <c r="C8950" i="7"/>
  <c r="C536" i="7"/>
  <c r="C1444" i="7"/>
  <c r="C2181" i="7"/>
  <c r="C457" i="7"/>
  <c r="C6402" i="7"/>
  <c r="C838" i="7"/>
  <c r="C1610" i="7"/>
  <c r="C1281" i="7"/>
  <c r="C1325" i="7"/>
  <c r="C1934" i="7"/>
  <c r="C2233" i="7"/>
  <c r="C1230" i="7"/>
  <c r="C966" i="7"/>
  <c r="C3302" i="7"/>
  <c r="C154" i="7"/>
  <c r="C179" i="7"/>
  <c r="C1338" i="7"/>
  <c r="C2155" i="7"/>
  <c r="C2241" i="7"/>
  <c r="C2244" i="7"/>
  <c r="C2476" i="7"/>
  <c r="C2553" i="7"/>
  <c r="C2416" i="7"/>
  <c r="C1447" i="7"/>
  <c r="C640" i="7"/>
  <c r="C1139" i="7"/>
  <c r="C1626" i="7"/>
  <c r="C2343" i="7"/>
  <c r="C2409" i="7"/>
  <c r="C2540" i="7"/>
  <c r="C2654" i="7"/>
  <c r="C2739" i="7"/>
  <c r="C2660" i="7"/>
  <c r="C1707" i="7"/>
  <c r="C873" i="7"/>
  <c r="C667" i="7"/>
  <c r="C936" i="7"/>
  <c r="C2013" i="7"/>
  <c r="C1370" i="7"/>
  <c r="C3567" i="7"/>
  <c r="C1556" i="7"/>
  <c r="C1239" i="7"/>
  <c r="C1555" i="7"/>
  <c r="C2145" i="7"/>
  <c r="C955" i="7"/>
  <c r="C563" i="7"/>
  <c r="C2948" i="7"/>
  <c r="C3000" i="7"/>
  <c r="C3099" i="7"/>
  <c r="C92" i="7"/>
  <c r="C562" i="7"/>
  <c r="C2600" i="7"/>
  <c r="C1983" i="7"/>
  <c r="C2672" i="7"/>
  <c r="C2798" i="7"/>
  <c r="C850" i="7"/>
  <c r="C1779" i="7"/>
  <c r="C2898" i="7"/>
  <c r="C1142" i="7"/>
  <c r="C1475" i="7"/>
  <c r="C1621" i="7"/>
  <c r="C2530" i="7"/>
  <c r="C4297" i="7"/>
  <c r="C2457" i="7"/>
  <c r="C1121" i="7"/>
  <c r="C1258" i="7"/>
  <c r="C2049" i="7"/>
  <c r="C386" i="7"/>
  <c r="C1755" i="7"/>
  <c r="C2973" i="7"/>
  <c r="C3028" i="7"/>
  <c r="C1876" i="7"/>
  <c r="C768" i="7"/>
  <c r="C1695" i="7"/>
  <c r="C7885" i="7"/>
  <c r="C727" i="7"/>
  <c r="C950" i="7"/>
  <c r="C432" i="7"/>
  <c r="C1351" i="7"/>
  <c r="C2516" i="7"/>
  <c r="C1313" i="7"/>
  <c r="C3327" i="7"/>
  <c r="C2078" i="7"/>
  <c r="C270" i="7"/>
  <c r="C1662" i="7"/>
  <c r="C4046" i="7"/>
  <c r="C3271" i="7"/>
  <c r="C35" i="7"/>
  <c r="C1431" i="7"/>
  <c r="C1074" i="7"/>
  <c r="C82" i="7"/>
  <c r="C1855" i="7"/>
  <c r="C2625" i="7"/>
  <c r="C1971" i="7"/>
  <c r="C358" i="7"/>
  <c r="C2753" i="7"/>
  <c r="C1599" i="7"/>
  <c r="C1652" i="7"/>
  <c r="C453" i="7"/>
  <c r="C1071" i="7"/>
  <c r="C960" i="7"/>
  <c r="C965" i="7"/>
  <c r="C1344" i="7"/>
  <c r="C1391" i="7"/>
  <c r="C901" i="7"/>
  <c r="C1716" i="7"/>
  <c r="C1020" i="7"/>
  <c r="C1175" i="7"/>
  <c r="C218" i="7"/>
  <c r="C1248" i="7"/>
  <c r="C2876" i="7"/>
  <c r="C1690" i="7"/>
  <c r="C18" i="7"/>
  <c r="C2583" i="7"/>
  <c r="C2523" i="7"/>
  <c r="C2245" i="7"/>
  <c r="C2884" i="7"/>
  <c r="C2696" i="7"/>
  <c r="C4225" i="7"/>
  <c r="C582" i="7"/>
  <c r="C3131" i="7"/>
  <c r="C3903" i="7"/>
  <c r="C1021" i="7"/>
  <c r="C2546" i="7"/>
  <c r="C3308" i="7"/>
  <c r="C4774" i="7"/>
  <c r="C5099" i="7"/>
  <c r="C2118" i="7"/>
  <c r="C3251" i="7"/>
  <c r="C4799" i="7"/>
  <c r="C163" i="7"/>
  <c r="C1454" i="7"/>
  <c r="C3617" i="7"/>
  <c r="C3030" i="7"/>
  <c r="C4510" i="7"/>
  <c r="C876" i="7"/>
  <c r="C4068" i="7"/>
  <c r="C630" i="7"/>
  <c r="C1715" i="7"/>
  <c r="C2326" i="7"/>
  <c r="C212" i="7"/>
  <c r="C602" i="7"/>
  <c r="C1732" i="7"/>
  <c r="C62" i="7"/>
  <c r="C3470" i="7"/>
  <c r="C91" i="7"/>
  <c r="C2695" i="7"/>
  <c r="C258" i="7"/>
  <c r="C2446" i="7"/>
  <c r="C1586" i="7"/>
  <c r="C2842" i="7"/>
  <c r="C470" i="7"/>
  <c r="C560" i="7"/>
  <c r="C1687" i="7"/>
  <c r="C1883" i="7"/>
  <c r="C3675" i="7"/>
  <c r="C2067" i="7"/>
  <c r="C3299" i="7"/>
  <c r="C713" i="7"/>
  <c r="C46" i="7"/>
  <c r="C2816" i="7"/>
  <c r="C1522" i="7"/>
  <c r="C2114" i="7"/>
  <c r="C2129" i="7"/>
  <c r="C135" i="7"/>
  <c r="C720" i="7"/>
  <c r="C775" i="7"/>
  <c r="C2667" i="7"/>
  <c r="C3151" i="7"/>
  <c r="C1329" i="7"/>
  <c r="C2031" i="7"/>
  <c r="C4284" i="7"/>
  <c r="C323" i="7"/>
  <c r="C384" i="7"/>
  <c r="C2430" i="7"/>
  <c r="C1337" i="7"/>
  <c r="C3104" i="7"/>
  <c r="C1734" i="7"/>
  <c r="C1679" i="7"/>
  <c r="C331" i="7"/>
  <c r="C431" i="7"/>
  <c r="C59" i="7"/>
  <c r="C1748" i="7"/>
  <c r="C2012" i="7"/>
  <c r="C754" i="7"/>
  <c r="C2971" i="7"/>
  <c r="C1957" i="7"/>
  <c r="C2215" i="7"/>
  <c r="C1340" i="7"/>
  <c r="C2888" i="7"/>
  <c r="C1587" i="7"/>
  <c r="C636" i="7"/>
  <c r="C14" i="7"/>
  <c r="C2375" i="7"/>
  <c r="C686" i="7"/>
  <c r="C2003" i="7"/>
  <c r="C2691" i="7"/>
  <c r="C3278" i="7"/>
  <c r="C805" i="7"/>
  <c r="C3344" i="7"/>
  <c r="C2151" i="7"/>
  <c r="C3891" i="7"/>
  <c r="C1698" i="7"/>
  <c r="C3267" i="7"/>
  <c r="C4447" i="7"/>
  <c r="C2873" i="7"/>
  <c r="C2845" i="7"/>
  <c r="C4286" i="7"/>
  <c r="C1616" i="7"/>
  <c r="C3928" i="7"/>
  <c r="C2460" i="7"/>
  <c r="C2796" i="7"/>
  <c r="C3105" i="7"/>
  <c r="C3313" i="7"/>
  <c r="C3689" i="7"/>
  <c r="C2280" i="7"/>
  <c r="C2510" i="7"/>
  <c r="C3793" i="7"/>
  <c r="C828" i="7"/>
  <c r="C3328" i="7"/>
  <c r="C3444" i="7"/>
  <c r="C3210" i="7"/>
  <c r="C2916" i="7"/>
  <c r="C1742" i="7"/>
  <c r="C226" i="7"/>
  <c r="C1651" i="7"/>
  <c r="C2795" i="7"/>
  <c r="C4300" i="7"/>
  <c r="C5350" i="7"/>
  <c r="C5531" i="7"/>
  <c r="C285" i="7"/>
  <c r="C4013" i="7"/>
  <c r="C5291" i="7"/>
  <c r="C5829" i="7"/>
  <c r="C3624" i="7"/>
  <c r="C6044" i="7"/>
  <c r="C2891" i="7"/>
  <c r="C3146" i="7"/>
  <c r="C5157" i="7"/>
  <c r="C3056" i="7"/>
  <c r="C2939" i="7"/>
  <c r="C4214" i="7"/>
  <c r="C3588" i="7"/>
  <c r="C4942" i="7"/>
  <c r="C2334" i="7"/>
  <c r="C4558" i="7"/>
  <c r="C1277" i="7"/>
  <c r="C1717" i="7"/>
  <c r="C1400" i="7"/>
  <c r="C1320" i="7"/>
  <c r="C2511" i="7"/>
  <c r="C4274" i="7"/>
  <c r="C2176" i="7"/>
  <c r="C5300" i="7"/>
  <c r="C2081" i="7"/>
  <c r="C3790" i="7"/>
  <c r="C1222" i="7"/>
  <c r="C3514" i="7"/>
  <c r="C2569" i="7"/>
  <c r="C2622" i="7"/>
  <c r="C4157" i="7"/>
  <c r="C2045" i="7"/>
  <c r="C3158" i="7"/>
  <c r="C181" i="7"/>
  <c r="C4534" i="7"/>
  <c r="C4835" i="7"/>
  <c r="C888" i="7"/>
  <c r="C2079" i="7"/>
  <c r="C654" i="7"/>
  <c r="C2997" i="7"/>
  <c r="C3798" i="7"/>
  <c r="C4370" i="7"/>
  <c r="C2881" i="7"/>
  <c r="C5218" i="7"/>
  <c r="C3832" i="7"/>
  <c r="C4380" i="7"/>
  <c r="C6008" i="7"/>
  <c r="C4712" i="7"/>
  <c r="C5517" i="7"/>
  <c r="C1110" i="7"/>
  <c r="C1917" i="7"/>
  <c r="C200" i="7"/>
  <c r="C2487" i="7"/>
  <c r="C1153" i="7"/>
  <c r="C1083" i="7"/>
  <c r="C414" i="7"/>
  <c r="C1589" i="7"/>
  <c r="C3114" i="7"/>
  <c r="C430" i="7"/>
  <c r="C2057" i="7"/>
  <c r="C1881" i="7"/>
  <c r="C658" i="7"/>
  <c r="C2143" i="7"/>
  <c r="C2461" i="7"/>
  <c r="C140" i="7"/>
  <c r="C69" i="7"/>
  <c r="C769" i="7"/>
  <c r="C254" i="7"/>
  <c r="C390" i="7"/>
  <c r="C3658" i="7"/>
  <c r="C2800" i="7"/>
  <c r="C122" i="7"/>
  <c r="C2001" i="7"/>
  <c r="C481" i="7"/>
  <c r="C2791" i="7"/>
  <c r="C166" i="7"/>
  <c r="C1936" i="7"/>
  <c r="C605" i="7"/>
  <c r="C1774" i="7"/>
  <c r="C631" i="7"/>
  <c r="C2194" i="7"/>
  <c r="C2987" i="7"/>
  <c r="C421" i="7"/>
  <c r="C3630" i="7"/>
  <c r="C2355" i="7"/>
  <c r="C844" i="7"/>
  <c r="C1635" i="7"/>
  <c r="C2036" i="7"/>
  <c r="C2385" i="7"/>
  <c r="C779" i="7"/>
  <c r="C946" i="7"/>
  <c r="C3175" i="7"/>
  <c r="C614" i="7"/>
  <c r="C2252" i="7"/>
  <c r="C1989" i="7"/>
  <c r="C30" i="7"/>
  <c r="C1798" i="7"/>
  <c r="C199" i="7"/>
  <c r="C1073" i="7"/>
  <c r="C1686" i="7"/>
  <c r="C2058" i="7"/>
  <c r="C3113" i="7"/>
  <c r="C1130" i="7"/>
  <c r="C2060" i="7"/>
  <c r="C1667" i="7"/>
  <c r="C1272" i="7"/>
  <c r="C342" i="7"/>
  <c r="C1740" i="7"/>
  <c r="C2302" i="7"/>
  <c r="C1764" i="7"/>
  <c r="C1854" i="7"/>
  <c r="C2825" i="7"/>
  <c r="C3166" i="7"/>
  <c r="C4882" i="7"/>
  <c r="C2689" i="7"/>
  <c r="C2668" i="7"/>
  <c r="C3447" i="7"/>
  <c r="C2771" i="7"/>
  <c r="C2629" i="7"/>
  <c r="C4355" i="7"/>
  <c r="C335" i="7"/>
  <c r="C132" i="7"/>
  <c r="C2499" i="7"/>
  <c r="C2136" i="7"/>
  <c r="C3178" i="7"/>
  <c r="C3084" i="7"/>
  <c r="C3049" i="7"/>
  <c r="C3286" i="7"/>
  <c r="C3781" i="7"/>
  <c r="C2941" i="7"/>
  <c r="C4034" i="7"/>
  <c r="C3672" i="7"/>
  <c r="C3106" i="7"/>
  <c r="C859" i="7"/>
  <c r="C2447" i="7"/>
  <c r="C2679" i="7"/>
  <c r="C4860" i="7"/>
  <c r="C4613" i="7"/>
  <c r="C3387" i="7"/>
  <c r="C3241" i="7"/>
  <c r="C957" i="7"/>
  <c r="C2434" i="7"/>
  <c r="C2555" i="7"/>
  <c r="C2735" i="7"/>
  <c r="C2763" i="7"/>
  <c r="C1979" i="7"/>
  <c r="C5590" i="7"/>
  <c r="C2903" i="7"/>
  <c r="C5446" i="7"/>
  <c r="C5818" i="7"/>
  <c r="C3221" i="7"/>
  <c r="C3887" i="7"/>
  <c r="C2726" i="7"/>
  <c r="C5146" i="7"/>
  <c r="C1271" i="7"/>
  <c r="C3076" i="7"/>
  <c r="C3847" i="7"/>
  <c r="C1995" i="7"/>
  <c r="C4098" i="7"/>
  <c r="C1038" i="7"/>
  <c r="C3614" i="7"/>
  <c r="C2131" i="7"/>
  <c r="C4314" i="7"/>
  <c r="C2332" i="7"/>
  <c r="C224" i="7"/>
  <c r="C1643" i="7"/>
  <c r="C3421" i="7"/>
  <c r="C4966" i="7"/>
  <c r="C751" i="7"/>
  <c r="C5063" i="7"/>
  <c r="C878" i="7"/>
  <c r="C2297" i="7"/>
  <c r="C5458" i="7"/>
  <c r="C1842" i="7"/>
  <c r="C698" i="7"/>
  <c r="C2484" i="7"/>
  <c r="C4022" i="7"/>
  <c r="C4435" i="7"/>
  <c r="C3956" i="7"/>
  <c r="C5039" i="7"/>
  <c r="C1135" i="7"/>
  <c r="C3805" i="7"/>
  <c r="C5038" i="7"/>
  <c r="C2495" i="7"/>
  <c r="C2906" i="7"/>
  <c r="C1992" i="7"/>
  <c r="C4763" i="7"/>
  <c r="C2379" i="7"/>
  <c r="C2572" i="7"/>
  <c r="C4660" i="7"/>
  <c r="C1421" i="7"/>
  <c r="C4346" i="7"/>
  <c r="C1683" i="7"/>
  <c r="C840" i="7"/>
  <c r="C2562" i="7"/>
  <c r="C2787" i="7"/>
  <c r="C1148" i="7"/>
  <c r="C1954" i="7"/>
  <c r="C506" i="7"/>
  <c r="C5780" i="7"/>
  <c r="C2644" i="7"/>
  <c r="C469" i="7"/>
  <c r="C3188" i="7"/>
  <c r="C4235" i="7"/>
  <c r="C6093" i="7"/>
  <c r="C2609" i="7"/>
  <c r="C4093" i="7"/>
  <c r="C5326" i="7"/>
  <c r="C3196" i="7"/>
  <c r="C3465" i="7"/>
  <c r="C2500" i="7"/>
  <c r="C5111" i="7"/>
  <c r="C3189" i="7"/>
  <c r="C3366" i="7"/>
  <c r="C5057" i="7"/>
  <c r="C2872" i="7"/>
  <c r="C4806" i="7"/>
  <c r="C2852" i="7"/>
  <c r="C73" i="7"/>
  <c r="C261" i="7"/>
  <c r="C2128" i="7"/>
  <c r="C1699" i="7"/>
  <c r="C990" i="7"/>
  <c r="C2211" i="7"/>
  <c r="C3698" i="7"/>
  <c r="C56" i="7"/>
  <c r="C2473" i="7"/>
  <c r="C1342" i="7"/>
  <c r="C601" i="7"/>
  <c r="C283" i="7"/>
  <c r="C1959" i="7"/>
  <c r="C2377" i="7"/>
  <c r="C1481" i="7"/>
  <c r="C1330" i="7"/>
  <c r="C1682" i="7"/>
  <c r="C1598" i="7"/>
  <c r="C1684" i="7"/>
  <c r="C3048" i="7"/>
  <c r="C2549" i="7"/>
  <c r="C937" i="7"/>
  <c r="C478" i="7"/>
  <c r="C2210" i="7"/>
  <c r="C1242" i="7"/>
  <c r="C2365" i="7"/>
  <c r="C3699" i="7"/>
  <c r="C815" i="7"/>
  <c r="C228" i="7"/>
  <c r="C2217" i="7"/>
  <c r="C1638" i="7"/>
  <c r="C1079" i="7"/>
  <c r="C3578" i="7"/>
  <c r="C2419" i="7"/>
  <c r="C2760" i="7"/>
  <c r="C9688" i="7"/>
  <c r="C609" i="7"/>
  <c r="C707" i="7"/>
  <c r="C2527" i="7"/>
  <c r="C2720" i="7"/>
  <c r="C1284" i="7"/>
  <c r="C1566" i="7"/>
  <c r="C336" i="7"/>
  <c r="C2277" i="7"/>
  <c r="C1808" i="7"/>
  <c r="C618" i="7"/>
  <c r="C150" i="7"/>
  <c r="C798" i="7"/>
  <c r="C238" i="7"/>
  <c r="C3579" i="7"/>
  <c r="C1442" i="7"/>
  <c r="C1068" i="7"/>
  <c r="C2985" i="7"/>
  <c r="C356" i="7"/>
  <c r="C95" i="7"/>
  <c r="C2396" i="7"/>
  <c r="C1106" i="7"/>
  <c r="C3338" i="7"/>
  <c r="C606" i="7"/>
  <c r="C2077" i="7"/>
  <c r="C2287" i="7"/>
  <c r="C2383" i="7"/>
  <c r="C4570" i="7"/>
  <c r="C2350" i="7"/>
  <c r="C5050" i="7"/>
  <c r="C2927" i="7"/>
  <c r="C2776" i="7"/>
  <c r="C3083" i="7"/>
  <c r="C2544" i="7"/>
  <c r="C2820" i="7"/>
  <c r="C1592" i="7"/>
  <c r="C4704" i="7"/>
  <c r="C5303" i="7"/>
  <c r="C1373" i="7"/>
  <c r="C3073" i="7"/>
  <c r="C3574" i="7"/>
  <c r="C2450" i="7"/>
  <c r="C3094" i="7"/>
  <c r="C3211" i="7"/>
  <c r="C1062" i="7"/>
  <c r="C2428" i="7"/>
  <c r="C3782" i="7"/>
  <c r="C3244" i="7"/>
  <c r="C4654" i="7"/>
  <c r="C1549" i="7"/>
  <c r="C4242" i="7"/>
  <c r="C4265" i="7"/>
  <c r="C1189" i="7"/>
  <c r="C308" i="7"/>
  <c r="C803" i="7"/>
  <c r="C3500" i="7"/>
  <c r="C4009" i="7"/>
  <c r="C1986" i="7"/>
  <c r="C1753" i="7"/>
  <c r="C1946" i="7"/>
  <c r="C3597" i="7"/>
  <c r="C5015" i="7"/>
  <c r="C3445" i="7"/>
  <c r="C4931" i="7"/>
  <c r="C2139" i="7"/>
  <c r="C6441" i="7"/>
  <c r="C2342" i="7"/>
  <c r="C1899" i="7"/>
  <c r="C3047" i="7"/>
  <c r="C4460" i="7"/>
  <c r="C5494" i="7"/>
  <c r="C1318" i="7"/>
  <c r="C239" i="7"/>
  <c r="C4229" i="7"/>
  <c r="C2068" i="7"/>
  <c r="C2367" i="7"/>
  <c r="C1534" i="7"/>
  <c r="C3799" i="7"/>
  <c r="C1644" i="7"/>
  <c r="C2814" i="7"/>
  <c r="C4357" i="7"/>
  <c r="C4170" i="7"/>
  <c r="C4655" i="7"/>
  <c r="C5386" i="7"/>
  <c r="C977" i="7"/>
  <c r="C2524" i="7"/>
  <c r="C333" i="7"/>
  <c r="C2590" i="7"/>
  <c r="C4141" i="7"/>
  <c r="C1207" i="7"/>
  <c r="C3901" i="7"/>
  <c r="C3676" i="7"/>
  <c r="C3426" i="7"/>
  <c r="C3035" i="7"/>
  <c r="C4172" i="7"/>
  <c r="C2635" i="7"/>
  <c r="C4334" i="7"/>
  <c r="C2106" i="7"/>
  <c r="C2298" i="7"/>
  <c r="C1015" i="7"/>
  <c r="C3600" i="7"/>
  <c r="C3881" i="7"/>
  <c r="C4582" i="7"/>
  <c r="C3367" i="7"/>
  <c r="C4382" i="7"/>
  <c r="C3234" i="7"/>
  <c r="C2235" i="7"/>
  <c r="C1296" i="7"/>
  <c r="C2175" i="7"/>
  <c r="C3546" i="7"/>
  <c r="C4906" i="7"/>
  <c r="C3176" i="7"/>
  <c r="C1517" i="7"/>
  <c r="C2758" i="7"/>
  <c r="C4299" i="7"/>
  <c r="C1843" i="7"/>
  <c r="C3050" i="7"/>
  <c r="C5543" i="7"/>
  <c r="C4515" i="7"/>
  <c r="C5016" i="7"/>
  <c r="C1884" i="7"/>
  <c r="C2104" i="7"/>
  <c r="C1298" i="7"/>
  <c r="C2892" i="7"/>
  <c r="C1949" i="7"/>
  <c r="C3913" i="7"/>
  <c r="C4244" i="7"/>
  <c r="C5266" i="7"/>
  <c r="C3895" i="7"/>
  <c r="C5098" i="7"/>
  <c r="C3766" i="7"/>
  <c r="C3322" i="7"/>
  <c r="C2538" i="7"/>
  <c r="C3690" i="7"/>
  <c r="C2585" i="7"/>
  <c r="C1860" i="7"/>
  <c r="C8820" i="7"/>
  <c r="C810" i="7"/>
  <c r="C1874" i="7"/>
  <c r="C1436" i="7"/>
  <c r="C1007" i="7"/>
  <c r="C1402" i="7"/>
  <c r="C115" i="7"/>
  <c r="C1186" i="7"/>
  <c r="C229" i="7"/>
  <c r="C131" i="7"/>
  <c r="C2037" i="7"/>
  <c r="C1653" i="7"/>
  <c r="C1226" i="7"/>
  <c r="C2682" i="7"/>
  <c r="C693" i="7"/>
  <c r="C1607" i="7"/>
  <c r="C2743" i="7"/>
  <c r="C2259" i="7"/>
  <c r="C1927" i="7"/>
  <c r="C1799" i="7"/>
  <c r="C3818" i="7"/>
  <c r="C1597" i="7"/>
  <c r="C1820" i="7"/>
  <c r="C438" i="7"/>
  <c r="C32" i="7"/>
  <c r="C3434" i="7"/>
  <c r="C870" i="7"/>
  <c r="C297" i="7"/>
  <c r="C1202" i="7"/>
  <c r="C526" i="7"/>
  <c r="C1118" i="7"/>
  <c r="C2803" i="7"/>
  <c r="C2404" i="7"/>
  <c r="C2082" i="7"/>
  <c r="C2507" i="7"/>
  <c r="C816" i="7"/>
  <c r="C893" i="7"/>
  <c r="C110" i="7"/>
  <c r="C2158" i="7"/>
  <c r="C864" i="7"/>
  <c r="C1985" i="7"/>
  <c r="C985" i="7"/>
  <c r="C1726" i="7"/>
  <c r="C1045" i="7"/>
  <c r="C419" i="7"/>
  <c r="C1760" i="7"/>
  <c r="C372" i="7"/>
  <c r="C1497" i="7"/>
  <c r="C1825" i="7"/>
  <c r="C1970" i="7"/>
  <c r="C194" i="7"/>
  <c r="C3044" i="7"/>
  <c r="C2568" i="7"/>
  <c r="C1324" i="7"/>
  <c r="C348" i="7"/>
  <c r="C1058" i="7"/>
  <c r="C349" i="7"/>
  <c r="C2956" i="7"/>
  <c r="C2020" i="7"/>
  <c r="C1473" i="7"/>
  <c r="C2135" i="7"/>
  <c r="C1875" i="7"/>
  <c r="C1297" i="7"/>
  <c r="C1822" i="7"/>
  <c r="C3983" i="7"/>
  <c r="C1472" i="7"/>
  <c r="C3573" i="7"/>
  <c r="C3443" i="7"/>
  <c r="C3036" i="7"/>
  <c r="C3156" i="7"/>
  <c r="C4345" i="7"/>
  <c r="C4077" i="7"/>
  <c r="C287" i="7"/>
  <c r="C1918" i="7"/>
  <c r="C3472" i="7"/>
  <c r="C3325" i="7"/>
  <c r="C4165" i="7"/>
  <c r="C145" i="7"/>
  <c r="C2674" i="7"/>
  <c r="C994" i="7"/>
  <c r="C4858" i="7"/>
  <c r="C959" i="7"/>
  <c r="C1733" i="7"/>
  <c r="C3406" i="7"/>
  <c r="C899" i="7"/>
  <c r="C2962" i="7"/>
  <c r="C1685" i="7"/>
  <c r="C1482" i="7"/>
  <c r="C2582" i="7"/>
  <c r="C607" i="7"/>
  <c r="C3794" i="7"/>
  <c r="C3659" i="7"/>
  <c r="C4465" i="7"/>
  <c r="C4298" i="7"/>
  <c r="C4565" i="7"/>
  <c r="C1846" i="7"/>
  <c r="C4144" i="7"/>
  <c r="C1387" i="7"/>
  <c r="C4056" i="7"/>
  <c r="C5214" i="7"/>
  <c r="C5390" i="7"/>
  <c r="C5323" i="7"/>
  <c r="C3531" i="7"/>
  <c r="C3415" i="7"/>
  <c r="C841" i="7"/>
  <c r="C2632" i="7"/>
  <c r="C2901" i="7"/>
  <c r="C2989" i="7"/>
  <c r="C3136" i="7"/>
  <c r="C3170" i="7"/>
  <c r="C462" i="7"/>
  <c r="C5314" i="7"/>
  <c r="C1427" i="7"/>
  <c r="C4262" i="7"/>
  <c r="C2239" i="7"/>
  <c r="C3878" i="7"/>
  <c r="C4243" i="7"/>
  <c r="C3751" i="7"/>
  <c r="C4871" i="7"/>
  <c r="C3213" i="7"/>
  <c r="C2955" i="7"/>
  <c r="C2693" i="7"/>
  <c r="C694" i="7"/>
  <c r="C3950" i="7"/>
  <c r="C3134" i="7"/>
  <c r="C3357" i="7"/>
  <c r="C2030" i="7"/>
  <c r="C2092" i="7"/>
  <c r="C44" i="7"/>
  <c r="C571" i="7"/>
  <c r="C1158" i="7"/>
  <c r="C1282" i="7"/>
  <c r="C1613" i="7"/>
  <c r="C1254" i="7"/>
  <c r="C702" i="7"/>
  <c r="C1476" i="7"/>
  <c r="C1267" i="7"/>
  <c r="C898" i="7"/>
  <c r="C107" i="7"/>
  <c r="C1677" i="7"/>
  <c r="C2626" i="7"/>
  <c r="C6161" i="7"/>
  <c r="C2481" i="7"/>
  <c r="C528" i="7"/>
  <c r="C1962" i="7"/>
  <c r="C1507" i="7"/>
  <c r="C814" i="7"/>
  <c r="C2835" i="7"/>
  <c r="C2646" i="7"/>
  <c r="C979" i="7"/>
  <c r="C164" i="7"/>
  <c r="C2475" i="7"/>
  <c r="C3530" i="7"/>
  <c r="C3072" i="7"/>
  <c r="C1723" i="7"/>
  <c r="C169" i="7"/>
  <c r="C1911" i="7"/>
  <c r="C2397" i="7"/>
  <c r="C1948" i="7"/>
  <c r="C1262" i="7"/>
  <c r="C1895" i="7"/>
  <c r="C3909" i="7"/>
  <c r="C4126" i="7"/>
  <c r="C924" i="7"/>
  <c r="C1177" i="7"/>
  <c r="C778" i="7"/>
  <c r="C1868" i="7"/>
  <c r="C2855" i="7"/>
  <c r="C1757" i="7"/>
  <c r="C3686" i="7"/>
  <c r="C970" i="7"/>
  <c r="C1627" i="7"/>
  <c r="C1518" i="7"/>
  <c r="C1443" i="7"/>
  <c r="C2755" i="7"/>
  <c r="C2168" i="7"/>
  <c r="C884" i="7"/>
  <c r="C2389" i="7"/>
  <c r="C1077" i="7"/>
  <c r="C1361" i="7"/>
  <c r="C2098" i="7"/>
  <c r="C2228" i="7"/>
  <c r="C1042" i="7"/>
  <c r="C788" i="7"/>
  <c r="C3115" i="7"/>
  <c r="C1668" i="7"/>
  <c r="C1345" i="7"/>
  <c r="C277" i="7"/>
  <c r="C1572" i="7"/>
  <c r="C2912" i="7"/>
  <c r="C3270" i="7"/>
  <c r="C4405" i="7"/>
  <c r="C3183" i="7"/>
  <c r="C2071" i="7"/>
  <c r="C734" i="7"/>
  <c r="C3732" i="7"/>
  <c r="C1490" i="7"/>
  <c r="C2662" i="7"/>
  <c r="C3866" i="7"/>
  <c r="C4296" i="7"/>
  <c r="C2827" i="7"/>
  <c r="C2488" i="7"/>
  <c r="C4202" i="7"/>
  <c r="C1741" i="7"/>
  <c r="C3673" i="7"/>
  <c r="C2967" i="7"/>
  <c r="C2399" i="7"/>
  <c r="C2684" i="7"/>
  <c r="C2519" i="7"/>
  <c r="C3954" i="7"/>
  <c r="C5206" i="7"/>
  <c r="C5387" i="7"/>
  <c r="C2957" i="7"/>
  <c r="C3784" i="7"/>
  <c r="C5135" i="7"/>
  <c r="C598" i="7"/>
  <c r="C3116" i="7"/>
  <c r="C4249" i="7"/>
  <c r="C1029" i="7"/>
  <c r="C429" i="7"/>
  <c r="C3986" i="7"/>
  <c r="C3351" i="7"/>
  <c r="C4956" i="7"/>
  <c r="C4884" i="7"/>
  <c r="C3337" i="7"/>
  <c r="C5110" i="7"/>
  <c r="C3222" i="7"/>
  <c r="C5071" i="7"/>
  <c r="C4668" i="7"/>
  <c r="C1856" i="7"/>
  <c r="C227" i="7"/>
  <c r="C1505" i="7"/>
  <c r="C3688" i="7"/>
  <c r="C4153" i="7"/>
  <c r="C2356" i="7"/>
  <c r="C2130" i="7"/>
  <c r="C1334" i="7"/>
  <c r="C2308" i="7"/>
  <c r="C4369" i="7"/>
  <c r="C2089" i="7"/>
  <c r="C3997" i="7"/>
  <c r="C83" i="7"/>
  <c r="C3756" i="7"/>
  <c r="C3502" i="7"/>
  <c r="C3164" i="7"/>
  <c r="C2678" i="7"/>
  <c r="C4000" i="7"/>
  <c r="C5555" i="7"/>
  <c r="C1871" i="7"/>
  <c r="C2066" i="7"/>
  <c r="C1257" i="7"/>
  <c r="C1088" i="7"/>
  <c r="C5230" i="7"/>
  <c r="C2877" i="7"/>
  <c r="C4846" i="7"/>
  <c r="C1935" i="7"/>
  <c r="C183" i="7"/>
  <c r="C1521" i="7"/>
  <c r="C976" i="7"/>
  <c r="C2883" i="7"/>
  <c r="C1225" i="7"/>
  <c r="C3057" i="7"/>
  <c r="C2347" i="7"/>
  <c r="C1749" i="7"/>
  <c r="C501" i="7"/>
  <c r="C2869" i="7"/>
  <c r="C795" i="7"/>
  <c r="C1793" i="7"/>
  <c r="C2315" i="7"/>
  <c r="C1988" i="7"/>
  <c r="C1241" i="7"/>
  <c r="C2061" i="7"/>
  <c r="C3506" i="7"/>
  <c r="C1794" i="7"/>
  <c r="C3555" i="7"/>
  <c r="C2162" i="7"/>
  <c r="C4021" i="7"/>
  <c r="C697" i="7"/>
  <c r="C2171" i="7"/>
  <c r="C1960" i="7"/>
  <c r="C2813" i="7"/>
  <c r="C2699" i="7"/>
  <c r="C3712" i="7"/>
  <c r="C206" i="7"/>
  <c r="C1912" i="7"/>
  <c r="C863" i="7"/>
  <c r="C3494" i="7"/>
  <c r="C3542" i="7"/>
  <c r="C1140" i="7"/>
  <c r="C2160" i="7"/>
  <c r="C3651" i="7"/>
  <c r="C604" i="7"/>
  <c r="C1523" i="7"/>
  <c r="C1821" i="7"/>
  <c r="C127" i="7"/>
  <c r="C2424" i="7"/>
  <c r="C986" i="7"/>
  <c r="C3339" i="7"/>
  <c r="C156" i="7"/>
  <c r="C2324" i="7"/>
  <c r="C388" i="7"/>
  <c r="C770" i="7"/>
  <c r="C2732" i="7"/>
  <c r="C467" i="7"/>
  <c r="C1382" i="7"/>
  <c r="C2268" i="7"/>
  <c r="C2414" i="7"/>
  <c r="C3129" i="7"/>
  <c r="C8780" i="7"/>
  <c r="C426" i="7"/>
  <c r="C708" i="7"/>
  <c r="C1123" i="7"/>
  <c r="C1905" i="7"/>
  <c r="C2159" i="7"/>
  <c r="C1196" i="7"/>
  <c r="C1939" i="7"/>
  <c r="C502" i="7"/>
  <c r="C1178" i="7"/>
  <c r="C2543" i="7"/>
  <c r="C3926" i="7"/>
  <c r="C2605" i="7"/>
  <c r="C1346" i="7"/>
  <c r="C4421" i="7"/>
  <c r="C1787" i="7"/>
  <c r="C3544" i="7"/>
  <c r="C4033" i="7"/>
  <c r="C3488" i="7"/>
  <c r="C6356" i="7"/>
  <c r="C2610" i="7"/>
  <c r="C2653" i="7"/>
  <c r="C1768" i="7"/>
  <c r="C2425" i="7"/>
  <c r="C3272" i="7"/>
  <c r="C2103" i="7"/>
  <c r="C1221" i="7"/>
  <c r="C2366" i="7"/>
  <c r="C3026" i="7"/>
  <c r="C2785" i="7"/>
  <c r="C2183" i="7"/>
  <c r="C2040" i="7"/>
  <c r="C2442" i="7"/>
  <c r="C2294" i="7"/>
  <c r="C2256" i="7"/>
  <c r="C1406" i="7"/>
  <c r="C3181" i="7"/>
  <c r="C1199" i="7"/>
  <c r="C3780" i="7"/>
  <c r="C1448" i="7"/>
  <c r="C3632" i="7"/>
  <c r="C2704" i="7"/>
  <c r="C2452" i="7"/>
  <c r="C4228" i="7"/>
  <c r="C5014" i="7"/>
  <c r="C4727" i="7"/>
  <c r="C2975" i="7"/>
  <c r="C3768" i="7"/>
  <c r="C4640" i="7"/>
  <c r="C1750" i="7"/>
  <c r="C3100" i="7"/>
  <c r="C1331" i="7"/>
  <c r="C3938" i="7"/>
  <c r="C3962" i="7"/>
  <c r="C1080" i="7"/>
  <c r="C958" i="7"/>
  <c r="C4709" i="7"/>
  <c r="C2769" i="7"/>
  <c r="C1087" i="7"/>
  <c r="C4261" i="7"/>
  <c r="C3806" i="7"/>
  <c r="C2788" i="7"/>
  <c r="C3177" i="7"/>
  <c r="C1291" i="7"/>
  <c r="C1428" i="7"/>
  <c r="C1908" i="7"/>
  <c r="C3120" i="7"/>
  <c r="C4680" i="7"/>
  <c r="C3519" i="7"/>
  <c r="C3059" i="7"/>
  <c r="C2765" i="7"/>
  <c r="C3577" i="7"/>
  <c r="C4199" i="7"/>
  <c r="C2637" i="7"/>
  <c r="C4834" i="7"/>
  <c r="C3561" i="7"/>
  <c r="C4125" i="7"/>
  <c r="C3435" i="7"/>
  <c r="C324" i="7"/>
  <c r="C2246" i="7"/>
  <c r="C2198" i="7"/>
  <c r="C3220" i="7"/>
  <c r="C1498" i="7"/>
  <c r="C3015" i="7"/>
  <c r="C5636" i="7"/>
  <c r="C2179" i="7"/>
  <c r="C4149" i="7"/>
  <c r="C2761" i="7"/>
  <c r="C4063" i="7"/>
  <c r="C5925" i="7"/>
  <c r="C1435" i="7"/>
  <c r="C1823" i="7"/>
  <c r="C1255" i="7"/>
  <c r="C4429" i="7"/>
  <c r="C1464" i="7"/>
  <c r="C4189" i="7"/>
  <c r="C595" i="7"/>
  <c r="C3911" i="7"/>
  <c r="C3550" i="7"/>
  <c r="C4500" i="7"/>
  <c r="C2700" i="7"/>
  <c r="C3454" i="7"/>
  <c r="C2173" i="7"/>
  <c r="C1470" i="7"/>
  <c r="C2818" i="7"/>
  <c r="C295" i="7"/>
  <c r="C973" i="7"/>
  <c r="C2305" i="7"/>
  <c r="C322" i="7"/>
  <c r="C5924" i="7"/>
  <c r="C3004" i="7"/>
  <c r="C2658" i="7"/>
  <c r="C3464" i="7"/>
  <c r="C4402" i="7"/>
  <c r="C6261" i="7"/>
  <c r="C2811" i="7"/>
  <c r="C1355" i="7"/>
  <c r="C5470" i="7"/>
  <c r="C1111" i="7"/>
  <c r="C3695" i="7"/>
  <c r="C2690" i="7"/>
  <c r="C5267" i="7"/>
  <c r="C3448" i="7"/>
  <c r="C3861" i="7"/>
  <c r="C2474" i="7"/>
  <c r="C2716" i="7"/>
  <c r="C2242" i="7"/>
  <c r="C3356" i="7"/>
  <c r="C2466" i="7"/>
  <c r="C4201" i="7"/>
  <c r="C4560" i="7"/>
  <c r="C1792" i="7"/>
  <c r="C4301" i="7"/>
  <c r="C1115" i="7"/>
  <c r="C4215" i="7"/>
  <c r="C5495" i="7"/>
  <c r="C5781" i="7"/>
  <c r="C4559" i="7"/>
  <c r="C3060" i="7"/>
  <c r="C4169" i="7"/>
  <c r="C4912" i="7"/>
  <c r="C4236" i="7"/>
  <c r="C5938" i="7"/>
  <c r="C2508" i="7"/>
  <c r="C7647" i="7"/>
  <c r="C1429" i="7"/>
  <c r="C5537" i="7"/>
  <c r="C2638" i="7"/>
  <c r="C7167" i="7"/>
  <c r="C6575" i="7"/>
  <c r="C7205" i="7"/>
  <c r="C5574" i="7"/>
  <c r="C4769" i="7"/>
  <c r="C4861" i="7"/>
  <c r="C5276" i="7"/>
  <c r="C9527" i="7"/>
  <c r="C300" i="7"/>
  <c r="C37" i="7"/>
  <c r="C534" i="7"/>
  <c r="C2348" i="7"/>
  <c r="C2212" i="7"/>
  <c r="C1831" i="7"/>
  <c r="C675" i="7"/>
  <c r="C1452" i="7"/>
  <c r="C1745" i="7"/>
  <c r="C3139" i="7"/>
  <c r="C1349" i="7"/>
  <c r="C1770" i="7"/>
  <c r="C1467" i="7"/>
  <c r="C1093" i="7"/>
  <c r="C2185" i="7"/>
  <c r="C1214" i="7"/>
  <c r="C2116" i="7"/>
  <c r="C1268" i="7"/>
  <c r="C3765" i="7"/>
  <c r="C9977" i="7"/>
  <c r="C240" i="7"/>
  <c r="C1812" i="7"/>
  <c r="C3350" i="7"/>
  <c r="C2748" i="7"/>
  <c r="C1870" i="7"/>
  <c r="C2270" i="7"/>
  <c r="C689" i="7"/>
  <c r="C371" i="7"/>
  <c r="C2539" i="7"/>
  <c r="C193" i="7"/>
  <c r="C3195" i="7"/>
  <c r="C1544" i="7"/>
  <c r="C3704" i="7"/>
  <c r="C175" i="7"/>
  <c r="C793" i="7"/>
  <c r="C2109" i="7"/>
  <c r="C535" i="7"/>
  <c r="C1147" i="7"/>
  <c r="C1919" i="7"/>
  <c r="C3603" i="7"/>
  <c r="C2624" i="7"/>
  <c r="C1595" i="7"/>
  <c r="C1810" i="7"/>
  <c r="C867" i="7"/>
  <c r="C852" i="7"/>
  <c r="C1250" i="7"/>
  <c r="C2815" i="7"/>
  <c r="C1649" i="7"/>
  <c r="C1735" i="7"/>
  <c r="C1328" i="7"/>
  <c r="C2712" i="7"/>
  <c r="C9904" i="7"/>
  <c r="C1423" i="7"/>
  <c r="C2899" i="7"/>
  <c r="C1778" i="7"/>
  <c r="C589" i="7"/>
  <c r="C2002" i="7"/>
  <c r="C2042" i="7"/>
  <c r="C307" i="7"/>
  <c r="C1390" i="7"/>
  <c r="C3013" i="7"/>
  <c r="C1720" i="7"/>
  <c r="C3560" i="7"/>
  <c r="C1548" i="7"/>
  <c r="C3142" i="7"/>
  <c r="C2219" i="7"/>
  <c r="C2853" i="7"/>
  <c r="C3123" i="7"/>
  <c r="C3515" i="7"/>
  <c r="C2009" i="7"/>
  <c r="C5129" i="7"/>
  <c r="C2187" i="7"/>
  <c r="C3411" i="7"/>
  <c r="C4594" i="7"/>
  <c r="C3122" i="7"/>
  <c r="C3075" i="7"/>
  <c r="C1310" i="7"/>
  <c r="C3522" i="7"/>
  <c r="C2317" i="7"/>
  <c r="C3855" i="7"/>
  <c r="C3312" i="7"/>
  <c r="C3865" i="7"/>
  <c r="C1493" i="7"/>
  <c r="C1198" i="7"/>
  <c r="C1127" i="7"/>
  <c r="C3309" i="7"/>
  <c r="C446" i="7"/>
  <c r="C1605" i="7"/>
  <c r="C2978" i="7"/>
  <c r="C3348" i="7"/>
  <c r="C4453" i="7"/>
  <c r="C1882" i="7"/>
  <c r="C4069" i="7"/>
  <c r="C3102" i="7"/>
  <c r="C4287" i="7"/>
  <c r="C4690" i="7"/>
  <c r="C3833" i="7"/>
  <c r="C5768" i="7"/>
  <c r="C2088" i="7"/>
  <c r="C4552" i="7"/>
  <c r="C1747" i="7"/>
  <c r="C1392" i="7"/>
  <c r="C4393" i="7"/>
  <c r="C383" i="7"/>
  <c r="C1961" i="7"/>
  <c r="C4130" i="7"/>
  <c r="C1315" i="7"/>
  <c r="C5128" i="7"/>
  <c r="C1631" i="7"/>
  <c r="C1385" i="7"/>
  <c r="C223" i="7"/>
  <c r="C3759" i="7"/>
  <c r="C5086" i="7"/>
  <c r="C2630" i="7"/>
  <c r="C4702" i="7"/>
  <c r="C2026" i="7"/>
  <c r="C5532" i="7"/>
  <c r="C2801" i="7"/>
  <c r="C4049" i="7"/>
  <c r="C742" i="7"/>
  <c r="C3644" i="7"/>
  <c r="C4894" i="7"/>
  <c r="C366" i="7"/>
  <c r="C2534" i="7"/>
  <c r="C1675" i="7"/>
  <c r="C4595" i="7"/>
  <c r="C1800" i="7"/>
  <c r="C3915" i="7"/>
  <c r="C1999" i="7"/>
  <c r="C99" i="7"/>
  <c r="C1840" i="7"/>
  <c r="C753" i="7"/>
  <c r="C1739" i="7"/>
  <c r="C1105" i="7"/>
  <c r="C2804" i="7"/>
  <c r="C1350" i="7"/>
  <c r="C1085" i="7"/>
  <c r="C1702" i="7"/>
  <c r="C78" i="7"/>
  <c r="C2288" i="7"/>
  <c r="C266" i="7"/>
  <c r="C3362" i="7"/>
  <c r="C892" i="7"/>
  <c r="C1500" i="7"/>
  <c r="C1826" i="7"/>
  <c r="C1978" i="7"/>
  <c r="C1536" i="7"/>
  <c r="C3256" i="7"/>
  <c r="C309" i="7"/>
  <c r="C915" i="7"/>
  <c r="C972" i="7"/>
  <c r="C1415" i="7"/>
  <c r="C2970" i="7"/>
  <c r="C2443" i="7"/>
  <c r="C2152" i="7"/>
  <c r="C1752" i="7"/>
  <c r="C440" i="7"/>
  <c r="C1488" i="7"/>
  <c r="C2172" i="7"/>
  <c r="C678" i="7"/>
  <c r="C2829" i="7"/>
  <c r="C1915" i="7"/>
  <c r="C2640" i="7"/>
  <c r="C4129" i="7"/>
  <c r="C1028" i="7"/>
  <c r="C596" i="7"/>
  <c r="C45" i="7"/>
  <c r="C2683" i="7"/>
  <c r="C3067" i="7"/>
  <c r="C367" i="7"/>
  <c r="C621" i="7"/>
  <c r="C1275" i="7"/>
  <c r="C2285" i="7"/>
  <c r="C761" i="7"/>
  <c r="C1041" i="7"/>
  <c r="C1116" i="7"/>
  <c r="C2502" i="7"/>
  <c r="C3128" i="7"/>
  <c r="C2028" i="7"/>
  <c r="C2015" i="7"/>
  <c r="C1458" i="7"/>
  <c r="C6510" i="7"/>
  <c r="C1036" i="7"/>
  <c r="C635" i="7"/>
  <c r="C2444" i="7"/>
  <c r="C2011" i="7"/>
  <c r="C1343" i="7"/>
  <c r="C31" i="7"/>
  <c r="C1619" i="7"/>
  <c r="C3068" i="7"/>
  <c r="C2596" i="7"/>
  <c r="C1163" i="7"/>
  <c r="C1617" i="7"/>
  <c r="C4238" i="7"/>
  <c r="C709" i="7"/>
  <c r="C2952" i="7"/>
  <c r="C2854" i="7"/>
  <c r="C2819" i="7"/>
  <c r="C3088" i="7"/>
  <c r="C3616" i="7"/>
  <c r="C2905" i="7"/>
  <c r="C3615" i="7"/>
  <c r="C2195" i="7"/>
  <c r="C3117" i="7"/>
  <c r="C2874" i="7"/>
  <c r="C3162" i="7"/>
  <c r="C2613" i="7"/>
  <c r="C1295" i="7"/>
  <c r="C2153" i="7"/>
  <c r="C780" i="7"/>
  <c r="C3457" i="7"/>
  <c r="C3487" i="7"/>
  <c r="C4321" i="7"/>
  <c r="C4154" i="7"/>
  <c r="C4415" i="7"/>
  <c r="C755" i="7"/>
  <c r="C3483" i="7"/>
  <c r="C3029" i="7"/>
  <c r="C5026" i="7"/>
  <c r="C1002" i="7"/>
  <c r="C3974" i="7"/>
  <c r="C1655" i="7"/>
  <c r="C3559" i="7"/>
  <c r="C3814" i="7"/>
  <c r="C3252" i="7"/>
  <c r="C4535" i="7"/>
  <c r="C2163" i="7"/>
  <c r="C4278" i="7"/>
  <c r="C5265" i="7"/>
  <c r="C3110" i="7"/>
  <c r="C130" i="7"/>
  <c r="C3326" i="7"/>
  <c r="C1754" i="7"/>
  <c r="C3968" i="7"/>
  <c r="C1950" i="7"/>
  <c r="C3795" i="7"/>
  <c r="C934" i="7"/>
  <c r="C3016" i="7"/>
  <c r="C3375" i="7"/>
  <c r="C3495" i="7"/>
  <c r="C2167" i="7"/>
  <c r="C3347" i="7"/>
  <c r="C4027" i="7"/>
  <c r="C2341" i="7"/>
  <c r="C4522" i="7"/>
  <c r="C3292" i="7"/>
  <c r="C3860" i="7"/>
  <c r="C5720" i="7"/>
  <c r="C4254" i="7"/>
  <c r="C1852" i="7"/>
  <c r="C4190" i="7"/>
  <c r="C1819" i="7"/>
  <c r="C1921" i="7"/>
  <c r="C80" i="7"/>
  <c r="C3414" i="7"/>
  <c r="C3656" i="7"/>
  <c r="C4212" i="7"/>
  <c r="C3021" i="7"/>
  <c r="C849" i="7"/>
  <c r="C2741" i="7"/>
  <c r="C2988" i="7"/>
  <c r="C4329" i="7"/>
  <c r="C2391" i="7"/>
  <c r="C3207" i="7"/>
  <c r="C1256" i="7"/>
  <c r="C4870" i="7"/>
  <c r="C5003" i="7"/>
  <c r="C2032" i="7"/>
  <c r="C2846" i="7"/>
  <c r="C6344" i="7"/>
  <c r="C3353" i="7"/>
  <c r="C1403" i="7"/>
  <c r="C2930" i="7"/>
  <c r="C2498" i="7"/>
  <c r="C1368" i="7"/>
  <c r="C5518" i="7"/>
  <c r="C3300" i="7"/>
  <c r="C5134" i="7"/>
  <c r="C3729" i="7"/>
  <c r="C5972" i="7"/>
  <c r="C3931" i="7"/>
  <c r="C4541" i="7"/>
  <c r="C5996" i="7"/>
  <c r="C1813" i="7"/>
  <c r="C3087" i="7"/>
  <c r="C3521" i="7"/>
  <c r="C4631" i="7"/>
  <c r="C2910" i="7"/>
  <c r="C2062" i="7"/>
  <c r="C2161" i="7"/>
  <c r="C5530" i="7"/>
  <c r="C5315" i="7"/>
  <c r="C3108" i="7"/>
  <c r="C4040" i="7"/>
  <c r="C1364" i="7"/>
  <c r="C2180" i="7"/>
  <c r="C3458" i="7"/>
  <c r="C3591" i="7"/>
  <c r="C2304" i="7"/>
  <c r="C1524" i="7"/>
  <c r="C1956" i="7"/>
  <c r="C1381" i="7"/>
  <c r="C1285" i="7"/>
  <c r="C721" i="7"/>
  <c r="C980" i="7"/>
  <c r="C494" i="7"/>
  <c r="C2707" i="7"/>
  <c r="C1069" i="7"/>
  <c r="C3230" i="7"/>
  <c r="C301" i="7"/>
  <c r="C1869" i="7"/>
  <c r="C2329" i="7"/>
  <c r="C1383" i="7"/>
  <c r="C26" i="7"/>
  <c r="C2468" i="7"/>
  <c r="C3518" i="7"/>
  <c r="C2041" i="7"/>
  <c r="C2520" i="7"/>
  <c r="C2394" i="7"/>
  <c r="C475" i="7"/>
  <c r="C1697" i="7"/>
  <c r="C2229" i="7"/>
  <c r="C3079" i="7"/>
  <c r="C2655" i="7"/>
  <c r="C1603" i="7"/>
  <c r="C4381" i="7"/>
  <c r="C177" i="7"/>
  <c r="C3055" i="7"/>
  <c r="C1339" i="7"/>
  <c r="C1780" i="7"/>
  <c r="C2402" i="7"/>
  <c r="C1246" i="7"/>
  <c r="C2560" i="7"/>
  <c r="C3631" i="7"/>
  <c r="C36" i="7"/>
  <c r="C1425" i="7"/>
  <c r="C1316" i="7"/>
  <c r="C2344" i="7"/>
  <c r="C1478" i="7"/>
  <c r="C1795" i="7"/>
  <c r="C7741" i="7"/>
  <c r="C439" i="7"/>
  <c r="C2588" i="7"/>
  <c r="C1372" i="7"/>
  <c r="C993" i="7"/>
  <c r="C321" i="7"/>
  <c r="C2201" i="7"/>
  <c r="C1489" i="7"/>
  <c r="C2417" i="7"/>
  <c r="C1805" i="7"/>
  <c r="C2087" i="7"/>
  <c r="C981" i="7"/>
  <c r="C2085" i="7"/>
  <c r="C1453" i="7"/>
  <c r="C836" i="7"/>
  <c r="C1650" i="7"/>
  <c r="C3723" i="7"/>
  <c r="C2307" i="7"/>
  <c r="C3266" i="7"/>
  <c r="C1426" i="7"/>
  <c r="C2137" i="7"/>
  <c r="C2727" i="7"/>
  <c r="C4750" i="7"/>
  <c r="C2724" i="7"/>
  <c r="C1050" i="7"/>
  <c r="C2292" i="7"/>
  <c r="C3402" i="7"/>
  <c r="C2203" i="7"/>
  <c r="C2862" i="7"/>
  <c r="C2990" i="7"/>
  <c r="C5435" i="7"/>
  <c r="C428" i="7"/>
  <c r="C3025" i="7"/>
  <c r="C3298" i="7"/>
  <c r="C529" i="7"/>
  <c r="C5243" i="7"/>
  <c r="C2044" i="7"/>
  <c r="C490" i="7"/>
  <c r="C2708" i="7"/>
  <c r="C4105" i="7"/>
  <c r="C3745" i="7"/>
  <c r="C3258" i="7"/>
  <c r="C3842" i="7"/>
  <c r="C3819" i="7"/>
  <c r="C4748" i="7"/>
  <c r="C4740" i="7"/>
  <c r="C500" i="7"/>
  <c r="C3937" i="7"/>
  <c r="C800" i="7"/>
  <c r="C3528" i="7"/>
  <c r="C3618" i="7"/>
  <c r="C3400" i="7"/>
  <c r="C3145" i="7"/>
  <c r="C2339" i="7"/>
  <c r="C1657" i="7"/>
  <c r="C3562" i="7"/>
  <c r="C5231" i="7"/>
  <c r="C6345" i="7"/>
  <c r="C1975" i="7"/>
  <c r="C5866" i="7"/>
  <c r="C2147" i="7"/>
  <c r="C1896" i="7"/>
  <c r="C3201" i="7"/>
  <c r="C3580" i="7"/>
  <c r="C1017" i="7"/>
  <c r="C2412" i="7"/>
  <c r="C4213" i="7"/>
  <c r="C3671" i="7"/>
  <c r="C141" i="7"/>
  <c r="C3456" i="7"/>
  <c r="C4606" i="7"/>
  <c r="C2986" i="7"/>
  <c r="C2033" i="7"/>
  <c r="C1125" i="7"/>
  <c r="C4422" i="7"/>
  <c r="C547" i="7"/>
  <c r="C6117" i="7"/>
  <c r="C4192" i="7"/>
  <c r="C1129" i="7"/>
  <c r="C572" i="7"/>
  <c r="C2111" i="7"/>
  <c r="C4273" i="7"/>
  <c r="C944" i="7"/>
  <c r="C2950" i="7"/>
  <c r="C2736" i="7"/>
  <c r="C2548" i="7"/>
  <c r="C4271" i="7"/>
  <c r="C5483" i="7"/>
  <c r="C1414" i="7"/>
  <c r="C2532" i="7"/>
  <c r="C93" i="7"/>
  <c r="C2164" i="7"/>
  <c r="C1450" i="7"/>
  <c r="C2676" i="7"/>
  <c r="C4166" i="7"/>
  <c r="C4607" i="7"/>
  <c r="C4128" i="7"/>
  <c r="C5195" i="7"/>
  <c r="C3750" i="7"/>
  <c r="C5115" i="7"/>
  <c r="C4632" i="7"/>
  <c r="C2309" i="7"/>
  <c r="C530" i="7"/>
  <c r="C627" i="7"/>
  <c r="C1710" i="7"/>
  <c r="C1001" i="7"/>
  <c r="C2887" i="7"/>
  <c r="C1466" i="7"/>
  <c r="C2494" i="7"/>
  <c r="C3314" i="7"/>
  <c r="C2433" i="7"/>
  <c r="C355" i="7"/>
  <c r="C2441" i="7"/>
  <c r="C2289" i="7"/>
  <c r="C1374" i="7"/>
  <c r="C2627" i="7"/>
  <c r="C2325" i="7"/>
  <c r="C1090" i="7"/>
  <c r="C2403" i="7"/>
  <c r="C1803" i="7"/>
  <c r="C2525" i="7"/>
  <c r="C1134" i="7"/>
  <c r="C4140" i="7"/>
  <c r="C232" i="7"/>
  <c r="C2911" i="7"/>
  <c r="C549" i="7"/>
  <c r="C1501" i="7"/>
  <c r="C2070" i="7"/>
  <c r="C575" i="7"/>
  <c r="C3532" i="7"/>
  <c r="C1287" i="7"/>
  <c r="C2193" i="7"/>
  <c r="C962" i="7"/>
  <c r="C1376" i="7"/>
  <c r="C47" i="7"/>
  <c r="C3687" i="7"/>
  <c r="C3961" i="7"/>
  <c r="C3227" i="7"/>
  <c r="C1583" i="7"/>
  <c r="C2024" i="7"/>
  <c r="C2408" i="7"/>
  <c r="C1234" i="7"/>
  <c r="C767" i="7"/>
  <c r="C1405" i="7"/>
  <c r="C7129" i="7"/>
  <c r="C216" i="7"/>
  <c r="C2336" i="7"/>
  <c r="C941" i="7"/>
  <c r="C2492" i="7"/>
  <c r="C2157" i="7"/>
  <c r="C2456" i="7"/>
  <c r="C3194" i="7"/>
  <c r="C2290" i="7"/>
  <c r="C1065" i="7"/>
  <c r="C1873" i="7"/>
  <c r="C105" i="7"/>
  <c r="C1327" i="7"/>
  <c r="C1434" i="7"/>
  <c r="C1546" i="7"/>
  <c r="C1194" i="7"/>
  <c r="C2286" i="7"/>
  <c r="C1783" i="7"/>
  <c r="C1955" i="7"/>
  <c r="C3155" i="7"/>
  <c r="C1445" i="7"/>
  <c r="C2184" i="7"/>
  <c r="C2584" i="7"/>
  <c r="C5062" i="7"/>
  <c r="C1637" i="7"/>
  <c r="C3284" i="7"/>
  <c r="C3046" i="7"/>
  <c r="C3877" i="7"/>
  <c r="C198" i="7"/>
  <c r="C2392" i="7"/>
  <c r="C4572" i="7"/>
  <c r="C1829" i="7"/>
  <c r="C3890" i="7"/>
  <c r="C3879" i="7"/>
  <c r="C4918" i="7"/>
  <c r="C862" i="7"/>
  <c r="C55" i="7"/>
  <c r="C2154" i="7"/>
  <c r="C2841" i="7"/>
  <c r="C60" i="7"/>
  <c r="C3557" i="7"/>
  <c r="C550" i="7"/>
  <c r="C3460" i="7"/>
  <c r="C2518" i="7"/>
  <c r="C1519" i="7"/>
  <c r="C3846" i="7"/>
  <c r="C1506" i="7"/>
  <c r="C4178" i="7"/>
  <c r="C3973" i="7"/>
  <c r="C3473" i="7"/>
  <c r="C1838" i="7"/>
  <c r="C2715" i="7"/>
  <c r="C2920" i="7"/>
  <c r="C43" i="7"/>
  <c r="C2250" i="7"/>
  <c r="C2084" i="7"/>
  <c r="C1508" i="7"/>
  <c r="C2186" i="7"/>
  <c r="C2004" i="7"/>
  <c r="C2647" i="7"/>
  <c r="C1786" i="7"/>
  <c r="C1880" i="7"/>
  <c r="C554" i="7"/>
  <c r="C715" i="7"/>
  <c r="C2528" i="7"/>
  <c r="C213" i="7"/>
  <c r="C369" i="7"/>
  <c r="C897" i="7"/>
  <c r="C1942" i="7"/>
  <c r="C3014" i="7"/>
  <c r="C2101" i="7"/>
  <c r="C3757" i="7"/>
  <c r="C4919" i="7"/>
  <c r="C2469" i="7"/>
  <c r="C2744" i="7"/>
  <c r="C2371" i="7"/>
  <c r="C3650" i="7"/>
  <c r="C117" i="7"/>
  <c r="C3543" i="7"/>
  <c r="C1463" i="7"/>
  <c r="C192" i="7"/>
  <c r="C1066" i="7"/>
  <c r="C302" i="7"/>
  <c r="C3459" i="7"/>
  <c r="C2581" i="7"/>
  <c r="C716" i="7"/>
  <c r="C2974" i="7"/>
  <c r="C4473" i="7"/>
  <c r="C1006" i="7"/>
  <c r="C1439" i="7"/>
  <c r="C1076" i="7"/>
  <c r="C1541" i="7"/>
  <c r="C3291" i="7"/>
  <c r="C3471" i="7"/>
  <c r="C52" i="7"/>
  <c r="C487" i="7"/>
  <c r="C991" i="7"/>
  <c r="C368" i="7"/>
  <c r="C2445" i="7"/>
  <c r="C1051" i="7"/>
  <c r="C858" i="7"/>
  <c r="C2784" i="7"/>
  <c r="C905" i="7"/>
  <c r="C3627" i="7"/>
  <c r="C3663" i="7"/>
  <c r="C1170" i="7"/>
  <c r="C1280" i="7"/>
  <c r="C1261" i="7"/>
  <c r="C2959" i="7"/>
  <c r="C1642" i="7"/>
  <c r="C565" i="7"/>
  <c r="C947" i="7"/>
  <c r="C398" i="7"/>
  <c r="C2740" i="7"/>
  <c r="C1016" i="7"/>
  <c r="C4058" i="7"/>
  <c r="C1494" i="7"/>
  <c r="C1358" i="7"/>
  <c r="C2214" i="7"/>
  <c r="C3914" i="7"/>
  <c r="C542" i="7"/>
  <c r="C3501" i="7"/>
  <c r="C2714" i="7"/>
  <c r="C2053" i="7"/>
  <c r="C3919" i="7"/>
  <c r="C661" i="7"/>
  <c r="C4714" i="7"/>
  <c r="C3538" i="7"/>
  <c r="C1863" i="7"/>
  <c r="C692" i="7"/>
  <c r="C4010" i="7"/>
  <c r="C2038" i="7"/>
  <c r="C1211" i="7"/>
  <c r="C2482" i="7"/>
  <c r="C2728" i="7"/>
  <c r="C4309" i="7"/>
  <c r="C1003" i="7"/>
  <c r="C3925" i="7"/>
  <c r="C1781" i="7"/>
  <c r="C4085" i="7"/>
  <c r="C2864" i="7"/>
  <c r="C2702" i="7"/>
  <c r="C4070" i="7"/>
  <c r="C3416" i="7"/>
  <c r="C4798" i="7"/>
  <c r="C1990" i="7"/>
  <c r="C4408" i="7"/>
  <c r="C4428" i="7"/>
  <c r="C5186" i="7"/>
  <c r="C486" i="7"/>
  <c r="C3666" i="7"/>
  <c r="C4551" i="7"/>
  <c r="C6273" i="7"/>
  <c r="C2615" i="7"/>
  <c r="C1102" i="7"/>
  <c r="C4081" i="7"/>
  <c r="C1362" i="7"/>
  <c r="C3702" i="7"/>
  <c r="C3783" i="7"/>
  <c r="C3586" i="7"/>
  <c r="C3330" i="7"/>
  <c r="C97" i="7"/>
  <c r="C1906" i="7"/>
  <c r="C1729" i="7"/>
  <c r="C3985" i="7"/>
  <c r="C4441" i="7"/>
  <c r="C2670" i="7"/>
  <c r="C2470" i="7"/>
  <c r="C2052" i="7"/>
  <c r="C4071" i="7"/>
  <c r="C5327" i="7"/>
  <c r="C3941" i="7"/>
  <c r="C108" i="7"/>
  <c r="C357" i="7"/>
  <c r="C1888" i="7"/>
  <c r="C1837" i="7"/>
  <c r="C2885" i="7"/>
  <c r="C538" i="7"/>
  <c r="C2316" i="7"/>
  <c r="C774" i="7"/>
  <c r="C1890" i="7"/>
  <c r="C1885" i="7"/>
  <c r="C2291" i="7"/>
  <c r="C1070" i="7"/>
  <c r="C2875" i="7"/>
  <c r="C1162" i="7"/>
  <c r="C7302" i="7"/>
  <c r="C765" i="7"/>
  <c r="C2231" i="7"/>
  <c r="C1577" i="7"/>
  <c r="C53" i="7"/>
  <c r="C1833" i="7"/>
  <c r="C2345" i="7"/>
  <c r="C2641" i="7"/>
  <c r="C1894" i="7"/>
  <c r="C3358" i="7"/>
  <c r="C2413" i="7"/>
  <c r="C662" i="7"/>
  <c r="C1366" i="7"/>
  <c r="C3127" i="7"/>
  <c r="C3091" i="7"/>
  <c r="C2346" i="7"/>
  <c r="C1565" i="7"/>
  <c r="C2338" i="7"/>
  <c r="C943" i="7"/>
  <c r="C2144" i="7"/>
  <c r="C373" i="7"/>
  <c r="C3144" i="7"/>
  <c r="C2095" i="7"/>
  <c r="C385" i="7"/>
  <c r="C2746" i="7"/>
  <c r="C3077" i="7"/>
  <c r="C680" i="7"/>
  <c r="C2099" i="7"/>
  <c r="C821" i="7"/>
  <c r="C1304" i="7"/>
  <c r="C1213" i="7"/>
  <c r="C3157" i="7"/>
  <c r="C758" i="7"/>
  <c r="C1249" i="7"/>
  <c r="C719" i="7"/>
  <c r="C445" i="7"/>
  <c r="C1369" i="7"/>
  <c r="C2120" i="7"/>
  <c r="C1560" i="7"/>
  <c r="C2386" i="7"/>
  <c r="C671" i="7"/>
  <c r="C3032" i="7"/>
  <c r="C717" i="7"/>
  <c r="C325" i="7"/>
  <c r="C1552" i="7"/>
  <c r="C338" i="7"/>
  <c r="C2648" i="7"/>
  <c r="C2227" i="7"/>
  <c r="C2509" i="7"/>
  <c r="C746" i="7"/>
  <c r="C1659" i="7"/>
  <c r="C2328" i="7"/>
  <c r="C3744" i="7"/>
  <c r="C3718" i="7"/>
  <c r="C4226" i="7"/>
  <c r="C3027" i="7"/>
  <c r="C2455" i="7"/>
  <c r="C1223" i="7"/>
  <c r="C1807" i="7"/>
  <c r="C3066" i="7"/>
  <c r="C1719" i="7"/>
  <c r="C3894" i="7"/>
  <c r="C5254" i="7"/>
  <c r="C3722" i="7"/>
  <c r="C2734" i="7"/>
  <c r="C2406" i="7"/>
  <c r="C3716" i="7"/>
  <c r="C4177" i="7"/>
  <c r="C3660" i="7"/>
  <c r="C2234" i="7"/>
  <c r="C2685" i="7"/>
  <c r="C4738" i="7"/>
  <c r="C2843" i="7"/>
  <c r="C3830" i="7"/>
  <c r="C1086" i="7"/>
  <c r="C3385" i="7"/>
  <c r="C3539" i="7"/>
  <c r="C2879" i="7"/>
  <c r="C2554" i="7"/>
  <c r="C5002" i="7"/>
  <c r="C242" i="7"/>
  <c r="C2284" i="7"/>
  <c r="C3636" i="7"/>
  <c r="C1561" i="7"/>
  <c r="C3654" i="7"/>
  <c r="C2462" i="7"/>
  <c r="C3184" i="7"/>
  <c r="C5402" i="7"/>
  <c r="C3708" i="7"/>
  <c r="C4420" i="7"/>
  <c r="C3677" i="7"/>
  <c r="C5330" i="7"/>
  <c r="C1850" i="7"/>
  <c r="C4322" i="7"/>
  <c r="C4117" i="7"/>
  <c r="C3645" i="7"/>
  <c r="C2376" i="7"/>
  <c r="C2951" i="7"/>
  <c r="C3149" i="7"/>
  <c r="C1606" i="7"/>
  <c r="C3255" i="7"/>
  <c r="C1771" i="7"/>
  <c r="C4082" i="7"/>
  <c r="C4106" i="7"/>
  <c r="C1680" i="7"/>
  <c r="C1594" i="7"/>
  <c r="C4853" i="7"/>
  <c r="C2848" i="7"/>
  <c r="C4475" i="7"/>
  <c r="C2633" i="7"/>
  <c r="C1305" i="7"/>
  <c r="C3758" i="7"/>
  <c r="C3197" i="7"/>
  <c r="C4618" i="7"/>
  <c r="C2649" i="7"/>
  <c r="C1259" i="7"/>
  <c r="C2102" i="7"/>
  <c r="C3764" i="7"/>
  <c r="C5290" i="7"/>
  <c r="C1991" i="7"/>
  <c r="C1082" i="7"/>
  <c r="C2559" i="7"/>
  <c r="C1791" i="7"/>
  <c r="C510" i="7"/>
  <c r="C5374" i="7"/>
  <c r="C3107" i="7"/>
  <c r="C4990" i="7"/>
  <c r="C3186" i="7"/>
  <c r="C5828" i="7"/>
  <c r="C3623" i="7"/>
  <c r="C4389" i="7"/>
  <c r="C5744" i="7"/>
  <c r="C2330" i="7"/>
  <c r="C2423" i="7"/>
  <c r="C2723" i="7"/>
  <c r="C801" i="7"/>
  <c r="C4118" i="7"/>
  <c r="C2566" i="7"/>
  <c r="C5474" i="7"/>
  <c r="C1176" i="7"/>
  <c r="C4285" i="7"/>
  <c r="C2968" i="7"/>
  <c r="C5578" i="7"/>
  <c r="C918" i="7"/>
  <c r="C2840" i="7"/>
  <c r="C2206" i="7"/>
  <c r="C2016" i="7"/>
  <c r="C3703" i="7"/>
  <c r="C3245" i="7"/>
  <c r="C3536" i="7"/>
  <c r="C4547" i="7"/>
  <c r="C4193" i="7"/>
  <c r="C1101" i="7"/>
  <c r="C3867" i="7"/>
  <c r="C1866" i="7"/>
  <c r="C1967" i="7"/>
  <c r="C5278" i="7"/>
  <c r="C2533" i="7"/>
  <c r="C4191" i="7"/>
  <c r="C4731" i="7"/>
  <c r="C1014" i="7"/>
  <c r="C2050" i="7"/>
  <c r="C1673" i="7"/>
  <c r="C3141" i="7"/>
  <c r="C2010" i="7"/>
  <c r="C1044" i="7"/>
  <c r="C3492" i="7"/>
  <c r="C6260" i="7"/>
  <c r="C3734" i="7"/>
  <c r="C1663" i="7"/>
  <c r="C3010" i="7"/>
  <c r="C1930" i="7"/>
  <c r="C2616" i="7"/>
  <c r="C2759" i="7"/>
  <c r="C5279" i="7"/>
  <c r="C4135" i="7"/>
  <c r="C4350" i="7"/>
  <c r="C1188" i="7"/>
  <c r="C6249" i="7"/>
  <c r="C6080" i="7"/>
  <c r="C1292" i="7"/>
  <c r="C241" i="7"/>
  <c r="C5481" i="7"/>
  <c r="C5557" i="7"/>
  <c r="C5416" i="7"/>
  <c r="C2411" i="7"/>
  <c r="C2749" i="7"/>
  <c r="C2368" i="7"/>
  <c r="C4949" i="7"/>
  <c r="C1963" i="7"/>
  <c r="C3967" i="7"/>
  <c r="C8929" i="7"/>
  <c r="C5347" i="7"/>
  <c r="C4895" i="7"/>
  <c r="C5745" i="7"/>
  <c r="C1579" i="7"/>
  <c r="C5337" i="7"/>
  <c r="C2224" i="7"/>
  <c r="C4496" i="7"/>
  <c r="C2311" i="7"/>
  <c r="C1615" i="7"/>
  <c r="C5511" i="7"/>
  <c r="C6339" i="7"/>
  <c r="C6237" i="7"/>
  <c r="C5383" i="7"/>
  <c r="C7371" i="7"/>
  <c r="C6299" i="7"/>
  <c r="C1672" i="7"/>
  <c r="C5398" i="7"/>
  <c r="C6081" i="7"/>
  <c r="C1801" i="7"/>
  <c r="C3991" i="7"/>
  <c r="C6416" i="7"/>
  <c r="C5489" i="7"/>
  <c r="C2603" i="7"/>
  <c r="C4867" i="7"/>
  <c r="C4689" i="7"/>
  <c r="C4505" i="7"/>
  <c r="C1656" i="7"/>
  <c r="C6285" i="7"/>
  <c r="C5497" i="7"/>
  <c r="C5447" i="7"/>
  <c r="C4907" i="7"/>
  <c r="C3396" i="7"/>
  <c r="C4878" i="7"/>
  <c r="C4914" i="7"/>
  <c r="C4137" i="7"/>
  <c r="C4080" i="7"/>
  <c r="C7623" i="7"/>
  <c r="C4030" i="7"/>
  <c r="C7036" i="7"/>
  <c r="C8212" i="7"/>
  <c r="C3280" i="7"/>
  <c r="C5200" i="7"/>
  <c r="C5854" i="7"/>
  <c r="C6295" i="7"/>
  <c r="C3451" i="7"/>
  <c r="C6452" i="7"/>
  <c r="C7120" i="7"/>
  <c r="C5591" i="7"/>
  <c r="C3310" i="7"/>
  <c r="C4018" i="7"/>
  <c r="C3709" i="7"/>
  <c r="C3082" i="7"/>
  <c r="C3223" i="7"/>
  <c r="C5476" i="7"/>
  <c r="C7899" i="7"/>
  <c r="C5473" i="7"/>
  <c r="C7193" i="7"/>
  <c r="C6904" i="7"/>
  <c r="C4651" i="7"/>
  <c r="C5595" i="7"/>
  <c r="C8419" i="7"/>
  <c r="C3277" i="7"/>
  <c r="C5339" i="7"/>
  <c r="C3485" i="7"/>
  <c r="C3548" i="7"/>
  <c r="C4371" i="7"/>
  <c r="C3862" i="7"/>
  <c r="C3368" i="7"/>
  <c r="C5360" i="7"/>
  <c r="C5576" i="7"/>
  <c r="C5602" i="7"/>
  <c r="C5021" i="7"/>
  <c r="C5488" i="7"/>
  <c r="C5575" i="7"/>
  <c r="C3595" i="7"/>
  <c r="C2431" i="7"/>
  <c r="C4330" i="7"/>
  <c r="C5084" i="7"/>
  <c r="C3976" i="7"/>
  <c r="C7696" i="7"/>
  <c r="C5376" i="7"/>
  <c r="C5467" i="7"/>
  <c r="C5821" i="7"/>
  <c r="C3062" i="7"/>
  <c r="C3453" i="7"/>
  <c r="C1993" i="7"/>
  <c r="C6153" i="7"/>
  <c r="C5888" i="7"/>
  <c r="C4985" i="7"/>
  <c r="C5619" i="7"/>
  <c r="C6568" i="7"/>
  <c r="C8032" i="7"/>
  <c r="C8115" i="7"/>
  <c r="C6755" i="7"/>
  <c r="C6529" i="7"/>
  <c r="C7467" i="7"/>
  <c r="C5758" i="7"/>
  <c r="C7648" i="7"/>
  <c r="C6724" i="7"/>
  <c r="C4898" i="7"/>
  <c r="C7098" i="7"/>
  <c r="C5477" i="7"/>
  <c r="C4910" i="7"/>
  <c r="C7683" i="7"/>
  <c r="C6079" i="7"/>
  <c r="C2980" i="7"/>
  <c r="C1231" i="7"/>
  <c r="C1972" i="7"/>
  <c r="C3441" i="7"/>
  <c r="C3214" i="7"/>
  <c r="C1937" i="7"/>
  <c r="C4094" i="7"/>
  <c r="C2363" i="7"/>
  <c r="C3320" i="7"/>
  <c r="C5567" i="7"/>
  <c r="C1136" i="7"/>
  <c r="C1922" i="7"/>
  <c r="C1401" i="7"/>
  <c r="C3111" i="7"/>
  <c r="C3012" i="7"/>
  <c r="C4605" i="7"/>
  <c r="C623" i="7"/>
  <c r="C5733" i="7"/>
  <c r="C3045" i="7"/>
  <c r="C2698" i="7"/>
  <c r="C4328" i="7"/>
  <c r="C1547" i="7"/>
  <c r="C1471" i="7"/>
  <c r="C4462" i="7"/>
  <c r="C6296" i="7"/>
  <c r="C5461" i="7"/>
  <c r="C2043" i="7"/>
  <c r="C2448" i="7"/>
  <c r="C5338" i="7"/>
  <c r="C2586" i="7"/>
  <c r="C4477" i="7"/>
  <c r="C3463" i="7"/>
  <c r="C4546" i="7"/>
  <c r="C5013" i="7"/>
  <c r="C3602" i="7"/>
  <c r="C3064" i="7"/>
  <c r="C2238" i="7"/>
  <c r="C3730" i="7"/>
  <c r="C2943" i="7"/>
  <c r="C2046" i="7"/>
  <c r="C4423" i="7"/>
  <c r="C4379" i="7"/>
  <c r="C4659" i="7"/>
  <c r="C5444" i="7"/>
  <c r="C5174" i="7"/>
  <c r="C4091" i="7"/>
  <c r="C4216" i="7"/>
  <c r="C4158" i="7"/>
  <c r="C4625" i="7"/>
  <c r="C4376" i="7"/>
  <c r="C5245" i="7"/>
  <c r="C6879" i="7"/>
  <c r="C6427" i="7"/>
  <c r="C6362" i="7"/>
  <c r="C6267" i="7"/>
  <c r="C6312" i="7"/>
  <c r="C3199" i="7"/>
  <c r="C6538" i="7"/>
  <c r="C1693" i="7"/>
  <c r="C2789" i="7"/>
  <c r="C1160" i="7"/>
  <c r="C5643" i="7"/>
  <c r="C5773" i="7"/>
  <c r="C5359" i="7"/>
  <c r="C1386" i="7"/>
  <c r="C6284" i="7"/>
  <c r="C2262" i="7"/>
  <c r="C5965" i="7"/>
  <c r="C4107" i="7"/>
  <c r="C5160" i="7"/>
  <c r="C7635" i="7"/>
  <c r="C3905" i="7"/>
  <c r="C247" i="7"/>
  <c r="C5879" i="7"/>
  <c r="C2752" i="7"/>
  <c r="C2006" i="7"/>
  <c r="C5316" i="7"/>
  <c r="C5876" i="7"/>
  <c r="C6021" i="7"/>
  <c r="C4280" i="7"/>
  <c r="C6399" i="7"/>
  <c r="C6209" i="7"/>
  <c r="C7383" i="7"/>
  <c r="C2138" i="7"/>
  <c r="C4103" i="7"/>
  <c r="C5562" i="7"/>
  <c r="C5947" i="7"/>
  <c r="C4642" i="7"/>
  <c r="C3200" i="7"/>
  <c r="C3988" i="7"/>
  <c r="C3777" i="7"/>
  <c r="C3496" i="7"/>
  <c r="C4097" i="7"/>
  <c r="C3995" i="7"/>
  <c r="C4850" i="7"/>
  <c r="C5724" i="7"/>
  <c r="C4006" i="7"/>
  <c r="C6155" i="7"/>
  <c r="C3135" i="7"/>
  <c r="C2208" i="7"/>
  <c r="C3933" i="7"/>
  <c r="C4889" i="7"/>
  <c r="C3452" i="7"/>
  <c r="C6045" i="7"/>
  <c r="C4232" i="7"/>
  <c r="C5703" i="7"/>
  <c r="C2134" i="7"/>
  <c r="C4554" i="7"/>
  <c r="C3023" i="7"/>
  <c r="C2944" i="7"/>
  <c r="C3581" i="7"/>
  <c r="C1053" i="7"/>
  <c r="C5126" i="7"/>
  <c r="C7457" i="7"/>
  <c r="C5377" i="7"/>
  <c r="C5782" i="7"/>
  <c r="C6065" i="7"/>
  <c r="C6699" i="7"/>
  <c r="C6168" i="7"/>
  <c r="C4440" i="7"/>
  <c r="C6512" i="7"/>
  <c r="C2209" i="7"/>
  <c r="C4315" i="7"/>
  <c r="C4400" i="7"/>
  <c r="C1900" i="7"/>
  <c r="C4829" i="7"/>
  <c r="C5093" i="7"/>
  <c r="C4759" i="7"/>
  <c r="C4579" i="7"/>
  <c r="C5341" i="7"/>
  <c r="C5273" i="7"/>
  <c r="C5207" i="7"/>
  <c r="C5000" i="7"/>
  <c r="C2196" i="7"/>
  <c r="C4340" i="7"/>
  <c r="C4971" i="7"/>
  <c r="C2065" i="7"/>
  <c r="C5429" i="7"/>
  <c r="C4636" i="7"/>
  <c r="C6627" i="7"/>
  <c r="C7839" i="7"/>
  <c r="C3425" i="7"/>
  <c r="C5460" i="7"/>
  <c r="C4623" i="7"/>
  <c r="C5246" i="7"/>
  <c r="C5649" i="7"/>
  <c r="C3657" i="7"/>
  <c r="C6723" i="7"/>
  <c r="C1183" i="7"/>
  <c r="C5934" i="7"/>
  <c r="C5514" i="7"/>
  <c r="C8893" i="7"/>
  <c r="C3922" i="7"/>
  <c r="C3334" i="7"/>
  <c r="C7395" i="7"/>
  <c r="C5851" i="7"/>
  <c r="C3468" i="7"/>
  <c r="C2472" i="7"/>
  <c r="C9277" i="7"/>
  <c r="C8340" i="7"/>
  <c r="C8055" i="7"/>
  <c r="C7048" i="7"/>
  <c r="C8439" i="7"/>
  <c r="C7474" i="7"/>
  <c r="C7902" i="7"/>
  <c r="C8080" i="7"/>
  <c r="C5858" i="7"/>
  <c r="C673" i="7"/>
  <c r="C7612" i="7"/>
  <c r="C5558" i="7"/>
  <c r="C7396" i="7"/>
  <c r="C4757" i="7"/>
  <c r="C3731" i="7"/>
  <c r="C1117" i="7"/>
  <c r="C1580" i="7"/>
  <c r="C1301" i="7"/>
  <c r="C1593" i="7"/>
  <c r="C2467" i="7"/>
  <c r="C3180" i="7"/>
  <c r="C4692" i="7"/>
  <c r="C1571" i="7"/>
  <c r="C84" i="7"/>
  <c r="C2673" i="7"/>
  <c r="C2261" i="7"/>
  <c r="C5242" i="7"/>
  <c r="C2323" i="7"/>
  <c r="C3596" i="7"/>
  <c r="C4590" i="7"/>
  <c r="C2639" i="7"/>
  <c r="C2218" i="7"/>
  <c r="C2362" i="7"/>
  <c r="C4333" i="7"/>
  <c r="C3475" i="7"/>
  <c r="C3775" i="7"/>
  <c r="C4715" i="7"/>
  <c r="C3791" i="7"/>
  <c r="C1535" i="7"/>
  <c r="C2817" i="7"/>
  <c r="C4775" i="7"/>
  <c r="C2283" i="7"/>
  <c r="C3998" i="7"/>
  <c r="C5422" i="7"/>
  <c r="C4448" i="7"/>
  <c r="C492" i="7"/>
  <c r="C433" i="7"/>
  <c r="C3770" i="7"/>
  <c r="C5482" i="7"/>
  <c r="C3329" i="7"/>
  <c r="C2390" i="7"/>
  <c r="C1658" i="7"/>
  <c r="C3724" i="7"/>
  <c r="C6404" i="7"/>
  <c r="C527" i="7"/>
  <c r="C4054" i="7"/>
  <c r="C3652" i="7"/>
  <c r="C4449" i="7"/>
  <c r="C3364" i="7"/>
  <c r="C5546" i="7"/>
  <c r="C842" i="7"/>
  <c r="C6140" i="7"/>
  <c r="C3978" i="7"/>
  <c r="C8619" i="7"/>
  <c r="C3661" i="7"/>
  <c r="C2809" i="7"/>
  <c r="C8127" i="7"/>
  <c r="C5211" i="7"/>
  <c r="C6528" i="7"/>
  <c r="C8750" i="7"/>
  <c r="C3430" i="7"/>
  <c r="C4536" i="7"/>
  <c r="C1628" i="7"/>
  <c r="C4877" i="7"/>
  <c r="C4661" i="7"/>
  <c r="C5171" i="7"/>
  <c r="C3637" i="7"/>
  <c r="C1063" i="7"/>
  <c r="C3307" i="7"/>
  <c r="C4913" i="7"/>
  <c r="C5948" i="7"/>
  <c r="C3944" i="7"/>
  <c r="C4585" i="7"/>
  <c r="C6736" i="7"/>
  <c r="C6795" i="7"/>
  <c r="C4251" i="7"/>
  <c r="C2165" i="7"/>
  <c r="C4911" i="7"/>
  <c r="C5373" i="7"/>
  <c r="C5637" i="7"/>
  <c r="C4944" i="7"/>
  <c r="C2105" i="7"/>
  <c r="C4581" i="7"/>
  <c r="C8079" i="7"/>
  <c r="C3939" i="7"/>
  <c r="C2076" i="7"/>
  <c r="C6405" i="7"/>
  <c r="C2437" i="7"/>
  <c r="C4363" i="7"/>
  <c r="C4901" i="7"/>
  <c r="C5756" i="7"/>
  <c r="C4577" i="7"/>
  <c r="C2964" i="7"/>
  <c r="C3003" i="7"/>
  <c r="C6807" i="7"/>
  <c r="C2146" i="7"/>
  <c r="C6195" i="7"/>
  <c r="C7803" i="7"/>
  <c r="C6773" i="7"/>
  <c r="C2642" i="7"/>
  <c r="C4786" i="7"/>
  <c r="C4100" i="7"/>
  <c r="C6092" i="7"/>
  <c r="C1054" i="7"/>
  <c r="C6513" i="7"/>
  <c r="C4972" i="7"/>
  <c r="C3921" i="7"/>
  <c r="C6759" i="7"/>
  <c r="C3932" i="7"/>
  <c r="C5502" i="7"/>
  <c r="C847" i="7"/>
  <c r="C6469" i="7"/>
  <c r="C3952" i="7"/>
  <c r="C1828" i="7"/>
  <c r="C7264" i="7"/>
  <c r="C5798" i="7"/>
  <c r="C4526" i="7"/>
  <c r="C4827" i="7"/>
  <c r="C7995" i="7"/>
  <c r="C8451" i="7"/>
  <c r="C6953" i="7"/>
  <c r="C4143" i="7"/>
  <c r="C3741" i="7"/>
  <c r="C4601" i="7"/>
  <c r="C3306" i="7"/>
  <c r="C4320" i="7"/>
  <c r="C5358" i="7"/>
  <c r="C6476" i="7"/>
  <c r="C4168" i="7"/>
  <c r="C3417" i="7"/>
  <c r="C4744" i="7"/>
  <c r="C4436" i="7"/>
  <c r="C4020" i="7"/>
  <c r="C4171" i="7"/>
  <c r="C3808" i="7"/>
  <c r="C3249" i="7"/>
  <c r="C4234" i="7"/>
  <c r="C3628" i="7"/>
  <c r="C5650" i="7"/>
  <c r="C5409" i="7"/>
  <c r="C7359" i="7"/>
  <c r="C8391" i="7"/>
  <c r="C5019" i="7"/>
  <c r="C829" i="7"/>
  <c r="C2353" i="7"/>
  <c r="C4041" i="7"/>
  <c r="C650" i="7"/>
  <c r="C2656" i="7"/>
  <c r="C2933" i="7"/>
  <c r="C590" i="7"/>
  <c r="C3831" i="7"/>
  <c r="C1005" i="7"/>
  <c r="C4277" i="7"/>
  <c r="C2947" i="7"/>
  <c r="C5182" i="7"/>
  <c r="C1923" i="7"/>
  <c r="C3769" i="7"/>
  <c r="C4787" i="7"/>
  <c r="C3655" i="7"/>
  <c r="C3969" i="7"/>
  <c r="C2866" i="7"/>
  <c r="C1520" i="7"/>
  <c r="C2275" i="7"/>
  <c r="C1889" i="7"/>
  <c r="C3854" i="7"/>
  <c r="C3420" i="7"/>
  <c r="C3859" i="7"/>
  <c r="C3053" i="7"/>
  <c r="C4517" i="7"/>
  <c r="C3208" i="7"/>
  <c r="C3601" i="7"/>
  <c r="C1887" i="7"/>
  <c r="C4012" i="7"/>
  <c r="C3646" i="7"/>
  <c r="C2335" i="7"/>
  <c r="C5554" i="7"/>
  <c r="C1206" i="7"/>
  <c r="C1208" i="7"/>
  <c r="C102" i="7"/>
  <c r="C2870" i="7"/>
  <c r="C2836" i="7"/>
  <c r="C1149" i="7"/>
  <c r="C3693" i="7"/>
  <c r="C4930" i="7"/>
  <c r="C5187" i="7"/>
  <c r="C5403" i="7"/>
  <c r="C3109" i="7"/>
  <c r="C3653" i="7"/>
  <c r="C4896" i="7"/>
  <c r="C4822" i="7"/>
  <c r="C6105" i="7"/>
  <c r="C6309" i="7"/>
  <c r="C5841" i="7"/>
  <c r="C142" i="7"/>
  <c r="C6196" i="7"/>
  <c r="C3264" i="7"/>
  <c r="C6939" i="7"/>
  <c r="C7492" i="7"/>
  <c r="C7575" i="7"/>
  <c r="C8260" i="7"/>
  <c r="C2435" i="7"/>
  <c r="C4596" i="7"/>
  <c r="C3994" i="7"/>
  <c r="C6032" i="7"/>
  <c r="C2558" i="7"/>
  <c r="C6392" i="7"/>
  <c r="C3876" i="7"/>
  <c r="C4553" i="7"/>
  <c r="C1743" i="7"/>
  <c r="C1529" i="7"/>
  <c r="C1232" i="7"/>
  <c r="C5673" i="7"/>
  <c r="C4066" i="7"/>
  <c r="C7000" i="7"/>
  <c r="C2882" i="7"/>
  <c r="C8547" i="7"/>
  <c r="C2934" i="7"/>
  <c r="C4396" i="7"/>
  <c r="C2267" i="7"/>
  <c r="C4384" i="7"/>
  <c r="C1542" i="7"/>
  <c r="C2762" i="7"/>
  <c r="C5684" i="7"/>
  <c r="C2453" i="7"/>
  <c r="C2909" i="7"/>
  <c r="C2531" i="7"/>
  <c r="C4764" i="7"/>
  <c r="C3063" i="7"/>
  <c r="C1573" i="7"/>
  <c r="C2604" i="7"/>
  <c r="C3613" i="7"/>
  <c r="C3193" i="7"/>
  <c r="C2946" i="7"/>
  <c r="C1945" i="7"/>
  <c r="C1847" i="7"/>
  <c r="C4781" i="7"/>
  <c r="C2405" i="7"/>
  <c r="C2991" i="7"/>
  <c r="C3370" i="7"/>
  <c r="C3474" i="7"/>
  <c r="C4533" i="7"/>
  <c r="C6116" i="7"/>
  <c r="C1484" i="7"/>
  <c r="C6248" i="7"/>
  <c r="C2200" i="7"/>
  <c r="C887" i="7"/>
  <c r="C1987" i="7"/>
  <c r="C1891" i="7"/>
  <c r="C3303" i="7"/>
  <c r="C4410" i="7"/>
  <c r="C4991" i="7"/>
  <c r="C1377" i="7"/>
  <c r="C2942" i="7"/>
  <c r="C4112" i="7"/>
  <c r="C2274" i="7"/>
  <c r="C2593" i="7"/>
  <c r="C4142" i="7"/>
  <c r="C5566" i="7"/>
  <c r="C4619" i="7"/>
  <c r="C4270" i="7"/>
  <c r="C5051" i="7"/>
  <c r="C1269" i="7"/>
  <c r="C845" i="7"/>
  <c r="C2657" i="7"/>
  <c r="C2729" i="7"/>
  <c r="C4186" i="7"/>
  <c r="C5418" i="7"/>
  <c r="C4717" i="7"/>
  <c r="C4839" i="7"/>
  <c r="C7984" i="7"/>
  <c r="C5406" i="7"/>
  <c r="C6268" i="7"/>
  <c r="C5064" i="7"/>
  <c r="C4446" i="7"/>
  <c r="C5192" i="7"/>
  <c r="C1570" i="7"/>
  <c r="C1485" i="7"/>
  <c r="C5158" i="7"/>
  <c r="C6429" i="7"/>
  <c r="C6465" i="7"/>
  <c r="C6009" i="7"/>
  <c r="C4343" i="7"/>
  <c r="C6056" i="7"/>
  <c r="C5560" i="7"/>
  <c r="C5734" i="7"/>
  <c r="C6177" i="7"/>
  <c r="C4518" i="7"/>
  <c r="C7179" i="7"/>
  <c r="C3906" i="7"/>
  <c r="C6457" i="7"/>
  <c r="C6110" i="7"/>
  <c r="C2112" i="7"/>
  <c r="C1966" i="7"/>
  <c r="C2908" i="7"/>
  <c r="C3038" i="7"/>
  <c r="C2589" i="7"/>
  <c r="C3132" i="7"/>
  <c r="C2926" i="7"/>
  <c r="C3965" i="7"/>
  <c r="C5104" i="7"/>
  <c r="C4532" i="7"/>
  <c r="C3051" i="7"/>
  <c r="C5516" i="7"/>
  <c r="C5601" i="7"/>
  <c r="C5817" i="7"/>
  <c r="C3767" i="7"/>
  <c r="C4397" i="7"/>
  <c r="C3427" i="7"/>
  <c r="C4569" i="7"/>
  <c r="C3907" i="7"/>
  <c r="C1728" i="7"/>
  <c r="C2953" i="7"/>
  <c r="C5428" i="7"/>
  <c r="C7168" i="7"/>
  <c r="C7251" i="7"/>
  <c r="C3604" i="7"/>
  <c r="C5075" i="7"/>
  <c r="C4087" i="7"/>
  <c r="C5058" i="7"/>
  <c r="C5088" i="7"/>
  <c r="C4391" i="7"/>
  <c r="C4479" i="7"/>
  <c r="C7767" i="7"/>
  <c r="C4507" i="7"/>
  <c r="C5410" i="7"/>
  <c r="C4584" i="7"/>
  <c r="C6320" i="7"/>
  <c r="C2614" i="7"/>
  <c r="C1914" i="7"/>
  <c r="C5144" i="7"/>
  <c r="C4431" i="7"/>
  <c r="C6915" i="7"/>
  <c r="C7959" i="7"/>
  <c r="C4004" i="7"/>
  <c r="C7360" i="7"/>
  <c r="C6353" i="7"/>
  <c r="C380" i="7"/>
  <c r="C3133" i="7"/>
  <c r="C4083" i="7"/>
  <c r="C6297" i="7"/>
  <c r="C6477" i="7"/>
  <c r="C5770" i="7"/>
  <c r="C4524" i="7"/>
  <c r="C3587" i="7"/>
  <c r="C334" i="7"/>
  <c r="C4620" i="7"/>
  <c r="C1197" i="7"/>
  <c r="C750" i="7"/>
  <c r="C2919" i="7"/>
  <c r="C2598" i="7"/>
  <c r="C3760" i="7"/>
  <c r="C2915" i="7"/>
  <c r="C1824" i="7"/>
  <c r="C4523" i="7"/>
  <c r="C2651" i="7"/>
  <c r="C4055" i="7"/>
  <c r="C4908" i="7"/>
  <c r="C4926" i="7"/>
  <c r="C6524" i="7"/>
  <c r="C1718" i="7"/>
  <c r="C2202" i="7"/>
  <c r="C2278" i="7"/>
  <c r="C1113" i="7"/>
  <c r="C4967" i="7"/>
  <c r="C4821" i="7"/>
  <c r="C4185" i="7"/>
  <c r="C5901" i="7"/>
  <c r="C3007" i="7"/>
  <c r="C3749" i="7"/>
  <c r="C2225" i="7"/>
  <c r="C4811" i="7"/>
  <c r="C4057" i="7"/>
  <c r="C3705" i="7"/>
  <c r="C4114" i="7"/>
  <c r="C1031" i="7"/>
  <c r="C1461" i="7"/>
  <c r="C1691" i="7"/>
  <c r="C2333" i="7"/>
  <c r="C4184" i="7"/>
  <c r="C3807" i="7"/>
  <c r="C2878" i="7"/>
  <c r="C3714" i="7"/>
  <c r="C3274" i="7"/>
  <c r="C3499" i="7"/>
  <c r="C4697" i="7"/>
  <c r="C5534" i="7"/>
  <c r="C4679" i="7"/>
  <c r="C3683" i="7"/>
  <c r="C4984" i="7"/>
  <c r="C4562" i="7"/>
  <c r="C3589" i="7"/>
  <c r="C4696" i="7"/>
  <c r="C5871" i="7"/>
  <c r="C4612" i="7"/>
  <c r="C8044" i="7"/>
  <c r="C7229" i="7"/>
  <c r="C6940" i="7"/>
  <c r="C4374" i="7"/>
  <c r="C6874" i="7"/>
  <c r="C3537" i="7"/>
  <c r="C3390" i="7"/>
  <c r="C4656" i="7"/>
  <c r="C5589" i="7"/>
  <c r="C4928" i="7"/>
  <c r="C3378" i="7"/>
  <c r="C6201" i="7"/>
  <c r="C5949" i="7"/>
  <c r="C4977" i="7"/>
  <c r="C5102" i="7"/>
  <c r="C3093" i="7"/>
  <c r="C3246" i="7"/>
  <c r="C6737" i="7"/>
  <c r="C3742" i="7"/>
  <c r="C7912" i="7"/>
  <c r="C4307" i="7"/>
  <c r="C5272" i="7"/>
  <c r="C3301" i="7"/>
  <c r="C2868" i="7"/>
  <c r="C5667" i="7"/>
  <c r="C6511" i="7"/>
  <c r="C6393" i="7"/>
  <c r="C5688" i="7"/>
  <c r="C7515" i="7"/>
  <c r="C4979" i="7"/>
  <c r="C4739" i="7"/>
  <c r="C2938" i="7"/>
  <c r="C4662" i="7"/>
  <c r="C4698" i="7"/>
  <c r="C5362" i="7"/>
  <c r="C2393" i="7"/>
  <c r="C3856" i="7"/>
  <c r="C3541" i="7"/>
  <c r="C3885" i="7"/>
  <c r="C6213" i="7"/>
  <c r="C5320" i="7"/>
  <c r="C7432" i="7"/>
  <c r="C4360" i="7"/>
  <c r="C3505" i="7"/>
  <c r="C3619" i="7"/>
  <c r="C3436" i="7"/>
  <c r="C4246" i="7"/>
  <c r="C4051" i="7"/>
  <c r="C3825" i="7"/>
  <c r="C4472" i="7"/>
  <c r="C4401" i="7"/>
  <c r="C5121" i="7"/>
  <c r="C3273" i="7"/>
  <c r="C4028" i="7"/>
  <c r="C3098" i="7"/>
  <c r="C6141" i="7"/>
  <c r="C6321" i="7"/>
  <c r="C5626" i="7"/>
  <c r="C548" i="7"/>
  <c r="C5917" i="7"/>
  <c r="C812" i="7"/>
  <c r="C5235" i="7"/>
  <c r="C6772" i="7"/>
  <c r="C1422" i="7"/>
  <c r="C8175" i="7"/>
  <c r="C2963" i="7"/>
  <c r="C1558" i="7"/>
  <c r="C4609" i="7"/>
  <c r="C5404" i="7"/>
  <c r="C5432" i="7"/>
  <c r="C4831" i="7"/>
  <c r="C4368" i="7"/>
  <c r="C4940" i="7"/>
  <c r="C3788" i="7"/>
  <c r="C4897" i="7"/>
  <c r="C5201" i="7"/>
  <c r="C2764" i="7"/>
  <c r="C2463" i="7"/>
  <c r="C2321" i="7"/>
  <c r="C3389" i="7"/>
  <c r="C5137" i="7"/>
  <c r="C4795" i="7"/>
  <c r="C5597" i="7"/>
  <c r="C5503" i="7"/>
  <c r="C3498" i="7"/>
  <c r="C6771" i="7"/>
  <c r="C5538" i="7"/>
  <c r="C6941" i="7"/>
  <c r="C5363" i="7"/>
  <c r="C5346" i="7"/>
  <c r="C3217" i="7"/>
  <c r="C4695" i="7"/>
  <c r="C5215" i="7"/>
  <c r="C2807" i="7"/>
  <c r="C5671" i="7"/>
  <c r="C5060" i="7"/>
  <c r="C6783" i="7"/>
  <c r="C7983" i="7"/>
  <c r="C6138" i="7"/>
  <c r="C3376" i="7"/>
  <c r="C5179" i="7"/>
  <c r="C2093" i="7"/>
  <c r="C7397" i="7"/>
  <c r="C6713" i="7"/>
  <c r="C2526" i="7"/>
  <c r="C5809" i="7"/>
  <c r="C5396" i="7"/>
  <c r="C5209" i="7"/>
  <c r="C4247" i="7"/>
  <c r="C3936" i="7"/>
  <c r="C6694" i="7"/>
  <c r="C6989" i="7"/>
  <c r="C8665" i="7"/>
  <c r="C4008" i="7"/>
  <c r="C271" i="7"/>
  <c r="C5492" i="7"/>
  <c r="C7084" i="7"/>
  <c r="C7872" i="7"/>
  <c r="C5413" i="7"/>
  <c r="C2022" i="7"/>
  <c r="C5807" i="7"/>
  <c r="C5885" i="7"/>
  <c r="C6826" i="7"/>
  <c r="C8539" i="7"/>
  <c r="C2486" i="7"/>
  <c r="C5753" i="7"/>
  <c r="C5960" i="7"/>
  <c r="C1290" i="7"/>
  <c r="C4354" i="7"/>
  <c r="C7455" i="7"/>
  <c r="C7404" i="7"/>
  <c r="C6543" i="7"/>
  <c r="C3247" i="7"/>
  <c r="C6555" i="7"/>
  <c r="C4164" i="7"/>
  <c r="C3070" i="7"/>
  <c r="C4670" i="7"/>
  <c r="C4614" i="7"/>
  <c r="C6102" i="7"/>
  <c r="C7930" i="7"/>
  <c r="C6666" i="7"/>
  <c r="C5540" i="7"/>
  <c r="C4814" i="7"/>
  <c r="C2880" i="7"/>
  <c r="C6999" i="7"/>
  <c r="C5526" i="7"/>
  <c r="C5711" i="7"/>
  <c r="C5090" i="7"/>
  <c r="C9145" i="7"/>
  <c r="C8537" i="7"/>
  <c r="C5150" i="7"/>
  <c r="C6226" i="7"/>
  <c r="C7263" i="7"/>
  <c r="C7660" i="7"/>
  <c r="C8761" i="7"/>
  <c r="C6775" i="7"/>
  <c r="C2263" i="7"/>
  <c r="C1398" i="7"/>
  <c r="C4250" i="7"/>
  <c r="C3977" i="7"/>
  <c r="C3372" i="7"/>
  <c r="C3383" i="7"/>
  <c r="C2451" i="7"/>
  <c r="C4344" i="7"/>
  <c r="C4529" i="7"/>
  <c r="C2718" i="7"/>
  <c r="C4487" i="7"/>
  <c r="C3235" i="7"/>
  <c r="C1790" i="7"/>
  <c r="C2821" i="7"/>
  <c r="C2631" i="7"/>
  <c r="C740" i="7"/>
  <c r="C2029" i="7"/>
  <c r="C2188" i="7"/>
  <c r="C1951" i="7"/>
  <c r="C1933" i="7"/>
  <c r="C3371" i="7"/>
  <c r="C4086" i="7"/>
  <c r="C2503" i="7"/>
  <c r="C3078" i="7"/>
  <c r="C1817" i="7"/>
  <c r="C626" i="7"/>
  <c r="C3639" i="7"/>
  <c r="C4963" i="7"/>
  <c r="C452" i="7"/>
  <c r="C2074" i="7"/>
  <c r="C2671" i="7"/>
  <c r="C50" i="7"/>
  <c r="C3192" i="7"/>
  <c r="C4039" i="7"/>
  <c r="C3608" i="7"/>
  <c r="C6272" i="7"/>
  <c r="C3161" i="7"/>
  <c r="C2618" i="7"/>
  <c r="C1557" i="7"/>
  <c r="C4310" i="7"/>
  <c r="C4954" i="7"/>
  <c r="C5351" i="7"/>
  <c r="C3503" i="7"/>
  <c r="C2797" i="7"/>
  <c r="C3516" i="7"/>
  <c r="C2189" i="7"/>
  <c r="C3828" i="7"/>
  <c r="C2894" i="7"/>
  <c r="C3262" i="7"/>
  <c r="C1559" i="7"/>
  <c r="C1173" i="7"/>
  <c r="C2197" i="7"/>
  <c r="C2770" i="7"/>
  <c r="C2561" i="7"/>
  <c r="C3140" i="7"/>
  <c r="C3743" i="7"/>
  <c r="C3124" i="7"/>
  <c r="C6068" i="7"/>
  <c r="C2992" i="7"/>
  <c r="C1034" i="7"/>
  <c r="C3401" i="7"/>
  <c r="C3065" i="7"/>
  <c r="C2806" i="7"/>
  <c r="C4955" i="7"/>
  <c r="C871" i="7"/>
  <c r="C3904" i="7"/>
  <c r="C4288" i="7"/>
  <c r="C3405" i="7"/>
  <c r="C2664" i="7"/>
  <c r="C2976" i="7"/>
  <c r="C3838" i="7"/>
  <c r="C3927" i="7"/>
  <c r="C5913" i="7"/>
  <c r="C4645" i="7"/>
  <c r="C655" i="7"/>
  <c r="C5445" i="7"/>
  <c r="C4493" i="7"/>
  <c r="C5202" i="7"/>
  <c r="C7083" i="7"/>
  <c r="C5237" i="7"/>
  <c r="C7438" i="7"/>
  <c r="C6677" i="7"/>
  <c r="C7026" i="7"/>
  <c r="C8785" i="7"/>
  <c r="C2454" i="7"/>
  <c r="C5912" i="7"/>
  <c r="C5588" i="7"/>
  <c r="C2745" i="7"/>
  <c r="C5936" i="7"/>
  <c r="C3996" i="7"/>
  <c r="C5301" i="7"/>
  <c r="C4200" i="7"/>
  <c r="C3511" i="7"/>
  <c r="C6164" i="7"/>
  <c r="C5259" i="7"/>
  <c r="C294" i="7"/>
  <c r="C4470" i="7"/>
  <c r="C4263" i="7"/>
  <c r="C6651" i="7"/>
  <c r="C2937" i="7"/>
  <c r="C3863" i="7"/>
  <c r="C2340" i="7"/>
  <c r="C3812" i="7"/>
  <c r="C2557" i="7"/>
  <c r="C6176" i="7"/>
  <c r="C4204" i="7"/>
  <c r="C4909" i="7"/>
  <c r="C6880" i="7"/>
  <c r="C4468" i="7"/>
  <c r="C5612" i="7"/>
  <c r="C4279" i="7"/>
  <c r="C4113" i="7"/>
  <c r="C1947" i="7"/>
  <c r="C4649" i="7"/>
  <c r="C2517" i="7"/>
  <c r="C1236" i="7"/>
  <c r="C5655" i="7"/>
  <c r="C5614" i="7"/>
  <c r="C4481" i="7"/>
  <c r="C4530" i="7"/>
  <c r="C7169" i="7"/>
  <c r="C4843" i="7"/>
  <c r="C1968" i="7"/>
  <c r="C4666" i="7"/>
  <c r="C4409" i="7"/>
  <c r="C4104" i="7"/>
  <c r="C4676" i="7"/>
  <c r="C4358" i="7"/>
  <c r="C2705" i="7"/>
  <c r="C5806" i="7"/>
  <c r="C8211" i="7"/>
  <c r="C3880" i="7"/>
  <c r="C3871" i="7"/>
  <c r="C4706" i="7"/>
  <c r="C4311" i="7"/>
  <c r="C4095" i="7"/>
  <c r="C4797" i="7"/>
  <c r="C4713" i="7"/>
  <c r="C5425" i="7"/>
  <c r="C6223" i="7"/>
  <c r="C4722" i="7"/>
  <c r="C6499" i="7"/>
  <c r="C8583" i="7"/>
  <c r="C7540" i="7"/>
  <c r="C5012" i="7"/>
  <c r="C6332" i="7"/>
  <c r="C3681" i="7"/>
  <c r="C2034" i="7"/>
  <c r="C4414" i="7"/>
  <c r="C3785" i="7"/>
  <c r="C4439" i="7"/>
  <c r="C4014" i="7"/>
  <c r="C3839" i="7"/>
  <c r="C4003" i="7"/>
  <c r="C4812" i="7"/>
  <c r="C3509" i="7"/>
  <c r="C4099" i="7"/>
  <c r="C5255" i="7"/>
  <c r="C5757" i="7"/>
  <c r="C6104" i="7"/>
  <c r="C3533" i="7"/>
  <c r="C4803" i="7"/>
  <c r="C2170" i="7"/>
  <c r="C2602" i="7"/>
  <c r="C6082" i="7"/>
  <c r="C6037" i="7"/>
  <c r="C1994" i="7"/>
  <c r="C5434" i="7"/>
  <c r="C5317" i="7"/>
  <c r="C2464" i="7"/>
  <c r="C3190" i="7"/>
  <c r="C2522" i="7"/>
  <c r="C4163" i="7"/>
  <c r="C6735" i="7"/>
  <c r="C4264" i="7"/>
  <c r="C6096" i="7"/>
  <c r="C7348" i="7"/>
  <c r="C4880" i="7"/>
  <c r="C2310" i="7"/>
  <c r="C8379" i="7"/>
  <c r="C3174" i="7"/>
  <c r="C7731" i="7"/>
  <c r="C5998" i="7"/>
  <c r="C6118" i="7"/>
  <c r="C5833" i="7"/>
  <c r="C6663" i="7"/>
  <c r="C4694" i="7"/>
  <c r="C2021" i="7"/>
  <c r="C3232" i="7"/>
  <c r="C802" i="7"/>
  <c r="C434" i="7"/>
  <c r="C1449" i="7"/>
  <c r="C2418" i="7"/>
  <c r="C3678" i="7"/>
  <c r="C4356" i="7"/>
  <c r="C4825" i="7"/>
  <c r="C3949" i="7"/>
  <c r="C463" i="7"/>
  <c r="C3384" i="7"/>
  <c r="C2904" i="7"/>
  <c r="C4643" i="7"/>
  <c r="C3823" i="7"/>
  <c r="C1622" i="7"/>
  <c r="C1782" i="7"/>
  <c r="C3250" i="7"/>
  <c r="C5194" i="7"/>
  <c r="C1004" i="7"/>
  <c r="C3006" i="7"/>
  <c r="C4198" i="7"/>
  <c r="C1151" i="7"/>
  <c r="C4685" i="7"/>
  <c r="C5188" i="7"/>
  <c r="C1052" i="7"/>
  <c r="C3212" i="7"/>
  <c r="C2650" i="7"/>
  <c r="C3160" i="7"/>
  <c r="C1159" i="7"/>
  <c r="C4749" i="7"/>
  <c r="C5471" i="7"/>
  <c r="C1841" i="7"/>
  <c r="C3843" i="7"/>
  <c r="C3388" i="7"/>
  <c r="C4630" i="7"/>
  <c r="C3896" i="7"/>
  <c r="C3717" i="7"/>
  <c r="C4038" i="7"/>
  <c r="C2370" i="7"/>
  <c r="C2490" i="7"/>
  <c r="C4810" i="7"/>
  <c r="C5769" i="7"/>
  <c r="C5804" i="7"/>
  <c r="C1816" i="7"/>
  <c r="C3173" i="7"/>
  <c r="C3910" i="7"/>
  <c r="C5042" i="7"/>
  <c r="C1958" i="7"/>
  <c r="C6236" i="7"/>
  <c r="C4611" i="7"/>
  <c r="C2747" i="7"/>
  <c r="C6455" i="7"/>
  <c r="C6971" i="7"/>
  <c r="C5926" i="7"/>
  <c r="C9229" i="7"/>
  <c r="C6301" i="7"/>
  <c r="C4127" i="7"/>
  <c r="C6057" i="7"/>
  <c r="C2570" i="7"/>
  <c r="C5344" i="7"/>
  <c r="C5661" i="7"/>
  <c r="C3022" i="7"/>
  <c r="C5962" i="7"/>
  <c r="C4998" i="7"/>
  <c r="C5648" i="7"/>
  <c r="C5853" i="7"/>
  <c r="C4001" i="7"/>
  <c r="C6227" i="7"/>
  <c r="C5979" i="7"/>
  <c r="C7239" i="7"/>
  <c r="C8415" i="7"/>
  <c r="C4342" i="7"/>
  <c r="C4841" i="7"/>
  <c r="C2398" i="7"/>
  <c r="C2571" i="7"/>
  <c r="C2706" i="7"/>
  <c r="C5865" i="7"/>
  <c r="C4556" i="7"/>
  <c r="C7144" i="7"/>
  <c r="C3508" i="7"/>
  <c r="C5685" i="7"/>
  <c r="C2847" i="7"/>
  <c r="C3147" i="7"/>
  <c r="C3836" i="7"/>
  <c r="C4511" i="7"/>
  <c r="C2802" i="7"/>
  <c r="C4892" i="7"/>
  <c r="C5710" i="7"/>
  <c r="C6123" i="7"/>
  <c r="C2608" i="7"/>
  <c r="C6224" i="7"/>
  <c r="C6976" i="7"/>
  <c r="C5333" i="7"/>
  <c r="C3409" i="7"/>
  <c r="C3827" i="7"/>
  <c r="C3970" i="7"/>
  <c r="C4548" i="7"/>
  <c r="C3816" i="7"/>
  <c r="C4893" i="7"/>
  <c r="C4361" i="7"/>
  <c r="C2844" i="7"/>
  <c r="C3898" i="7"/>
  <c r="C5670" i="7"/>
  <c r="C4820" i="7"/>
  <c r="C6188" i="7"/>
  <c r="C3097" i="7"/>
  <c r="C4728" i="7"/>
  <c r="C4032" i="7"/>
  <c r="C4859" i="7"/>
  <c r="C3340" i="7"/>
  <c r="C6591" i="7"/>
  <c r="C8091" i="7"/>
  <c r="C1872" i="7"/>
  <c r="C3851" i="7"/>
  <c r="C6154" i="7"/>
  <c r="C7300" i="7"/>
  <c r="C5302" i="7"/>
  <c r="C4751" i="7"/>
  <c r="C5085" i="7"/>
  <c r="C5600" i="7"/>
  <c r="C930" i="7"/>
  <c r="C3975" i="7"/>
  <c r="C5229" i="7"/>
  <c r="C3061" i="7"/>
  <c r="C1433" i="7"/>
  <c r="C3293" i="7"/>
  <c r="C4784" i="7"/>
  <c r="C3510" i="7"/>
  <c r="C2709" i="7"/>
  <c r="C2890" i="7"/>
  <c r="C5030" i="7"/>
  <c r="C5985" i="7"/>
  <c r="C5660" i="7"/>
  <c r="C4677" i="7"/>
  <c r="C5395" i="7"/>
  <c r="C6398" i="7"/>
  <c r="C7888" i="7"/>
  <c r="C7971" i="7"/>
  <c r="C2426" i="7"/>
  <c r="C4042" i="7"/>
  <c r="C5830" i="7"/>
  <c r="C1078" i="7"/>
  <c r="C5890" i="7"/>
  <c r="C5367" i="7"/>
  <c r="C5984" i="7"/>
  <c r="C8487" i="7"/>
  <c r="C2742" i="7"/>
  <c r="C578" i="7"/>
  <c r="C3225" i="7"/>
  <c r="C2017" i="7"/>
  <c r="C907" i="7"/>
  <c r="C4417" i="7"/>
  <c r="C830" i="7"/>
  <c r="C2579" i="7"/>
  <c r="C3332" i="7"/>
  <c r="C4587" i="7"/>
  <c r="C1150" i="7"/>
  <c r="C3982" i="7"/>
  <c r="C2692" i="7"/>
  <c r="C5506" i="7"/>
  <c r="C3735" i="7"/>
  <c r="C6152" i="7"/>
  <c r="C4836" i="7"/>
  <c r="C1827" i="7"/>
  <c r="C1751" i="7"/>
  <c r="C1354" i="7"/>
  <c r="C4667" i="7"/>
  <c r="C1019" i="7"/>
  <c r="C4257" i="7"/>
  <c r="C5507" i="7"/>
  <c r="C5100" i="7"/>
  <c r="C2924" i="7"/>
  <c r="C2126" i="7"/>
  <c r="C2661" i="7"/>
  <c r="C2247" i="7"/>
  <c r="C2607" i="7"/>
  <c r="C3240" i="7"/>
  <c r="C1550" i="7"/>
  <c r="C4608" i="7"/>
  <c r="C3507" i="7"/>
  <c r="C4256" i="7"/>
  <c r="C3018" i="7"/>
  <c r="C926" i="7"/>
  <c r="C3889" i="7"/>
  <c r="C3316" i="7"/>
  <c r="C6212" i="7"/>
  <c r="C3331" i="7"/>
  <c r="C3694" i="7"/>
  <c r="C4571" i="7"/>
  <c r="C4324" i="7"/>
  <c r="C5561" i="7"/>
  <c r="C5228" i="7"/>
  <c r="C4768" i="7"/>
  <c r="C3811" i="7"/>
  <c r="C3570" i="7"/>
  <c r="C5539" i="7"/>
  <c r="C5889" i="7"/>
  <c r="C7347" i="7"/>
  <c r="C6426" i="7"/>
  <c r="C8259" i="7"/>
  <c r="C9037" i="7"/>
  <c r="C4905" i="7"/>
  <c r="C3943" i="7"/>
  <c r="C8616" i="7"/>
  <c r="C2774" i="7"/>
  <c r="C5043" i="7"/>
  <c r="C4233" i="7"/>
  <c r="C5173" i="7"/>
  <c r="C4848" i="7"/>
  <c r="C5219" i="7"/>
  <c r="C4568" i="7"/>
  <c r="C5143" i="7"/>
  <c r="C5417" i="7"/>
  <c r="C4734" i="7"/>
  <c r="C404" i="7"/>
  <c r="C4133" i="7"/>
  <c r="C7935" i="7"/>
  <c r="C3462" i="7"/>
  <c r="C5951" i="7"/>
  <c r="C4703" i="7"/>
  <c r="C6200" i="7"/>
  <c r="C5816" i="7"/>
  <c r="C5878" i="7"/>
  <c r="C6333" i="7"/>
  <c r="C4753" i="7"/>
  <c r="C7323" i="7"/>
  <c r="C4295" i="7"/>
  <c r="C6617" i="7"/>
  <c r="C3523" i="7"/>
  <c r="C4230" i="7"/>
  <c r="C2979" i="7"/>
  <c r="C4211" i="7"/>
  <c r="C3335" i="7"/>
  <c r="C2694" i="7"/>
  <c r="C613" i="7"/>
  <c r="C3395" i="7"/>
  <c r="C4637" i="7"/>
  <c r="C2751" i="7"/>
  <c r="C5877" i="7"/>
  <c r="C3835" i="7"/>
  <c r="C5439" i="7"/>
  <c r="C5450" i="7"/>
  <c r="C7119" i="7"/>
  <c r="C2823" i="7"/>
  <c r="C3393" i="7"/>
  <c r="C4589" i="7"/>
  <c r="C4173" i="7"/>
  <c r="C4255" i="7"/>
  <c r="C6369" i="7"/>
  <c r="C5652" i="7"/>
  <c r="C7576" i="7"/>
  <c r="C4978" i="7"/>
  <c r="C4583" i="7"/>
  <c r="C4804" i="7"/>
  <c r="C5028" i="7"/>
  <c r="C4800" i="7"/>
  <c r="C3478" i="7"/>
  <c r="C5950" i="7"/>
  <c r="C8355" i="7"/>
  <c r="C5472" i="7"/>
  <c r="C5148" i="7"/>
  <c r="C6718" i="7"/>
  <c r="C7948" i="7"/>
  <c r="C7361" i="7"/>
  <c r="C415" i="7"/>
  <c r="C2007" i="7"/>
  <c r="C4626" i="7"/>
  <c r="C5613" i="7"/>
  <c r="C5070" i="7"/>
  <c r="C3953" i="7"/>
  <c r="C4883" i="7"/>
  <c r="C5170" i="7"/>
  <c r="C3407" i="7"/>
  <c r="C2669" i="7"/>
  <c r="C573" i="7"/>
  <c r="C1303" i="7"/>
  <c r="C4045" i="7"/>
  <c r="C4461" i="7"/>
  <c r="C5375" i="7"/>
  <c r="C4480" i="7"/>
  <c r="C1789" i="7"/>
  <c r="C2857" i="7"/>
  <c r="C1032" i="7"/>
  <c r="C4943" i="7"/>
  <c r="C5159" i="7"/>
  <c r="C4876" i="7"/>
  <c r="C6488" i="7"/>
  <c r="C2636" i="7"/>
  <c r="C2961" i="7"/>
  <c r="C872" i="7"/>
  <c r="C3572" i="7"/>
  <c r="C1404" i="7"/>
  <c r="C4823" i="7"/>
  <c r="C4644" i="7"/>
  <c r="C2254" i="7"/>
  <c r="C2019" i="7"/>
  <c r="C3226" i="7"/>
  <c r="C1858" i="7"/>
  <c r="C1526" i="7"/>
  <c r="C2314" i="7"/>
  <c r="C2497" i="7"/>
  <c r="C5123" i="7"/>
  <c r="C3963" i="7"/>
  <c r="C2969" i="7"/>
  <c r="C2319" i="7"/>
  <c r="C2812" i="7"/>
  <c r="C2893" i="7"/>
  <c r="C3343" i="7"/>
  <c r="C1703" i="7"/>
  <c r="C4957" i="7"/>
  <c r="C889" i="7"/>
  <c r="C2080" i="7"/>
  <c r="C3620" i="7"/>
  <c r="C1727" i="7"/>
  <c r="C4385" i="7"/>
  <c r="C1357" i="7"/>
  <c r="C5520" i="7"/>
  <c r="C3512" i="7"/>
  <c r="C1417" i="7"/>
  <c r="C5993" i="7"/>
  <c r="C4789" i="7"/>
  <c r="C3834" i="7"/>
  <c r="C8176" i="7"/>
  <c r="C5741" i="7"/>
  <c r="C3239" i="7"/>
  <c r="C7443" i="7"/>
  <c r="C3039" i="7"/>
  <c r="C6868" i="7"/>
  <c r="C2594" i="7"/>
  <c r="C5674" i="7"/>
  <c r="C4857" i="7"/>
  <c r="C3912" i="7"/>
  <c r="C5542" i="7"/>
  <c r="C3481" i="7"/>
  <c r="C6417" i="7"/>
  <c r="C4150" i="7"/>
  <c r="C4194" i="7"/>
  <c r="C3203" i="7"/>
  <c r="C1633" i="7"/>
  <c r="C7191" i="7"/>
  <c r="C5548" i="7"/>
  <c r="C6604" i="7"/>
  <c r="C7780" i="7"/>
  <c r="C4179" i="7"/>
  <c r="C6489" i="7"/>
  <c r="C6129" i="7"/>
  <c r="C5151" i="7"/>
  <c r="C5274" i="7"/>
  <c r="C3647" i="7"/>
  <c r="C3761" i="7"/>
  <c r="C6881" i="7"/>
  <c r="C4151" i="7"/>
  <c r="C4678" i="7"/>
  <c r="C1363" i="7"/>
  <c r="C3359" i="7"/>
  <c r="C3150" i="7"/>
  <c r="C3365" i="7"/>
  <c r="C4395" i="7"/>
  <c r="C3668" i="7"/>
  <c r="C5840" i="7"/>
  <c r="C6380" i="7"/>
  <c r="C6357" i="7"/>
  <c r="C4770" i="7"/>
  <c r="C3167" i="7"/>
  <c r="C6603" i="7"/>
  <c r="C7671" i="7"/>
  <c r="C2945" i="7"/>
  <c r="C2993" i="7"/>
  <c r="C3739" i="7"/>
  <c r="C2322" i="7"/>
  <c r="C2536" i="7"/>
  <c r="C2665" i="7"/>
  <c r="C5304" i="7"/>
  <c r="C7755" i="7"/>
  <c r="C5213" i="7"/>
  <c r="C4316" i="7"/>
  <c r="C1901" i="7"/>
  <c r="C4108" i="7"/>
  <c r="C5389" i="7"/>
  <c r="C4767" i="7"/>
  <c r="C3479" i="7"/>
  <c r="C4412" i="7"/>
  <c r="C5870" i="7"/>
  <c r="C7456" i="7"/>
  <c r="C7539" i="7"/>
  <c r="C5736" i="7"/>
  <c r="C5823" i="7"/>
  <c r="C6492" i="7"/>
  <c r="C3924" i="7"/>
  <c r="C4017" i="7"/>
  <c r="C2063" i="7"/>
  <c r="C4681" i="7"/>
  <c r="C4927" i="7"/>
  <c r="C2005" i="7"/>
  <c r="C3733" i="7"/>
  <c r="C3281" i="7"/>
  <c r="C2513" i="7"/>
  <c r="C3837" i="7"/>
  <c r="C3253" i="7"/>
  <c r="C5490" i="7"/>
  <c r="C1694" i="7"/>
  <c r="C4941" i="7"/>
  <c r="C4840" i="7"/>
  <c r="C4074" i="7"/>
  <c r="C4217" i="7"/>
  <c r="C3815" i="7"/>
  <c r="C8331" i="7"/>
  <c r="C6083" i="7"/>
  <c r="C2687" i="7"/>
  <c r="C7336" i="7"/>
  <c r="C1909" i="7"/>
  <c r="C4498" i="7"/>
  <c r="C5244" i="7"/>
  <c r="C4337" i="7"/>
  <c r="C5297" i="7"/>
  <c r="C1514" i="7"/>
  <c r="C4573" i="7"/>
  <c r="C7203" i="7"/>
  <c r="C1182" i="7"/>
  <c r="C4935" i="7"/>
  <c r="C5180" i="7"/>
  <c r="C6796" i="7"/>
  <c r="C5183" i="7"/>
  <c r="C7095" i="7"/>
  <c r="C7275" i="7"/>
  <c r="C4134" i="7"/>
  <c r="C2865" i="7"/>
  <c r="C4544" i="7"/>
  <c r="C7265" i="7"/>
  <c r="C1924" i="7"/>
  <c r="C7468" i="7"/>
  <c r="C5040" i="7"/>
  <c r="C7252" i="7"/>
  <c r="C5775" i="7"/>
  <c r="C7522" i="7"/>
  <c r="C6598" i="7"/>
  <c r="C3625" i="7"/>
  <c r="C5257" i="7"/>
  <c r="C8445" i="7"/>
  <c r="C5381" i="7"/>
  <c r="C9241" i="7"/>
  <c r="C6342" i="7"/>
  <c r="C8654" i="7"/>
  <c r="C4765" i="7"/>
  <c r="C8248" i="7"/>
  <c r="C7688" i="7"/>
  <c r="C8797" i="7"/>
  <c r="C4494" i="7"/>
  <c r="C7632" i="7"/>
  <c r="C2148" i="7"/>
  <c r="C7768" i="7"/>
  <c r="C3074" i="7"/>
  <c r="C3553" i="7"/>
  <c r="C8275" i="7"/>
  <c r="C4203" i="7"/>
  <c r="C6387" i="7"/>
  <c r="C5220" i="7"/>
  <c r="C6411" i="7"/>
  <c r="C5790" i="7"/>
  <c r="C3439" i="7"/>
  <c r="C984" i="7"/>
  <c r="C7996" i="7"/>
  <c r="C6882" i="7"/>
  <c r="C6420" i="7"/>
  <c r="C6448" i="7"/>
  <c r="C6007" i="7"/>
  <c r="C6232" i="7"/>
  <c r="C6095" i="7"/>
  <c r="C7486" i="7"/>
  <c r="C3265" i="7"/>
  <c r="C9289" i="7"/>
  <c r="C5857" i="7"/>
  <c r="C5905" i="7"/>
  <c r="C5475" i="7"/>
  <c r="C7049" i="7"/>
  <c r="C9325" i="7"/>
  <c r="C4932" i="7"/>
  <c r="C4521" i="7"/>
  <c r="C6952" i="7"/>
  <c r="C4015" i="7"/>
  <c r="C6148" i="7"/>
  <c r="C5635" i="7"/>
  <c r="C3564" i="7"/>
  <c r="C6811" i="7"/>
  <c r="C6522" i="7"/>
  <c r="C8489" i="7"/>
  <c r="C2547" i="7"/>
  <c r="C4253" i="7"/>
  <c r="C6615" i="7"/>
  <c r="C6574" i="7"/>
  <c r="C6541" i="7"/>
  <c r="C3612" i="7"/>
  <c r="C4491" i="7"/>
  <c r="C3491" i="7"/>
  <c r="C4974" i="7"/>
  <c r="C4996" i="7"/>
  <c r="C7719" i="7"/>
  <c r="C6290" i="7"/>
  <c r="C6827" i="7"/>
  <c r="C3797" i="7"/>
  <c r="C3556" i="7"/>
  <c r="C5988" i="7"/>
  <c r="C7636" i="7"/>
  <c r="C6965" i="7"/>
  <c r="C5726" i="7"/>
  <c r="C4925" i="7"/>
  <c r="C4483" i="7"/>
  <c r="C4182" i="7"/>
  <c r="C6383" i="7"/>
  <c r="C6282" i="7"/>
  <c r="C8007" i="7"/>
  <c r="C6838" i="7"/>
  <c r="C7295" i="7"/>
  <c r="C6384" i="7"/>
  <c r="C4725" i="7"/>
  <c r="C9337" i="7"/>
  <c r="C886" i="7"/>
  <c r="C3813" i="7"/>
  <c r="C1513" i="7"/>
  <c r="C2174" i="7"/>
  <c r="C4762" i="7"/>
  <c r="C3529" i="7"/>
  <c r="C3484" i="7"/>
  <c r="C2207" i="7"/>
  <c r="C2828" i="7"/>
  <c r="C3289" i="7"/>
  <c r="C2628" i="7"/>
  <c r="C787" i="7"/>
  <c r="C4072" i="7"/>
  <c r="C4302" i="7"/>
  <c r="C4726" i="7"/>
  <c r="C5287" i="7"/>
  <c r="C2327" i="7"/>
  <c r="C2542" i="7"/>
  <c r="C1356" i="7"/>
  <c r="C2932" i="7"/>
  <c r="C3233" i="7"/>
  <c r="C3942" i="7"/>
  <c r="C4005" i="7"/>
  <c r="C1039" i="7"/>
  <c r="C3085" i="7"/>
  <c r="C4084" i="7"/>
  <c r="C2521" i="7"/>
  <c r="C3558" i="7"/>
  <c r="C2597" i="7"/>
  <c r="C1645" i="7"/>
  <c r="C4258" i="7"/>
  <c r="C4124" i="7"/>
  <c r="C350" i="7"/>
  <c r="C1859" i="7"/>
  <c r="C2606" i="7"/>
  <c r="C2565" i="7"/>
  <c r="C2858" i="7"/>
  <c r="C3428" i="7"/>
  <c r="C2378" i="7"/>
  <c r="C4752" i="7"/>
  <c r="C381" i="7"/>
  <c r="C2479" i="7"/>
  <c r="C2064" i="7"/>
  <c r="C4293" i="7"/>
  <c r="C5519" i="7"/>
  <c r="C5547" i="7"/>
  <c r="C2279" i="7"/>
  <c r="C5165" i="7"/>
  <c r="C2977" i="7"/>
  <c r="C3295" i="7"/>
  <c r="C6712" i="7"/>
  <c r="C6111" i="7"/>
  <c r="C7624" i="7"/>
  <c r="C6987" i="7"/>
  <c r="C4101" i="7"/>
  <c r="C7018" i="7"/>
  <c r="C6334" i="7"/>
  <c r="C2122" i="7"/>
  <c r="C4147" i="7"/>
  <c r="C3864" i="7"/>
  <c r="C2407" i="7"/>
  <c r="C1389" i="7"/>
  <c r="C4824" i="7"/>
  <c r="C2296" i="7"/>
  <c r="C2485" i="7"/>
  <c r="C1776" i="7"/>
  <c r="C2182" i="7"/>
  <c r="C1996" i="7"/>
  <c r="C3237" i="7"/>
  <c r="C4664" i="7"/>
  <c r="C1815" i="7"/>
  <c r="C5581" i="7"/>
  <c r="C6440" i="7"/>
  <c r="C3594" i="7"/>
  <c r="C5216" i="7"/>
  <c r="C5755" i="7"/>
  <c r="C4673" i="7"/>
  <c r="C5708" i="7"/>
  <c r="C6688" i="7"/>
  <c r="C4790" i="7"/>
  <c r="C5698" i="7"/>
  <c r="C1224" i="7"/>
  <c r="C2395" i="7"/>
  <c r="C6308" i="7"/>
  <c r="C1244" i="7"/>
  <c r="C6500" i="7"/>
  <c r="C3349" i="7"/>
  <c r="C5792" i="7"/>
  <c r="C5793" i="7"/>
  <c r="C5997" i="7"/>
  <c r="C5288" i="7"/>
  <c r="C3984" i="7"/>
  <c r="C5364" i="7"/>
  <c r="C8367" i="7"/>
  <c r="C4665" i="7"/>
  <c r="C6470" i="7"/>
  <c r="C4793" i="7"/>
  <c r="C4064" i="7"/>
  <c r="C2400" i="7"/>
  <c r="C1804" i="7"/>
  <c r="C4691" i="7"/>
  <c r="C4733" i="7"/>
  <c r="C4854" i="7"/>
  <c r="C7313" i="7"/>
  <c r="C3424" i="7"/>
  <c r="C3738" i="7"/>
  <c r="C4817" i="7"/>
  <c r="C4443" i="7"/>
  <c r="C4624" i="7"/>
  <c r="C6525" i="7"/>
  <c r="C5899" i="7"/>
  <c r="C7720" i="7"/>
  <c r="C4997" i="7"/>
  <c r="C4359" i="7"/>
  <c r="C8288" i="7"/>
  <c r="C3024" i="7"/>
  <c r="C5656" i="7"/>
  <c r="C3800" i="7"/>
  <c r="C4516" i="7"/>
  <c r="C4148" i="7"/>
  <c r="C3467" i="7"/>
  <c r="C3599" i="7"/>
  <c r="C2790" i="7"/>
  <c r="C4434" i="7"/>
  <c r="C4459" i="7"/>
  <c r="C6453" i="7"/>
  <c r="C1744" i="7"/>
  <c r="C5914" i="7"/>
  <c r="C3148" i="7"/>
  <c r="C4875" i="7"/>
  <c r="C766" i="7"/>
  <c r="C4131" i="7"/>
  <c r="C4387" i="7"/>
  <c r="C1055" i="7"/>
  <c r="C4061" i="7"/>
  <c r="C5837" i="7"/>
  <c r="C2149" i="7"/>
  <c r="C6016" i="7"/>
  <c r="C4181" i="7"/>
  <c r="C4499" i="7"/>
  <c r="C5411" i="7"/>
  <c r="C5937" i="7"/>
  <c r="C6368" i="7"/>
  <c r="C4019" i="7"/>
  <c r="C5142" i="7"/>
  <c r="C2824" i="7"/>
  <c r="C3333" i="7"/>
  <c r="C6254" i="7"/>
  <c r="C6253" i="7"/>
  <c r="C7294" i="7"/>
  <c r="C3202" i="7"/>
  <c r="C5504" i="7"/>
  <c r="C7180" i="7"/>
  <c r="C4746" i="7"/>
  <c r="C7108" i="7"/>
  <c r="C5299" i="7"/>
  <c r="C7366" i="7"/>
  <c r="C6390" i="7"/>
  <c r="C8043" i="7"/>
  <c r="C3525" i="7"/>
  <c r="C7792" i="7"/>
  <c r="C7876" i="7"/>
  <c r="C5247" i="7"/>
  <c r="C7331" i="7"/>
  <c r="C5832" i="7"/>
  <c r="C5156" i="7"/>
  <c r="C6534" i="7"/>
  <c r="C3869" i="7"/>
  <c r="C7311" i="7"/>
  <c r="C7188" i="7"/>
  <c r="C6197" i="7"/>
  <c r="C8104" i="7"/>
  <c r="C5855" i="7"/>
  <c r="C3341" i="7"/>
  <c r="C5748" i="7"/>
  <c r="C2295" i="7"/>
  <c r="C5954" i="7"/>
  <c r="C9762" i="7"/>
  <c r="C4231" i="7"/>
  <c r="C6483" i="7"/>
  <c r="C7228" i="7"/>
  <c r="C8060" i="7"/>
  <c r="C5762" i="7"/>
  <c r="C3397" i="7"/>
  <c r="C6514" i="7"/>
  <c r="C5423" i="7"/>
  <c r="C6891" i="7"/>
  <c r="C5864" i="7"/>
  <c r="C6536" i="7"/>
  <c r="C4294" i="7"/>
  <c r="C2601" i="7"/>
  <c r="C7611" i="7"/>
  <c r="C4805" i="7"/>
  <c r="C3209" i="7"/>
  <c r="C4856" i="7"/>
  <c r="C5617" i="7"/>
  <c r="C5081" i="7"/>
  <c r="C5852" i="7"/>
  <c r="C4716" i="7"/>
  <c r="C1375" i="7"/>
  <c r="C3740" i="7"/>
  <c r="C5918" i="7"/>
  <c r="C5625" i="7"/>
  <c r="C4776" i="7"/>
  <c r="C5709" i="7"/>
  <c r="C6190" i="7"/>
  <c r="C6831" i="7"/>
  <c r="C7923" i="7"/>
  <c r="C6498" i="7"/>
  <c r="C4564" i="7"/>
  <c r="C8191" i="7"/>
  <c r="C4388" i="7"/>
  <c r="C4504" i="7"/>
  <c r="C6549" i="7"/>
  <c r="C8510" i="7"/>
  <c r="C5904" i="7"/>
  <c r="C7563" i="7"/>
  <c r="C5342" i="7"/>
  <c r="C6730" i="7"/>
  <c r="C6126" i="7"/>
  <c r="C6869" i="7"/>
  <c r="C3692" i="7"/>
  <c r="C5306" i="7"/>
  <c r="C7715" i="7"/>
  <c r="C6053" i="7"/>
  <c r="C5680" i="7"/>
  <c r="C5105" i="7"/>
  <c r="C4887" i="7"/>
  <c r="C8977" i="7"/>
  <c r="C7073" i="7"/>
  <c r="C5168" i="7"/>
  <c r="C6060" i="7"/>
  <c r="C2306" i="7"/>
  <c r="C8631" i="7"/>
  <c r="C4647" i="7"/>
  <c r="C7096" i="7"/>
  <c r="C6189" i="7"/>
  <c r="C4903" i="7"/>
  <c r="C6484" i="7"/>
  <c r="C4807" i="7"/>
  <c r="C8906" i="7"/>
  <c r="C7044" i="7"/>
  <c r="C7708" i="7"/>
  <c r="C6990" i="7"/>
  <c r="C3296" i="7"/>
  <c r="C6406" i="7"/>
  <c r="C7887" i="7"/>
  <c r="C7181" i="7"/>
  <c r="C5478" i="7"/>
  <c r="C7063" i="7"/>
  <c r="C8224" i="7"/>
  <c r="C7242" i="7"/>
  <c r="C5080" i="7"/>
  <c r="C6959" i="7"/>
  <c r="C4075" i="7"/>
  <c r="C8702" i="7"/>
  <c r="C6033" i="7"/>
  <c r="C3755" i="7"/>
  <c r="C8427" i="7"/>
  <c r="C2529" i="7"/>
  <c r="C6706" i="7"/>
  <c r="C5810" i="7"/>
  <c r="C3684" i="7"/>
  <c r="C5493" i="7"/>
  <c r="C6928" i="7"/>
  <c r="C6701" i="7"/>
  <c r="C9253" i="7"/>
  <c r="C5663" i="7"/>
  <c r="C3873" i="7"/>
  <c r="C3224" i="7"/>
  <c r="C6497" i="7"/>
  <c r="C6676" i="7"/>
  <c r="C3171" i="7"/>
  <c r="C8809" i="7"/>
  <c r="C4206" i="7"/>
  <c r="C6367" i="7"/>
  <c r="C6963" i="7"/>
  <c r="C5980" i="7"/>
  <c r="C3090" i="7"/>
  <c r="C5313" i="7"/>
  <c r="C8146" i="7"/>
  <c r="C7151" i="7"/>
  <c r="C5994" i="7"/>
  <c r="C4007" i="7"/>
  <c r="C8068" i="7"/>
  <c r="C7253" i="7"/>
  <c r="C6443" i="7"/>
  <c r="C5683" i="7"/>
  <c r="C5441" i="7"/>
  <c r="C5031" i="7"/>
  <c r="C5094" i="7"/>
  <c r="C7844" i="7"/>
  <c r="C7094" i="7"/>
  <c r="C4621" i="7"/>
  <c r="C2166" i="7"/>
  <c r="C7027" i="7"/>
  <c r="C1578" i="7"/>
  <c r="C9535" i="7"/>
  <c r="C6901" i="7"/>
  <c r="C3520" i="7"/>
  <c r="C7774" i="7"/>
  <c r="C6793" i="7"/>
  <c r="C3408" i="7"/>
  <c r="C9679" i="7"/>
  <c r="C7117" i="7"/>
  <c r="C4176" i="7"/>
  <c r="C7279" i="7"/>
  <c r="C5628" i="7"/>
  <c r="C8324" i="7"/>
  <c r="C6846" i="7"/>
  <c r="C6046" i="7"/>
  <c r="C4386" i="7"/>
  <c r="C9596" i="7"/>
  <c r="C7544" i="7"/>
  <c r="C5227" i="7"/>
  <c r="C8731" i="7"/>
  <c r="C5055" i="7"/>
  <c r="C5138" i="7"/>
  <c r="C7710" i="7"/>
  <c r="C8822" i="7"/>
  <c r="C7369" i="7"/>
  <c r="C5738" i="7"/>
  <c r="C8918" i="7"/>
  <c r="C6099" i="7"/>
  <c r="C6478" i="7"/>
  <c r="C4183" i="7"/>
  <c r="C8461" i="7"/>
  <c r="C8015" i="7"/>
  <c r="C5915" i="7"/>
  <c r="C6472" i="7"/>
  <c r="C7543" i="7"/>
  <c r="C8252" i="7"/>
  <c r="C6552" i="7"/>
  <c r="C9630" i="7"/>
  <c r="C9764" i="7"/>
  <c r="C1614" i="7"/>
  <c r="C7171" i="7"/>
  <c r="C8253" i="7"/>
  <c r="C3804" i="7"/>
  <c r="C9052" i="7"/>
  <c r="C7448" i="7"/>
  <c r="C7862" i="7"/>
  <c r="C4208" i="7"/>
  <c r="C6460" i="7"/>
  <c r="C6716" i="7"/>
  <c r="C9051" i="7"/>
  <c r="C5149" i="7"/>
  <c r="C9379" i="7"/>
  <c r="C5750" i="7"/>
  <c r="C7196" i="7"/>
  <c r="C3844" i="7"/>
  <c r="C9606" i="7"/>
  <c r="C7881" i="7"/>
  <c r="C8270" i="7"/>
  <c r="C6346" i="7"/>
  <c r="C7901" i="7"/>
  <c r="C7177" i="7"/>
  <c r="C8168" i="7"/>
  <c r="C5466" i="7"/>
  <c r="C4832" i="7"/>
  <c r="C8747" i="7"/>
  <c r="C8402" i="7"/>
  <c r="C6935" i="7"/>
  <c r="C5120" i="7"/>
  <c r="C6432" i="7"/>
  <c r="C5819" i="7"/>
  <c r="C3283" i="7"/>
  <c r="C8073" i="7"/>
  <c r="C6986" i="7"/>
  <c r="C8998" i="7"/>
  <c r="C8759" i="7"/>
  <c r="C4675" i="7"/>
  <c r="C9194" i="7"/>
  <c r="C7233" i="7"/>
  <c r="C7711" i="7"/>
  <c r="C7004" i="7"/>
  <c r="C9819" i="7"/>
  <c r="C9330" i="7"/>
  <c r="C9158" i="7"/>
  <c r="C5204" i="7"/>
  <c r="C8700" i="7"/>
  <c r="C7416" i="7"/>
  <c r="C7376" i="7"/>
  <c r="C6100" i="7"/>
  <c r="C4633" i="7"/>
  <c r="C8946" i="7"/>
  <c r="C9234" i="7"/>
  <c r="C6815" i="7"/>
  <c r="C3455" i="7"/>
  <c r="C9447" i="7"/>
  <c r="C9423" i="7"/>
  <c r="C6684" i="7"/>
  <c r="C7669" i="7"/>
  <c r="C9930" i="7"/>
  <c r="C4973" i="7"/>
  <c r="C7751" i="7"/>
  <c r="C9024" i="7"/>
  <c r="C8926" i="7"/>
  <c r="C6252" i="7"/>
  <c r="C6681" i="7"/>
  <c r="C9369" i="7"/>
  <c r="C7165" i="7"/>
  <c r="C8717" i="7"/>
  <c r="C4492" i="7"/>
  <c r="C7824" i="7"/>
  <c r="C4580" i="7"/>
  <c r="C9655" i="7"/>
  <c r="C9691" i="7"/>
  <c r="C4486" i="7"/>
  <c r="C5147" i="7"/>
  <c r="C3720" i="7"/>
  <c r="C2886" i="7"/>
  <c r="C4424" i="7"/>
  <c r="C6748" i="7"/>
  <c r="C3999" i="7"/>
  <c r="C8067" i="7"/>
  <c r="C5961" i="7"/>
  <c r="C3713" i="7"/>
  <c r="C4586" i="7"/>
  <c r="C6088" i="7"/>
  <c r="C1944" i="7"/>
  <c r="C5805" i="7"/>
  <c r="C5459" i="7"/>
  <c r="C5722" i="7"/>
  <c r="C5732" i="7"/>
  <c r="C7756" i="7"/>
  <c r="C1910" i="7"/>
  <c r="C4588" i="7"/>
  <c r="C8475" i="7"/>
  <c r="C5727" i="7"/>
  <c r="C8571" i="7"/>
  <c r="C4639" i="7"/>
  <c r="C4506" i="7"/>
  <c r="C7961" i="7"/>
  <c r="C6269" i="7"/>
  <c r="C3640" i="7"/>
  <c r="C7686" i="7"/>
  <c r="C6061" i="7"/>
  <c r="C4557" i="7"/>
  <c r="C4196" i="7"/>
  <c r="C3726" i="7"/>
  <c r="C7385" i="7"/>
  <c r="C5289" i="7"/>
  <c r="C8677" i="7"/>
  <c r="C6002" i="7"/>
  <c r="C5791" i="7"/>
  <c r="C8803" i="7"/>
  <c r="C6235" i="7"/>
  <c r="C6593" i="7"/>
  <c r="C4988" i="7"/>
  <c r="C7684" i="7"/>
  <c r="C8459" i="7"/>
  <c r="C6612" i="7"/>
  <c r="C6218" i="7"/>
  <c r="C7025" i="7"/>
  <c r="C5378" i="7"/>
  <c r="C7599" i="7"/>
  <c r="C6725" i="7"/>
  <c r="C4885" i="7"/>
  <c r="C7277" i="7"/>
  <c r="C6428" i="7"/>
  <c r="C2810" i="7"/>
  <c r="C5035" i="7"/>
  <c r="C8589" i="7"/>
  <c r="C2680" i="7"/>
  <c r="C3275" i="7"/>
  <c r="C1462" i="7"/>
  <c r="C9205" i="7"/>
  <c r="C7215" i="7"/>
  <c r="C6277" i="7"/>
  <c r="C6010" i="7"/>
  <c r="C6520" i="7"/>
  <c r="C5856" i="7"/>
  <c r="C8140" i="7"/>
  <c r="C3259" i="7"/>
  <c r="C9373" i="7"/>
  <c r="C8123" i="7"/>
  <c r="C9450" i="7"/>
  <c r="C8540" i="7"/>
  <c r="C7208" i="7"/>
  <c r="C6381" i="7"/>
  <c r="C4975" i="7"/>
  <c r="C6784" i="7"/>
  <c r="C6413" i="7"/>
  <c r="C6594" i="7"/>
  <c r="C6211" i="7"/>
  <c r="C6069" i="7"/>
  <c r="C5280" i="7"/>
  <c r="C3287" i="7"/>
  <c r="C6256" i="7"/>
  <c r="C7207" i="7"/>
  <c r="C3852" i="7"/>
  <c r="C4958" i="7"/>
  <c r="C5740" i="7"/>
  <c r="C3592" i="7"/>
  <c r="C3801" i="7"/>
  <c r="C7186" i="7"/>
  <c r="C5653" i="7"/>
  <c r="C7673" i="7"/>
  <c r="C7552" i="7"/>
  <c r="C782" i="7"/>
  <c r="C2318" i="7"/>
  <c r="C6097" i="7"/>
  <c r="C6169" i="7"/>
  <c r="C5119" i="7"/>
  <c r="C9313" i="7"/>
  <c r="C6893" i="7"/>
  <c r="C4933" i="7"/>
  <c r="C625" i="7"/>
  <c r="C2090" i="7"/>
  <c r="C6304" i="7"/>
  <c r="C6515" i="7"/>
  <c r="C8327" i="7"/>
  <c r="C7558" i="7"/>
  <c r="C1100" i="7"/>
  <c r="C7276" i="7"/>
  <c r="C9836" i="7"/>
  <c r="C5862" i="7"/>
  <c r="C8847" i="7"/>
  <c r="C6042" i="7"/>
  <c r="C8030" i="7"/>
  <c r="C7418" i="7"/>
  <c r="C5068" i="7"/>
  <c r="C4862" i="7"/>
  <c r="C7459" i="7"/>
  <c r="C3774" i="7"/>
  <c r="C8218" i="7"/>
  <c r="C7692" i="7"/>
  <c r="C5796" i="7"/>
  <c r="C5454" i="7"/>
  <c r="C3621" i="7"/>
  <c r="C9061" i="7"/>
  <c r="C6948" i="7"/>
  <c r="C3379" i="7"/>
  <c r="C5953" i="7"/>
  <c r="C8514" i="7"/>
  <c r="C9109" i="7"/>
  <c r="C5319" i="7"/>
  <c r="C5593" i="7"/>
  <c r="C4076" i="7"/>
  <c r="C8004" i="7"/>
  <c r="C5181" i="7"/>
  <c r="C7451" i="7"/>
  <c r="C7890" i="7"/>
  <c r="C5844" i="7"/>
  <c r="C1704" i="7"/>
  <c r="C7630" i="7"/>
  <c r="C3526" i="7"/>
  <c r="C6774" i="7"/>
  <c r="C8868" i="7"/>
  <c r="C6473" i="7"/>
  <c r="C3664" i="7"/>
  <c r="C6422" i="7"/>
  <c r="C3680" i="7"/>
  <c r="C9487" i="7"/>
  <c r="C6611" i="7"/>
  <c r="C8846" i="7"/>
  <c r="C7440" i="7"/>
  <c r="C2738" i="7"/>
  <c r="C6481" i="7"/>
  <c r="C5859" i="7"/>
  <c r="C6136" i="7"/>
  <c r="C7133" i="7"/>
  <c r="C5464" i="7"/>
  <c r="C8456" i="7"/>
  <c r="C8135" i="7"/>
  <c r="C7962" i="7"/>
  <c r="C6798" i="7"/>
  <c r="C7859" i="7"/>
  <c r="C7449" i="7"/>
  <c r="C7349" i="7"/>
  <c r="C3535" i="7"/>
  <c r="C7642" i="7"/>
  <c r="C8234" i="7"/>
  <c r="C8971" i="7"/>
  <c r="C9193" i="7"/>
  <c r="C8169" i="7"/>
  <c r="C6614" i="7"/>
  <c r="C3575" i="7"/>
  <c r="C8105" i="7"/>
  <c r="C9090" i="7"/>
  <c r="C6911" i="7"/>
  <c r="C7738" i="7"/>
  <c r="C8854" i="7"/>
  <c r="C3238" i="7"/>
  <c r="C8313" i="7"/>
  <c r="C4881" i="7"/>
  <c r="C2775" i="7"/>
  <c r="C4029" i="7"/>
  <c r="C6984" i="7"/>
  <c r="C7285" i="7"/>
  <c r="C974" i="7"/>
  <c r="C8075" i="7"/>
  <c r="C4444" i="7"/>
  <c r="C6394" i="7"/>
  <c r="C6003" i="7"/>
  <c r="C7074" i="7"/>
  <c r="C6587" i="7"/>
  <c r="C2222" i="7"/>
  <c r="C1706" i="7"/>
  <c r="C5952" i="7"/>
  <c r="C5044" i="7"/>
  <c r="C3248" i="7"/>
  <c r="C3269" i="7"/>
  <c r="C3394" i="7"/>
  <c r="C4953" i="7"/>
  <c r="C4272" i="7"/>
  <c r="C5399" i="7"/>
  <c r="C7911" i="7"/>
  <c r="C4474" i="7"/>
  <c r="C2266" i="7"/>
  <c r="C3802" i="7"/>
  <c r="C6548" i="7"/>
  <c r="C3947" i="7"/>
  <c r="C4303" i="7"/>
  <c r="C4598" i="7"/>
  <c r="C4062" i="7"/>
  <c r="C4993" i="7"/>
  <c r="C6024" i="7"/>
  <c r="C8535" i="7"/>
  <c r="C5902" i="7"/>
  <c r="C3380" i="7"/>
  <c r="C3324" i="7"/>
  <c r="C6749" i="7"/>
  <c r="C6501" i="7"/>
  <c r="C3959" i="7"/>
  <c r="C4960" i="7"/>
  <c r="C5838" i="7"/>
  <c r="C6581" i="7"/>
  <c r="C5453" i="7"/>
  <c r="C6311" i="7"/>
  <c r="C6850" i="7"/>
  <c r="C2730" i="7"/>
  <c r="C6127" i="7"/>
  <c r="C4683" i="7"/>
  <c r="C8958" i="7"/>
  <c r="C8953" i="7"/>
  <c r="C3215" i="7"/>
  <c r="C5705" i="7"/>
  <c r="C8602" i="7"/>
  <c r="C3872" i="7"/>
  <c r="C7444" i="7"/>
  <c r="C8798" i="7"/>
  <c r="C5118" i="7"/>
  <c r="C5427" i="7"/>
  <c r="C8749" i="7"/>
  <c r="C5365" i="7"/>
  <c r="C5311" i="7"/>
  <c r="C4052" i="7"/>
  <c r="C5508" i="7"/>
  <c r="C4999" i="7"/>
  <c r="C3551" i="7"/>
  <c r="C4773" i="7"/>
  <c r="C7936" i="7"/>
  <c r="C7198" i="7"/>
  <c r="C4934" i="7"/>
  <c r="C6622" i="7"/>
  <c r="C4347" i="7"/>
  <c r="C6425" i="7"/>
  <c r="C5513" i="7"/>
  <c r="C8116" i="7"/>
  <c r="C6040" i="7"/>
  <c r="C4987" i="7"/>
  <c r="C3152" i="7"/>
  <c r="C6802" i="7"/>
  <c r="C7224" i="7"/>
  <c r="C3323" i="7"/>
  <c r="C7701" i="7"/>
  <c r="C8237" i="7"/>
  <c r="C4819" i="7"/>
  <c r="C5029" i="7"/>
  <c r="C5020" i="7"/>
  <c r="C5582" i="7"/>
  <c r="C6074" i="7"/>
  <c r="C9097" i="7"/>
  <c r="C5310" i="7"/>
  <c r="C4951" i="7"/>
  <c r="C5788" i="7"/>
  <c r="C5580" i="7"/>
  <c r="C9073" i="7"/>
  <c r="C4438" i="7"/>
  <c r="C7758" i="7"/>
  <c r="C4537" i="7"/>
  <c r="C5725" i="7"/>
  <c r="C7072" i="7"/>
  <c r="C6929" i="7"/>
  <c r="C7062" i="7"/>
  <c r="C6809" i="7"/>
  <c r="C4976" i="7"/>
  <c r="C6903" i="7"/>
  <c r="C8559" i="7"/>
  <c r="C7109" i="7"/>
  <c r="C5846" i="7"/>
  <c r="C5608" i="7"/>
  <c r="C8003" i="7"/>
  <c r="C7080" i="7"/>
  <c r="C6030" i="7"/>
  <c r="C8235" i="7"/>
  <c r="C410" i="7"/>
  <c r="C7587" i="7"/>
  <c r="C5681" i="7"/>
  <c r="C5894" i="7"/>
  <c r="C5509" i="7"/>
  <c r="C7386" i="7"/>
  <c r="C7439" i="7"/>
  <c r="C3778" i="7"/>
  <c r="C5729" i="7"/>
  <c r="C9298" i="7"/>
  <c r="C5795" i="7"/>
  <c r="C3437" i="7"/>
  <c r="C7852" i="7"/>
  <c r="C9980" i="7"/>
  <c r="C6263" i="7"/>
  <c r="C9010" i="7"/>
  <c r="C6302" i="7"/>
  <c r="C7545" i="7"/>
  <c r="C3762" i="7"/>
  <c r="C5978" i="7"/>
  <c r="C6635" i="7"/>
  <c r="C9167" i="7"/>
  <c r="C5735" i="7"/>
  <c r="C7629" i="7"/>
  <c r="C8394" i="7"/>
  <c r="C6408" i="7"/>
  <c r="C9217" i="7"/>
  <c r="C7501" i="7"/>
  <c r="C5221" i="7"/>
  <c r="C8678" i="7"/>
  <c r="C9050" i="7"/>
  <c r="C8490" i="7"/>
  <c r="C6244" i="7"/>
  <c r="C8881" i="7"/>
  <c r="C8349" i="7"/>
  <c r="C6800" i="7"/>
  <c r="C6690" i="7"/>
  <c r="C8512" i="7"/>
  <c r="C5641" i="7"/>
  <c r="C7507" i="7"/>
  <c r="C3857" i="7"/>
  <c r="C8291" i="7"/>
  <c r="C5955" i="7"/>
  <c r="C3095" i="7"/>
  <c r="C9364" i="7"/>
  <c r="C5765" i="7"/>
  <c r="C8167" i="7"/>
  <c r="C4648" i="7"/>
  <c r="C7746" i="7"/>
  <c r="C6279" i="7"/>
  <c r="C4961" i="7"/>
  <c r="C6823" i="7"/>
  <c r="C3497" i="7"/>
  <c r="C7304" i="7"/>
  <c r="C6982" i="7"/>
  <c r="C5527" i="7"/>
  <c r="C5163" i="7"/>
  <c r="C8614" i="7"/>
  <c r="C6437" i="7"/>
  <c r="C9377" i="7"/>
  <c r="C3545" i="7"/>
  <c r="C3955" i="7"/>
  <c r="C5440" i="7"/>
  <c r="C5536" i="7"/>
  <c r="C4463" i="7"/>
  <c r="C4026" i="7"/>
  <c r="C3682" i="7"/>
  <c r="C4952" i="7"/>
  <c r="C6165" i="7"/>
  <c r="C3369" i="7"/>
  <c r="C2675" i="7"/>
  <c r="C2119" i="7"/>
  <c r="C4788" i="7"/>
  <c r="C3884" i="7"/>
  <c r="C5074" i="7"/>
  <c r="C5072" i="7"/>
  <c r="C6567" i="7"/>
  <c r="C5256" i="7"/>
  <c r="C4207" i="7"/>
  <c r="C4482" i="7"/>
  <c r="C7840" i="7"/>
  <c r="C7900" i="7"/>
  <c r="C7431" i="7"/>
  <c r="C3972" i="7"/>
  <c r="C4373" i="7"/>
  <c r="C5761" i="7"/>
  <c r="C2750" i="7"/>
  <c r="C8118" i="7"/>
  <c r="C7157" i="7"/>
  <c r="C4964" i="7"/>
  <c r="C5716" i="7"/>
  <c r="C4638" i="7"/>
  <c r="C2091" i="7"/>
  <c r="C6810" i="7"/>
  <c r="C7554" i="7"/>
  <c r="C6845" i="7"/>
  <c r="C8016" i="7"/>
  <c r="C5067" i="7"/>
  <c r="C7541" i="7"/>
  <c r="C7052" i="7"/>
  <c r="C4227" i="7"/>
  <c r="C7707" i="7"/>
  <c r="C4815" i="7"/>
  <c r="C2766" i="7"/>
  <c r="C2255" i="7"/>
  <c r="C8190" i="7"/>
  <c r="C5706" i="7"/>
  <c r="C4852" i="7"/>
  <c r="C7828" i="7"/>
  <c r="C8458" i="7"/>
  <c r="C7222" i="7"/>
  <c r="C8353" i="7"/>
  <c r="C6464" i="7"/>
  <c r="C3796" i="7"/>
  <c r="C7516" i="7"/>
  <c r="C3888" i="7"/>
  <c r="C6340" i="7"/>
  <c r="C4119" i="7"/>
  <c r="C5880" i="7"/>
  <c r="C7306" i="7"/>
  <c r="C6592" i="7"/>
  <c r="C8283" i="7"/>
  <c r="C6067" i="7"/>
  <c r="C8941" i="7"/>
  <c r="C7534" i="7"/>
  <c r="C6778" i="7"/>
  <c r="C6191" i="7"/>
  <c r="C5882" i="7"/>
  <c r="C5573" i="7"/>
  <c r="C6216" i="7"/>
  <c r="C7676" i="7"/>
  <c r="C4283" i="7"/>
  <c r="C3413" i="7"/>
  <c r="C5469" i="7"/>
  <c r="C7287" i="7"/>
  <c r="C5975" i="7"/>
  <c r="C6991" i="7"/>
  <c r="C2859" i="7"/>
  <c r="C6832" i="7"/>
  <c r="C3583" i="7"/>
  <c r="C8092" i="7"/>
  <c r="C5236" i="7"/>
  <c r="C5343" i="7"/>
  <c r="C4155" i="7"/>
  <c r="C174" i="7"/>
  <c r="C6125" i="7"/>
  <c r="C3900" i="7"/>
  <c r="C6670" i="7"/>
  <c r="C1128" i="7"/>
  <c r="C5927" i="7"/>
  <c r="C7246" i="7"/>
  <c r="C8008" i="7"/>
  <c r="C7924" i="7"/>
  <c r="C5353" i="7"/>
  <c r="C5282" i="7"/>
  <c r="C4392" i="7"/>
  <c r="C5689" i="7"/>
  <c r="C5559" i="7"/>
  <c r="C3670" i="7"/>
  <c r="C1671" i="7"/>
  <c r="C7772" i="7"/>
  <c r="C3850" i="7"/>
  <c r="C8615" i="7"/>
  <c r="C4923" i="7"/>
  <c r="C8177" i="7"/>
  <c r="C2483" i="7"/>
  <c r="C6664" i="7"/>
  <c r="C4205" i="7"/>
  <c r="C7379" i="7"/>
  <c r="C7176" i="7"/>
  <c r="C9273" i="7"/>
  <c r="C7321" i="7"/>
  <c r="C5161" i="7"/>
  <c r="C3875" i="7"/>
  <c r="C9594" i="7"/>
  <c r="C6199" i="7"/>
  <c r="C2666" i="7"/>
  <c r="C8166" i="7"/>
  <c r="C5505" i="7"/>
  <c r="C5325" i="7"/>
  <c r="C9738" i="7"/>
  <c r="C6583" i="7"/>
  <c r="C9013" i="7"/>
  <c r="C6649" i="7"/>
  <c r="C7316" i="7"/>
  <c r="C6946" i="7"/>
  <c r="C7889" i="7"/>
  <c r="C8590" i="7"/>
  <c r="C3754" i="7"/>
  <c r="C7388" i="7"/>
  <c r="C3763" i="7"/>
  <c r="C5114" i="7"/>
  <c r="C3725" i="7"/>
  <c r="C4442" i="7"/>
  <c r="C6137" i="7"/>
  <c r="C2861" i="7"/>
  <c r="C6560" i="7"/>
  <c r="C6905" i="7"/>
  <c r="C3585" i="7"/>
  <c r="C4364" i="7"/>
  <c r="C4886" i="7"/>
  <c r="C4221" i="7"/>
  <c r="C5087" i="7"/>
  <c r="C2805" i="7"/>
  <c r="C5122" i="7"/>
  <c r="C2617" i="7"/>
  <c r="C6579" i="7"/>
  <c r="C7204" i="7"/>
  <c r="C1126" i="7"/>
  <c r="C2832" i="7"/>
  <c r="C5631" i="7"/>
  <c r="C5760" i="7"/>
  <c r="C4067" i="7"/>
  <c r="C5627" i="7"/>
  <c r="C6711" i="7"/>
  <c r="C5385" i="7"/>
  <c r="C1865" i="7"/>
  <c r="C5569" i="7"/>
  <c r="C6300" i="7"/>
  <c r="C1877" i="7"/>
  <c r="C7800" i="7"/>
  <c r="C7815" i="7"/>
  <c r="C5106" i="7"/>
  <c r="C4398" i="7"/>
  <c r="C3412" i="7"/>
  <c r="C5957" i="7"/>
  <c r="C6814" i="7"/>
  <c r="C8732" i="7"/>
  <c r="C5456" i="7"/>
  <c r="C7231" i="7"/>
  <c r="C5212" i="7"/>
  <c r="C5774" i="7"/>
  <c r="C6808" i="7"/>
  <c r="C6886" i="7"/>
  <c r="C6922" i="7"/>
  <c r="C6580" i="7"/>
  <c r="C6283" i="7"/>
  <c r="C7851" i="7"/>
  <c r="C5203" i="7"/>
  <c r="C6041" i="7"/>
  <c r="C9133" i="7"/>
  <c r="C5572" i="7"/>
  <c r="C4742" i="7"/>
  <c r="C8200" i="7"/>
  <c r="C6011" i="7"/>
  <c r="C7506" i="7"/>
  <c r="C7001" i="7"/>
  <c r="C7234" i="7"/>
  <c r="C5906" i="7"/>
  <c r="C7007" i="7"/>
  <c r="C5223" i="7"/>
  <c r="C6640" i="7"/>
  <c r="C5813" i="7"/>
  <c r="C2981" i="7"/>
  <c r="C7350" i="7"/>
  <c r="C6147" i="7"/>
  <c r="C8713" i="7"/>
  <c r="C6764" i="7"/>
  <c r="C2489" i="7"/>
  <c r="C3118" i="7"/>
  <c r="C8249" i="7"/>
  <c r="C8534" i="7"/>
  <c r="C6370" i="7"/>
  <c r="C4693" i="7"/>
  <c r="C5321" i="7"/>
  <c r="C8917" i="7"/>
  <c r="C3858" i="7"/>
  <c r="C7569" i="7"/>
  <c r="C5932" i="7"/>
  <c r="C7695" i="7"/>
  <c r="C6821" i="7"/>
  <c r="C5224" i="7"/>
  <c r="C4945" i="7"/>
  <c r="C7657" i="7"/>
  <c r="C6151" i="7"/>
  <c r="C6639" i="7"/>
  <c r="C7863" i="7"/>
  <c r="C6557" i="7"/>
  <c r="C7423" i="7"/>
  <c r="C7958" i="7"/>
  <c r="C6918" i="7"/>
  <c r="C6160" i="7"/>
  <c r="C2895" i="7"/>
  <c r="C7155" i="7"/>
  <c r="C8432" i="7"/>
  <c r="C4167" i="7"/>
  <c r="C6833" i="7"/>
  <c r="C4682" i="7"/>
  <c r="C1767" i="7"/>
  <c r="C5117" i="7"/>
  <c r="C5007" i="7"/>
  <c r="C6554" i="7"/>
  <c r="C6278" i="7"/>
  <c r="C4855" i="7"/>
  <c r="C6412" i="7"/>
  <c r="C7296" i="7"/>
  <c r="C7614" i="7"/>
  <c r="C8406" i="7"/>
  <c r="C9925" i="7"/>
  <c r="C8642" i="7"/>
  <c r="C7387" i="7"/>
  <c r="C7367" i="7"/>
  <c r="C4761" i="7"/>
  <c r="C7663" i="7"/>
  <c r="C7496" i="7"/>
  <c r="C9427" i="7"/>
  <c r="C7530" i="7"/>
  <c r="C2282" i="7"/>
  <c r="C5217" i="7"/>
  <c r="C7893" i="7"/>
  <c r="C7749" i="7"/>
  <c r="C9727" i="7"/>
  <c r="C6341" i="7"/>
  <c r="C4540" i="7"/>
  <c r="C6049" i="7"/>
  <c r="C9169" i="7"/>
  <c r="C6865" i="7"/>
  <c r="C7702" i="7"/>
  <c r="C7465" i="7"/>
  <c r="C5552" i="7"/>
  <c r="C9155" i="7"/>
  <c r="C3346" i="7"/>
  <c r="C9246" i="7"/>
  <c r="C6276" i="7"/>
  <c r="C2688" i="7"/>
  <c r="C8058" i="7"/>
  <c r="C7785" i="7"/>
  <c r="C5611" i="7"/>
  <c r="C8903" i="7"/>
  <c r="C4305" i="7"/>
  <c r="C7297" i="7"/>
  <c r="C8048" i="7"/>
  <c r="C3992" i="7"/>
  <c r="C6135" i="7"/>
  <c r="C9463" i="7"/>
  <c r="C2860" i="7"/>
  <c r="C8891" i="7"/>
  <c r="C7232" i="7"/>
  <c r="C7338" i="7"/>
  <c r="C3352" i="7"/>
  <c r="C6202" i="7"/>
  <c r="C6360" i="7"/>
  <c r="C8804" i="7"/>
  <c r="C4418" i="7"/>
  <c r="C4924" i="7"/>
  <c r="C4394" i="7"/>
  <c r="C6704" i="7"/>
  <c r="C4766" i="7"/>
  <c r="C9654" i="7"/>
  <c r="C9168" i="7"/>
  <c r="C7160" i="7"/>
  <c r="C6313" i="7"/>
  <c r="C5312" i="7"/>
  <c r="C5785" i="7"/>
  <c r="C7458" i="7"/>
  <c r="C6036" i="7"/>
  <c r="C3373" i="7"/>
  <c r="C7268" i="7"/>
  <c r="C6085" i="7"/>
  <c r="C2150" i="7"/>
  <c r="C3771" i="7"/>
  <c r="C4490" i="7"/>
  <c r="C7318" i="7"/>
  <c r="C5430" i="7"/>
  <c r="C3552" i="7"/>
  <c r="C961" i="7"/>
  <c r="C4319" i="7"/>
  <c r="C4292" i="7"/>
  <c r="C5462" i="7"/>
  <c r="C4323" i="7"/>
  <c r="C6023" i="7"/>
  <c r="C1319" i="7"/>
  <c r="C2514" i="7"/>
  <c r="C5372" i="7"/>
  <c r="C3848" i="7"/>
  <c r="C5746" i="7"/>
  <c r="C8343" i="7"/>
  <c r="C4450" i="7"/>
  <c r="C5101" i="7"/>
  <c r="C5388" i="7"/>
  <c r="C4162" i="7"/>
  <c r="C7480" i="7"/>
  <c r="C4503" i="7"/>
  <c r="C6760" i="7"/>
  <c r="C7162" i="7"/>
  <c r="C7564" i="7"/>
  <c r="C8499" i="7"/>
  <c r="C7419" i="7"/>
  <c r="C9085" i="7"/>
  <c r="C2954" i="7"/>
  <c r="C4252" i="7"/>
  <c r="C4160" i="7"/>
  <c r="C1326" i="7"/>
  <c r="C6139" i="7"/>
  <c r="C3138" i="7"/>
  <c r="C4600" i="7"/>
  <c r="C6214" i="7"/>
  <c r="C4291" i="7"/>
  <c r="C5355" i="7"/>
  <c r="C9583" i="7"/>
  <c r="C5515" i="7"/>
  <c r="C4267" i="7"/>
  <c r="C2436" i="7"/>
  <c r="C3288" i="7"/>
  <c r="C6407" i="7"/>
  <c r="C1648" i="7"/>
  <c r="C4116" i="7"/>
  <c r="C5966" i="7"/>
  <c r="C4248" i="7"/>
  <c r="C8762" i="7"/>
  <c r="C6828" i="7"/>
  <c r="C7132" i="7"/>
  <c r="C5384" i="7"/>
  <c r="C6975" i="7"/>
  <c r="C2733" i="7"/>
  <c r="C3960" i="7"/>
  <c r="C6132" i="7"/>
  <c r="C6899" i="7"/>
  <c r="C7732" i="7"/>
  <c r="C4501" i="7"/>
  <c r="C4327" i="7"/>
  <c r="C5295" i="7"/>
  <c r="C5248" i="7"/>
  <c r="C4102" i="7"/>
  <c r="C2110" i="7"/>
  <c r="C8689" i="7"/>
  <c r="C4735" i="7"/>
  <c r="C7230" i="7"/>
  <c r="C6565" i="7"/>
  <c r="C7033" i="7"/>
  <c r="C6740" i="7"/>
  <c r="C1766" i="7"/>
  <c r="C3461" i="7"/>
  <c r="C2023" i="7"/>
  <c r="C7804" i="7"/>
  <c r="C4669" i="7"/>
  <c r="C4802" i="7"/>
  <c r="C7475" i="7"/>
  <c r="C7288" i="7"/>
  <c r="C7060" i="7"/>
  <c r="C4687" i="7"/>
  <c r="C4304" i="7"/>
  <c r="C2620" i="7"/>
  <c r="C5024" i="7"/>
  <c r="C7408" i="7"/>
  <c r="C5933" i="7"/>
  <c r="C5789" i="7"/>
  <c r="C9385" i="7"/>
  <c r="C5808" i="7"/>
  <c r="C4684" i="7"/>
  <c r="C9157" i="7"/>
  <c r="C3377" i="7"/>
  <c r="C7150" i="7"/>
  <c r="C2781" i="7"/>
  <c r="C6018" i="7"/>
  <c r="C3317" i="7"/>
  <c r="C5942" i="7"/>
  <c r="C7414" i="7"/>
  <c r="C1836" i="7"/>
  <c r="C6439" i="7"/>
  <c r="C7131" i="7"/>
  <c r="C3721" i="7"/>
  <c r="C8894" i="7"/>
  <c r="C4023" i="7"/>
  <c r="C7037" i="7"/>
  <c r="C5967" i="7"/>
  <c r="C3571" i="7"/>
  <c r="C5712" i="7"/>
  <c r="C7643" i="7"/>
  <c r="C7556" i="7"/>
  <c r="C6258" i="7"/>
  <c r="C8845" i="7"/>
  <c r="C8576" i="7"/>
  <c r="C5632" i="7"/>
  <c r="C8834" i="7"/>
  <c r="C7729" i="7"/>
  <c r="C8347" i="7"/>
  <c r="C9001" i="7"/>
  <c r="C8905" i="7"/>
  <c r="C6358" i="7"/>
  <c r="C2634" i="7"/>
  <c r="C7989" i="7"/>
  <c r="C3345" i="7"/>
  <c r="C5261" i="7"/>
  <c r="C7255" i="7"/>
  <c r="C6641" i="7"/>
  <c r="C5005" i="7"/>
  <c r="C6307" i="7"/>
  <c r="C8473" i="7"/>
  <c r="C5969" i="7"/>
  <c r="C6266" i="7"/>
  <c r="C3493" i="7"/>
  <c r="C2478" i="7"/>
  <c r="C6516" i="7"/>
  <c r="C8696" i="7"/>
  <c r="C4845" i="7"/>
  <c r="C8444" i="7"/>
  <c r="C6034" i="7"/>
  <c r="C4863" i="7"/>
  <c r="C1441" i="7"/>
  <c r="C3569" i="7"/>
  <c r="C6319" i="7"/>
  <c r="C6542" i="7"/>
  <c r="C4455" i="7"/>
  <c r="C3697" i="7"/>
  <c r="C1696" i="7"/>
  <c r="C6616" i="7"/>
  <c r="C6951" i="7"/>
  <c r="C5232" i="7"/>
  <c r="C7324" i="7"/>
  <c r="C4921" i="7"/>
  <c r="C4732" i="7"/>
  <c r="C3934" i="7"/>
  <c r="C3635" i="7"/>
  <c r="C5037" i="7"/>
  <c r="C7059" i="7"/>
  <c r="C4922" i="7"/>
  <c r="C4403" i="7"/>
  <c r="C3957" i="7"/>
  <c r="C6255" i="7"/>
  <c r="C4634" i="7"/>
  <c r="C7299" i="7"/>
  <c r="C4326" i="7"/>
  <c r="C7489" i="7"/>
  <c r="C7445" i="7"/>
  <c r="C5707" i="7"/>
  <c r="C6652" i="7"/>
  <c r="C6972" i="7"/>
  <c r="C6754" i="7"/>
  <c r="C4801" i="7"/>
  <c r="C7827" i="7"/>
  <c r="C5234" i="7"/>
  <c r="C5570" i="7"/>
  <c r="C6910" i="7"/>
  <c r="C7988" i="7"/>
  <c r="C8725" i="7"/>
  <c r="C6750" i="7"/>
  <c r="C8817" i="7"/>
  <c r="C6955" i="7"/>
  <c r="C8103" i="7"/>
  <c r="C6527" i="7"/>
  <c r="C7174" i="7"/>
  <c r="C5644" i="7"/>
  <c r="C8833" i="7"/>
  <c r="C5696" i="7"/>
  <c r="C8247" i="7"/>
  <c r="C6687" i="7"/>
  <c r="C8246" i="7"/>
  <c r="C1721" i="7"/>
  <c r="C1270" i="7"/>
  <c r="C7289" i="7"/>
  <c r="C5679" i="7"/>
  <c r="C6298" i="7"/>
  <c r="C8595" i="7"/>
  <c r="C7773" i="7"/>
  <c r="C4959" i="7"/>
  <c r="C6847" i="7"/>
  <c r="C1849" i="7"/>
  <c r="C5697" i="7"/>
  <c r="C4390" i="7"/>
  <c r="C7143" i="7"/>
  <c r="C2221" i="7"/>
  <c r="C3989" i="7"/>
  <c r="C7260" i="7"/>
  <c r="C8164" i="7"/>
  <c r="C7450" i="7"/>
  <c r="C9570" i="7"/>
  <c r="C6931" i="7"/>
  <c r="C7609" i="7"/>
  <c r="C3582" i="7"/>
  <c r="C8285" i="7"/>
  <c r="C4995" i="7"/>
  <c r="C7551" i="7"/>
  <c r="C6355" i="7"/>
  <c r="C4868" i="7"/>
  <c r="C7510" i="7"/>
  <c r="C4566" i="7"/>
  <c r="C5073" i="7"/>
  <c r="C6797" i="7"/>
  <c r="C6855" i="7"/>
  <c r="C8074" i="7"/>
  <c r="C8020" i="7"/>
  <c r="C6241" i="7"/>
  <c r="C6181" i="7"/>
  <c r="C5251" i="7"/>
  <c r="C8236" i="7"/>
  <c r="C5549" i="7"/>
  <c r="C5268" i="7"/>
  <c r="C7831" i="7"/>
  <c r="C6864" i="7"/>
  <c r="C7947" i="7"/>
  <c r="C7598" i="7"/>
  <c r="C6109" i="7"/>
  <c r="C8603" i="7"/>
  <c r="C7054" i="7"/>
  <c r="C4563" i="7"/>
  <c r="C7170" i="7"/>
  <c r="C4986" i="7"/>
  <c r="C6892" i="7"/>
  <c r="C4416" i="7"/>
  <c r="C6964" i="7"/>
  <c r="C4747" i="7"/>
  <c r="C7210" i="7"/>
  <c r="C6174" i="7"/>
  <c r="C5052" i="7"/>
  <c r="C7628" i="7"/>
  <c r="C5544" i="7"/>
  <c r="C6668" i="7"/>
  <c r="C6351" i="7"/>
  <c r="C2369" i="7"/>
  <c r="C4218" i="7"/>
  <c r="C6322" i="7"/>
  <c r="C7903" i="7"/>
  <c r="C7730" i="7"/>
  <c r="C6518" i="7"/>
  <c r="C3993" i="7"/>
  <c r="C5419" i="7"/>
  <c r="C6792" i="7"/>
  <c r="C8161" i="7"/>
  <c r="C8076" i="7"/>
  <c r="C6956" i="7"/>
  <c r="C9025" i="7"/>
  <c r="C9272" i="7"/>
  <c r="C9870" i="7"/>
  <c r="C4109" i="7"/>
  <c r="C6198" i="7"/>
  <c r="C7566" i="7"/>
  <c r="C4550" i="7"/>
  <c r="C9180" i="7"/>
  <c r="C9314" i="7"/>
  <c r="C7644" i="7"/>
  <c r="C6648" i="7"/>
  <c r="C2966" i="7"/>
  <c r="C7914" i="7"/>
  <c r="C5630" i="7"/>
  <c r="C8858" i="7"/>
  <c r="C9207" i="7"/>
  <c r="C8674" i="7"/>
  <c r="C5571" i="7"/>
  <c r="C6906" i="7"/>
  <c r="C8036" i="7"/>
  <c r="C6163" i="7"/>
  <c r="C9486" i="7"/>
  <c r="C9620" i="7"/>
  <c r="C6658" i="7"/>
  <c r="C4946" i="7"/>
  <c r="C3524" i="7"/>
  <c r="C8426" i="7"/>
  <c r="C6179" i="7"/>
  <c r="C9220" i="7"/>
  <c r="C6107" i="7"/>
  <c r="C9896" i="7"/>
  <c r="C6667" i="7"/>
  <c r="C7860" i="7"/>
  <c r="C2896" i="7"/>
  <c r="C5400" i="7"/>
  <c r="C6637" i="7"/>
  <c r="C9775" i="7"/>
  <c r="C7135" i="7"/>
  <c r="C9834" i="7"/>
  <c r="C6883" i="7"/>
  <c r="C8034" i="7"/>
  <c r="C1333" i="7"/>
  <c r="C2223" i="7"/>
  <c r="C4509" i="7"/>
  <c r="C8984" i="7"/>
  <c r="C4617" i="7"/>
  <c r="C3205" i="7"/>
  <c r="C7446" i="7"/>
  <c r="C8354" i="7"/>
  <c r="C8077" i="7"/>
  <c r="C7477" i="7"/>
  <c r="C4089" i="7"/>
  <c r="C4874" i="7"/>
  <c r="C7691" i="7"/>
  <c r="C9982" i="7"/>
  <c r="C7993" i="7"/>
  <c r="C7656" i="7"/>
  <c r="C6770" i="7"/>
  <c r="C4078" i="7"/>
  <c r="C7482" i="7"/>
  <c r="C6595" i="7"/>
  <c r="C2496" i="7"/>
  <c r="C5624" i="7"/>
  <c r="C4847" i="7"/>
  <c r="C4464" i="7"/>
  <c r="C2838" i="7"/>
  <c r="C5587" i="7"/>
  <c r="C3540" i="7"/>
  <c r="C1902" i="7"/>
  <c r="C4512" i="7"/>
  <c r="C2512" i="7"/>
  <c r="C7407" i="7"/>
  <c r="C157" i="7"/>
  <c r="C4043" i="7"/>
  <c r="C4641" i="7"/>
  <c r="C5286" i="7"/>
  <c r="C5431" i="7"/>
  <c r="C8152" i="7"/>
  <c r="C3504" i="7"/>
  <c r="C2998" i="7"/>
  <c r="C5803" i="7"/>
  <c r="C3112" i="7"/>
  <c r="C6051" i="7"/>
  <c r="C3679" i="7"/>
  <c r="C3549" i="7"/>
  <c r="C4484" i="7"/>
  <c r="C6586" i="7"/>
  <c r="C3633" i="7"/>
  <c r="C4830" i="7"/>
  <c r="C3809" i="7"/>
  <c r="C6103" i="7"/>
  <c r="C5448" i="7"/>
  <c r="C7192" i="7"/>
  <c r="C8019" i="7"/>
  <c r="C4348" i="7"/>
  <c r="C6386" i="7"/>
  <c r="C6857" i="7"/>
  <c r="C919" i="7"/>
  <c r="C4700" i="7"/>
  <c r="C4686" i="7"/>
  <c r="C143" i="7"/>
  <c r="C8188" i="7"/>
  <c r="C5366" i="7"/>
  <c r="C7043" i="7"/>
  <c r="C3803" i="7"/>
  <c r="C7061" i="7"/>
  <c r="C2889" i="7"/>
  <c r="C2949" i="7"/>
  <c r="C3634" i="7"/>
  <c r="C7384" i="7"/>
  <c r="C7042" i="7"/>
  <c r="C4266" i="7"/>
  <c r="C6434" i="7"/>
  <c r="C6052" i="7"/>
  <c r="C5981" i="7"/>
  <c r="C4528" i="7"/>
  <c r="C5407" i="7"/>
  <c r="C8132" i="7"/>
  <c r="C7672" i="7"/>
  <c r="C6634" i="7"/>
  <c r="C3568" i="7"/>
  <c r="C4772" i="7"/>
  <c r="C5061" i="7"/>
  <c r="C4404" i="7"/>
  <c r="C7354" i="7"/>
  <c r="C5452" i="7"/>
  <c r="C3204" i="7"/>
  <c r="C7223" i="7"/>
  <c r="C6799" i="7"/>
  <c r="C9438" i="7"/>
  <c r="C9750" i="7"/>
  <c r="C7497" i="7"/>
  <c r="C7848" i="7"/>
  <c r="C6856" i="7"/>
  <c r="C6916" i="7"/>
  <c r="C4290" i="7"/>
  <c r="C7886" i="7"/>
  <c r="C7528" i="7"/>
  <c r="C5886" i="7"/>
  <c r="C8223" i="7"/>
  <c r="C6862" i="7"/>
  <c r="C4476" i="7"/>
  <c r="C5379" i="7"/>
  <c r="C2830" i="7"/>
  <c r="C5354" i="7"/>
  <c r="C6747" i="7"/>
  <c r="C8271" i="7"/>
  <c r="C5049" i="7"/>
  <c r="C4844" i="7"/>
  <c r="C3747" i="7"/>
  <c r="C4197" i="7"/>
  <c r="C5041" i="7"/>
  <c r="C7744" i="7"/>
  <c r="C4223" i="7"/>
  <c r="C8607" i="7"/>
  <c r="C4037" i="7"/>
  <c r="C6630" i="7"/>
  <c r="C7974" i="7"/>
  <c r="C7099" i="7"/>
  <c r="C7035" i="7"/>
  <c r="C6629" i="7"/>
  <c r="C7504" i="7"/>
  <c r="C6066" i="7"/>
  <c r="C4432" i="7"/>
  <c r="C6863" i="7"/>
  <c r="C5053" i="7"/>
  <c r="C7570" i="7"/>
  <c r="C3593" i="7"/>
  <c r="C781" i="7"/>
  <c r="C4578" i="7"/>
  <c r="C7308" i="7"/>
  <c r="C2545" i="7"/>
  <c r="C7814" i="7"/>
  <c r="C6149" i="7"/>
  <c r="C6884" i="7"/>
  <c r="C6601" i="7"/>
  <c r="C4222" i="7"/>
  <c r="C8660" i="7"/>
  <c r="C8857" i="7"/>
  <c r="C6409" i="7"/>
  <c r="C7100" i="7"/>
  <c r="C6817" i="7"/>
  <c r="C4741" i="7"/>
  <c r="C2850" i="7"/>
  <c r="C7123" i="7"/>
  <c r="C8407" i="7"/>
  <c r="C5082" i="7"/>
  <c r="C9426" i="7"/>
  <c r="C9763" i="7"/>
  <c r="C7975" i="7"/>
  <c r="C6062" i="7"/>
  <c r="C5124" i="7"/>
  <c r="C5666" i="7"/>
  <c r="C7102" i="7"/>
  <c r="C8147" i="7"/>
  <c r="C8810" i="7"/>
  <c r="C1974" i="7"/>
  <c r="C7586" i="7"/>
  <c r="C6293" i="7"/>
  <c r="C4002" i="7"/>
  <c r="C7816" i="7"/>
  <c r="C9858" i="7"/>
  <c r="C8413" i="7"/>
  <c r="C8433" i="7"/>
  <c r="C7008" i="7"/>
  <c r="C6934" i="7"/>
  <c r="C7473" i="7"/>
  <c r="C9031" i="7"/>
  <c r="C6919" i="7"/>
  <c r="C7314" i="7"/>
  <c r="C6768" i="7"/>
  <c r="C5939" i="7"/>
  <c r="C2506" i="7"/>
  <c r="C3054" i="7"/>
  <c r="C4281" i="7"/>
  <c r="C6546" i="7"/>
  <c r="C7429" i="7"/>
  <c r="C9311" i="7"/>
  <c r="C7363" i="7"/>
  <c r="C7593" i="7"/>
  <c r="C5811" i="7"/>
  <c r="C7392" i="7"/>
  <c r="C5463" i="7"/>
  <c r="C6980" i="7"/>
  <c r="C7620" i="7"/>
  <c r="C1864" i="7"/>
  <c r="C6377" i="7"/>
  <c r="C6134" i="7"/>
  <c r="C8959" i="7"/>
  <c r="C6889" i="7"/>
  <c r="C9666" i="7"/>
  <c r="C6829" i="7"/>
  <c r="C6777" i="7"/>
  <c r="C4514" i="7"/>
  <c r="C3719" i="7"/>
  <c r="C7484" i="7"/>
  <c r="C5264" i="7"/>
  <c r="C6974" i="7"/>
  <c r="C9112" i="7"/>
  <c r="C6700" i="7"/>
  <c r="C9680" i="7"/>
  <c r="C4736" i="7"/>
  <c r="C8673" i="7"/>
  <c r="C5763" i="7"/>
  <c r="C7124" i="7"/>
  <c r="C5097" i="7"/>
  <c r="C4426" i="7"/>
  <c r="C4755" i="7"/>
  <c r="C8531" i="7"/>
  <c r="C9261" i="7"/>
  <c r="C5565" i="7"/>
  <c r="C6270" i="7"/>
  <c r="C8242" i="7"/>
  <c r="C9649" i="7"/>
  <c r="C5465" i="7"/>
  <c r="C7512" i="7"/>
  <c r="C9560" i="7"/>
  <c r="C8630" i="7"/>
  <c r="C2834" i="7"/>
  <c r="C5345" i="7"/>
  <c r="C3886" i="7"/>
  <c r="C6682" i="7"/>
  <c r="C5332" i="7"/>
  <c r="C3438" i="7"/>
  <c r="C1835" i="7"/>
  <c r="C4604" i="7"/>
  <c r="C2849" i="7"/>
  <c r="C5260" i="7"/>
  <c r="C3081" i="7"/>
  <c r="C4543" i="7"/>
  <c r="C5331" i="7"/>
  <c r="C4419" i="7"/>
  <c r="C4785" i="7"/>
  <c r="C1660" i="7"/>
  <c r="C3870" i="7"/>
  <c r="C5056" i="7"/>
  <c r="C3789" i="7"/>
  <c r="C4488" i="7"/>
  <c r="C2465" i="7"/>
  <c r="C5277" i="7"/>
  <c r="C7023" i="7"/>
  <c r="C3354" i="7"/>
  <c r="C6506" i="7"/>
  <c r="C8497" i="7"/>
  <c r="C3418" i="7"/>
  <c r="C1973" i="7"/>
  <c r="C3685" i="7"/>
  <c r="C6106" i="7"/>
  <c r="C4745" i="7"/>
  <c r="C4720" i="7"/>
  <c r="C4828" i="7"/>
  <c r="C8088" i="7"/>
  <c r="C8821" i="7"/>
  <c r="C5974" i="7"/>
  <c r="C3431" i="7"/>
  <c r="C7055" i="7"/>
  <c r="C7904" i="7"/>
  <c r="C4721" i="7"/>
  <c r="C5525" i="7"/>
  <c r="C2782" i="7"/>
  <c r="C451" i="7"/>
  <c r="C7742" i="7"/>
  <c r="C6204" i="7"/>
  <c r="C5172" i="7"/>
  <c r="C1670" i="7"/>
  <c r="C7372" i="7"/>
  <c r="C7330" i="7"/>
  <c r="C5598" i="7"/>
  <c r="C3489" i="7"/>
  <c r="C8366" i="7"/>
  <c r="C2535" i="7"/>
  <c r="C6017" i="7"/>
  <c r="C7743" i="7"/>
  <c r="C6977" i="7"/>
  <c r="C5408" i="7"/>
  <c r="C1184" i="7"/>
  <c r="C8550" i="7"/>
  <c r="C5079" i="7"/>
  <c r="C3971" i="7"/>
  <c r="C6183" i="7"/>
  <c r="C2281" i="7"/>
  <c r="C7217" i="7"/>
  <c r="C4627" i="7"/>
  <c r="C6790" i="7"/>
  <c r="C9361" i="7"/>
  <c r="C9378" i="7"/>
  <c r="C6900" i="7"/>
  <c r="C7201" i="7"/>
  <c r="C8111" i="7"/>
  <c r="C8057" i="7"/>
  <c r="C4088" i="7"/>
  <c r="C6653" i="7"/>
  <c r="C3137" i="7"/>
  <c r="C4989" i="7"/>
  <c r="C7433" i="7"/>
  <c r="C5008" i="7"/>
  <c r="C7227" i="7"/>
  <c r="C7187" i="7"/>
  <c r="C5633" i="7"/>
  <c r="C8289" i="7"/>
  <c r="C6742" i="7"/>
  <c r="C2965" i="7"/>
  <c r="C7864" i="7"/>
  <c r="C7373" i="7"/>
  <c r="C7011" i="7"/>
  <c r="C8262" i="7"/>
  <c r="C2822" i="7"/>
  <c r="C6569" i="7"/>
  <c r="C5691" i="7"/>
  <c r="C4519" i="7"/>
  <c r="C6675" i="7"/>
  <c r="C6820" i="7"/>
  <c r="C3958" i="7"/>
  <c r="C8965" i="7"/>
  <c r="C7845" i="7"/>
  <c r="C5599" i="7"/>
  <c r="C8128" i="7"/>
  <c r="C7107" i="7"/>
  <c r="C5579" i="7"/>
  <c r="C2320" i="7"/>
  <c r="C7498" i="7"/>
  <c r="C9121" i="7"/>
  <c r="C8160" i="7"/>
  <c r="C7422" i="7"/>
  <c r="C6958" i="7"/>
  <c r="C7606" i="7"/>
  <c r="C5825" i="7"/>
  <c r="C5512" i="7"/>
  <c r="C8504" i="7"/>
  <c r="C4478" i="7"/>
  <c r="C3228" i="7"/>
  <c r="C5034" i="7"/>
  <c r="C7842" i="7"/>
  <c r="C4139" i="7"/>
  <c r="C4743" i="7"/>
  <c r="C5083" i="7"/>
  <c r="C3981" i="7"/>
  <c r="C5771" i="7"/>
  <c r="C8072" i="7"/>
  <c r="C4916" i="7"/>
  <c r="C4152" i="7"/>
  <c r="C9835" i="7"/>
  <c r="C7333" i="7"/>
  <c r="C3700" i="7"/>
  <c r="C7447" i="7"/>
  <c r="C8629" i="7"/>
  <c r="C6937" i="7"/>
  <c r="C5349" i="7"/>
  <c r="C8714" i="7"/>
  <c r="C5676" i="7"/>
  <c r="C3691" i="7"/>
  <c r="C7081" i="7"/>
  <c r="C7874" i="7"/>
  <c r="C1705" i="7"/>
  <c r="C5867" i="7"/>
  <c r="C9312" i="7"/>
  <c r="C5442" i="7"/>
  <c r="C5484" i="7"/>
  <c r="C7940" i="7"/>
  <c r="C3918" i="7"/>
  <c r="C7572" i="7"/>
  <c r="C6019" i="7"/>
  <c r="C3466" i="7"/>
  <c r="C4437" i="7"/>
  <c r="C8609" i="7"/>
  <c r="C6474" i="7"/>
  <c r="C4111" i="7"/>
  <c r="C9510" i="7"/>
  <c r="C9011" i="7"/>
  <c r="C6944" i="7"/>
  <c r="C5550" i="7"/>
  <c r="C6719" i="7"/>
  <c r="C7784" i="7"/>
  <c r="C8441" i="7"/>
  <c r="C6877" i="7"/>
  <c r="C9774" i="7"/>
  <c r="C2220" i="7"/>
  <c r="C5018" i="7"/>
  <c r="C5258" i="7"/>
  <c r="C5553" i="7"/>
  <c r="C7335" i="7"/>
  <c r="C6128" i="7"/>
  <c r="C833" i="7"/>
  <c r="C3598" i="7"/>
  <c r="C5669" i="7"/>
  <c r="C3908" i="7"/>
  <c r="C5298" i="7"/>
  <c r="C3336" i="7"/>
  <c r="C4842" i="7"/>
  <c r="C4341" i="7"/>
  <c r="C5686" i="7"/>
  <c r="C5193" i="7"/>
  <c r="C5715" i="7"/>
  <c r="C5721" i="7"/>
  <c r="C5309" i="7"/>
  <c r="C4458" i="7"/>
  <c r="C7503" i="7"/>
  <c r="C4777" i="7"/>
  <c r="C6167" i="7"/>
  <c r="C7944" i="7"/>
  <c r="C8773" i="7"/>
  <c r="C8341" i="7"/>
  <c r="C5831" i="7"/>
  <c r="C7875" i="7"/>
  <c r="C5023" i="7"/>
  <c r="C8498" i="7"/>
  <c r="C8187" i="7"/>
  <c r="C4073" i="7"/>
  <c r="C1440" i="7"/>
  <c r="C8302" i="7"/>
  <c r="C6364" i="7"/>
  <c r="C4646" i="7"/>
  <c r="C6233" i="7"/>
  <c r="C9493" i="7"/>
  <c r="C6091" i="7"/>
  <c r="C3565" i="7"/>
  <c r="C8403" i="7"/>
  <c r="C5616" i="7"/>
  <c r="C4890" i="7"/>
  <c r="C4110" i="7"/>
  <c r="C5089" i="7"/>
  <c r="C1530" i="7"/>
  <c r="C8056" i="7"/>
  <c r="C5618" i="7"/>
  <c r="C7278" i="7"/>
  <c r="C6785" i="7"/>
  <c r="C7078" i="7"/>
  <c r="C5604" i="7"/>
  <c r="C7071" i="7"/>
  <c r="C9181" i="7"/>
  <c r="C5822" i="7"/>
  <c r="C6318" i="7"/>
  <c r="C4574" i="7"/>
  <c r="C6610" i="7"/>
  <c r="C5127" i="7"/>
  <c r="C5634" i="7"/>
  <c r="C3011" i="7"/>
  <c r="C3753" i="7"/>
  <c r="C7700" i="7"/>
  <c r="C6348" i="7"/>
  <c r="C7390" i="7"/>
  <c r="C6170" i="7"/>
  <c r="C5654" i="7"/>
  <c r="C6424" i="7"/>
  <c r="C5605" i="7"/>
  <c r="C8666" i="7"/>
  <c r="C7573" i="7"/>
  <c r="C5799" i="7"/>
  <c r="C7791" i="7"/>
  <c r="C6535" i="7"/>
  <c r="C5253" i="7"/>
  <c r="C8119" i="7"/>
  <c r="C6562" i="7"/>
  <c r="C7546" i="7"/>
  <c r="C7312" i="7"/>
  <c r="C2364" i="7"/>
  <c r="C8319" i="7"/>
  <c r="C7420" i="7"/>
  <c r="C6084" i="7"/>
  <c r="C7584" i="7"/>
  <c r="C2677" i="7"/>
  <c r="C7006" i="7"/>
  <c r="C620" i="7"/>
  <c r="C5737" i="7"/>
  <c r="C1878" i="7"/>
  <c r="C5699" i="7"/>
  <c r="C5638" i="7"/>
  <c r="C6239" i="7"/>
  <c r="C4036" i="7"/>
  <c r="C5191" i="7"/>
  <c r="C7342" i="7"/>
  <c r="C7013" i="7"/>
  <c r="C5496" i="7"/>
  <c r="C4707" i="7"/>
  <c r="C7047" i="7"/>
  <c r="C6456" i="7"/>
  <c r="C8151" i="7"/>
  <c r="C6994" i="7"/>
  <c r="C7521" i="7"/>
  <c r="C6988" i="7"/>
  <c r="C5153" i="7"/>
  <c r="C2621" i="7"/>
  <c r="C8204" i="7"/>
  <c r="C8613" i="7"/>
  <c r="C9285" i="7"/>
  <c r="C5976" i="7"/>
  <c r="C3845" i="7"/>
  <c r="C7114" i="7"/>
  <c r="C3772" i="7"/>
  <c r="C6229" i="7"/>
  <c r="C8097" i="7"/>
  <c r="C8687" i="7"/>
  <c r="C8819" i="7"/>
  <c r="C7270" i="7"/>
  <c r="C4616" i="7"/>
  <c r="C6607" i="7"/>
  <c r="C8522" i="7"/>
  <c r="C8861" i="7"/>
  <c r="C8393" i="7"/>
  <c r="C7922" i="7"/>
  <c r="C6072" i="7"/>
  <c r="C4724" i="7"/>
  <c r="C9979" i="7"/>
  <c r="C7716" i="7"/>
  <c r="C5523" i="7"/>
  <c r="C3096" i="7"/>
  <c r="C7441" i="7"/>
  <c r="C8919" i="7"/>
  <c r="C7097" i="7"/>
  <c r="C5393" i="7"/>
  <c r="C6781" i="7"/>
  <c r="C8659" i="7"/>
  <c r="C6359" i="7"/>
  <c r="C6638" i="7"/>
  <c r="C4306" i="7"/>
  <c r="C5603" i="7"/>
  <c r="C8185" i="7"/>
  <c r="C8062" i="7"/>
  <c r="C6114" i="7"/>
  <c r="C3360" i="7"/>
  <c r="C3263" i="7"/>
  <c r="C8577" i="7"/>
  <c r="C4603" i="7"/>
  <c r="C4123" i="7"/>
  <c r="C7932" i="7"/>
  <c r="C6985" i="7"/>
  <c r="C5405" i="7"/>
  <c r="C7495" i="7"/>
  <c r="C9299" i="7"/>
  <c r="C4531" i="7"/>
  <c r="C7964" i="7"/>
  <c r="C2422" i="7"/>
  <c r="C5672" i="7"/>
  <c r="C4778" i="7"/>
  <c r="C5533" i="7"/>
  <c r="C7779" i="7"/>
  <c r="C3125" i="7"/>
  <c r="C5130" i="7"/>
  <c r="C5900" i="7"/>
  <c r="C6397" i="7"/>
  <c r="C4615" i="7"/>
  <c r="C6843" i="7"/>
  <c r="C4352" i="7"/>
  <c r="C4497" i="7"/>
  <c r="C5027" i="7"/>
  <c r="C4970" i="7"/>
  <c r="C4872" i="7"/>
  <c r="C8523" i="7"/>
  <c r="C4383" i="7"/>
  <c r="C4332" i="7"/>
  <c r="C4362" i="7"/>
  <c r="C6927" i="7"/>
  <c r="C7085" i="7"/>
  <c r="C4121" i="7"/>
  <c r="C5281" i="7"/>
  <c r="C6756" i="7"/>
  <c r="C7012" i="7"/>
  <c r="C7527" i="7"/>
  <c r="C4723" i="7"/>
  <c r="C8133" i="7"/>
  <c r="C7588" i="7"/>
  <c r="C5169" i="7"/>
  <c r="C4599" i="7"/>
  <c r="C3820" i="7"/>
  <c r="C6240" i="7"/>
  <c r="C3089" i="7"/>
  <c r="C8002" i="7"/>
  <c r="C8737" i="7"/>
  <c r="C7524" i="7"/>
  <c r="C6292" i="7"/>
  <c r="C3641" i="7"/>
  <c r="C5759" i="7"/>
  <c r="C8163" i="7"/>
  <c r="C6485" i="7"/>
  <c r="C7066" i="7"/>
  <c r="C8174" i="7"/>
  <c r="C1756" i="7"/>
  <c r="C6819" i="7"/>
  <c r="C5869" i="7"/>
  <c r="C3179" i="7"/>
  <c r="C5909" i="7"/>
  <c r="C8989" i="7"/>
  <c r="C7156" i="7"/>
  <c r="C5903" i="7"/>
  <c r="C5190" i="7"/>
  <c r="C7972" i="7"/>
  <c r="C8628" i="7"/>
  <c r="C7378" i="7"/>
  <c r="C8524" i="7"/>
  <c r="C4312" i="7"/>
  <c r="C5107" i="7"/>
  <c r="C6628" i="7"/>
  <c r="C6325" i="7"/>
  <c r="C7945" i="7"/>
  <c r="C5412" i="7"/>
  <c r="C7134" i="7"/>
  <c r="C8701" i="7"/>
  <c r="C4760" i="7"/>
  <c r="C9222" i="7"/>
  <c r="C2643" i="7"/>
  <c r="C7153" i="7"/>
  <c r="C8033" i="7"/>
  <c r="C5348" i="7"/>
  <c r="C7024" i="7"/>
  <c r="C5842" i="7"/>
  <c r="C8031" i="7"/>
  <c r="C6844" i="7"/>
  <c r="C5784" i="7"/>
  <c r="C2686" i="7"/>
  <c r="C920" i="7"/>
  <c r="C6281" i="7"/>
  <c r="C6354" i="7"/>
  <c r="C2619" i="7"/>
  <c r="C8653" i="7"/>
  <c r="C7490" i="7"/>
  <c r="C7659" i="7"/>
  <c r="C7403" i="7"/>
  <c r="C5884" i="7"/>
  <c r="C8446" i="7"/>
  <c r="C6898" i="7"/>
  <c r="C3916" i="7"/>
  <c r="C5318" i="7"/>
  <c r="C6442" i="7"/>
  <c r="C7216" i="7"/>
  <c r="C7145" i="7"/>
  <c r="C3268" i="7"/>
  <c r="C6146" i="7"/>
  <c r="C4652" i="7"/>
  <c r="C7426" i="7"/>
  <c r="C7491" i="7"/>
  <c r="C3198" i="7"/>
  <c r="C6326" i="7"/>
  <c r="C7259" i="7"/>
  <c r="C4011" i="7"/>
  <c r="C7241" i="7"/>
  <c r="C8017" i="7"/>
  <c r="C7315" i="7"/>
  <c r="C7121" i="7"/>
  <c r="C5640" i="7"/>
  <c r="C7687" i="7"/>
  <c r="C5658" i="7"/>
  <c r="C8870" i="7"/>
  <c r="C8380" i="7"/>
  <c r="C8789" i="7"/>
  <c r="C9582" i="7"/>
  <c r="C6494" i="7"/>
  <c r="C7537" i="7"/>
  <c r="C8255" i="7"/>
  <c r="C8869" i="7"/>
  <c r="C9115" i="7"/>
  <c r="C9726" i="7"/>
  <c r="C6936" i="7"/>
  <c r="C9349" i="7"/>
  <c r="C4561" i="7"/>
  <c r="C6366" i="7"/>
  <c r="C7283" i="7"/>
  <c r="C8563" i="7"/>
  <c r="C8150" i="7"/>
  <c r="C6330" i="7"/>
  <c r="C6328" i="7"/>
  <c r="C8276" i="7"/>
  <c r="C5263" i="7"/>
  <c r="C4917" i="7"/>
  <c r="C5152" i="7"/>
  <c r="C6582" i="7"/>
  <c r="C7806" i="7"/>
  <c r="C5208" i="7"/>
  <c r="C9338" i="7"/>
  <c r="C9464" i="7"/>
  <c r="C7818" i="7"/>
  <c r="C9049" i="7"/>
  <c r="C8719" i="7"/>
  <c r="C7016" i="7"/>
  <c r="C7014" i="7"/>
  <c r="C8882" i="7"/>
  <c r="C6431" i="7"/>
  <c r="C7508" i="7"/>
  <c r="C3629" i="7"/>
  <c r="C4792" i="7"/>
  <c r="C6395" i="7"/>
  <c r="C9619" i="7"/>
  <c r="C6703" i="7"/>
  <c r="C9690" i="7"/>
  <c r="C7789" i="7"/>
  <c r="C6262" i="7"/>
  <c r="C8363" i="7"/>
  <c r="C5185" i="7"/>
  <c r="C7918" i="7"/>
  <c r="C6757" i="7"/>
  <c r="C5414" i="7"/>
  <c r="C7147" i="7"/>
  <c r="C2645" i="7"/>
  <c r="C6462" i="7"/>
  <c r="C8553" i="7"/>
  <c r="C6702" i="7"/>
  <c r="C4525" i="7"/>
  <c r="C6172" i="7"/>
  <c r="C5487" i="7"/>
  <c r="C1289" i="7"/>
  <c r="C7843" i="7"/>
  <c r="C6662" i="7"/>
  <c r="C8198" i="7"/>
  <c r="C9991" i="7"/>
  <c r="C7997" i="7"/>
  <c r="C7941" i="7"/>
  <c r="C9091" i="7"/>
  <c r="C3382" i="7"/>
  <c r="C6860" i="7"/>
  <c r="C6683" i="7"/>
  <c r="C8232" i="7"/>
  <c r="C9781" i="7"/>
  <c r="C8420" i="7"/>
  <c r="C6517" i="7"/>
  <c r="C7920" i="7"/>
  <c r="C7339" i="7"/>
  <c r="C8120" i="7"/>
  <c r="C7476" i="7"/>
  <c r="C9170" i="7"/>
  <c r="C9776" i="7"/>
  <c r="C9517" i="7"/>
  <c r="C9821" i="7"/>
  <c r="C9981" i="7"/>
  <c r="C9566" i="7"/>
  <c r="C9622" i="7"/>
  <c r="C8125" i="7"/>
  <c r="C6696" i="7"/>
  <c r="C9333" i="7"/>
  <c r="C5164" i="7"/>
  <c r="C8089" i="7"/>
  <c r="C3236" i="7"/>
  <c r="C6717" i="7"/>
  <c r="C6758" i="7"/>
  <c r="C6859" i="7"/>
  <c r="C9769" i="7"/>
  <c r="C9421" i="7"/>
  <c r="C3821" i="7"/>
  <c r="C9638" i="7"/>
  <c r="C8148" i="7"/>
  <c r="C3517" i="7"/>
  <c r="C7148" i="7"/>
  <c r="C5370" i="7"/>
  <c r="C9415" i="7"/>
  <c r="C9451" i="7"/>
  <c r="C7374" i="7"/>
  <c r="C5647" i="7"/>
  <c r="C2922" i="7"/>
  <c r="C9658" i="7"/>
  <c r="C7211" i="7"/>
  <c r="C5499" i="7"/>
  <c r="C8738" i="7"/>
  <c r="C5501" i="7"/>
  <c r="C7547" i="7"/>
  <c r="C7461" i="7"/>
  <c r="C8344" i="7"/>
  <c r="C6306" i="7"/>
  <c r="C9829" i="7"/>
  <c r="C9462" i="7"/>
  <c r="C8182" i="7"/>
  <c r="C4245" i="7"/>
  <c r="C4782" i="7"/>
  <c r="C9992" i="7"/>
  <c r="C3966" i="7"/>
  <c r="C4567" i="7"/>
  <c r="C9734" i="7"/>
  <c r="C6573" i="7"/>
  <c r="C9023" i="7"/>
  <c r="C3563" i="7"/>
  <c r="C6585" i="7"/>
  <c r="C8397" i="7"/>
  <c r="C8227" i="7"/>
  <c r="C8935" i="7"/>
  <c r="C7718" i="7"/>
  <c r="C5535" i="7"/>
  <c r="C7542" i="7"/>
  <c r="C7238" i="7"/>
  <c r="C6822" i="7"/>
  <c r="C9926" i="7"/>
  <c r="C8326" i="7"/>
  <c r="C9239" i="7"/>
  <c r="C8287" i="7"/>
  <c r="C3930" i="7"/>
  <c r="C9752" i="7"/>
  <c r="C1067" i="7"/>
  <c r="C3311" i="7"/>
  <c r="C4035" i="7"/>
  <c r="C2248" i="7"/>
  <c r="C2573" i="7"/>
  <c r="C5973" i="7"/>
  <c r="C5662" i="7"/>
  <c r="C6020" i="7"/>
  <c r="C8511" i="7"/>
  <c r="C6225" i="7"/>
  <c r="C5065" i="7"/>
  <c r="C2710" i="7"/>
  <c r="C4865" i="7"/>
  <c r="C6537" i="7"/>
  <c r="C4210" i="7"/>
  <c r="C3282" i="7"/>
  <c r="C5742" i="7"/>
  <c r="C2925" i="7"/>
  <c r="C4719" i="7"/>
  <c r="C5794" i="7"/>
  <c r="C3381" i="7"/>
  <c r="C1161" i="7"/>
  <c r="C7479" i="7"/>
  <c r="C8295" i="7"/>
  <c r="C7714" i="7"/>
  <c r="C5541" i="7"/>
  <c r="C5167" i="7"/>
  <c r="C6867" i="7"/>
  <c r="C5451" i="7"/>
  <c r="C406" i="7"/>
  <c r="C8199" i="7"/>
  <c r="C4520" i="7"/>
  <c r="C2054" i="7"/>
  <c r="C7421" i="7"/>
  <c r="C6766" i="7"/>
  <c r="C4808" i="7"/>
  <c r="C4349" i="7"/>
  <c r="C5424" i="7"/>
  <c r="C9154" i="7"/>
  <c r="C2427" i="7"/>
  <c r="C5322" i="7"/>
  <c r="C5607" i="7"/>
  <c r="C5861" i="7"/>
  <c r="C6647" i="7"/>
  <c r="C5184" i="7"/>
  <c r="C4451" i="7"/>
  <c r="C6124" i="7"/>
  <c r="C8307" i="7"/>
  <c r="C7601" i="7"/>
  <c r="C4433" i="7"/>
  <c r="C6631" i="7"/>
  <c r="C7301" i="7"/>
  <c r="C6761" i="7"/>
  <c r="C8139" i="7"/>
  <c r="C5690" i="7"/>
  <c r="C6558" i="7"/>
  <c r="C7115" i="7"/>
  <c r="C5881" i="7"/>
  <c r="C7282" i="7"/>
  <c r="C2592" i="7"/>
  <c r="C6327" i="7"/>
  <c r="C2190" i="7"/>
  <c r="C6210" i="7"/>
  <c r="C8314" i="7"/>
  <c r="C9301" i="7"/>
  <c r="C6171" i="7"/>
  <c r="C7462" i="7"/>
  <c r="C3945" i="7"/>
  <c r="C6584" i="7"/>
  <c r="C4701" i="7"/>
  <c r="C6539" i="7"/>
  <c r="C5116" i="7"/>
  <c r="C7337" i="7"/>
  <c r="C5836" i="7"/>
  <c r="C6182" i="7"/>
  <c r="C7409" i="7"/>
  <c r="C8484" i="7"/>
  <c r="C4259" i="7"/>
  <c r="C5125" i="7"/>
  <c r="C3005" i="7"/>
  <c r="C3294" i="7"/>
  <c r="C7030" i="7"/>
  <c r="C6556" i="7"/>
  <c r="C4331" i="7"/>
  <c r="C7600" i="7"/>
  <c r="C3610" i="7"/>
  <c r="C8463" i="7"/>
  <c r="C7960" i="7"/>
  <c r="C6363" i="7"/>
  <c r="C7786" i="7"/>
  <c r="C3715" i="7"/>
  <c r="C6471" i="7"/>
  <c r="C4445" i="7"/>
  <c r="C6791" i="7"/>
  <c r="C7615" i="7"/>
  <c r="C5022" i="7"/>
  <c r="C7402" i="7"/>
  <c r="C7206" i="7"/>
  <c r="C3419" i="7"/>
  <c r="C1814" i="7"/>
  <c r="C4136" i="7"/>
  <c r="C3917" i="7"/>
  <c r="C7787" i="7"/>
  <c r="C6376" i="7"/>
  <c r="C5919" i="7"/>
  <c r="C5995" i="7"/>
  <c r="C7126" i="7"/>
  <c r="C9221" i="7"/>
  <c r="C6685" i="7"/>
  <c r="C2177" i="7"/>
  <c r="C7602" i="7"/>
  <c r="C7325" i="7"/>
  <c r="C6071" i="7"/>
  <c r="C7917" i="7"/>
  <c r="C5977" i="7"/>
  <c r="C3191" i="7"/>
  <c r="C8061" i="7"/>
  <c r="C2107" i="7"/>
  <c r="C6459" i="7"/>
  <c r="C8205" i="7"/>
  <c r="C6495" i="7"/>
  <c r="C4159" i="7"/>
  <c r="C5783" i="7"/>
  <c r="C3297" i="7"/>
  <c r="C9882" i="7"/>
  <c r="C6039" i="7"/>
  <c r="C7127" i="7"/>
  <c r="C7590" i="7"/>
  <c r="C9474" i="7"/>
  <c r="C6992" i="7"/>
  <c r="C5066" i="7"/>
  <c r="C6234" i="7"/>
  <c r="C7240" i="7"/>
  <c r="C9714" i="7"/>
  <c r="C8022" i="7"/>
  <c r="C8233" i="7"/>
  <c r="C6576" i="7"/>
  <c r="C2580" i="7"/>
  <c r="C5963" i="7"/>
  <c r="C6689" i="7"/>
  <c r="C978" i="7"/>
  <c r="C8053" i="7"/>
  <c r="C9906" i="7"/>
  <c r="C7616" i="7"/>
  <c r="C3611" i="7"/>
  <c r="C6288" i="7"/>
  <c r="C7213" i="7"/>
  <c r="C8997" i="7"/>
  <c r="C7039" i="7"/>
  <c r="C7286" i="7"/>
  <c r="C5443" i="7"/>
  <c r="C7068" i="7"/>
  <c r="C6335" i="7"/>
  <c r="C6493" i="7"/>
  <c r="C5017" i="7"/>
  <c r="C2994" i="7"/>
  <c r="C6620" i="7"/>
  <c r="C1584" i="7"/>
  <c r="C1274" i="7"/>
  <c r="C9534" i="7"/>
  <c r="C6961" i="7"/>
  <c r="C6738" i="7"/>
  <c r="C5596" i="7"/>
  <c r="C7523" i="7"/>
  <c r="C2351" i="7"/>
  <c r="C3304" i="7"/>
  <c r="C6660" i="7"/>
  <c r="C8381" i="7"/>
  <c r="C3037" i="7"/>
  <c r="C6745" i="7"/>
  <c r="C9265" i="7"/>
  <c r="C3642" i="7"/>
  <c r="C8014" i="7"/>
  <c r="C3229" i="7"/>
  <c r="C8299" i="7"/>
  <c r="C6908" i="7"/>
  <c r="C3121" i="7"/>
  <c r="C9595" i="7"/>
  <c r="C6636" i="7"/>
  <c r="C8938" i="7"/>
  <c r="C6246" i="7"/>
  <c r="C6731" i="7"/>
  <c r="C669" i="7"/>
  <c r="C6966" i="7"/>
  <c r="C6836" i="7"/>
  <c r="C7493" i="7"/>
  <c r="C7957" i="7"/>
  <c r="C8243" i="7"/>
  <c r="C7394" i="7"/>
  <c r="C9483" i="7"/>
  <c r="C8157" i="7"/>
  <c r="C8955" i="7"/>
  <c r="C8453" i="7"/>
  <c r="C2793" i="7"/>
  <c r="C6523" i="7"/>
  <c r="C9136" i="7"/>
  <c r="C5077" i="7"/>
  <c r="C7999" i="7"/>
  <c r="C8993" i="7"/>
  <c r="C9160" i="7"/>
  <c r="C8345" i="7"/>
  <c r="C7759" i="7"/>
  <c r="C8774" i="7"/>
  <c r="C1040" i="7"/>
  <c r="C5754" i="7"/>
  <c r="C8466" i="7"/>
  <c r="C8155" i="7"/>
  <c r="C7195" i="7"/>
  <c r="C8783" i="7"/>
  <c r="C9442" i="7"/>
  <c r="C5930" i="7"/>
  <c r="C5500" i="7"/>
  <c r="C7070" i="7"/>
  <c r="C9608" i="7"/>
  <c r="C9439" i="7"/>
  <c r="C8303" i="7"/>
  <c r="C9429" i="7"/>
  <c r="C1708" i="7"/>
  <c r="C5970" i="7"/>
  <c r="C6101" i="7"/>
  <c r="C7594" i="7"/>
  <c r="C9871" i="7"/>
  <c r="C4549" i="7"/>
  <c r="C9397" i="7"/>
  <c r="C8214" i="7"/>
  <c r="C9240" i="7"/>
  <c r="C4411" i="7"/>
  <c r="C5036" i="7"/>
  <c r="C9365" i="7"/>
  <c r="C9351" i="7"/>
  <c r="C7500" i="7"/>
  <c r="C4317" i="7"/>
  <c r="C7855" i="7"/>
  <c r="C5078" i="7"/>
  <c r="C3737" i="7"/>
  <c r="C8769" i="7"/>
  <c r="C8144" i="7"/>
  <c r="C7797" i="7"/>
  <c r="C3432" i="7"/>
  <c r="C5091" i="7"/>
  <c r="C3547" i="7"/>
  <c r="C7968" i="7"/>
  <c r="C7398" i="7"/>
  <c r="C9642" i="7"/>
  <c r="C5645" i="7"/>
  <c r="C5693" i="7"/>
  <c r="C9854" i="7"/>
  <c r="C7829" i="7"/>
  <c r="C5718" i="7"/>
  <c r="C5294" i="7"/>
  <c r="C8153" i="7"/>
  <c r="C4209" i="7"/>
  <c r="C8202" i="7"/>
  <c r="C4452" i="7"/>
  <c r="C9340" i="7"/>
  <c r="C9549" i="7"/>
  <c r="C8481" i="7"/>
  <c r="C9855" i="7"/>
  <c r="C7328" i="7"/>
  <c r="C5455" i="7"/>
  <c r="C4969" i="7"/>
  <c r="C5943" i="7"/>
  <c r="C4635" i="7"/>
  <c r="C5356" i="7"/>
  <c r="C4629" i="7"/>
  <c r="C7853" i="7"/>
  <c r="C7597" i="7"/>
  <c r="C1486" i="7"/>
  <c r="C7536" i="7"/>
  <c r="C8871" i="7"/>
  <c r="C6086" i="7"/>
  <c r="C8318" i="7"/>
  <c r="C8387" i="7"/>
  <c r="C9859" i="7"/>
  <c r="C9656" i="7"/>
  <c r="C6006" i="7"/>
  <c r="C9601" i="7"/>
  <c r="C3779" i="7"/>
  <c r="C6479" i="7"/>
  <c r="C8050" i="7"/>
  <c r="C8975" i="7"/>
  <c r="C6812" i="7"/>
  <c r="C8554" i="7"/>
  <c r="C8592" i="7"/>
  <c r="C7262" i="7"/>
  <c r="C9848" i="7"/>
  <c r="C6526" i="7"/>
  <c r="C9817" i="7"/>
  <c r="C4873" i="7"/>
  <c r="C3002" i="7"/>
  <c r="C6504" i="7"/>
  <c r="C9846" i="7"/>
  <c r="C5609" i="7"/>
  <c r="C8396" i="7"/>
  <c r="C8442" i="7"/>
  <c r="C9970" i="7"/>
  <c r="C8728" i="7"/>
  <c r="C7381" i="7"/>
  <c r="C8936" i="7"/>
  <c r="C4542" i="7"/>
  <c r="C8117" i="7"/>
  <c r="C9110" i="7"/>
  <c r="C3154" i="7"/>
  <c r="C9555" i="7"/>
  <c r="C8956" i="7"/>
  <c r="C5610" i="7"/>
  <c r="C7753" i="7"/>
  <c r="C8900" i="7"/>
  <c r="C9736" i="7"/>
  <c r="C8137" i="7"/>
  <c r="C9578" i="7"/>
  <c r="C9897" i="7"/>
  <c r="C7722" i="7"/>
  <c r="C9526" i="7"/>
  <c r="C7579" i="7"/>
  <c r="C8915" i="7"/>
  <c r="C8813" i="7"/>
  <c r="C7783" i="7"/>
  <c r="C8083" i="7"/>
  <c r="C6654" i="7"/>
  <c r="C4268" i="7"/>
  <c r="C4469" i="7"/>
  <c r="C9279" i="7"/>
  <c r="C9488" i="7"/>
  <c r="C7185" i="7"/>
  <c r="C9178" i="7"/>
  <c r="C8581" i="7"/>
  <c r="C8766" i="7"/>
  <c r="C9879" i="7"/>
  <c r="C8572" i="7"/>
  <c r="C9910" i="7"/>
  <c r="C5139" i="7"/>
  <c r="C7406" i="7"/>
  <c r="C9856" i="7"/>
  <c r="C8401" i="7"/>
  <c r="C7250" i="7"/>
  <c r="C9315" i="7"/>
  <c r="C423" i="7"/>
  <c r="C8370" i="7"/>
  <c r="C5893" i="7"/>
  <c r="C9768" i="7"/>
  <c r="C113" i="7"/>
  <c r="C9636" i="7"/>
  <c r="C687" i="7"/>
  <c r="C6957" i="7"/>
  <c r="C9407" i="7"/>
  <c r="C8739" i="7"/>
  <c r="C7452" i="7"/>
  <c r="C8753" i="7"/>
  <c r="C9046" i="7"/>
  <c r="C8930" i="7"/>
  <c r="C8982" i="7"/>
  <c r="C9564" i="7"/>
  <c r="C8482" i="7"/>
  <c r="C7838" i="7"/>
  <c r="C585" i="7"/>
  <c r="C7821" i="7"/>
  <c r="C8816" i="7"/>
  <c r="C6619" i="7"/>
  <c r="C9669" i="7"/>
  <c r="C5895" i="7"/>
  <c r="C5897" i="7"/>
  <c r="C6028" i="7"/>
  <c r="C4754" i="7"/>
  <c r="C7017" i="7"/>
  <c r="C8106" i="7"/>
  <c r="C7748" i="7"/>
  <c r="C8383" i="7"/>
  <c r="C8904" i="7"/>
  <c r="C5999" i="7"/>
  <c r="C7015" i="7"/>
  <c r="C7518" i="7"/>
  <c r="C3576" i="7"/>
  <c r="C4224" i="7"/>
  <c r="C5292" i="7"/>
  <c r="C7830" i="7"/>
  <c r="C7243" i="7"/>
  <c r="C5262" i="7"/>
  <c r="C7538" i="7"/>
  <c r="C2982" i="7"/>
  <c r="C6265" i="7"/>
  <c r="C6203" i="7"/>
  <c r="C8718" i="7"/>
  <c r="C4175" i="7"/>
  <c r="C1531" i="7"/>
  <c r="C7982" i="7"/>
  <c r="C8657" i="7"/>
  <c r="C8051" i="7"/>
  <c r="C8552" i="7"/>
  <c r="C9967" i="7"/>
  <c r="C8827" i="7"/>
  <c r="C9673" i="7"/>
  <c r="C8760" i="7"/>
  <c r="C7833" i="7"/>
  <c r="C8944" i="7"/>
  <c r="C5177" i="7"/>
  <c r="C3935" i="7"/>
  <c r="C7846" i="7"/>
  <c r="C5812" i="7"/>
  <c r="C9632" i="7"/>
  <c r="C7454" i="7"/>
  <c r="C9932" i="7"/>
  <c r="C6112" i="7"/>
  <c r="C9482" i="7"/>
  <c r="C7735" i="7"/>
  <c r="C8284" i="7"/>
  <c r="C1903" i="7"/>
  <c r="C4674" i="7"/>
  <c r="C5646" i="7"/>
  <c r="C8238" i="7"/>
  <c r="C8078" i="7"/>
  <c r="C4325" i="7"/>
  <c r="C3773" i="7"/>
  <c r="C1601" i="7"/>
  <c r="C9908" i="7"/>
  <c r="C5275" i="7"/>
  <c r="C8675" i="7"/>
  <c r="C9499" i="7"/>
  <c r="C9765" i="7"/>
  <c r="C4122" i="7"/>
  <c r="C739" i="7"/>
  <c r="C8377" i="7"/>
  <c r="C7807" i="7"/>
  <c r="C8477" i="7"/>
  <c r="C7343" i="7"/>
  <c r="C7200" i="7"/>
  <c r="C9589" i="7"/>
  <c r="C9099" i="7"/>
  <c r="C9445" i="7"/>
  <c r="C9533" i="7"/>
  <c r="C7685" i="7"/>
  <c r="C8351" i="7"/>
  <c r="C8431" i="7"/>
  <c r="C7340" i="7"/>
  <c r="C5863" i="7"/>
  <c r="C7353" i="7"/>
  <c r="C8933" i="7"/>
  <c r="C8907" i="7"/>
  <c r="C2577" i="7"/>
  <c r="C8939" i="7"/>
  <c r="C4545" i="7"/>
  <c r="C9591" i="7"/>
  <c r="C6578" i="7"/>
  <c r="C7368" i="7"/>
  <c r="C8745" i="7"/>
  <c r="C4335" i="7"/>
  <c r="C9102" i="7"/>
  <c r="C7693" i="7"/>
  <c r="C6444" i="7"/>
  <c r="C4699" i="7"/>
  <c r="C9430" i="7"/>
  <c r="C8399" i="7"/>
  <c r="C7813" i="7"/>
  <c r="C6480" i="7"/>
  <c r="C4796" i="7"/>
  <c r="C7766" i="7"/>
  <c r="C5271" i="7"/>
  <c r="C7592" i="7"/>
  <c r="C5166" i="7"/>
  <c r="C6932" i="7"/>
  <c r="C4575" i="7"/>
  <c r="C7021" i="7"/>
  <c r="C9389" i="7"/>
  <c r="C8727" i="7"/>
  <c r="C3964" i="7"/>
  <c r="C6925" i="7"/>
  <c r="C4628" i="7"/>
  <c r="C7221" i="7"/>
  <c r="C8661" i="7"/>
  <c r="C1861" i="7"/>
  <c r="C9704" i="7"/>
  <c r="C9269" i="7"/>
  <c r="C8979" i="7"/>
  <c r="C9300" i="7"/>
  <c r="C8267" i="7"/>
  <c r="C6920" i="7"/>
  <c r="C7561" i="7"/>
  <c r="C5563" i="7"/>
  <c r="C7752" i="7"/>
  <c r="C8863" i="7"/>
  <c r="C4092" i="7"/>
  <c r="C9884" i="7"/>
  <c r="C9114" i="7"/>
  <c r="C9227" i="7"/>
  <c r="C8832" i="7"/>
  <c r="C8582" i="7"/>
  <c r="C3391" i="7"/>
  <c r="C8130" i="7"/>
  <c r="C6825" i="7"/>
  <c r="C6878" i="7"/>
  <c r="C6435" i="7"/>
  <c r="C9603" i="7"/>
  <c r="C9094" i="7"/>
  <c r="C7469" i="7"/>
  <c r="C9917" i="7"/>
  <c r="C8323" i="7"/>
  <c r="C9228" i="7"/>
  <c r="C9231" i="7"/>
  <c r="C9422" i="7"/>
  <c r="C8884" i="7"/>
  <c r="C5873" i="7"/>
  <c r="C6644" i="7"/>
  <c r="C7248" i="7"/>
  <c r="C2047" i="7"/>
  <c r="C9957" i="7"/>
  <c r="C9901" i="7"/>
  <c r="C9964" i="7"/>
  <c r="C9753" i="7"/>
  <c r="C4353" i="7"/>
  <c r="C9719" i="7"/>
  <c r="C9238" i="7"/>
  <c r="C9015" i="7"/>
  <c r="C9758" i="7"/>
  <c r="C7370" i="7"/>
  <c r="C6375" i="7"/>
  <c r="C4983" i="7"/>
  <c r="C2902" i="7"/>
  <c r="C7703" i="7"/>
  <c r="C8180" i="7"/>
  <c r="C3476" i="7"/>
  <c r="C7665" i="7"/>
  <c r="C8384" i="7"/>
  <c r="C8337" i="7"/>
  <c r="C4783" i="7"/>
  <c r="C9893" i="7"/>
  <c r="C6119" i="7"/>
  <c r="C7682" i="7"/>
  <c r="C9189" i="7"/>
  <c r="C9889" i="7"/>
  <c r="C7910" i="7"/>
  <c r="C6379" i="7"/>
  <c r="C7377" i="7"/>
  <c r="C8601" i="7"/>
  <c r="C9502" i="7"/>
  <c r="C8648" i="7"/>
  <c r="C5964" i="7"/>
  <c r="C8081" i="7"/>
  <c r="C8548" i="7"/>
  <c r="C6064" i="7"/>
  <c r="C9544" i="7"/>
  <c r="C9576" i="7"/>
  <c r="C7164" i="7"/>
  <c r="C5958" i="7"/>
  <c r="C7913" i="7"/>
  <c r="C3920" i="7"/>
  <c r="C9159" i="7"/>
  <c r="C9539" i="7"/>
  <c r="C4718" i="7"/>
  <c r="C8808" i="7"/>
  <c r="C8843" i="7"/>
  <c r="C6" i="7"/>
  <c r="C8178" i="7"/>
  <c r="C4187" i="7"/>
  <c r="C7219" i="7"/>
  <c r="C8281" i="7"/>
  <c r="C5145" i="7"/>
  <c r="C9033" i="7"/>
  <c r="C7214" i="7"/>
  <c r="C8501" i="7"/>
  <c r="C9357" i="7"/>
  <c r="C7356" i="7"/>
  <c r="C8693" i="7"/>
  <c r="C8518" i="7"/>
  <c r="C8107" i="7"/>
  <c r="C8823" i="7"/>
  <c r="C8943" i="7"/>
  <c r="C9067" i="7"/>
  <c r="C4489" i="7"/>
  <c r="C9737" i="7"/>
  <c r="C8942" i="7"/>
  <c r="C9624" i="7"/>
  <c r="C9912" i="7"/>
  <c r="C6094" i="7"/>
  <c r="C9724" i="7"/>
  <c r="C8851" i="7"/>
  <c r="C8408" i="7"/>
  <c r="C7428" i="7"/>
  <c r="C4653" i="7"/>
  <c r="C9587" i="7"/>
  <c r="C7425" i="7"/>
  <c r="C9199" i="7"/>
  <c r="C10001" i="7"/>
  <c r="C6572" i="7"/>
  <c r="C4657" i="7"/>
  <c r="C9971" i="7"/>
  <c r="C9913" i="7"/>
  <c r="C9237" i="7"/>
  <c r="C4467" i="7"/>
  <c r="C6996" i="7"/>
  <c r="C4833" i="7"/>
  <c r="C9891" i="7"/>
  <c r="C9210" i="7"/>
  <c r="C6090" i="7"/>
  <c r="C8743" i="7"/>
  <c r="C7159" i="7"/>
  <c r="C9225" i="7"/>
  <c r="C9219" i="7"/>
  <c r="C9356" i="7"/>
  <c r="C16" i="7"/>
  <c r="C9055" i="7"/>
  <c r="C8811" i="7"/>
  <c r="C997" i="7"/>
  <c r="C6566" i="7"/>
  <c r="C6445" i="7"/>
  <c r="C8306" i="7"/>
  <c r="C9468" i="7"/>
  <c r="C971" i="7"/>
  <c r="C6645" i="7"/>
  <c r="C7086" i="7"/>
  <c r="C5987" i="7"/>
  <c r="C9695" i="7"/>
  <c r="C9915" i="7"/>
  <c r="C9002" i="7"/>
  <c r="C9597" i="7"/>
  <c r="C8517" i="7"/>
  <c r="C8978" i="7"/>
  <c r="C9903" i="7"/>
  <c r="C6890" i="7"/>
  <c r="C7991" i="7"/>
  <c r="C5334" i="7"/>
  <c r="C4241" i="7"/>
  <c r="C8664" i="7"/>
  <c r="C9212" i="7"/>
  <c r="C5992" i="7"/>
  <c r="C1769" i="7"/>
  <c r="C3752" i="7"/>
  <c r="C3696" i="7"/>
  <c r="C7090" i="7"/>
  <c r="C7745" i="7"/>
  <c r="C7585" i="7"/>
  <c r="C5989" i="7"/>
  <c r="C9524" i="7"/>
  <c r="C5713" i="7"/>
  <c r="C9475" i="7"/>
  <c r="C9523" i="7"/>
  <c r="C5011" i="7"/>
  <c r="C5222" i="7"/>
  <c r="C6415" i="7"/>
  <c r="C6665" i="7"/>
  <c r="C4672" i="7"/>
  <c r="C9116" i="7"/>
  <c r="C6323" i="7"/>
  <c r="C5010" i="7"/>
  <c r="C9739" i="7"/>
  <c r="C3669" i="7"/>
  <c r="C7257" i="7"/>
  <c r="C9577" i="7"/>
  <c r="C8957" i="7"/>
  <c r="C8980" i="7"/>
  <c r="C9951" i="7"/>
  <c r="C5045" i="7"/>
  <c r="C8300" i="7"/>
  <c r="C9156" i="7"/>
  <c r="C8317" i="7"/>
  <c r="C7963" i="7"/>
  <c r="C7365" i="7"/>
  <c r="C9329" i="7"/>
  <c r="C4115" i="7"/>
  <c r="C9457" i="7"/>
  <c r="C4367" i="7"/>
  <c r="C5205" i="7"/>
  <c r="C9306" i="7"/>
  <c r="C5692" i="7"/>
  <c r="C4219" i="7"/>
  <c r="C9268" i="7"/>
  <c r="C9395" i="7"/>
  <c r="C8656" i="7"/>
  <c r="C9152" i="7"/>
  <c r="C9324" i="7"/>
  <c r="C9402" i="7"/>
  <c r="C3527" i="7"/>
  <c r="C7082" i="7"/>
  <c r="C7867" i="7"/>
  <c r="C6280" i="7"/>
  <c r="C9271" i="7"/>
  <c r="C7651" i="7"/>
  <c r="C3433" i="7"/>
  <c r="C8584" i="7"/>
  <c r="C7979" i="7"/>
  <c r="C4239" i="7"/>
  <c r="C8286" i="7"/>
  <c r="C1487" i="7"/>
  <c r="C9827" i="7"/>
  <c r="C3649" i="7"/>
  <c r="C7040" i="7"/>
  <c r="C5872" i="7"/>
  <c r="C3584" i="7"/>
  <c r="C8877" i="7"/>
  <c r="C9703" i="7"/>
  <c r="C9998" i="7"/>
  <c r="C5815" i="7"/>
  <c r="C9602" i="7"/>
  <c r="C5916" i="7"/>
  <c r="C7856" i="7"/>
  <c r="C7689" i="7"/>
  <c r="C7608" i="7"/>
  <c r="C7209" i="7"/>
  <c r="C6073" i="7"/>
  <c r="C9949" i="7"/>
  <c r="C7634" i="7"/>
  <c r="C3260" i="7"/>
  <c r="C9130" i="7"/>
  <c r="C9288" i="7"/>
  <c r="C8141" i="7"/>
  <c r="C9639" i="7"/>
  <c r="C6779" i="7"/>
  <c r="C9883" i="7"/>
  <c r="C7882" i="7"/>
  <c r="C8568" i="7"/>
  <c r="C6885" i="7"/>
  <c r="C5371" i="7"/>
  <c r="C9541" i="7"/>
  <c r="C8357" i="7"/>
  <c r="C7190" i="7"/>
  <c r="C9215" i="7"/>
  <c r="C7411" i="7"/>
  <c r="C9569" i="7"/>
  <c r="C4992" i="7"/>
  <c r="C7769" i="7"/>
  <c r="C7929" i="7"/>
  <c r="C9643" i="7"/>
  <c r="C9476" i="7"/>
  <c r="C5308" i="7"/>
  <c r="C9409" i="7"/>
  <c r="C6173" i="7"/>
  <c r="C5787" i="7"/>
  <c r="C7655" i="7"/>
  <c r="C6721" i="7"/>
  <c r="C9233" i="7"/>
  <c r="C5700" i="7"/>
  <c r="C4737" i="7"/>
  <c r="C4161" i="7"/>
  <c r="C7163" i="7"/>
  <c r="C9860" i="7"/>
  <c r="C5545" i="7"/>
  <c r="C9053" i="7"/>
  <c r="C8529" i="7"/>
  <c r="C7583" i="7"/>
  <c r="C8090" i="7"/>
  <c r="C9678" i="7"/>
  <c r="C6150" i="7"/>
  <c r="C6264" i="7"/>
  <c r="C5025" i="7"/>
  <c r="C7509" i="7"/>
  <c r="C8203" i="7"/>
  <c r="C6310" i="7"/>
  <c r="C9346" i="7"/>
  <c r="C3392" i="7"/>
  <c r="C6004" i="7"/>
  <c r="C4275" i="7"/>
  <c r="C9847" i="7"/>
  <c r="C5175" i="7"/>
  <c r="C8149" i="7"/>
  <c r="C8065" i="7"/>
  <c r="C9394" i="7"/>
  <c r="C6207" i="7"/>
  <c r="C8636" i="7"/>
  <c r="C9383" i="7"/>
  <c r="C7661" i="7"/>
  <c r="C8360" i="7"/>
  <c r="C2" i="7"/>
  <c r="C9537" i="7"/>
  <c r="C9710" i="7"/>
  <c r="C9729" i="7"/>
  <c r="C9434" i="7"/>
  <c r="C7704" i="7"/>
  <c r="C9712" i="7"/>
  <c r="C8721" i="7"/>
  <c r="C3119" i="7"/>
  <c r="C7103" i="7"/>
  <c r="C6913" i="7"/>
  <c r="C9347" i="7"/>
  <c r="C8622" i="7"/>
  <c r="C6031" i="7"/>
  <c r="C7619" i="7"/>
  <c r="C7075" i="7"/>
  <c r="C9804" i="7"/>
  <c r="C7938" i="7"/>
  <c r="C9059" i="7"/>
  <c r="C8684" i="7"/>
  <c r="C9953" i="7"/>
  <c r="C7776" i="7"/>
  <c r="C9857" i="7"/>
  <c r="C8897" i="7"/>
  <c r="C8931" i="7"/>
  <c r="C9612" i="7"/>
  <c r="C6013" i="7"/>
  <c r="C6945" i="7"/>
  <c r="C7626" i="7"/>
  <c r="C9336" i="7"/>
  <c r="C400" i="7"/>
  <c r="C5623" i="7"/>
  <c r="C9989" i="7"/>
  <c r="C393" i="7"/>
  <c r="C9672" i="7"/>
  <c r="C8438" i="7"/>
  <c r="C8604" i="7"/>
  <c r="C8329" i="7"/>
  <c r="C6271" i="7"/>
  <c r="C8024" i="7"/>
  <c r="C7865" i="7"/>
  <c r="C8828" i="7"/>
  <c r="C7362" i="7"/>
  <c r="C8850" i="7"/>
  <c r="C9674" i="7"/>
  <c r="C6120" i="7"/>
  <c r="C9771" i="7"/>
  <c r="C6521" i="7"/>
  <c r="C6997" i="7"/>
  <c r="C8268" i="7"/>
  <c r="C4053" i="7"/>
  <c r="C7092" i="7"/>
  <c r="C6130" i="7"/>
  <c r="C9345" i="7"/>
  <c r="C9637" i="7"/>
  <c r="C7069" i="7"/>
  <c r="C7817" i="7"/>
  <c r="C2652" i="7"/>
  <c r="C8239" i="7"/>
  <c r="C7950" i="7"/>
  <c r="C8213" i="7"/>
  <c r="C6970" i="7"/>
  <c r="C9128" i="7"/>
  <c r="C6000" i="7"/>
  <c r="C3513" i="7"/>
  <c r="C3276" i="7"/>
  <c r="C8960" i="7"/>
  <c r="C9039" i="7"/>
  <c r="C6142" i="7"/>
  <c r="C6194" i="7"/>
  <c r="C7329" i="7"/>
  <c r="C7985" i="7"/>
  <c r="C5945" i="7"/>
  <c r="C9937" i="7"/>
  <c r="C8102" i="7"/>
  <c r="C5420" i="7"/>
  <c r="C9956" i="7"/>
  <c r="C7019" i="7"/>
  <c r="C6238" i="7"/>
  <c r="C6507" i="7"/>
  <c r="C9841" i="7"/>
  <c r="C8923" i="7"/>
  <c r="C9063" i="7"/>
  <c r="C7734" i="7"/>
  <c r="C9071" i="7"/>
  <c r="C7110" i="7"/>
  <c r="C8254" i="7"/>
  <c r="C8594" i="7"/>
  <c r="C9179" i="7"/>
  <c r="C4939" i="7"/>
  <c r="C7550" i="7"/>
  <c r="C8047" i="7"/>
  <c r="C8131" i="7"/>
  <c r="C9196" i="7"/>
  <c r="C7998" i="7"/>
  <c r="C5468" i="7"/>
  <c r="C8566" i="7"/>
  <c r="C6372" i="7"/>
  <c r="C4849" i="7"/>
  <c r="C5162" i="7"/>
  <c r="C7808" i="7"/>
  <c r="C6231" i="7"/>
  <c r="C4771" i="7"/>
  <c r="C8000" i="7"/>
  <c r="C9640" i="7"/>
  <c r="C9629" i="7"/>
  <c r="C6907" i="7"/>
  <c r="C3033" i="7"/>
  <c r="C8862" i="7"/>
  <c r="C8348" i="7"/>
  <c r="C5076" i="7"/>
  <c r="C8506" i="7"/>
  <c r="C5436" i="7"/>
  <c r="C3607" i="7"/>
  <c r="C8856" i="7"/>
  <c r="C9911" i="7"/>
  <c r="C5178" i="7"/>
  <c r="C7559" i="7"/>
  <c r="C8880" i="7"/>
  <c r="C8726" i="7"/>
  <c r="C7290" i="7"/>
  <c r="C6162" i="7"/>
  <c r="C6993" i="7"/>
  <c r="C6022" i="7"/>
  <c r="C3786" i="7"/>
  <c r="C8663" i="7"/>
  <c r="C7880" i="7"/>
  <c r="C7271" i="7"/>
  <c r="C5800" i="7"/>
  <c r="C5249" i="7"/>
  <c r="C5479" i="7"/>
  <c r="C7472" i="7"/>
  <c r="C8835" i="7"/>
  <c r="C8638" i="7"/>
  <c r="C9405" i="7"/>
  <c r="C8655" i="7"/>
  <c r="C7272" i="7"/>
  <c r="C8321" i="7"/>
  <c r="C8706" i="7"/>
  <c r="C7931" i="7"/>
  <c r="C6221" i="7"/>
  <c r="C3534" i="7"/>
  <c r="C6624" i="7"/>
  <c r="C8428" i="7"/>
  <c r="C5225" i="7"/>
  <c r="C9512" i="7"/>
  <c r="C9782" i="7"/>
  <c r="C8740" i="7"/>
  <c r="C9803" i="7"/>
  <c r="C7822" i="7"/>
  <c r="C8472" i="7"/>
  <c r="C3748" i="7"/>
  <c r="C9077" i="7"/>
  <c r="C3776" i="7"/>
  <c r="C4708" i="7"/>
  <c r="C9853" i="7"/>
  <c r="C8912" i="7"/>
  <c r="C8101" i="7"/>
  <c r="C9861" i="7"/>
  <c r="C8452" i="7"/>
  <c r="C7106" i="7"/>
  <c r="C5284" i="7"/>
  <c r="C5629" i="7"/>
  <c r="C9547" i="7"/>
  <c r="C4920" i="7"/>
  <c r="C5382" i="7"/>
  <c r="C1418" i="7"/>
  <c r="C9123" i="7"/>
  <c r="C8418" i="7"/>
  <c r="C8063" i="7"/>
  <c r="C7802" i="7"/>
  <c r="C7873" i="7"/>
  <c r="C9352" i="7"/>
  <c r="C8633" i="7"/>
  <c r="C5522" i="7"/>
  <c r="C6491" i="7"/>
  <c r="C8264" i="7"/>
  <c r="C9875" i="7"/>
  <c r="C7638" i="7"/>
  <c r="C6830" i="7"/>
  <c r="C1332" i="7"/>
  <c r="C1341" i="7"/>
  <c r="C7173" i="7"/>
  <c r="C5001" i="7"/>
  <c r="C4900" i="7"/>
  <c r="C7273" i="7"/>
  <c r="C9108" i="7"/>
  <c r="C9780" i="7"/>
  <c r="C9280" i="7"/>
  <c r="C9066" i="7"/>
  <c r="C9484" i="7"/>
  <c r="C9552" i="7"/>
  <c r="C9294" i="7"/>
  <c r="C9553" i="7"/>
  <c r="C9355" i="7"/>
  <c r="C9448" i="7"/>
  <c r="C6806" i="7"/>
  <c r="C9255" i="7"/>
  <c r="C5802" i="7"/>
  <c r="C8486" i="7"/>
  <c r="C8996" i="7"/>
  <c r="C9604" i="7"/>
  <c r="C9609" i="7"/>
  <c r="C8447" i="7"/>
  <c r="C2354" i="7"/>
  <c r="C4791" i="7"/>
  <c r="C8679" i="7"/>
  <c r="C8085" i="7"/>
  <c r="C8189" i="7"/>
  <c r="C6924" i="7"/>
  <c r="C7245" i="7"/>
  <c r="C8274" i="7"/>
  <c r="C8361" i="7"/>
  <c r="C7427" i="7"/>
  <c r="C6208" i="7"/>
  <c r="C6089" i="7"/>
  <c r="C7781" i="7"/>
  <c r="C8549" i="7"/>
  <c r="C9376" i="7"/>
  <c r="C6533" i="7"/>
  <c r="C9760" i="7"/>
  <c r="C9599" i="7"/>
  <c r="C9042" i="7"/>
  <c r="C8100" i="7"/>
  <c r="C9489" i="7"/>
  <c r="C5820" i="7"/>
  <c r="C9304" i="7"/>
  <c r="C7771" i="7"/>
  <c r="C377" i="7"/>
  <c r="C8968" i="7"/>
  <c r="C9206" i="7"/>
  <c r="C4780" i="7"/>
  <c r="C112" i="7"/>
  <c r="C9784" i="7"/>
  <c r="C8010" i="7"/>
  <c r="C9682" i="7"/>
  <c r="C5944" i="7"/>
  <c r="C6219" i="7"/>
  <c r="C8859" i="7"/>
  <c r="C5155" i="7"/>
  <c r="C725" i="7"/>
  <c r="C359" i="7"/>
  <c r="C8795" i="7"/>
  <c r="C7677" i="7"/>
  <c r="C7717" i="7"/>
  <c r="C9140" i="7"/>
  <c r="C6671" i="7"/>
  <c r="C6058" i="7"/>
  <c r="C9266" i="7"/>
  <c r="C8883" i="7"/>
  <c r="C9898" i="7"/>
  <c r="C9456" i="7"/>
  <c r="C8995" i="7"/>
  <c r="C5766" i="7"/>
  <c r="C4413" i="7"/>
  <c r="C6005" i="7"/>
  <c r="C7236" i="7"/>
  <c r="C8658" i="7"/>
  <c r="C6274" i="7"/>
  <c r="C6419" i="7"/>
  <c r="C6385" i="7"/>
  <c r="C3449" i="7"/>
  <c r="C6374" i="7"/>
  <c r="C7670" i="7"/>
  <c r="C7309" i="7"/>
  <c r="C5835" i="7"/>
  <c r="C5907" i="7"/>
  <c r="C6343" i="7"/>
  <c r="C8485" i="7"/>
  <c r="C7141" i="7"/>
  <c r="C9786" i="7"/>
  <c r="C8849" i="7"/>
  <c r="C6418" i="7"/>
  <c r="C8491" i="7"/>
  <c r="C2917" i="7"/>
  <c r="C7332" i="7"/>
  <c r="C8316" i="7"/>
  <c r="C7709" i="7"/>
  <c r="C8362" i="7"/>
  <c r="C7668" i="7"/>
  <c r="C2237" i="7"/>
  <c r="C8026" i="7"/>
  <c r="C8372" i="7"/>
  <c r="C8924" i="7"/>
  <c r="C9254" i="7"/>
  <c r="C5241" i="7"/>
  <c r="C8723" i="7"/>
  <c r="C7460" i="7"/>
  <c r="C8875" i="7"/>
  <c r="C7654" i="7"/>
  <c r="C4758" i="7"/>
  <c r="C1932" i="7"/>
  <c r="C6468" i="7"/>
  <c r="C9839" i="7"/>
  <c r="C7596" i="7"/>
  <c r="C8848" i="7"/>
  <c r="C9353" i="7"/>
  <c r="C8632" i="7"/>
  <c r="C5892" i="7"/>
  <c r="C7733" i="7"/>
  <c r="C9550" i="7"/>
  <c r="C5739" i="7"/>
  <c r="C9685" i="7"/>
  <c r="C7736" i="7"/>
  <c r="C5361" i="7"/>
  <c r="C1879" i="7"/>
  <c r="C4090" i="7"/>
  <c r="C6331" i="7"/>
  <c r="C8668" i="7"/>
  <c r="C7820" i="7"/>
  <c r="C7142" i="7"/>
  <c r="C8889" i="7"/>
  <c r="C9546" i="7"/>
  <c r="C6230" i="7"/>
  <c r="C9788" i="7"/>
  <c r="C6876" i="7"/>
  <c r="C7391" i="7"/>
  <c r="C8084" i="7"/>
  <c r="C7218" i="7"/>
  <c r="C6559" i="7"/>
  <c r="C5717" i="7"/>
  <c r="C8113" i="7"/>
  <c r="C6746" i="7"/>
  <c r="C5433" i="7"/>
  <c r="C3040" i="7"/>
  <c r="C6482" i="7"/>
  <c r="C9845" i="7"/>
  <c r="C9406" i="7"/>
  <c r="C4048" i="7"/>
  <c r="C9733" i="7"/>
  <c r="C6921" i="7"/>
  <c r="C4050" i="7"/>
  <c r="C4902" i="7"/>
  <c r="C2918" i="7"/>
  <c r="C9823" i="7"/>
  <c r="C4705" i="7"/>
  <c r="C9384" i="7"/>
  <c r="C8045" i="7"/>
  <c r="C6540" i="7"/>
  <c r="C8961" i="7"/>
  <c r="C6714" i="7"/>
  <c r="C9095" i="7"/>
  <c r="C668" i="7"/>
  <c r="C4938" i="7"/>
  <c r="C3648" i="7"/>
  <c r="C4929" i="7"/>
  <c r="C5307" i="7"/>
  <c r="C5594" i="7"/>
  <c r="C9645" i="7"/>
  <c r="C8940" i="7"/>
  <c r="C8541" i="7"/>
  <c r="C7621" i="7"/>
  <c r="C4060" i="7"/>
  <c r="C9076" i="7"/>
  <c r="C5092" i="7"/>
  <c r="C9990" i="7"/>
  <c r="C1775" i="7"/>
  <c r="C6813" i="7"/>
  <c r="C5369" i="7"/>
  <c r="C2921" i="7"/>
  <c r="C8764" i="7"/>
  <c r="C8193" i="7"/>
  <c r="C7051" i="7"/>
  <c r="C4809" i="7"/>
  <c r="C6613" i="7"/>
  <c r="C8334" i="7"/>
  <c r="C9235" i="7"/>
  <c r="C9005" i="7"/>
  <c r="C9837" i="7"/>
  <c r="C9249" i="7"/>
  <c r="C8371" i="7"/>
  <c r="C8895" i="7"/>
  <c r="C9275" i="7"/>
  <c r="C7057" i="7"/>
  <c r="C6973" i="7"/>
  <c r="C7045" i="7"/>
  <c r="C8777" i="7"/>
  <c r="C9416" i="7"/>
  <c r="C9175" i="7"/>
  <c r="C9999" i="7"/>
  <c r="C9513" i="7"/>
  <c r="C8741" i="7"/>
  <c r="C9132" i="7"/>
  <c r="C7939" i="7"/>
  <c r="C7280" i="7"/>
  <c r="C8134" i="7"/>
  <c r="C4980" i="7"/>
  <c r="C8009" i="7"/>
  <c r="C9872" i="7"/>
  <c r="C9410" i="7"/>
  <c r="C6643" i="7"/>
  <c r="C7796" i="7"/>
  <c r="C8796" i="7"/>
  <c r="C9505" i="7"/>
  <c r="C9745" i="7"/>
  <c r="C8070" i="7"/>
  <c r="C9946" i="7"/>
  <c r="C9598" i="7"/>
  <c r="C9677" i="7"/>
  <c r="C8250" i="7"/>
  <c r="C7113" i="7"/>
  <c r="C8244" i="7"/>
  <c r="C7799" i="7"/>
  <c r="C4276" i="7"/>
  <c r="C9083" i="7"/>
  <c r="C7986" i="7"/>
  <c r="C8515" i="7"/>
  <c r="C9514" i="7"/>
  <c r="C8404" i="7"/>
  <c r="C7184" i="7"/>
  <c r="C6835" i="7"/>
  <c r="C8298" i="7"/>
  <c r="C8994" i="7"/>
  <c r="C7050" i="7"/>
  <c r="C6602" i="7"/>
  <c r="C9495" i="7"/>
  <c r="C6059" i="7"/>
  <c r="C6078" i="7"/>
  <c r="C9098" i="7"/>
  <c r="C7927" i="7"/>
  <c r="C5664" i="7"/>
  <c r="C4120" i="7"/>
  <c r="C4375" i="7"/>
  <c r="C4399" i="7"/>
  <c r="C9983" i="7"/>
  <c r="C8802" i="7"/>
  <c r="C8699" i="7"/>
  <c r="C9701" i="7"/>
  <c r="C7926" i="7"/>
  <c r="C8964" i="7"/>
  <c r="C6672" i="7"/>
  <c r="C8069" i="7"/>
  <c r="C8330" i="7"/>
  <c r="C5438" i="7"/>
  <c r="C6186" i="7"/>
  <c r="C9742" i="7"/>
  <c r="C7798" i="7"/>
  <c r="C8962" i="7"/>
  <c r="C8005" i="7"/>
  <c r="C8779" i="7"/>
  <c r="C5103" i="7"/>
  <c r="C6352" i="7"/>
  <c r="C9936" i="7"/>
  <c r="C7713" i="7"/>
  <c r="C9684" i="7"/>
  <c r="C9851" i="7"/>
  <c r="C7646" i="7"/>
  <c r="C8839" i="7"/>
  <c r="C7560" i="7"/>
  <c r="C6978" i="7"/>
  <c r="C5048" i="7"/>
  <c r="C9161" i="7"/>
  <c r="C8748" i="7"/>
  <c r="C9623" i="7"/>
  <c r="C8680" i="7"/>
  <c r="C2721" i="7"/>
  <c r="C8770" i="7"/>
  <c r="C3319" i="7"/>
  <c r="C7896" i="7"/>
  <c r="C9902" i="7"/>
  <c r="C8671" i="7"/>
  <c r="C9004" i="7"/>
  <c r="C7933" i="7"/>
  <c r="C7954" i="7"/>
  <c r="C7966" i="7"/>
  <c r="C6789" i="7"/>
  <c r="C2276" i="7"/>
  <c r="C9224" i="7"/>
  <c r="C4471" i="7"/>
  <c r="C8192" i="7"/>
  <c r="C8873" i="7"/>
  <c r="C7645" i="7"/>
  <c r="C9021" i="7"/>
  <c r="C8310" i="7"/>
  <c r="C8560" i="7"/>
  <c r="C7809" i="7"/>
  <c r="C8831" i="7"/>
  <c r="C7317" i="7"/>
  <c r="C8786" i="7"/>
  <c r="C9920" i="7"/>
  <c r="C3069" i="7"/>
  <c r="C6430" i="7"/>
  <c r="C6450" i="7"/>
  <c r="C7189" i="7"/>
  <c r="C7726" i="7"/>
  <c r="C8569" i="7"/>
  <c r="C6551" i="7"/>
  <c r="C8985" i="7"/>
  <c r="C9176" i="7"/>
  <c r="C3490" i="7"/>
  <c r="C6451" i="7"/>
  <c r="C8586" i="7"/>
  <c r="C9810" i="7"/>
  <c r="C8095" i="7"/>
  <c r="C7790" i="7"/>
  <c r="C5883" i="7"/>
  <c r="C6187" i="7"/>
  <c r="C8697" i="7"/>
  <c r="C8686" i="7"/>
  <c r="C9386" i="7"/>
  <c r="C5136" i="7"/>
  <c r="C9332" i="7"/>
  <c r="C5109" i="7"/>
  <c r="C9366" i="7"/>
  <c r="C3849" i="7"/>
  <c r="C8450" i="7"/>
  <c r="C9038" i="7"/>
  <c r="C8618" i="7"/>
  <c r="C9838" i="7"/>
  <c r="C9134" i="7"/>
  <c r="C6215" i="7"/>
  <c r="C4378" i="7"/>
  <c r="C7149" i="7"/>
  <c r="C8220" i="7"/>
  <c r="C6695" i="7"/>
  <c r="C7029" i="7"/>
  <c r="C2381" i="7"/>
  <c r="C9873" i="7"/>
  <c r="C9815" i="7"/>
  <c r="C7801" i="7"/>
  <c r="C8018" i="7"/>
  <c r="C6247" i="7"/>
  <c r="C9800" i="7"/>
  <c r="C7067" i="7"/>
  <c r="C8365" i="7"/>
  <c r="C6861" i="7"/>
  <c r="C5868" i="7"/>
  <c r="C8333" i="7"/>
  <c r="C4866" i="7"/>
  <c r="C3787" i="7"/>
  <c r="C9667" i="7"/>
  <c r="C9715" i="7"/>
  <c r="C8720" i="7"/>
  <c r="C8297" i="7"/>
  <c r="C9798" i="7"/>
  <c r="C9978" i="7"/>
  <c r="C7256" i="7"/>
  <c r="C9968" i="7"/>
  <c r="C8410" i="7"/>
  <c r="C8703" i="7"/>
  <c r="C8710" i="7"/>
  <c r="C7699" i="7"/>
  <c r="C6623" i="7"/>
  <c r="C8154" i="7"/>
  <c r="C9807" i="7"/>
  <c r="C6250" i="7"/>
  <c r="C8645" i="7"/>
  <c r="C8567" i="7"/>
  <c r="C8217" i="7"/>
  <c r="C8617" i="7"/>
  <c r="C8435" i="7"/>
  <c r="C9171" i="7"/>
  <c r="C8230" i="7"/>
  <c r="C6531" i="7"/>
  <c r="C7952" i="7"/>
  <c r="C8376" i="7"/>
  <c r="C3153" i="7"/>
  <c r="C4794" i="7"/>
  <c r="C6851" i="7"/>
  <c r="C9559" i="7"/>
  <c r="C5285" i="7"/>
  <c r="C4146" i="7"/>
  <c r="C4372" i="7"/>
  <c r="C9054" i="7"/>
  <c r="C8292" i="7"/>
  <c r="C7891" i="7"/>
  <c r="C7794" i="7"/>
  <c r="C5054" i="7"/>
  <c r="C8301" i="7"/>
  <c r="C8818" i="7"/>
  <c r="C8114" i="7"/>
  <c r="C3810" i="7"/>
  <c r="C9697" i="7"/>
  <c r="C8652" i="7"/>
  <c r="C7641" i="7"/>
  <c r="C9465" i="7"/>
  <c r="C8012" i="7"/>
  <c r="C8124" i="7"/>
  <c r="C4318" i="7"/>
  <c r="C5694" i="7"/>
  <c r="C7765" i="7"/>
  <c r="C4174" i="7"/>
  <c r="C7519" i="7"/>
  <c r="C7591" i="7"/>
  <c r="C8516" i="7"/>
  <c r="C9446" i="7"/>
  <c r="C7380" i="7"/>
  <c r="C8373" i="7"/>
  <c r="C9683" i="7"/>
  <c r="C6673" i="7"/>
  <c r="C5986" i="7"/>
  <c r="C8945" i="7"/>
  <c r="C4981" i="7"/>
  <c r="C8037" i="7"/>
  <c r="C8112" i="7"/>
  <c r="C9316" i="7"/>
  <c r="C9806" i="7"/>
  <c r="C8352" i="7"/>
  <c r="C8429" i="7"/>
  <c r="C8411" i="7"/>
  <c r="C9945" i="7"/>
  <c r="C8465" i="7"/>
  <c r="C8765" i="7"/>
  <c r="C7823" i="7"/>
  <c r="C7760" i="7"/>
  <c r="C7728" i="7"/>
  <c r="C9188" i="7"/>
  <c r="C6192" i="7"/>
  <c r="C6449" i="7"/>
  <c r="C6605" i="7"/>
  <c r="C6193" i="7"/>
  <c r="C5380" i="7"/>
  <c r="C9822" i="7"/>
  <c r="C7499" i="7"/>
  <c r="C9403" i="7"/>
  <c r="C7341" i="7"/>
  <c r="C4816" i="7"/>
  <c r="C8641" i="7"/>
  <c r="C9141" i="7"/>
  <c r="C8690" i="7"/>
  <c r="C9631" i="7"/>
  <c r="C7847" i="7"/>
  <c r="C4427" i="7"/>
  <c r="C5112" i="7"/>
  <c r="C8746" i="7"/>
  <c r="C9698" i="7"/>
  <c r="C4457" i="7"/>
  <c r="C9172" i="7"/>
  <c r="C9721" i="7"/>
  <c r="C9494" i="7"/>
  <c r="C2550" i="7"/>
  <c r="C5556" i="7"/>
  <c r="C9248" i="7"/>
  <c r="C8972" i="7"/>
  <c r="C7750" i="7"/>
  <c r="C3665" i="7"/>
  <c r="C9551" i="7"/>
  <c r="C5521" i="7"/>
  <c r="C7990" i="7"/>
  <c r="C4289" i="7"/>
  <c r="C6012" i="7"/>
  <c r="C5426" i="7"/>
  <c r="C6872" i="7"/>
  <c r="C7183" i="7"/>
  <c r="C9331" i="7"/>
  <c r="C9646" i="7"/>
  <c r="C6087" i="7"/>
  <c r="C4864" i="7"/>
  <c r="C8775" i="7"/>
  <c r="C9469" i="7"/>
  <c r="C3948" i="7"/>
  <c r="C6656" i="7"/>
  <c r="C9149" i="7"/>
  <c r="C9842" i="7"/>
  <c r="C8315" i="7"/>
  <c r="C3622" i="7"/>
  <c r="C9404" i="7"/>
  <c r="C7434" i="7"/>
  <c r="C8476" i="7"/>
  <c r="C8521" i="7"/>
  <c r="C4044" i="7"/>
  <c r="C6998" i="7"/>
  <c r="C7825" i="7"/>
  <c r="C8520" i="7"/>
  <c r="C5642" i="7"/>
  <c r="C4756" i="7"/>
  <c r="C9895" i="7"/>
  <c r="C9955" i="7"/>
  <c r="C9014" i="7"/>
  <c r="C7320" i="7"/>
  <c r="C5848" i="7"/>
  <c r="C8752" i="7"/>
  <c r="C9711" i="7"/>
  <c r="C8087" i="7"/>
  <c r="C7079" i="7"/>
  <c r="C7652" i="7"/>
  <c r="C7041" i="7"/>
  <c r="C4016" i="7"/>
  <c r="C8221" i="7"/>
  <c r="C929" i="7"/>
  <c r="C9393" i="7"/>
  <c r="C8639" i="7"/>
  <c r="C8122" i="7"/>
  <c r="C7089" i="7"/>
  <c r="C9003" i="7"/>
  <c r="C8986" i="7"/>
  <c r="C2794" i="7"/>
  <c r="C8585" i="7"/>
  <c r="C8920" i="7"/>
  <c r="C9274" i="7"/>
  <c r="C9558" i="7"/>
  <c r="C3126" i="7"/>
  <c r="C9135" i="7"/>
  <c r="C8356" i="7"/>
  <c r="C7003" i="7"/>
  <c r="C8263" i="7"/>
  <c r="C5834" i="7"/>
  <c r="C8096" i="7"/>
  <c r="C9026" i="7"/>
  <c r="C8826" i="7"/>
  <c r="C9621" i="7"/>
  <c r="C8974" i="7"/>
  <c r="C7850" i="7"/>
  <c r="C8635" i="7"/>
  <c r="C9000" i="7"/>
  <c r="C6324" i="7"/>
  <c r="C7610" i="7"/>
  <c r="C7978" i="7"/>
  <c r="C9209" i="7"/>
  <c r="C7513" i="7"/>
  <c r="C5797" i="7"/>
  <c r="C5941" i="7"/>
  <c r="C9531" i="7"/>
  <c r="C8872" i="7"/>
  <c r="C8588" i="7"/>
  <c r="C8612" i="7"/>
  <c r="C9485" i="7"/>
  <c r="C8474" i="7"/>
  <c r="C8395" i="7"/>
  <c r="C7981" i="7"/>
  <c r="C6391" i="7"/>
  <c r="C6361" i="7"/>
  <c r="C6461" i="7"/>
  <c r="C9766" i="7"/>
  <c r="C9368" i="7"/>
  <c r="C8852" i="7"/>
  <c r="C7613" i="7"/>
  <c r="C9286" i="7"/>
  <c r="C3450" i="7"/>
  <c r="C7925" i="7"/>
  <c r="C9618" i="7"/>
  <c r="C6715" i="7"/>
  <c r="C7788" i="7"/>
  <c r="C5154" i="7"/>
  <c r="C6329" i="7"/>
  <c r="C6954" i="7"/>
  <c r="C6371" i="7"/>
  <c r="C3923" i="7"/>
  <c r="C7690" i="7"/>
  <c r="C7364" i="7"/>
  <c r="C9036" i="7"/>
  <c r="C6561" i="7"/>
  <c r="C9327" i="7"/>
  <c r="C9201" i="7"/>
  <c r="C7412" i="7"/>
  <c r="C6852" i="7"/>
  <c r="C7405" i="7"/>
  <c r="C6596" i="7"/>
  <c r="C7244" i="7"/>
  <c r="C9571" i="7"/>
  <c r="C4079" i="7"/>
  <c r="C8457" i="7"/>
  <c r="C9072" i="7"/>
  <c r="C9818" i="7"/>
  <c r="C8896" i="7"/>
  <c r="C9909" i="7"/>
  <c r="C7249" i="7"/>
  <c r="C7658" i="7"/>
  <c r="C7898" i="7"/>
  <c r="C4240" i="7"/>
  <c r="C7675" i="7"/>
  <c r="C6722" i="7"/>
  <c r="C9801" i="7"/>
  <c r="C6048" i="7"/>
  <c r="C9267" i="7"/>
  <c r="C6487" i="7"/>
  <c r="C4622" i="7"/>
  <c r="C6423" i="7"/>
  <c r="C6158" i="7"/>
  <c r="C9260" i="7"/>
  <c r="C8922" i="7"/>
  <c r="C5730" i="7"/>
  <c r="C8837" i="7"/>
  <c r="C3990" i="7"/>
  <c r="C9522" i="7"/>
  <c r="C2808" i="7"/>
  <c r="C9307" i="7"/>
  <c r="C6743" i="7"/>
  <c r="C9247" i="7"/>
  <c r="C9530" i="7"/>
  <c r="C6873" i="7"/>
  <c r="C5940" i="7"/>
  <c r="C2124" i="7"/>
  <c r="C4936" i="7"/>
  <c r="C8378" i="7"/>
  <c r="C2578" i="7"/>
  <c r="C6947" i="7"/>
  <c r="C2018" i="7"/>
  <c r="C7194" i="7"/>
  <c r="C8525" i="7"/>
  <c r="C4485" i="7"/>
  <c r="C9572" i="7"/>
  <c r="C7721" i="7"/>
  <c r="C8691" i="7"/>
  <c r="C8947" i="7"/>
  <c r="C7928" i="7"/>
  <c r="C8662" i="7"/>
  <c r="C6532" i="7"/>
  <c r="C8467" i="7"/>
  <c r="C9020" i="7"/>
  <c r="C9124" i="7"/>
  <c r="C8790" i="7"/>
  <c r="C4351" i="7"/>
  <c r="C6803" i="7"/>
  <c r="C4591" i="7"/>
  <c r="C8398" i="7"/>
  <c r="C8555" i="7"/>
  <c r="C8807" i="7"/>
  <c r="C7915" i="7"/>
  <c r="C7464" i="7"/>
  <c r="C7281" i="7"/>
  <c r="C8772" i="7"/>
  <c r="C5786" i="7"/>
  <c r="C4059" i="7"/>
  <c r="C8269" i="7"/>
  <c r="C7568" i="7"/>
  <c r="C4377" i="7"/>
  <c r="C7548" i="7"/>
  <c r="C9985" i="7"/>
  <c r="C8562" i="7"/>
  <c r="C4338" i="7"/>
  <c r="C7955" i="7"/>
  <c r="C3707" i="7"/>
  <c r="C5328" i="7"/>
  <c r="C5752" i="7"/>
  <c r="C1777" i="7"/>
  <c r="C6608" i="7"/>
  <c r="C6769" i="7"/>
  <c r="C7763" i="7"/>
  <c r="C9197" i="7"/>
  <c r="C9192" i="7"/>
  <c r="C8013" i="7"/>
  <c r="C9467" i="7"/>
  <c r="C6205" i="7"/>
  <c r="C4968" i="7"/>
  <c r="C8999" i="7"/>
  <c r="C9391" i="7"/>
  <c r="C9644" i="7"/>
  <c r="C5677" i="7"/>
  <c r="C6475" i="7"/>
  <c r="C7158" i="7"/>
  <c r="C9790" i="7"/>
  <c r="C7953" i="7"/>
  <c r="C8448" i="7"/>
  <c r="C7525" i="7"/>
  <c r="C5551" i="7"/>
  <c r="C9183" i="7"/>
  <c r="C9607" i="7"/>
  <c r="C9824" i="7"/>
  <c r="C6824" i="7"/>
  <c r="C7603" i="7"/>
  <c r="C8640" i="7"/>
  <c r="C4838" i="7"/>
  <c r="C7028" i="7"/>
  <c r="C8763" i="7"/>
  <c r="C8782" i="7"/>
  <c r="C8335" i="7"/>
  <c r="C5606" i="7"/>
  <c r="C6933" i="7"/>
  <c r="C9997" i="7"/>
  <c r="C4982" i="7"/>
  <c r="C7582" i="7"/>
  <c r="C8698" i="7"/>
  <c r="C7424" i="7"/>
  <c r="C6661" i="7"/>
  <c r="C7976" i="7"/>
  <c r="C4602" i="7"/>
  <c r="C5898" i="7"/>
  <c r="C6025" i="7"/>
  <c r="C6646" i="7"/>
  <c r="C8219" i="7"/>
  <c r="C9942" i="7"/>
  <c r="C3882" i="7"/>
  <c r="C9811" i="7"/>
  <c r="C2786" i="7"/>
  <c r="C3667" i="7"/>
  <c r="C9328" i="7"/>
  <c r="C8425" i="7"/>
  <c r="C7352" i="7"/>
  <c r="C1931" i="7"/>
  <c r="C2907" i="7"/>
  <c r="C8304" i="7"/>
  <c r="C8600" i="7"/>
  <c r="C4313" i="7"/>
  <c r="C6909" i="7"/>
  <c r="C5620" i="7"/>
  <c r="C9538" i="7"/>
  <c r="C4813" i="7"/>
  <c r="C9754" i="7"/>
  <c r="C5935" i="7"/>
  <c r="C8932" i="7"/>
  <c r="C9812" i="7"/>
  <c r="C6314" i="7"/>
  <c r="C6642" i="7"/>
  <c r="C4031" i="7"/>
  <c r="C9731" i="7"/>
  <c r="C9104" i="7"/>
  <c r="C5929" i="7"/>
  <c r="C4145" i="7"/>
  <c r="C9548" i="7"/>
  <c r="C9428" i="7"/>
  <c r="C9208" i="7"/>
  <c r="C8038" i="7"/>
  <c r="C4513" i="7"/>
  <c r="C9767" i="7"/>
  <c r="C5226" i="7"/>
  <c r="C9605" i="7"/>
  <c r="C9326" i="7"/>
  <c r="C9536" i="7"/>
  <c r="C8890" i="7"/>
  <c r="C8443" i="7"/>
  <c r="C8021" i="7"/>
  <c r="C9374" i="7"/>
  <c r="C9611" i="7"/>
  <c r="C9954" i="7"/>
  <c r="C9702" i="7"/>
  <c r="C6650" i="7"/>
  <c r="C6801" i="7"/>
  <c r="C9044" i="7"/>
  <c r="C7087" i="7"/>
  <c r="C9929" i="7"/>
  <c r="C6315" i="7"/>
  <c r="C6692" i="7"/>
  <c r="C3701" i="7"/>
  <c r="C5564" i="7"/>
  <c r="C8688" i="7"/>
  <c r="C4308" i="7"/>
  <c r="C5415" i="7"/>
  <c r="C5659" i="7"/>
  <c r="C7724" i="7"/>
  <c r="C6729" i="7"/>
  <c r="C9473" i="7"/>
  <c r="C9424" i="7"/>
  <c r="C9616" i="7"/>
  <c r="C9918" i="7"/>
  <c r="C4456" i="7"/>
  <c r="C9339" i="7"/>
  <c r="C8646" i="7"/>
  <c r="C9078" i="7"/>
  <c r="C8598" i="7"/>
  <c r="C4096" i="7"/>
  <c r="C8483" i="7"/>
  <c r="C9914" i="7"/>
  <c r="C6421" i="7"/>
  <c r="C8949" i="7"/>
  <c r="C3216" i="7"/>
  <c r="C5510" i="7"/>
  <c r="C6693" i="7"/>
  <c r="C6530" i="7"/>
  <c r="C6410" i="7"/>
  <c r="C8934" i="7"/>
  <c r="C9785" i="7"/>
  <c r="C4663" i="7"/>
  <c r="C4260" i="7"/>
  <c r="C7298" i="7"/>
  <c r="C5401" i="7"/>
  <c r="C7175" i="7"/>
  <c r="C9799" i="7"/>
  <c r="C5198" i="7"/>
  <c r="C5113" i="7"/>
  <c r="C5210" i="7"/>
  <c r="C9308" i="7"/>
  <c r="C8610" i="7"/>
  <c r="C8266" i="7"/>
  <c r="C8241" i="7"/>
  <c r="C9258" i="7"/>
  <c r="C7009" i="7"/>
  <c r="C6257" i="7"/>
  <c r="C8876" i="7"/>
  <c r="C8184" i="7"/>
  <c r="C1092" i="7"/>
  <c r="C4430" i="7"/>
  <c r="C7130" i="7"/>
  <c r="C9309" i="7"/>
  <c r="C6550" i="7"/>
  <c r="C8543" i="7"/>
  <c r="C5269" i="7"/>
  <c r="C7225" i="7"/>
  <c r="C6739" i="7"/>
  <c r="C9103" i="7"/>
  <c r="C8412" i="7"/>
  <c r="C4025" i="7"/>
  <c r="C5971" i="7"/>
  <c r="C7782" i="7"/>
  <c r="C9532" i="7"/>
  <c r="C2773" i="7"/>
  <c r="C3361" i="7"/>
  <c r="C3874" i="7"/>
  <c r="C8172" i="7"/>
  <c r="C9065" i="7"/>
  <c r="C4937" i="7"/>
  <c r="C5764" i="7"/>
  <c r="C9876" i="7"/>
  <c r="C9433" i="7"/>
  <c r="C4688" i="7"/>
  <c r="C9497" i="7"/>
  <c r="C7861" i="7"/>
  <c r="C9080" i="7"/>
  <c r="C8145" i="7"/>
  <c r="C3404" i="7"/>
  <c r="C7871" i="7"/>
  <c r="C8954" i="7"/>
  <c r="C9588" i="7"/>
  <c r="C9367" i="7"/>
  <c r="C7627" i="7"/>
  <c r="C9232" i="7"/>
  <c r="C8322" i="7"/>
  <c r="C9668" i="7"/>
  <c r="C6625" i="7"/>
  <c r="C6220" i="7"/>
  <c r="C9826" i="7"/>
  <c r="C8093" i="7"/>
  <c r="C8742" i="7"/>
  <c r="C7870" i="7"/>
  <c r="C9388" i="7"/>
  <c r="C9354" i="7"/>
  <c r="C8596" i="7"/>
  <c r="C2837" i="7"/>
  <c r="C9961" i="7"/>
  <c r="C4466" i="7"/>
  <c r="C6184" i="7"/>
  <c r="C6969" i="7"/>
  <c r="C7292" i="7"/>
  <c r="C7076" i="7"/>
  <c r="C9831" i="7"/>
  <c r="C5296" i="7"/>
  <c r="C5305" i="7"/>
  <c r="C9198" i="7"/>
  <c r="C8338" i="7"/>
  <c r="C8744" i="7"/>
  <c r="C6866" i="7"/>
  <c r="C8206" i="7"/>
  <c r="C8479" i="7"/>
  <c r="C7793" i="7"/>
  <c r="C9996" i="7"/>
  <c r="C2940" i="7"/>
  <c r="C7334" i="7"/>
  <c r="C7640" i="7"/>
  <c r="C9779" i="7"/>
  <c r="C6438" i="7"/>
  <c r="C8210" i="7"/>
  <c r="C9707" i="7"/>
  <c r="C9341" i="7"/>
  <c r="C9419" i="7"/>
  <c r="C6275" i="7"/>
  <c r="C8342" i="7"/>
  <c r="C9257" i="7"/>
  <c r="C7526" i="7"/>
  <c r="C9593" i="7"/>
  <c r="C9062" i="7"/>
  <c r="C8695" i="7"/>
  <c r="C8916" i="7"/>
  <c r="C256" i="7"/>
  <c r="C9916" i="7"/>
  <c r="C555" i="7"/>
  <c r="C7056" i="7"/>
  <c r="C7220" i="7"/>
  <c r="C8023" i="7"/>
  <c r="C9515" i="7"/>
  <c r="C8533" i="7"/>
  <c r="C9185" i="7"/>
  <c r="C9323" i="7"/>
  <c r="C1145" i="7"/>
  <c r="C7344" i="7"/>
  <c r="C5197" i="7"/>
  <c r="C9471" i="7"/>
  <c r="C760" i="7"/>
  <c r="C1171" i="7"/>
  <c r="C9923" i="7"/>
  <c r="C6733" i="7"/>
  <c r="C7358" i="7"/>
  <c r="C8587" i="7"/>
  <c r="C7857" i="7"/>
  <c r="C2703" i="7"/>
  <c r="C8838" i="7"/>
  <c r="C8098" i="7"/>
  <c r="C8899" i="7"/>
  <c r="C7122" i="7"/>
  <c r="C7064" i="7"/>
  <c r="C7866" i="7"/>
  <c r="C8507" i="7"/>
  <c r="C7757" i="7"/>
  <c r="C9692" i="7"/>
  <c r="C8346" i="7"/>
  <c r="C9153" i="7"/>
  <c r="C8855" i="7"/>
  <c r="C8400" i="7"/>
  <c r="C7650" i="7"/>
  <c r="C9251" i="7"/>
  <c r="C8129" i="7"/>
  <c r="C9022" i="7"/>
  <c r="C5651" i="7"/>
  <c r="C5059" i="7"/>
  <c r="C9252" i="7"/>
  <c r="C9952" i="7"/>
  <c r="C5639" i="7"/>
  <c r="C6962" i="7"/>
  <c r="C6458" i="7"/>
  <c r="C7351" i="7"/>
  <c r="C3355" i="7"/>
  <c r="C7138" i="7"/>
  <c r="C6038" i="7"/>
  <c r="C7136" i="7"/>
  <c r="C7154" i="7"/>
  <c r="C7578" i="7"/>
  <c r="C8382" i="7"/>
  <c r="C9195" i="7"/>
  <c r="C7617" i="7"/>
  <c r="C8059" i="7"/>
  <c r="C4366" i="7"/>
  <c r="C9894" i="7"/>
  <c r="C7105" i="7"/>
  <c r="C7357" i="7"/>
  <c r="C7152" i="7"/>
  <c r="C3868" i="7"/>
  <c r="C6347" i="7"/>
  <c r="C5728" i="7"/>
  <c r="C5397" i="7"/>
  <c r="C8707" i="7"/>
  <c r="C9057" i="7"/>
  <c r="C9694" i="7"/>
  <c r="C5283" i="7"/>
  <c r="C6744" i="7"/>
  <c r="C8805" i="7"/>
  <c r="C6490" i="7"/>
  <c r="C3951" i="7"/>
  <c r="C9713" i="7"/>
  <c r="C5437" i="7"/>
  <c r="C8496" i="7"/>
  <c r="C5896" i="7"/>
  <c r="C8551" i="7"/>
  <c r="C6609" i="7"/>
  <c r="C5032" i="7"/>
  <c r="C7980" i="7"/>
  <c r="C7235" i="7"/>
  <c r="C9613" i="7"/>
  <c r="C9947" i="7"/>
  <c r="C9481" i="7"/>
  <c r="C5982" i="7"/>
  <c r="C7555" i="7"/>
  <c r="C5132" i="7"/>
  <c r="C6496" i="7"/>
  <c r="C2236" i="7"/>
  <c r="C7182" i="7"/>
  <c r="C9783" i="7"/>
  <c r="C9413" i="7"/>
  <c r="C9787" i="7"/>
  <c r="C4555" i="7"/>
  <c r="C9625" i="7"/>
  <c r="C4818" i="7"/>
  <c r="C8676" i="7"/>
  <c r="C8878" i="7"/>
  <c r="C6949" i="7"/>
  <c r="C9444" i="7"/>
  <c r="C7770" i="7"/>
  <c r="C3929" i="7"/>
  <c r="C7002" i="7"/>
  <c r="C7202" i="7"/>
  <c r="C5480" i="7"/>
  <c r="C7580" i="7"/>
  <c r="C8273" i="7"/>
  <c r="C6912" i="7"/>
  <c r="C5731" i="7"/>
  <c r="C5528" i="7"/>
  <c r="C8309" i="7"/>
  <c r="C8948" i="7"/>
  <c r="C6776" i="7"/>
  <c r="C6133" i="7"/>
  <c r="C8364" i="7"/>
  <c r="C7178" i="7"/>
  <c r="C3052" i="7"/>
  <c r="C9943" i="7"/>
  <c r="C9805" i="7"/>
  <c r="C8240" i="7"/>
  <c r="C6923" i="7"/>
  <c r="C9516" i="7"/>
  <c r="C8035" i="7"/>
  <c r="C2178" i="7"/>
  <c r="C4495" i="7"/>
  <c r="C9944" i="7"/>
  <c r="C3706" i="7"/>
  <c r="C8350" i="7"/>
  <c r="C5368" i="7"/>
  <c r="C7413" i="7"/>
  <c r="C7058" i="7"/>
  <c r="C9865" i="7"/>
  <c r="C6763" i="7"/>
  <c r="C9143" i="7"/>
  <c r="C4220" i="7"/>
  <c r="C8791" i="7"/>
  <c r="C9142" i="7"/>
  <c r="C9452" i="7"/>
  <c r="C3034" i="7"/>
  <c r="C5577" i="7"/>
  <c r="C7291" i="7"/>
  <c r="C9138" i="7"/>
  <c r="C7549" i="7"/>
  <c r="C9833" i="7"/>
  <c r="C6070" i="7"/>
  <c r="C6848" i="7"/>
  <c r="C7520" i="7"/>
  <c r="C7637" i="7"/>
  <c r="C7137" i="7"/>
  <c r="C9500" i="7"/>
  <c r="C4671" i="7"/>
  <c r="C6597" i="7"/>
  <c r="C8209" i="7"/>
  <c r="C9070" i="7"/>
  <c r="C9137" i="7"/>
  <c r="C5990" i="7"/>
  <c r="C5133" i="7"/>
  <c r="C7826" i="7"/>
  <c r="C7088" i="7"/>
  <c r="C7284" i="7"/>
  <c r="C2833" i="7"/>
  <c r="C7777" i="7"/>
  <c r="C3946" i="7"/>
  <c r="C8705" i="7"/>
  <c r="C9585" i="7"/>
  <c r="C9018" i="7"/>
  <c r="C8293" i="7"/>
  <c r="C9443" i="7"/>
  <c r="C9850" i="7"/>
  <c r="C9163" i="7"/>
  <c r="C9458" i="7"/>
  <c r="C7494" i="7"/>
  <c r="C9191" i="7"/>
  <c r="C2722" i="7"/>
  <c r="C8767" i="7"/>
  <c r="C5336" i="7"/>
  <c r="C5860" i="7"/>
  <c r="C9319" i="7"/>
  <c r="C7553" i="7"/>
  <c r="C8898" i="7"/>
  <c r="C8542" i="7"/>
  <c r="C9480" i="7"/>
  <c r="C7965" i="7"/>
  <c r="C9792" i="7"/>
  <c r="C9899" i="7"/>
  <c r="C9250" i="7"/>
  <c r="C4425" i="7"/>
  <c r="C9927" i="7"/>
  <c r="C7488" i="7"/>
  <c r="C8951" i="7"/>
  <c r="C7466" i="7"/>
  <c r="C9521" i="7"/>
  <c r="C8976" i="7"/>
  <c r="C8892" i="7"/>
  <c r="C9830" i="7"/>
  <c r="C5586" i="7"/>
  <c r="C6788" i="7"/>
  <c r="C5584" i="7"/>
  <c r="C9759" i="7"/>
  <c r="C8781" i="7"/>
  <c r="C5047" i="7"/>
  <c r="C9305" i="7"/>
  <c r="C9435" i="7"/>
  <c r="C8527" i="7"/>
  <c r="C8052" i="7"/>
  <c r="C159" i="7"/>
  <c r="C521" i="7"/>
  <c r="C8755" i="7"/>
  <c r="C676" i="7"/>
  <c r="C9935" i="7"/>
  <c r="C6734" i="7"/>
  <c r="C7258" i="7"/>
  <c r="C5928" i="7"/>
  <c r="C9390" i="7"/>
  <c r="C4658" i="7"/>
  <c r="C6709" i="7"/>
  <c r="C7858" i="7"/>
  <c r="C8046" i="7"/>
  <c r="C4729" i="7"/>
  <c r="C7116" i="7"/>
  <c r="C7884" i="7"/>
  <c r="C8173" i="7"/>
  <c r="C7653" i="7"/>
  <c r="C5189" i="7"/>
  <c r="C8829" i="7"/>
  <c r="C9064" i="7"/>
  <c r="C4888" i="7"/>
  <c r="C7712" i="7"/>
  <c r="C7956" i="7"/>
  <c r="C6728" i="7"/>
  <c r="C4527" i="7"/>
  <c r="C8704" i="7"/>
  <c r="C5033" i="7"/>
  <c r="C5908" i="7"/>
  <c r="C4851" i="7"/>
  <c r="C9131" i="7"/>
  <c r="C8575" i="7"/>
  <c r="C9919" i="7"/>
  <c r="C8564" i="7"/>
  <c r="C4869" i="7"/>
  <c r="C5069" i="7"/>
  <c r="C8261" i="7"/>
  <c r="C7589" i="7"/>
  <c r="C9425" i="7"/>
  <c r="C8423" i="7"/>
  <c r="C8094" i="7"/>
  <c r="C7832" i="7"/>
  <c r="C8039" i="7"/>
  <c r="C6705" i="7"/>
  <c r="C7046" i="7"/>
  <c r="C2380" i="7"/>
  <c r="C9567" i="7"/>
  <c r="C6400" i="7"/>
  <c r="C9657" i="7"/>
  <c r="C9928" i="7"/>
  <c r="C2352" i="7"/>
  <c r="C6035" i="7"/>
  <c r="C7417" i="7"/>
  <c r="C3892" i="7"/>
  <c r="C4965" i="7"/>
  <c r="C7622" i="7"/>
  <c r="C6570" i="7"/>
  <c r="C8328" i="7"/>
  <c r="C9716" i="7"/>
  <c r="C9129" i="7"/>
  <c r="C7987" i="7"/>
  <c r="C8519" i="7"/>
  <c r="C8207" i="7"/>
  <c r="C7694" i="7"/>
  <c r="C5196" i="7"/>
  <c r="C9931" i="7"/>
  <c r="C5457" i="7"/>
  <c r="C9793" i="7"/>
  <c r="C6075" i="7"/>
  <c r="C9214" i="7"/>
  <c r="C9118" i="7"/>
  <c r="C7502" i="7"/>
  <c r="C7697" i="7"/>
  <c r="C9056" i="7"/>
  <c r="C7854" i="7"/>
  <c r="C8143" i="7"/>
  <c r="C8644" i="7"/>
  <c r="C8272" i="7"/>
  <c r="C8320" i="7"/>
  <c r="C7921" i="7"/>
  <c r="C6043" i="7"/>
  <c r="C5956" i="7"/>
  <c r="C8733" i="7"/>
  <c r="C9035" i="7"/>
  <c r="C9735" i="7"/>
  <c r="C4879" i="7"/>
  <c r="C6678" i="7"/>
  <c r="C8278" i="7"/>
  <c r="C7906" i="7"/>
  <c r="C6960" i="7"/>
  <c r="C4576" i="7"/>
  <c r="C5585" i="7"/>
  <c r="C8492" i="7"/>
  <c r="C5826" i="7"/>
  <c r="C2831" i="7"/>
  <c r="C6389" i="7"/>
  <c r="C9892" i="7"/>
  <c r="C8405" i="7"/>
  <c r="C6577" i="7"/>
  <c r="C5657" i="7"/>
  <c r="C8599" i="7"/>
  <c r="C7905" i="7"/>
  <c r="C5131" i="7"/>
  <c r="C2226" i="7"/>
  <c r="C5252" i="7"/>
  <c r="C9074" i="7"/>
  <c r="C5875" i="7"/>
  <c r="C6547" i="7"/>
  <c r="C7101" i="7"/>
  <c r="C6691" i="7"/>
  <c r="C5357" i="7"/>
  <c r="C6433" i="7"/>
  <c r="C5329" i="7"/>
  <c r="C7567" i="7"/>
  <c r="C5324" i="7"/>
  <c r="C8231" i="7"/>
  <c r="C7994" i="7"/>
  <c r="C5779" i="7"/>
  <c r="C8049" i="7"/>
  <c r="C9150" i="7"/>
  <c r="C7633" i="7"/>
  <c r="C5719" i="7"/>
  <c r="C6858" i="7"/>
  <c r="C4650" i="7"/>
  <c r="C8054" i="7"/>
  <c r="C2591" i="7"/>
  <c r="C8561" i="7"/>
  <c r="C8358" i="7"/>
  <c r="C7172" i="7"/>
  <c r="C6720" i="7"/>
  <c r="C9751" i="7"/>
  <c r="C5678" i="7"/>
  <c r="C5920" i="7"/>
  <c r="C5108" i="7"/>
  <c r="C9371" i="7"/>
  <c r="C8724" i="7"/>
  <c r="C8793" i="7"/>
  <c r="C9111" i="7"/>
  <c r="C9295" i="7"/>
  <c r="C8110" i="7"/>
  <c r="C5665" i="7"/>
  <c r="C3736" i="7"/>
  <c r="C9092" i="7"/>
  <c r="C6029" i="7"/>
  <c r="C8011" i="7"/>
  <c r="C9096" i="7"/>
  <c r="C3822" i="7"/>
  <c r="C8339" i="7"/>
  <c r="C8623" i="7"/>
  <c r="C9610" i="7"/>
  <c r="C4538" i="7"/>
  <c r="C9293" i="7"/>
  <c r="C8830" i="7"/>
  <c r="C7877" i="7"/>
  <c r="C5922" i="7"/>
  <c r="C6463" i="7"/>
  <c r="C8901" i="7"/>
  <c r="C7303" i="7"/>
  <c r="C5983" i="7"/>
  <c r="C7762" i="7"/>
  <c r="C8792" i="7"/>
  <c r="C8071" i="7"/>
  <c r="C8620" i="7"/>
  <c r="C7430" i="7"/>
  <c r="C8251" i="7"/>
  <c r="C6588" i="7"/>
  <c r="C8279" i="7"/>
  <c r="C6505" i="7"/>
  <c r="C2260" i="7"/>
  <c r="C4891" i="7"/>
  <c r="C8430" i="7"/>
  <c r="C9017" i="7"/>
  <c r="C8992" i="7"/>
  <c r="C9119" i="7"/>
  <c r="C9164" i="7"/>
  <c r="C6287" i="7"/>
  <c r="C8195" i="7"/>
  <c r="C9581" i="7"/>
  <c r="C4282" i="7"/>
  <c r="C9627" i="7"/>
  <c r="C9924" i="7"/>
  <c r="C9006" i="7"/>
  <c r="C4269" i="7"/>
  <c r="C7894" i="7"/>
  <c r="C8611" i="7"/>
  <c r="C9101" i="7"/>
  <c r="C9974" i="7"/>
  <c r="C6698" i="7"/>
  <c r="C7805" i="7"/>
  <c r="C136" i="7"/>
  <c r="C6875" i="7"/>
  <c r="C8694" i="7"/>
  <c r="C5891" i="7"/>
  <c r="C6767" i="7"/>
  <c r="C9479" i="7"/>
  <c r="C6222" i="7"/>
  <c r="C8305" i="7"/>
  <c r="C3893" i="7"/>
  <c r="C8853" i="7"/>
  <c r="C9173" i="7"/>
  <c r="C6727" i="7"/>
  <c r="C3469" i="7"/>
  <c r="C7795" i="7"/>
  <c r="C9993" i="7"/>
  <c r="C6765" i="7"/>
  <c r="C9303" i="7"/>
  <c r="C9297" i="7"/>
  <c r="C8606" i="7"/>
  <c r="C8422" i="7"/>
  <c r="C8437" i="7"/>
  <c r="C7435" i="7"/>
  <c r="C2701" i="7"/>
  <c r="C2717" i="7"/>
  <c r="C6917" i="7"/>
  <c r="C7571" i="7"/>
  <c r="C2772" i="7"/>
  <c r="C6365" i="7"/>
  <c r="C2123" i="7"/>
  <c r="C5682" i="7"/>
  <c r="C2867" i="7"/>
  <c r="C6063" i="7"/>
  <c r="C6632" i="7"/>
  <c r="C5911" i="7"/>
  <c r="C6108" i="7"/>
  <c r="C9973" i="7"/>
  <c r="C2556" i="7"/>
  <c r="C5176" i="7"/>
  <c r="C5250" i="7"/>
  <c r="C8460" i="7"/>
  <c r="C9966" i="7"/>
  <c r="C8368" i="7"/>
  <c r="C8966" i="7"/>
  <c r="C3883" i="7"/>
  <c r="C8776" i="7"/>
  <c r="C8952" i="7"/>
  <c r="C8028" i="7"/>
  <c r="C6599" i="7"/>
  <c r="C8558" i="7"/>
  <c r="C7916" i="7"/>
  <c r="C7674" i="7"/>
  <c r="C5238" i="7"/>
  <c r="C9440" i="7"/>
  <c r="C8181" i="7"/>
  <c r="C8682" i="7"/>
  <c r="C5046" i="7"/>
  <c r="C9236" i="7"/>
  <c r="C6853" i="7"/>
  <c r="C9089" i="7"/>
  <c r="C9012" i="7"/>
  <c r="C7471" i="7"/>
  <c r="C4826" i="7"/>
  <c r="C4962" i="7"/>
  <c r="C6589" i="7"/>
  <c r="C8754" i="7"/>
  <c r="C8981" i="7"/>
  <c r="C5687" i="7"/>
  <c r="C7470" i="7"/>
  <c r="C9728" i="7"/>
  <c r="C5723" i="7"/>
  <c r="C3643" i="7"/>
  <c r="C9511" i="7"/>
  <c r="C7819" i="7"/>
  <c r="C5714" i="7"/>
  <c r="C3824" i="7"/>
  <c r="C7093" i="7"/>
  <c r="C7883" i="7"/>
  <c r="C8332" i="7"/>
  <c r="C9907" i="7"/>
  <c r="C4024" i="7"/>
  <c r="C7415" i="7"/>
  <c r="C5270" i="7"/>
  <c r="C8538" i="7"/>
  <c r="C6303" i="7"/>
  <c r="C7393" i="7"/>
  <c r="C3792" i="7"/>
  <c r="C9498" i="7"/>
  <c r="C8532" i="7"/>
  <c r="C8086" i="7"/>
  <c r="C6159" i="7"/>
  <c r="C6054" i="7"/>
  <c r="C7581" i="7"/>
  <c r="C9079" i="7"/>
  <c r="C8215" i="7"/>
  <c r="C8647" i="7"/>
  <c r="C8471" i="7"/>
  <c r="C6166" i="7"/>
  <c r="C5421" i="7"/>
  <c r="C9414" i="7"/>
  <c r="C4508" i="7"/>
  <c r="C6251" i="7"/>
  <c r="C6503" i="7"/>
  <c r="C9661" i="7"/>
  <c r="C5968" i="7"/>
  <c r="C8082" i="7"/>
  <c r="C482" i="7"/>
  <c r="C6553" i="7"/>
  <c r="C7680" i="7"/>
  <c r="C9182" i="7"/>
  <c r="C9287" i="7"/>
  <c r="C4502" i="7"/>
  <c r="C9162" i="7"/>
  <c r="C8921" i="7"/>
  <c r="C4047" i="7"/>
  <c r="C7139" i="7"/>
  <c r="C4365" i="7"/>
  <c r="C6388" i="7"/>
  <c r="C7125" i="7"/>
  <c r="C6938" i="7"/>
  <c r="C6786" i="7"/>
  <c r="C9117" i="7"/>
  <c r="C8593" i="7"/>
  <c r="C6156" i="7"/>
  <c r="C5776" i="7"/>
  <c r="C7835" i="7"/>
  <c r="C8812" i="7"/>
  <c r="C6294" i="7"/>
  <c r="C8201" i="7"/>
  <c r="C3440" i="7"/>
  <c r="C8216" i="7"/>
  <c r="C5827" i="7"/>
  <c r="C7727" i="7"/>
  <c r="C4454" i="7"/>
  <c r="C7562" i="7"/>
  <c r="C9984" i="7"/>
  <c r="C9019" i="7"/>
  <c r="C7197" i="7"/>
  <c r="C7310" i="7"/>
  <c r="C8536" i="7"/>
  <c r="C5233" i="7"/>
  <c r="C9259" i="7"/>
  <c r="C6396" i="7"/>
  <c r="C8183" i="7"/>
  <c r="C4180" i="7"/>
  <c r="C8001" i="7"/>
  <c r="C7946" i="7"/>
  <c r="C7261" i="7"/>
  <c r="C8973" i="7"/>
  <c r="C9584" i="7"/>
  <c r="C9358" i="7"/>
  <c r="C9174" i="7"/>
  <c r="C9746" i="7"/>
  <c r="C9032" i="7"/>
  <c r="C9387" i="7"/>
  <c r="C9950" i="7"/>
  <c r="C6055" i="7"/>
  <c r="C9058" i="7"/>
  <c r="C3403" i="7"/>
  <c r="C6446" i="7"/>
  <c r="C9877" i="7"/>
  <c r="C7892" i="7"/>
  <c r="C9202" i="7"/>
  <c r="C9660" i="7"/>
  <c r="C9890" i="7"/>
  <c r="C9814" i="7"/>
  <c r="C9962" i="7"/>
  <c r="C8126" i="7"/>
  <c r="C6633" i="7"/>
  <c r="C9641" i="7"/>
  <c r="C8478" i="7"/>
  <c r="C7973" i="7"/>
  <c r="C8186" i="7"/>
  <c r="C4610" i="7"/>
  <c r="C9965" i="7"/>
  <c r="C8503" i="7"/>
  <c r="C8814" i="7"/>
  <c r="C8914" i="7"/>
  <c r="C9230" i="7"/>
  <c r="C7453" i="7"/>
  <c r="C7737" i="7"/>
  <c r="C5801" i="7"/>
  <c r="C4138" i="7"/>
  <c r="C6894" i="7"/>
  <c r="C6113" i="7"/>
  <c r="C6871" i="7"/>
  <c r="C9773" i="7"/>
  <c r="C8462" i="7"/>
  <c r="C3477" i="7"/>
  <c r="C7463" i="7"/>
  <c r="C5847" i="7"/>
  <c r="C6870" i="7"/>
  <c r="C8389" i="7"/>
  <c r="C7326" i="7"/>
  <c r="C8787" i="7"/>
  <c r="C7104" i="7"/>
  <c r="C8142" i="7"/>
  <c r="C8715" i="7"/>
  <c r="C3172" i="7"/>
  <c r="C7625" i="7"/>
  <c r="C7897" i="7"/>
  <c r="C8578" i="7"/>
  <c r="C8990" i="7"/>
  <c r="C8756" i="7"/>
  <c r="C7118" i="7"/>
  <c r="C9027" i="7"/>
  <c r="C6414" i="7"/>
  <c r="C5946" i="7"/>
  <c r="C7639" i="7"/>
  <c r="C6337" i="7"/>
  <c r="C9592" i="7"/>
  <c r="C6001" i="7"/>
  <c r="C6157" i="7"/>
  <c r="C5874" i="7"/>
  <c r="C6943" i="7"/>
  <c r="C5839" i="7"/>
  <c r="C5140" i="7"/>
  <c r="C7247" i="7"/>
  <c r="C8436" i="7"/>
  <c r="C9106" i="7"/>
  <c r="C9283" i="7"/>
  <c r="C6680" i="7"/>
  <c r="C8029" i="7"/>
  <c r="C6837" i="7"/>
  <c r="C1185" i="7"/>
  <c r="C7604" i="7"/>
  <c r="C9081" i="7"/>
  <c r="C9408" i="7"/>
  <c r="C9460" i="7"/>
  <c r="C8778" i="7"/>
  <c r="C8066" i="7"/>
  <c r="C9652" i="7"/>
  <c r="C9362" i="7"/>
  <c r="C6502" i="7"/>
  <c r="C9808" i="7"/>
  <c r="C9941" i="7"/>
  <c r="C7529" i="7"/>
  <c r="C8170" i="7"/>
  <c r="C5767" i="7"/>
  <c r="C6804" i="7"/>
  <c r="C6486" i="7"/>
  <c r="C5486" i="7"/>
  <c r="C6782" i="7"/>
  <c r="C6373" i="7"/>
  <c r="C8282" i="7"/>
  <c r="C6834" i="7"/>
  <c r="C8751" i="7"/>
  <c r="C9761" i="7"/>
  <c r="C9880" i="7"/>
  <c r="C6338" i="7"/>
  <c r="C9200" i="7"/>
  <c r="C8573" i="7"/>
  <c r="C8579" i="7"/>
  <c r="C9470" i="7"/>
  <c r="C8488" i="7"/>
  <c r="C7517" i="7"/>
  <c r="C8565" i="7"/>
  <c r="C9187" i="7"/>
  <c r="C7237" i="7"/>
  <c r="C9662" i="7"/>
  <c r="C4710" i="7"/>
  <c r="C9693" i="7"/>
  <c r="C6780" i="7"/>
  <c r="C3261" i="7"/>
  <c r="C9151" i="7"/>
  <c r="C7038" i="7"/>
  <c r="C7532" i="7"/>
  <c r="C6967" i="7"/>
  <c r="C3" i="7"/>
  <c r="C6896" i="7"/>
  <c r="C9864" i="7"/>
  <c r="C8222" i="7"/>
  <c r="C6600" i="7"/>
  <c r="C9987" i="7"/>
  <c r="C9574" i="7"/>
  <c r="C8860" i="7"/>
  <c r="C6854" i="7"/>
  <c r="C9676" i="7"/>
  <c r="C8480" i="7"/>
  <c r="C7161" i="7"/>
  <c r="C6143" i="7"/>
  <c r="C5849" i="7"/>
  <c r="C9372" i="7"/>
  <c r="C8913" i="7"/>
  <c r="C6217" i="7"/>
  <c r="C8888" i="7"/>
  <c r="C7837" i="7"/>
  <c r="C8434" i="7"/>
  <c r="C9243" i="7"/>
  <c r="C9791" i="7"/>
  <c r="C9310" i="7"/>
  <c r="C8505" i="7"/>
  <c r="C6378" i="7"/>
  <c r="C9825" i="7"/>
  <c r="C5568" i="7"/>
  <c r="C9740" i="7"/>
  <c r="C9573" i="7"/>
  <c r="C7557" i="7"/>
  <c r="C7836" i="7"/>
  <c r="C7666" i="7"/>
  <c r="C8711" i="7"/>
  <c r="C7345" i="7"/>
  <c r="C8758" i="7"/>
  <c r="C7112" i="7"/>
  <c r="C6968" i="7"/>
  <c r="C9840" i="7"/>
  <c r="C825" i="7"/>
  <c r="C6131" i="7"/>
  <c r="C1365" i="7"/>
  <c r="C8513" i="7"/>
  <c r="C9741" i="7"/>
  <c r="C3305" i="7"/>
  <c r="C9554" i="7"/>
  <c r="C8325" i="7"/>
  <c r="C9529" i="7"/>
  <c r="C9757" i="7"/>
  <c r="C9478" i="7"/>
  <c r="C8634" i="7"/>
  <c r="C3606" i="7"/>
  <c r="C9659" i="7"/>
  <c r="C7535" i="7"/>
  <c r="C831" i="7"/>
  <c r="C6508" i="7"/>
  <c r="C6752" i="7"/>
  <c r="C9278" i="7"/>
  <c r="C7481" i="7"/>
  <c r="C6983" i="7"/>
  <c r="C9557" i="7"/>
  <c r="C9832" i="7"/>
  <c r="C5695" i="7"/>
  <c r="C9120" i="7"/>
  <c r="C6895" i="7"/>
  <c r="C9296" i="7"/>
  <c r="C7274" i="7"/>
  <c r="C989" i="7"/>
  <c r="C8099" i="7"/>
  <c r="C8621" i="7"/>
  <c r="C7483" i="7"/>
  <c r="C5887" i="7"/>
  <c r="C7764" i="7"/>
  <c r="C8493" i="7"/>
  <c r="C8359" i="7"/>
  <c r="C8296" i="7"/>
  <c r="C8806" i="7"/>
  <c r="C7992" i="7"/>
  <c r="C9540" i="7"/>
  <c r="C5921" i="7"/>
  <c r="C9047" i="7"/>
  <c r="C9370" i="7"/>
  <c r="C8712" i="7"/>
  <c r="C7949" i="7"/>
  <c r="C7077" i="7"/>
  <c r="C6115" i="7"/>
  <c r="C9747" i="7"/>
  <c r="C8681" i="7"/>
  <c r="C7322" i="7"/>
  <c r="C9933" i="7"/>
  <c r="C4837" i="7"/>
  <c r="C9686" i="7"/>
  <c r="C8158" i="7"/>
  <c r="C8256" i="7"/>
  <c r="C6401" i="7"/>
  <c r="C9866" i="7"/>
  <c r="C8902" i="7"/>
  <c r="C9650" i="7"/>
  <c r="C8683" i="7"/>
  <c r="C5814" i="7"/>
  <c r="C7226" i="7"/>
  <c r="C9565" i="7"/>
  <c r="C9687" i="7"/>
  <c r="C9869" i="7"/>
  <c r="C6669" i="7"/>
  <c r="C8608" i="7"/>
  <c r="C8768" i="7"/>
  <c r="C9528" i="7"/>
  <c r="C9651" i="7"/>
  <c r="C8388" i="7"/>
  <c r="C5340" i="7"/>
  <c r="C2410" i="7"/>
  <c r="C9290" i="7"/>
  <c r="C9634" i="7"/>
  <c r="C8109" i="7"/>
  <c r="C6621" i="7"/>
  <c r="C9417" i="7"/>
  <c r="C9556" i="7"/>
  <c r="C8736" i="7"/>
  <c r="C7664" i="7"/>
  <c r="C7595" i="7"/>
  <c r="C8637" i="7"/>
  <c r="C8526" i="7"/>
  <c r="C9789" i="7"/>
  <c r="C5675" i="7"/>
  <c r="C9778" i="7"/>
  <c r="C9934" i="7"/>
  <c r="C8197" i="7"/>
  <c r="C9412" i="7"/>
  <c r="C9518" i="7"/>
  <c r="C7951" i="7"/>
  <c r="C9696" i="7"/>
  <c r="C9441" i="7"/>
  <c r="C3987" i="7"/>
  <c r="C8544" i="7"/>
  <c r="C9477" i="7"/>
  <c r="C5240" i="7"/>
  <c r="C6686" i="7"/>
  <c r="C6606" i="7"/>
  <c r="C6590" i="7"/>
  <c r="C7269" i="7"/>
  <c r="C9717" i="7"/>
  <c r="C9816" i="7"/>
  <c r="C9041" i="7"/>
  <c r="C8121" i="7"/>
  <c r="C6657" i="7"/>
  <c r="C7969" i="7"/>
  <c r="C8424" i="7"/>
  <c r="C8983" i="7"/>
  <c r="C9190" i="7"/>
  <c r="C6726" i="7"/>
  <c r="C5199" i="7"/>
  <c r="C6050" i="7"/>
  <c r="C8865" i="7"/>
  <c r="C8669" i="7"/>
  <c r="C9863" i="7"/>
  <c r="C8685" i="7"/>
  <c r="C9016" i="7"/>
  <c r="C777" i="7"/>
  <c r="C8987" i="7"/>
  <c r="C9242" i="7"/>
  <c r="C8672" i="7"/>
  <c r="C999" i="7"/>
  <c r="C8546" i="7"/>
  <c r="C6544" i="7"/>
  <c r="C6626" i="7"/>
  <c r="C9211" i="7"/>
  <c r="C9874" i="7"/>
  <c r="C6839" i="7"/>
  <c r="C6981" i="7"/>
  <c r="C3609" i="7"/>
  <c r="C7382" i="7"/>
  <c r="C8708" i="7"/>
  <c r="C3840" i="7"/>
  <c r="C6436" i="7"/>
  <c r="C3605" i="7"/>
  <c r="C5701" i="7"/>
  <c r="C8597" i="7"/>
  <c r="C8788" i="7"/>
  <c r="C9886" i="7"/>
  <c r="C9082" i="7"/>
  <c r="C9459" i="7"/>
  <c r="C6674" i="7"/>
  <c r="C6027" i="7"/>
  <c r="C9501" i="7"/>
  <c r="C7478" i="7"/>
  <c r="C8375" i="7"/>
  <c r="C9628" i="7"/>
  <c r="C9399" i="7"/>
  <c r="C8909" i="7"/>
  <c r="C4336" i="7"/>
  <c r="C4065" i="7"/>
  <c r="C9938" i="7"/>
  <c r="C8530" i="7"/>
  <c r="C9940" i="7"/>
  <c r="C167" i="7"/>
  <c r="C9633" i="7"/>
  <c r="C9862" i="7"/>
  <c r="C8025" i="7"/>
  <c r="C8156" i="7"/>
  <c r="C9392" i="7"/>
  <c r="C9466" i="7"/>
  <c r="C4994" i="7"/>
  <c r="C9709" i="7"/>
  <c r="C9040" i="7"/>
  <c r="C8064" i="7"/>
  <c r="C9969" i="7"/>
  <c r="C5583" i="7"/>
  <c r="C7254" i="7"/>
  <c r="C9730" i="7"/>
  <c r="C9948" i="7"/>
  <c r="C9749" i="7"/>
  <c r="C9699" i="7"/>
  <c r="C7942" i="7"/>
  <c r="C6897" i="7"/>
  <c r="C9675" i="7"/>
  <c r="C6818" i="7"/>
  <c r="C9461" i="7"/>
  <c r="C6316" i="7"/>
  <c r="C9725" i="7"/>
  <c r="C9256" i="7"/>
  <c r="C9542" i="7"/>
  <c r="C8409" i="7"/>
  <c r="C5991" i="7"/>
  <c r="C8910" i="7"/>
  <c r="C8040" i="7"/>
  <c r="C7740" i="7"/>
  <c r="C9177" i="7"/>
  <c r="C9770" i="7"/>
  <c r="C9276" i="7"/>
  <c r="C9988" i="7"/>
  <c r="C8840" i="7"/>
  <c r="C5491" i="7"/>
  <c r="C9718" i="7"/>
  <c r="C7111" i="7"/>
  <c r="C2008" i="7"/>
  <c r="C7140" i="7"/>
  <c r="C8722" i="7"/>
  <c r="C543" i="7"/>
  <c r="C233" i="7"/>
  <c r="C6887" i="7"/>
  <c r="C8729" i="7"/>
  <c r="C8159" i="7"/>
  <c r="C6741" i="7"/>
  <c r="C7754" i="7"/>
  <c r="C7812" i="7"/>
  <c r="C9342" i="7"/>
  <c r="C2958" i="7"/>
  <c r="C6888" i="7"/>
  <c r="C9411" i="7"/>
  <c r="C9281" i="7"/>
  <c r="C5668" i="7"/>
  <c r="C7909" i="7"/>
  <c r="C9363" i="7" l="1"/>
  <c r="C9496" i="7"/>
  <c r="C9543" i="7"/>
  <c r="C5592" i="7"/>
  <c r="C7485" i="7"/>
  <c r="C642" i="7"/>
  <c r="C6242" i="7"/>
  <c r="C9756" i="7"/>
  <c r="C6350" i="7"/>
  <c r="C9744" i="7"/>
  <c r="C9455" i="7"/>
  <c r="C9939" i="7"/>
  <c r="C7834" i="7"/>
  <c r="C5394" i="7"/>
  <c r="C6185" i="7"/>
  <c r="C9069" i="7"/>
  <c r="C7442" i="7"/>
  <c r="C9852" i="7"/>
  <c r="C9166" i="7"/>
  <c r="C8667" i="7"/>
  <c r="C7706" i="7"/>
  <c r="C58" i="7"/>
  <c r="C8385" i="7"/>
  <c r="C8605" i="7"/>
  <c r="C7505" i="7"/>
  <c r="C7618" i="7"/>
  <c r="C5009" i="7"/>
  <c r="C7937" i="7"/>
  <c r="C9995" i="7"/>
  <c r="C9165" i="7"/>
  <c r="C9335" i="7"/>
  <c r="C5335" i="7"/>
  <c r="C8908" i="7"/>
  <c r="C3897" i="7"/>
  <c r="C9590" i="7"/>
  <c r="C5004" i="7"/>
  <c r="C9504" i="7"/>
  <c r="C4947" i="7"/>
  <c r="C7389" i="7"/>
  <c r="C8801" i="7"/>
  <c r="C9586" i="7"/>
  <c r="C7266" i="7"/>
  <c r="C9263" i="7"/>
  <c r="C9144" i="7"/>
  <c r="C4950" i="7"/>
  <c r="C4195" i="7"/>
  <c r="C6655" i="7"/>
  <c r="C9360" i="7"/>
  <c r="C6243" i="7"/>
  <c r="C9820" i="7"/>
  <c r="C7869" i="7"/>
  <c r="C9453" i="7"/>
  <c r="C7400" i="7"/>
  <c r="C9849" i="7"/>
  <c r="C8937" i="7"/>
  <c r="C9432" i="7"/>
  <c r="C9284" i="7"/>
  <c r="C8784" i="7"/>
  <c r="C7705" i="7"/>
  <c r="C9647" i="7"/>
  <c r="C7662" i="7"/>
  <c r="C3979" i="7"/>
  <c r="C5702" i="7"/>
  <c r="C9972" i="7"/>
  <c r="C3165" i="7"/>
  <c r="C9722" i="7"/>
  <c r="C7667" i="7"/>
  <c r="C5959" i="7"/>
  <c r="C8800" i="7"/>
  <c r="C8771" i="7"/>
  <c r="C7577" i="7"/>
  <c r="C8421" i="7"/>
  <c r="C8265" i="7"/>
  <c r="C9664" i="7"/>
  <c r="C9878" i="7"/>
  <c r="C8988" i="7"/>
  <c r="C8580" i="7"/>
  <c r="C9317" i="7"/>
  <c r="C9705" i="7"/>
  <c r="C8508" i="7"/>
  <c r="C7487" i="7"/>
  <c r="C1371" i="7"/>
  <c r="C9732" i="7"/>
  <c r="C9828" i="7"/>
  <c r="C6732" i="7"/>
  <c r="C8469" i="7"/>
  <c r="C8836" i="7"/>
  <c r="C6618" i="7"/>
  <c r="C9700" i="7"/>
  <c r="C9665" i="7"/>
  <c r="C7761" i="7"/>
  <c r="C6679" i="7"/>
  <c r="C8864" i="7"/>
  <c r="C9139" i="7"/>
  <c r="C9568" i="7"/>
  <c r="C5391" i="7"/>
  <c r="C9449" i="7"/>
  <c r="C9797" i="7"/>
  <c r="C6014" i="7"/>
  <c r="C9975" i="7"/>
  <c r="C9900" i="7"/>
  <c r="C6015" i="7"/>
  <c r="C6047" i="7"/>
  <c r="C5749" i="7"/>
  <c r="C8374" i="7"/>
  <c r="C7212" i="7"/>
  <c r="C2449" i="7"/>
  <c r="C9093" i="7"/>
  <c r="C9795" i="7"/>
  <c r="C9334" i="7"/>
  <c r="C7919" i="7"/>
  <c r="C9663" i="7"/>
  <c r="C6926" i="7"/>
  <c r="C6447" i="7"/>
  <c r="C8969" i="7"/>
  <c r="C5352" i="7"/>
  <c r="C51" i="7"/>
  <c r="C9226" i="7"/>
  <c r="C9348" i="7"/>
  <c r="C4132" i="7"/>
  <c r="C9507" i="7"/>
  <c r="C8874" i="7"/>
  <c r="C6930" i="7"/>
  <c r="C6841" i="7"/>
  <c r="C8867" i="7"/>
  <c r="C6794" i="7"/>
  <c r="C6317" i="7"/>
  <c r="C9976" i="7"/>
  <c r="C6902" i="7"/>
  <c r="C9381" i="7"/>
  <c r="C9579" i="7"/>
  <c r="C4779" i="7"/>
  <c r="C6805" i="7"/>
  <c r="C9060" i="7"/>
  <c r="C8308" i="7"/>
  <c r="C4711" i="7"/>
  <c r="C6403" i="7"/>
  <c r="C6336" i="7"/>
  <c r="C731" i="7"/>
  <c r="C6950" i="7"/>
  <c r="C9075" i="7"/>
  <c r="C5141" i="7"/>
  <c r="C9113" i="7"/>
  <c r="C7879" i="7"/>
  <c r="C9491" i="7"/>
  <c r="C9088" i="7"/>
  <c r="C7698" i="7"/>
  <c r="C7436" i="7"/>
  <c r="C8991" i="7"/>
  <c r="C8650" i="7"/>
  <c r="C4904" i="7"/>
  <c r="C9994" i="7"/>
  <c r="C8171" i="7"/>
  <c r="C9107" i="7"/>
  <c r="C9343" i="7"/>
  <c r="C6545" i="7"/>
  <c r="C8468" i="7"/>
  <c r="C7346" i="7"/>
  <c r="C8509" i="7"/>
  <c r="C9204" i="7"/>
  <c r="C6206" i="7"/>
  <c r="C8392" i="7"/>
  <c r="C8416" i="7"/>
  <c r="C8627" i="7"/>
  <c r="C9203" i="7"/>
  <c r="C9563" i="7"/>
  <c r="C9184" i="7"/>
  <c r="C9575" i="7"/>
  <c r="C8911" i="7"/>
  <c r="C6466" i="7"/>
  <c r="C5449" i="7"/>
  <c r="C9626" i="7"/>
  <c r="C9380" i="7"/>
  <c r="C5850" i="7"/>
  <c r="C9087" i="7"/>
  <c r="C9030" i="7"/>
  <c r="C244" i="7"/>
  <c r="C8449" i="7"/>
  <c r="C6454" i="7"/>
  <c r="C3980" i="7"/>
  <c r="C9322" i="7"/>
  <c r="C9007" i="7"/>
  <c r="C5743" i="7"/>
  <c r="C6289" i="7"/>
  <c r="C9720" i="7"/>
  <c r="C8925" i="7"/>
  <c r="C3826" i="7"/>
  <c r="C9418" i="7"/>
  <c r="C9843" i="7"/>
  <c r="C9218" i="7"/>
  <c r="C8108" i="7"/>
  <c r="C2035" i="7"/>
  <c r="C9614" i="7"/>
  <c r="C7355" i="7"/>
  <c r="C6571" i="7"/>
  <c r="C9671" i="7"/>
  <c r="C8927" i="7"/>
  <c r="C7878" i="7"/>
  <c r="C6509" i="7"/>
  <c r="C9375" i="7"/>
  <c r="C8196" i="7"/>
  <c r="C9431" i="7"/>
  <c r="C6751" i="7"/>
  <c r="C9561" i="7"/>
  <c r="C9867" i="7"/>
  <c r="C9100" i="7"/>
  <c r="C9960" i="7"/>
  <c r="C9264" i="7"/>
  <c r="C7514" i="7"/>
  <c r="C8928" i="7"/>
  <c r="C9034" i="7"/>
  <c r="C7868" i="7"/>
  <c r="C7907" i="7"/>
  <c r="C8006" i="7"/>
  <c r="C7010" i="7"/>
  <c r="C6286" i="7"/>
  <c r="C7605" i="7"/>
  <c r="C9881" i="7"/>
  <c r="C5615" i="7"/>
  <c r="C6467" i="7"/>
  <c r="C6659" i="7"/>
  <c r="C7091" i="7"/>
  <c r="C8844" i="7"/>
  <c r="C6564" i="7"/>
  <c r="C7908" i="7"/>
  <c r="C8670" i="7"/>
  <c r="C9398" i="7"/>
  <c r="C8386" i="7"/>
  <c r="C7977" i="7"/>
  <c r="C9223" i="7"/>
  <c r="C6228" i="7"/>
  <c r="C8042" i="7"/>
  <c r="C9122" i="7"/>
  <c r="C9009" i="7"/>
  <c r="C10000" i="7"/>
  <c r="C9282" i="7"/>
  <c r="C9615" i="7"/>
  <c r="C9270" i="7"/>
  <c r="C6245" i="7"/>
  <c r="C5747" i="7"/>
  <c r="C8735" i="7"/>
  <c r="C7020" i="7"/>
  <c r="C8464" i="7"/>
  <c r="C9359" i="7"/>
  <c r="C8225" i="7"/>
  <c r="C6259" i="7"/>
  <c r="C9681" i="7"/>
  <c r="C8494" i="7"/>
  <c r="C8369" i="7"/>
  <c r="C9506" i="7"/>
  <c r="C7065" i="7"/>
  <c r="C6144" i="7"/>
  <c r="C8734" i="7"/>
  <c r="C8799" i="7"/>
  <c r="C4592" i="7"/>
  <c r="C9302" i="7"/>
  <c r="C5931" i="7"/>
  <c r="C245" i="7"/>
  <c r="C5293" i="7"/>
  <c r="C6816" i="7"/>
  <c r="C4339" i="7"/>
  <c r="C5239" i="7"/>
  <c r="C5704" i="7"/>
  <c r="C9905" i="7"/>
  <c r="C9028" i="7"/>
  <c r="C8417" i="7"/>
  <c r="C8454" i="7"/>
  <c r="C9986" i="7"/>
  <c r="C8545" i="7"/>
  <c r="C8651" i="7"/>
  <c r="C5772" i="7"/>
  <c r="C9048" i="7"/>
  <c r="C8625" i="7"/>
  <c r="C7607" i="7"/>
  <c r="C8414" i="7"/>
  <c r="C8866" i="7"/>
  <c r="C5392" i="7"/>
  <c r="C8208" i="7"/>
  <c r="C6707" i="7"/>
  <c r="C9844" i="7"/>
  <c r="C9885" i="7"/>
  <c r="C5751" i="7"/>
  <c r="C6098" i="7"/>
  <c r="C5824" i="7"/>
  <c r="C7053" i="7"/>
  <c r="C9454" i="7"/>
  <c r="C9213" i="7"/>
  <c r="C8886" i="7"/>
  <c r="C8194" i="7"/>
  <c r="C9648" i="7"/>
  <c r="C8528" i="7"/>
  <c r="C9887" i="7"/>
  <c r="C9396" i="7"/>
  <c r="C8794" i="7"/>
  <c r="C9617" i="7"/>
  <c r="C9600" i="7"/>
  <c r="C9262" i="7"/>
  <c r="C9888" i="7"/>
  <c r="C6787" i="7"/>
  <c r="C9520" i="7"/>
  <c r="C7531" i="7"/>
  <c r="C123" i="7"/>
  <c r="C6175" i="7"/>
  <c r="C7032" i="7"/>
  <c r="C8815" i="7"/>
  <c r="C8495" i="7"/>
  <c r="C7811" i="7"/>
  <c r="C7305" i="7"/>
  <c r="C8226" i="7"/>
  <c r="C6840" i="7"/>
  <c r="C9562" i="7"/>
  <c r="C9216" i="7"/>
  <c r="C9245" i="7"/>
  <c r="C6180" i="7"/>
  <c r="C7739" i="7"/>
  <c r="C5777" i="7"/>
  <c r="C8757" i="7"/>
  <c r="C9401" i="7"/>
  <c r="C7399" i="7"/>
  <c r="C7810" i="7"/>
  <c r="C6382" i="7"/>
  <c r="C8440" i="7"/>
  <c r="C8336" i="7"/>
  <c r="C6563" i="7"/>
  <c r="C8879" i="7"/>
  <c r="C2051" i="7"/>
  <c r="C10003" i="7" l="1"/>
  <c r="D2" i="7" a="1"/>
  <c r="D2" i="7" s="1"/>
  <c r="D10010" i="7"/>
  <c r="E10010" i="7" s="1"/>
  <c r="D10011" i="7"/>
  <c r="E10011" i="7" s="1"/>
  <c r="C10005" i="7"/>
  <c r="C10004" i="7"/>
  <c r="D10009" i="7"/>
  <c r="E10009" i="7" s="1"/>
  <c r="D10008" i="7"/>
  <c r="C15" i="1"/>
  <c r="C14" i="1"/>
  <c r="C13" i="1"/>
  <c r="C12" i="1"/>
  <c r="C11" i="1"/>
  <c r="C10" i="1"/>
  <c r="B15" i="1"/>
  <c r="B14" i="1"/>
  <c r="B13" i="1"/>
  <c r="B12" i="1"/>
  <c r="B11" i="1"/>
  <c r="B6" i="1"/>
  <c r="B10" i="1" s="1"/>
  <c r="B16" i="1" s="1"/>
  <c r="B20" i="1" l="1"/>
  <c r="B3" i="2" s="1"/>
  <c r="D14" i="1"/>
  <c r="D13" i="1"/>
  <c r="D12" i="1"/>
  <c r="D10" i="1"/>
  <c r="D11" i="1"/>
  <c r="B21" i="1"/>
  <c r="B2" i="2" s="1"/>
  <c r="B19" i="1"/>
  <c r="B4" i="2" s="1"/>
  <c r="B18" i="1"/>
  <c r="D15" i="1"/>
  <c r="E10008" i="7"/>
  <c r="B10010" i="7" l="1"/>
  <c r="B10010" i="3"/>
  <c r="B10008" i="7"/>
  <c r="B10008" i="3"/>
  <c r="C2" i="2"/>
  <c r="B5" i="2"/>
  <c r="B24" i="1"/>
  <c r="B25" i="1" s="1" a="1"/>
  <c r="B25" i="1" s="1"/>
  <c r="B26" i="1" s="1"/>
  <c r="B22" i="1"/>
  <c r="B10009" i="7"/>
  <c r="B10009" i="3"/>
  <c r="B10011" i="7" l="1"/>
  <c r="B10011" i="3"/>
  <c r="C10008" i="3" s="1" a="1"/>
  <c r="C10008" i="3" s="1"/>
  <c r="C2" i="3" a="1"/>
  <c r="C2" i="3" s="1"/>
  <c r="C3" i="2"/>
  <c r="C4" i="2" s="1"/>
  <c r="C5" i="2" s="1"/>
  <c r="C10008" i="7" a="1"/>
  <c r="C10008" i="7" s="1"/>
  <c r="E10013" i="7" s="1"/>
  <c r="E10014" i="7" s="1"/>
  <c r="D10008" i="3" l="1"/>
  <c r="D10009" i="3"/>
  <c r="E10009" i="3" s="1"/>
  <c r="D10011" i="3"/>
  <c r="E10011" i="3" s="1"/>
  <c r="D2" i="3" a="1"/>
  <c r="D2" i="3" s="1"/>
  <c r="C10005" i="3"/>
  <c r="C10003" i="3"/>
  <c r="C10004" i="3"/>
  <c r="D10010" i="3"/>
  <c r="E10010" i="3" s="1"/>
  <c r="E10013" i="3" l="1"/>
  <c r="E10014" i="3" s="1"/>
  <c r="E1000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<sst xmlns="http://schemas.openxmlformats.org/spreadsheetml/2006/main" count="77" uniqueCount="49">
  <si>
    <t xml:space="preserve">PARAMETER </t>
  </si>
  <si>
    <t>VALUE</t>
  </si>
  <si>
    <t>WIN PAYOFF</t>
  </si>
  <si>
    <t>LOSS PAYOFF</t>
  </si>
  <si>
    <t>RED SOX WIN PROB(BOSTON)</t>
  </si>
  <si>
    <t>RED SOX WIN PRO(NEW YORK)</t>
  </si>
  <si>
    <t>YANKEES WIN PROB(NEW YORK)</t>
  </si>
  <si>
    <t xml:space="preserve">GAMES PLAYED </t>
  </si>
  <si>
    <t>WIN WIN</t>
  </si>
  <si>
    <t>WIN LOSS WIN</t>
  </si>
  <si>
    <t>LOSS WIN WIN</t>
  </si>
  <si>
    <t>LOSS LOSS</t>
  </si>
  <si>
    <t>LOSS WIN LOSS</t>
  </si>
  <si>
    <t>WIN LOSS LOSS</t>
  </si>
  <si>
    <t>PRBABILITY</t>
  </si>
  <si>
    <t>NET WINNINGS</t>
  </si>
  <si>
    <t>PROBABILITIES</t>
  </si>
  <si>
    <t>SAME NET WINNINGS</t>
  </si>
  <si>
    <t>WIN LOSS WIN + LOSS WIN WIN</t>
  </si>
  <si>
    <t>LOSS WIN LOSS+ WIN LOSS LOSS</t>
  </si>
  <si>
    <t>EXPECTED VALUE</t>
  </si>
  <si>
    <t>VARIANCE</t>
  </si>
  <si>
    <t>STANDARD DEVIATION</t>
  </si>
  <si>
    <t>NET</t>
  </si>
  <si>
    <t>PROBABILITY</t>
  </si>
  <si>
    <t>CDF PROBABILITY</t>
  </si>
  <si>
    <t>TRIAL NUMBER</t>
  </si>
  <si>
    <t>RANDOM VALUE</t>
  </si>
  <si>
    <t xml:space="preserve">NET </t>
  </si>
  <si>
    <t>RUNNING AVERAGE</t>
  </si>
  <si>
    <t>SAMPLE MEAN</t>
  </si>
  <si>
    <t>SAMPLE VARIANCE</t>
  </si>
  <si>
    <t>THEORETICAL PROB</t>
  </si>
  <si>
    <t>EXPECTED COUNT</t>
  </si>
  <si>
    <t>SIMULATED COUNT</t>
  </si>
  <si>
    <t>SIMULATED PROB</t>
  </si>
  <si>
    <t>SAMPLE STANDARD DEVIATION</t>
  </si>
  <si>
    <t>CHI SQUARE</t>
  </si>
  <si>
    <t>P VALUE</t>
  </si>
  <si>
    <t>LOWER BOUND</t>
  </si>
  <si>
    <t xml:space="preserve">UPPER BOUND </t>
  </si>
  <si>
    <t xml:space="preserve">Red Sox home win probabolity </t>
  </si>
  <si>
    <t>Yankees home win probability</t>
  </si>
  <si>
    <t>Expected value</t>
  </si>
  <si>
    <t>Red sox home win probability</t>
  </si>
  <si>
    <t>PPROBABILITY</t>
  </si>
  <si>
    <t>CUMMULATIVE PROBABILITY</t>
  </si>
  <si>
    <t>WXPECTED VALUE</t>
  </si>
  <si>
    <t>NET  WINNINGS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</si>
</sst>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 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Simulation!$A$10008:$A$10011</c:f>
              <c:numCache>
                <c:formatCode>General</c:formatCode>
                <c:ptCount val="4"/>
                <c:pt idx="0">
                  <c:v>-1040</c:v>
                </c:pt>
                <c:pt idx="1">
                  <c:v>-540</c:v>
                </c:pt>
                <c:pt idx="2">
                  <c:v>480</c:v>
                </c:pt>
                <c:pt idx="3">
                  <c:v>1000</c:v>
                </c:pt>
              </c:numCache>
            </c:numRef>
          </c:cat>
          <c:val>
            <c:numRef>
              <c:f>Simulation!$B$10008:$B$10011</c:f>
              <c:numCache>
                <c:formatCode>General</c:formatCode>
                <c:ptCount val="4"/>
                <c:pt idx="0">
                  <c:v>0.22799999999999998</c:v>
                </c:pt>
                <c:pt idx="1">
                  <c:v>0.2056</c:v>
                </c:pt>
                <c:pt idx="2">
                  <c:v>0.30840000000000001</c:v>
                </c:pt>
                <c:pt idx="3">
                  <c:v>0.25800000000000001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F-B445-BD65-7E0B1DE6B6FE}"/>
            </c:ext>
          </c:extLst>
        </c:ser>
        <c:ser>
          <c:idx val="0"/>
          <c:order val="1"/>
          <c:tx>
            <c:v>SIMULATED PROBABILITY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Simulation!$A$10008:$A$10011</c:f>
              <c:numCache>
                <c:formatCode>General</c:formatCode>
                <c:ptCount val="4"/>
                <c:pt idx="0">
                  <c:v>-1040</c:v>
                </c:pt>
                <c:pt idx="1">
                  <c:v>-540</c:v>
                </c:pt>
                <c:pt idx="2">
                  <c:v>480</c:v>
                </c:pt>
                <c:pt idx="3">
                  <c:v>1000</c:v>
                </c:pt>
              </c:numCache>
            </c:numRef>
          </c:cat>
          <c:val>
            <c:numRef>
              <c:f>Simulation!$E$10008:$E$10011</c:f>
              <c:numCache>
                <c:formatCode>General</c:formatCode>
                <c:ptCount val="4"/>
                <c:pt idx="0">
                  <c:v>0.22939999999999999</c:v>
                </c:pt>
                <c:pt idx="1">
                  <c:v>0.2094</c:v>
                </c:pt>
                <c:pt idx="2">
                  <c:v>0.30709999999999998</c:v>
                </c:pt>
                <c:pt idx="3">
                  <c:v>0.25409999999999999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F-B445-BD65-7E0B1DE6B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191679"/>
        <c:axId val="1624193471"/>
      </c:barChart>
      <c:catAx>
        <c:axId val="16241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3471"/>
        <c:crosses val="autoZero"/>
        <c:auto val="1"/>
        <c:lblAlgn val="ctr"/>
        <c:lblOffset val="100"/>
        <c:noMultiLvlLbl val="0"/>
      </c:catAx>
      <c:valAx>
        <c:axId val="16241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Convergence of Simulated Expected</a:t>
            </a:r>
            <a:r>
              <a:rPr lang="en-US" baseline="0"/>
              <a:t>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Trial NUmber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Simulation!$D$2:$D$10001</c:f>
              <c:numCache>
                <c:formatCode>General</c:formatCode>
                <c:ptCount val="10000"/>
                <c:pt idx="0">
                  <c:v>1000</c:v>
                </c:pt>
                <c:pt idx="1">
                  <c:v>1000</c:v>
                </c:pt>
                <c:pt idx="2">
                  <c:v>320</c:v>
                </c:pt>
                <c:pt idx="3">
                  <c:v>105</c:v>
                </c:pt>
                <c:pt idx="4">
                  <c:v>-24</c:v>
                </c:pt>
                <c:pt idx="5">
                  <c:v>-110</c:v>
                </c:pt>
                <c:pt idx="6">
                  <c:v>-25.714285714285715</c:v>
                </c:pt>
                <c:pt idx="7">
                  <c:v>-152.5</c:v>
                </c:pt>
                <c:pt idx="8">
                  <c:v>-195.55555555555554</c:v>
                </c:pt>
                <c:pt idx="9">
                  <c:v>-128</c:v>
                </c:pt>
                <c:pt idx="10">
                  <c:v>-25.454545454545453</c:v>
                </c:pt>
                <c:pt idx="11">
                  <c:v>-68.333333333333329</c:v>
                </c:pt>
                <c:pt idx="12">
                  <c:v>-104.61538461538461</c:v>
                </c:pt>
                <c:pt idx="13">
                  <c:v>-25.714285714285715</c:v>
                </c:pt>
                <c:pt idx="14">
                  <c:v>42.666666666666664</c:v>
                </c:pt>
                <c:pt idx="15">
                  <c:v>102.5</c:v>
                </c:pt>
                <c:pt idx="16">
                  <c:v>155.29411764705881</c:v>
                </c:pt>
                <c:pt idx="17">
                  <c:v>88.888888888888886</c:v>
                </c:pt>
                <c:pt idx="18">
                  <c:v>109.47368421052632</c:v>
                </c:pt>
                <c:pt idx="19">
                  <c:v>154</c:v>
                </c:pt>
                <c:pt idx="20">
                  <c:v>194.28571428571428</c:v>
                </c:pt>
                <c:pt idx="21">
                  <c:v>207.27272727272728</c:v>
                </c:pt>
                <c:pt idx="22">
                  <c:v>241.7391304347826</c:v>
                </c:pt>
                <c:pt idx="23">
                  <c:v>209.16666666666666</c:v>
                </c:pt>
                <c:pt idx="24">
                  <c:v>159.19999999999999</c:v>
                </c:pt>
                <c:pt idx="25">
                  <c:v>191.53846153846155</c:v>
                </c:pt>
                <c:pt idx="26">
                  <c:v>221.4814814814815</c:v>
                </c:pt>
                <c:pt idx="27">
                  <c:v>194.28571428571428</c:v>
                </c:pt>
                <c:pt idx="28">
                  <c:v>222.06896551724137</c:v>
                </c:pt>
                <c:pt idx="29">
                  <c:v>230.66666666666666</c:v>
                </c:pt>
                <c:pt idx="30">
                  <c:v>238.70967741935485</c:v>
                </c:pt>
                <c:pt idx="31">
                  <c:v>198.75</c:v>
                </c:pt>
                <c:pt idx="32">
                  <c:v>161.21212121212122</c:v>
                </c:pt>
                <c:pt idx="33">
                  <c:v>125.88235294117646</c:v>
                </c:pt>
                <c:pt idx="34">
                  <c:v>92.571428571428569</c:v>
                </c:pt>
                <c:pt idx="35">
                  <c:v>75</c:v>
                </c:pt>
                <c:pt idx="36">
                  <c:v>85.945945945945951</c:v>
                </c:pt>
                <c:pt idx="37">
                  <c:v>69.473684210526315</c:v>
                </c:pt>
                <c:pt idx="38">
                  <c:v>41.025641025641029</c:v>
                </c:pt>
                <c:pt idx="39">
                  <c:v>14</c:v>
                </c:pt>
                <c:pt idx="40">
                  <c:v>25.365853658536587</c:v>
                </c:pt>
                <c:pt idx="41">
                  <c:v>48.571428571428569</c:v>
                </c:pt>
                <c:pt idx="42">
                  <c:v>58.604651162790695</c:v>
                </c:pt>
                <c:pt idx="43">
                  <c:v>45</c:v>
                </c:pt>
                <c:pt idx="44">
                  <c:v>66.222222222222229</c:v>
                </c:pt>
                <c:pt idx="45">
                  <c:v>86.521739130434781</c:v>
                </c:pt>
                <c:pt idx="46">
                  <c:v>62.553191489361701</c:v>
                </c:pt>
                <c:pt idx="47">
                  <c:v>39.583333333333336</c:v>
                </c:pt>
                <c:pt idx="48">
                  <c:v>48.571428571428569</c:v>
                </c:pt>
                <c:pt idx="49">
                  <c:v>67.599999999999994</c:v>
                </c:pt>
                <c:pt idx="50">
                  <c:v>45.882352941176471</c:v>
                </c:pt>
                <c:pt idx="51">
                  <c:v>54.230769230769234</c:v>
                </c:pt>
                <c:pt idx="52">
                  <c:v>33.584905660377359</c:v>
                </c:pt>
                <c:pt idx="53">
                  <c:v>51.481481481481481</c:v>
                </c:pt>
                <c:pt idx="54">
                  <c:v>68.727272727272734</c:v>
                </c:pt>
                <c:pt idx="55">
                  <c:v>48.928571428571431</c:v>
                </c:pt>
                <c:pt idx="56">
                  <c:v>29.82456140350877</c:v>
                </c:pt>
                <c:pt idx="57">
                  <c:v>11.379310344827585</c:v>
                </c:pt>
                <c:pt idx="58">
                  <c:v>19.322033898305083</c:v>
                </c:pt>
                <c:pt idx="59">
                  <c:v>10</c:v>
                </c:pt>
                <c:pt idx="60">
                  <c:v>26.229508196721312</c:v>
                </c:pt>
                <c:pt idx="61">
                  <c:v>33.548387096774192</c:v>
                </c:pt>
                <c:pt idx="62">
                  <c:v>16.50793650793651</c:v>
                </c:pt>
                <c:pt idx="63">
                  <c:v>7.8125</c:v>
                </c:pt>
                <c:pt idx="64">
                  <c:v>15.076923076923077</c:v>
                </c:pt>
                <c:pt idx="65">
                  <c:v>30</c:v>
                </c:pt>
                <c:pt idx="66">
                  <c:v>14.029850746268657</c:v>
                </c:pt>
                <c:pt idx="67">
                  <c:v>-1.4705882352941178</c:v>
                </c:pt>
                <c:pt idx="68">
                  <c:v>-16.521739130434781</c:v>
                </c:pt>
                <c:pt idx="69">
                  <c:v>-24</c:v>
                </c:pt>
                <c:pt idx="70">
                  <c:v>-9.577464788732394</c:v>
                </c:pt>
                <c:pt idx="71">
                  <c:v>-2.7777777777777777</c:v>
                </c:pt>
                <c:pt idx="72">
                  <c:v>-16.986301369863014</c:v>
                </c:pt>
                <c:pt idx="73">
                  <c:v>-30.810810810810811</c:v>
                </c:pt>
                <c:pt idx="74">
                  <c:v>-24</c:v>
                </c:pt>
                <c:pt idx="75">
                  <c:v>-17.368421052631579</c:v>
                </c:pt>
                <c:pt idx="76">
                  <c:v>-30.649350649350648</c:v>
                </c:pt>
                <c:pt idx="77">
                  <c:v>-24.102564102564102</c:v>
                </c:pt>
                <c:pt idx="78">
                  <c:v>-17.721518987341771</c:v>
                </c:pt>
                <c:pt idx="79">
                  <c:v>-11.5</c:v>
                </c:pt>
                <c:pt idx="80">
                  <c:v>-5.4320987654320989</c:v>
                </c:pt>
                <c:pt idx="81">
                  <c:v>0.48780487804878048</c:v>
                </c:pt>
                <c:pt idx="82">
                  <c:v>-6.024096385542169</c:v>
                </c:pt>
                <c:pt idx="83">
                  <c:v>-0.23809523809523808</c:v>
                </c:pt>
                <c:pt idx="84">
                  <c:v>11.529411764705882</c:v>
                </c:pt>
                <c:pt idx="85">
                  <c:v>16.976744186046513</c:v>
                </c:pt>
                <c:pt idx="86">
                  <c:v>28.275862068965516</c:v>
                </c:pt>
                <c:pt idx="87">
                  <c:v>33.409090909090907</c:v>
                </c:pt>
                <c:pt idx="88">
                  <c:v>38.426966292134829</c:v>
                </c:pt>
                <c:pt idx="89">
                  <c:v>43.333333333333336</c:v>
                </c:pt>
                <c:pt idx="90">
                  <c:v>53.846153846153847</c:v>
                </c:pt>
                <c:pt idx="91">
                  <c:v>64.130434782608702</c:v>
                </c:pt>
                <c:pt idx="92">
                  <c:v>68.602150537634415</c:v>
                </c:pt>
                <c:pt idx="93">
                  <c:v>62.127659574468083</c:v>
                </c:pt>
                <c:pt idx="94">
                  <c:v>55.789473684210527</c:v>
                </c:pt>
                <c:pt idx="95">
                  <c:v>65.625</c:v>
                </c:pt>
                <c:pt idx="96">
                  <c:v>69.896907216494839</c:v>
                </c:pt>
                <c:pt idx="97">
                  <c:v>74.08163265306122</c:v>
                </c:pt>
                <c:pt idx="98">
                  <c:v>78.181818181818187</c:v>
                </c:pt>
                <c:pt idx="99">
                  <c:v>82.2</c:v>
                </c:pt>
                <c:pt idx="100">
                  <c:v>76.039603960396036</c:v>
                </c:pt>
                <c:pt idx="101">
                  <c:v>80</c:v>
                </c:pt>
                <c:pt idx="102">
                  <c:v>69.126213592233015</c:v>
                </c:pt>
                <c:pt idx="103">
                  <c:v>78.07692307692308</c:v>
                </c:pt>
                <c:pt idx="104">
                  <c:v>81.904761904761898</c:v>
                </c:pt>
                <c:pt idx="105">
                  <c:v>90.566037735849051</c:v>
                </c:pt>
                <c:pt idx="106">
                  <c:v>94.205607476635521</c:v>
                </c:pt>
                <c:pt idx="107">
                  <c:v>88.333333333333329</c:v>
                </c:pt>
                <c:pt idx="108">
                  <c:v>77.981651376146786</c:v>
                </c:pt>
                <c:pt idx="109">
                  <c:v>86.36363636363636</c:v>
                </c:pt>
                <c:pt idx="110">
                  <c:v>76.21621621621621</c:v>
                </c:pt>
                <c:pt idx="111">
                  <c:v>70.714285714285708</c:v>
                </c:pt>
                <c:pt idx="112">
                  <c:v>78.938053097345133</c:v>
                </c:pt>
                <c:pt idx="113">
                  <c:v>73.508771929824562</c:v>
                </c:pt>
                <c:pt idx="114">
                  <c:v>77.043478260869563</c:v>
                </c:pt>
                <c:pt idx="115">
                  <c:v>85</c:v>
                </c:pt>
                <c:pt idx="116">
                  <c:v>79.658119658119659</c:v>
                </c:pt>
                <c:pt idx="117">
                  <c:v>70.169491525423723</c:v>
                </c:pt>
                <c:pt idx="118">
                  <c:v>65.042016806722685</c:v>
                </c:pt>
                <c:pt idx="119">
                  <c:v>68.5</c:v>
                </c:pt>
                <c:pt idx="120">
                  <c:v>63.471074380165291</c:v>
                </c:pt>
                <c:pt idx="121">
                  <c:v>54.42622950819672</c:v>
                </c:pt>
                <c:pt idx="122">
                  <c:v>49.59349593495935</c:v>
                </c:pt>
                <c:pt idx="123">
                  <c:v>53.064516129032256</c:v>
                </c:pt>
                <c:pt idx="124">
                  <c:v>60.64</c:v>
                </c:pt>
                <c:pt idx="125">
                  <c:v>51.904761904761905</c:v>
                </c:pt>
                <c:pt idx="126">
                  <c:v>55.275590551181104</c:v>
                </c:pt>
                <c:pt idx="127">
                  <c:v>46.71875</c:v>
                </c:pt>
                <c:pt idx="128">
                  <c:v>38.29457364341085</c:v>
                </c:pt>
                <c:pt idx="129">
                  <c:v>41.692307692307693</c:v>
                </c:pt>
                <c:pt idx="130">
                  <c:v>49.007633587786259</c:v>
                </c:pt>
                <c:pt idx="131">
                  <c:v>44.545454545454547</c:v>
                </c:pt>
                <c:pt idx="132">
                  <c:v>51.729323308270679</c:v>
                </c:pt>
                <c:pt idx="133">
                  <c:v>58.805970149253731</c:v>
                </c:pt>
                <c:pt idx="134">
                  <c:v>61.925925925925924</c:v>
                </c:pt>
                <c:pt idx="135">
                  <c:v>53.823529411764703</c:v>
                </c:pt>
                <c:pt idx="136">
                  <c:v>56.934306569343065</c:v>
                </c:pt>
                <c:pt idx="137">
                  <c:v>60</c:v>
                </c:pt>
                <c:pt idx="138">
                  <c:v>66.762589928057551</c:v>
                </c:pt>
                <c:pt idx="139">
                  <c:v>58.857142857142854</c:v>
                </c:pt>
                <c:pt idx="140">
                  <c:v>61.843971631205676</c:v>
                </c:pt>
                <c:pt idx="141">
                  <c:v>68.450704225352112</c:v>
                </c:pt>
                <c:pt idx="142">
                  <c:v>64.1958041958042</c:v>
                </c:pt>
                <c:pt idx="143">
                  <c:v>67.083333333333329</c:v>
                </c:pt>
                <c:pt idx="144">
                  <c:v>59.448275862068968</c:v>
                </c:pt>
                <c:pt idx="145">
                  <c:v>62.328767123287669</c:v>
                </c:pt>
                <c:pt idx="146">
                  <c:v>58.2312925170068</c:v>
                </c:pt>
                <c:pt idx="147">
                  <c:v>50.810810810810814</c:v>
                </c:pt>
                <c:pt idx="148">
                  <c:v>57.181208053691272</c:v>
                </c:pt>
                <c:pt idx="149">
                  <c:v>60</c:v>
                </c:pt>
                <c:pt idx="150">
                  <c:v>52.715231788079471</c:v>
                </c:pt>
                <c:pt idx="151">
                  <c:v>48.815789473684212</c:v>
                </c:pt>
                <c:pt idx="152">
                  <c:v>51.633986928104576</c:v>
                </c:pt>
                <c:pt idx="153">
                  <c:v>57.79220779220779</c:v>
                </c:pt>
                <c:pt idx="154">
                  <c:v>50.70967741935484</c:v>
                </c:pt>
                <c:pt idx="155">
                  <c:v>43.717948717948715</c:v>
                </c:pt>
                <c:pt idx="156">
                  <c:v>40</c:v>
                </c:pt>
                <c:pt idx="157">
                  <c:v>42.784810126582279</c:v>
                </c:pt>
                <c:pt idx="158">
                  <c:v>39.119496855345915</c:v>
                </c:pt>
                <c:pt idx="159">
                  <c:v>45.125</c:v>
                </c:pt>
                <c:pt idx="160">
                  <c:v>51.055900621118013</c:v>
                </c:pt>
                <c:pt idx="161">
                  <c:v>47.407407407407405</c:v>
                </c:pt>
                <c:pt idx="162">
                  <c:v>40.736196319018404</c:v>
                </c:pt>
                <c:pt idx="163">
                  <c:v>43.414634146341463</c:v>
                </c:pt>
                <c:pt idx="164">
                  <c:v>39.878787878787875</c:v>
                </c:pt>
                <c:pt idx="165">
                  <c:v>45.662650602409641</c:v>
                </c:pt>
                <c:pt idx="166">
                  <c:v>39.161676646706589</c:v>
                </c:pt>
                <c:pt idx="167">
                  <c:v>32.738095238095241</c:v>
                </c:pt>
                <c:pt idx="168">
                  <c:v>35.384615384615387</c:v>
                </c:pt>
                <c:pt idx="169">
                  <c:v>32</c:v>
                </c:pt>
                <c:pt idx="170">
                  <c:v>28.654970760233919</c:v>
                </c:pt>
                <c:pt idx="171">
                  <c:v>22.441860465116278</c:v>
                </c:pt>
                <c:pt idx="172">
                  <c:v>28.092485549132949</c:v>
                </c:pt>
                <c:pt idx="173">
                  <c:v>30.689655172413794</c:v>
                </c:pt>
                <c:pt idx="174">
                  <c:v>33.25714285714286</c:v>
                </c:pt>
                <c:pt idx="175">
                  <c:v>38.75</c:v>
                </c:pt>
                <c:pt idx="176">
                  <c:v>35.480225988700568</c:v>
                </c:pt>
                <c:pt idx="177">
                  <c:v>37.977528089887642</c:v>
                </c:pt>
                <c:pt idx="178">
                  <c:v>34.74860335195531</c:v>
                </c:pt>
                <c:pt idx="179">
                  <c:v>31.555555555555557</c:v>
                </c:pt>
                <c:pt idx="180">
                  <c:v>34.033149171270715</c:v>
                </c:pt>
                <c:pt idx="181">
                  <c:v>30.87912087912088</c:v>
                </c:pt>
                <c:pt idx="182">
                  <c:v>36.174863387978142</c:v>
                </c:pt>
                <c:pt idx="183">
                  <c:v>38.586956521739133</c:v>
                </c:pt>
                <c:pt idx="184">
                  <c:v>32.756756756756758</c:v>
                </c:pt>
                <c:pt idx="185">
                  <c:v>35.161290322580648</c:v>
                </c:pt>
                <c:pt idx="186">
                  <c:v>37.540106951871657</c:v>
                </c:pt>
                <c:pt idx="187">
                  <c:v>31.808510638297872</c:v>
                </c:pt>
                <c:pt idx="188">
                  <c:v>26.137566137566136</c:v>
                </c:pt>
                <c:pt idx="189">
                  <c:v>28.526315789473685</c:v>
                </c:pt>
                <c:pt idx="190">
                  <c:v>30.890052356020941</c:v>
                </c:pt>
                <c:pt idx="191">
                  <c:v>35.9375</c:v>
                </c:pt>
                <c:pt idx="192">
                  <c:v>30.362694300518136</c:v>
                </c:pt>
                <c:pt idx="193">
                  <c:v>27.422680412371133</c:v>
                </c:pt>
                <c:pt idx="194">
                  <c:v>24.512820512820515</c:v>
                </c:pt>
                <c:pt idx="195">
                  <c:v>21.632653061224488</c:v>
                </c:pt>
                <c:pt idx="196">
                  <c:v>16.243654822335024</c:v>
                </c:pt>
                <c:pt idx="197">
                  <c:v>10.909090909090908</c:v>
                </c:pt>
                <c:pt idx="198">
                  <c:v>5.6281407035175883</c:v>
                </c:pt>
                <c:pt idx="199">
                  <c:v>10.6</c:v>
                </c:pt>
                <c:pt idx="200">
                  <c:v>12.935323383084578</c:v>
                </c:pt>
                <c:pt idx="201">
                  <c:v>7.7227722772277225</c:v>
                </c:pt>
                <c:pt idx="202">
                  <c:v>12.610837438423646</c:v>
                </c:pt>
                <c:pt idx="203">
                  <c:v>14.901960784313726</c:v>
                </c:pt>
                <c:pt idx="204">
                  <c:v>9.7560975609756095</c:v>
                </c:pt>
                <c:pt idx="205">
                  <c:v>4.6601941747572813</c:v>
                </c:pt>
                <c:pt idx="206">
                  <c:v>9.4685990338164245</c:v>
                </c:pt>
                <c:pt idx="207">
                  <c:v>6.8269230769230766</c:v>
                </c:pt>
                <c:pt idx="208">
                  <c:v>11.578947368421053</c:v>
                </c:pt>
                <c:pt idx="209">
                  <c:v>8.9523809523809526</c:v>
                </c:pt>
                <c:pt idx="210">
                  <c:v>6.3507109004739339</c:v>
                </c:pt>
                <c:pt idx="211">
                  <c:v>8.584905660377359</c:v>
                </c:pt>
                <c:pt idx="212">
                  <c:v>6.009389671361502</c:v>
                </c:pt>
                <c:pt idx="213">
                  <c:v>3.457943925233645</c:v>
                </c:pt>
                <c:pt idx="214">
                  <c:v>-1.3953488372093024</c:v>
                </c:pt>
                <c:pt idx="215">
                  <c:v>0.83333333333333337</c:v>
                </c:pt>
                <c:pt idx="216">
                  <c:v>-3.9631336405529956</c:v>
                </c:pt>
                <c:pt idx="217">
                  <c:v>-8.7155963302752291</c:v>
                </c:pt>
                <c:pt idx="218">
                  <c:v>-6.4840182648401825</c:v>
                </c:pt>
                <c:pt idx="219">
                  <c:v>-11.181818181818182</c:v>
                </c:pt>
                <c:pt idx="220">
                  <c:v>-6.6063348416289589</c:v>
                </c:pt>
                <c:pt idx="221">
                  <c:v>-11.261261261261261</c:v>
                </c:pt>
                <c:pt idx="222">
                  <c:v>-15.874439461883409</c:v>
                </c:pt>
                <c:pt idx="223">
                  <c:v>-13.660714285714286</c:v>
                </c:pt>
                <c:pt idx="224">
                  <c:v>-18.222222222222221</c:v>
                </c:pt>
                <c:pt idx="225">
                  <c:v>-20.530973451327434</c:v>
                </c:pt>
                <c:pt idx="226">
                  <c:v>-25.022026431718061</c:v>
                </c:pt>
                <c:pt idx="227">
                  <c:v>-27.280701754385966</c:v>
                </c:pt>
                <c:pt idx="228">
                  <c:v>-29.519650655021834</c:v>
                </c:pt>
                <c:pt idx="229">
                  <c:v>-25.043478260869566</c:v>
                </c:pt>
                <c:pt idx="230">
                  <c:v>-22.857142857142858</c:v>
                </c:pt>
                <c:pt idx="231">
                  <c:v>-20.689655172413794</c:v>
                </c:pt>
                <c:pt idx="232">
                  <c:v>-16.309012875536482</c:v>
                </c:pt>
                <c:pt idx="233">
                  <c:v>-20.683760683760685</c:v>
                </c:pt>
                <c:pt idx="234">
                  <c:v>-18.553191489361701</c:v>
                </c:pt>
                <c:pt idx="235">
                  <c:v>-22.881355932203391</c:v>
                </c:pt>
                <c:pt idx="236">
                  <c:v>-27.172995780590718</c:v>
                </c:pt>
                <c:pt idx="237">
                  <c:v>-29.327731092436974</c:v>
                </c:pt>
                <c:pt idx="238">
                  <c:v>-25.02092050209205</c:v>
                </c:pt>
                <c:pt idx="239">
                  <c:v>-29.25</c:v>
                </c:pt>
                <c:pt idx="240">
                  <c:v>-27.136929460580912</c:v>
                </c:pt>
                <c:pt idx="241">
                  <c:v>-22.892561983471076</c:v>
                </c:pt>
                <c:pt idx="242">
                  <c:v>-27.078189300411523</c:v>
                </c:pt>
                <c:pt idx="243">
                  <c:v>-25</c:v>
                </c:pt>
                <c:pt idx="244">
                  <c:v>-20.816326530612244</c:v>
                </c:pt>
                <c:pt idx="245">
                  <c:v>-22.926829268292682</c:v>
                </c:pt>
                <c:pt idx="246">
                  <c:v>-20.890688259109311</c:v>
                </c:pt>
                <c:pt idx="247">
                  <c:v>-18.870967741935484</c:v>
                </c:pt>
                <c:pt idx="248">
                  <c:v>-14.779116465863455</c:v>
                </c:pt>
                <c:pt idx="249">
                  <c:v>-10.72</c:v>
                </c:pt>
                <c:pt idx="250">
                  <c:v>-14.820717131474103</c:v>
                </c:pt>
                <c:pt idx="251">
                  <c:v>-16.904761904761905</c:v>
                </c:pt>
                <c:pt idx="252">
                  <c:v>-20.948616600790515</c:v>
                </c:pt>
                <c:pt idx="253">
                  <c:v>-18.976377952755904</c:v>
                </c:pt>
                <c:pt idx="254">
                  <c:v>-14.980392156862745</c:v>
                </c:pt>
                <c:pt idx="255">
                  <c:v>-13.046875</c:v>
                </c:pt>
                <c:pt idx="256">
                  <c:v>-17.042801556420233</c:v>
                </c:pt>
                <c:pt idx="257">
                  <c:v>-13.10077519379845</c:v>
                </c:pt>
                <c:pt idx="258">
                  <c:v>-9.1891891891891895</c:v>
                </c:pt>
                <c:pt idx="259">
                  <c:v>-7.3076923076923075</c:v>
                </c:pt>
                <c:pt idx="260">
                  <c:v>-3.4482758620689653</c:v>
                </c:pt>
                <c:pt idx="261">
                  <c:v>-7.4045801526717554</c:v>
                </c:pt>
                <c:pt idx="262">
                  <c:v>-9.4296577946768068</c:v>
                </c:pt>
                <c:pt idx="263">
                  <c:v>-5.6060606060606064</c:v>
                </c:pt>
                <c:pt idx="264">
                  <c:v>-1.8113207547169812</c:v>
                </c:pt>
                <c:pt idx="265">
                  <c:v>1.9548872180451127</c:v>
                </c:pt>
                <c:pt idx="266">
                  <c:v>5.6928838951310858</c:v>
                </c:pt>
                <c:pt idx="267">
                  <c:v>3.6567164179104479</c:v>
                </c:pt>
                <c:pt idx="268">
                  <c:v>7.3605947955390336</c:v>
                </c:pt>
                <c:pt idx="269">
                  <c:v>11.037037037037036</c:v>
                </c:pt>
                <c:pt idx="270">
                  <c:v>9.0036900369003696</c:v>
                </c:pt>
                <c:pt idx="271">
                  <c:v>6.9852941176470589</c:v>
                </c:pt>
                <c:pt idx="272">
                  <c:v>8.7179487179487172</c:v>
                </c:pt>
                <c:pt idx="273">
                  <c:v>10.437956204379562</c:v>
                </c:pt>
                <c:pt idx="274">
                  <c:v>14.036363636363637</c:v>
                </c:pt>
                <c:pt idx="275">
                  <c:v>10.217391304347826</c:v>
                </c:pt>
                <c:pt idx="276">
                  <c:v>11.913357400722022</c:v>
                </c:pt>
                <c:pt idx="277">
                  <c:v>15.467625899280575</c:v>
                </c:pt>
                <c:pt idx="278">
                  <c:v>13.476702508960573</c:v>
                </c:pt>
                <c:pt idx="279">
                  <c:v>11.5</c:v>
                </c:pt>
                <c:pt idx="280">
                  <c:v>9.537366548042705</c:v>
                </c:pt>
                <c:pt idx="281">
                  <c:v>7.5886524822695032</c:v>
                </c:pt>
                <c:pt idx="282">
                  <c:v>11.095406360424029</c:v>
                </c:pt>
                <c:pt idx="283">
                  <c:v>9.1549295774647881</c:v>
                </c:pt>
                <c:pt idx="284">
                  <c:v>10.807017543859649</c:v>
                </c:pt>
                <c:pt idx="285">
                  <c:v>14.265734265734265</c:v>
                </c:pt>
                <c:pt idx="286">
                  <c:v>15.888501742160278</c:v>
                </c:pt>
                <c:pt idx="287">
                  <c:v>12.222222222222221</c:v>
                </c:pt>
                <c:pt idx="288">
                  <c:v>10.311418685121108</c:v>
                </c:pt>
                <c:pt idx="289">
                  <c:v>11.931034482758621</c:v>
                </c:pt>
                <c:pt idx="290">
                  <c:v>10.034364261168385</c:v>
                </c:pt>
                <c:pt idx="291">
                  <c:v>6.4383561643835616</c:v>
                </c:pt>
                <c:pt idx="292">
                  <c:v>8.054607508532424</c:v>
                </c:pt>
                <c:pt idx="293">
                  <c:v>4.4897959183673466</c:v>
                </c:pt>
                <c:pt idx="294">
                  <c:v>7.8644067796610173</c:v>
                </c:pt>
                <c:pt idx="295">
                  <c:v>11.216216216216216</c:v>
                </c:pt>
                <c:pt idx="296">
                  <c:v>12.794612794612794</c:v>
                </c:pt>
                <c:pt idx="297">
                  <c:v>16.107382550335572</c:v>
                </c:pt>
                <c:pt idx="298">
                  <c:v>12.575250836120402</c:v>
                </c:pt>
                <c:pt idx="299">
                  <c:v>15.866666666666667</c:v>
                </c:pt>
                <c:pt idx="300">
                  <c:v>12.358803986710964</c:v>
                </c:pt>
                <c:pt idx="301">
                  <c:v>15.629139072847682</c:v>
                </c:pt>
                <c:pt idx="302">
                  <c:v>13.795379537953796</c:v>
                </c:pt>
                <c:pt idx="303">
                  <c:v>10.328947368421053</c:v>
                </c:pt>
                <c:pt idx="304">
                  <c:v>11.868852459016393</c:v>
                </c:pt>
                <c:pt idx="305">
                  <c:v>8.4313725490196081</c:v>
                </c:pt>
                <c:pt idx="306">
                  <c:v>6.6449511400651469</c:v>
                </c:pt>
                <c:pt idx="307">
                  <c:v>8.1818181818181817</c:v>
                </c:pt>
                <c:pt idx="308">
                  <c:v>4.7896440129449838</c:v>
                </c:pt>
                <c:pt idx="309">
                  <c:v>8</c:v>
                </c:pt>
                <c:pt idx="310">
                  <c:v>11.189710610932476</c:v>
                </c:pt>
                <c:pt idx="311">
                  <c:v>9.4230769230769234</c:v>
                </c:pt>
                <c:pt idx="312">
                  <c:v>10.926517571884984</c:v>
                </c:pt>
                <c:pt idx="313">
                  <c:v>12.420382165605096</c:v>
                </c:pt>
                <c:pt idx="314">
                  <c:v>10.666666666666666</c:v>
                </c:pt>
                <c:pt idx="315">
                  <c:v>13.79746835443038</c:v>
                </c:pt>
                <c:pt idx="316">
                  <c:v>16.90851735015773</c:v>
                </c:pt>
                <c:pt idx="317">
                  <c:v>13.584905660377359</c:v>
                </c:pt>
                <c:pt idx="318">
                  <c:v>16.677115987460816</c:v>
                </c:pt>
                <c:pt idx="319">
                  <c:v>13.375</c:v>
                </c:pt>
                <c:pt idx="320">
                  <c:v>16.44859813084112</c:v>
                </c:pt>
                <c:pt idx="321">
                  <c:v>17.888198757763973</c:v>
                </c:pt>
                <c:pt idx="322">
                  <c:v>19.318885448916408</c:v>
                </c:pt>
                <c:pt idx="323">
                  <c:v>22.345679012345681</c:v>
                </c:pt>
                <c:pt idx="324">
                  <c:v>20.615384615384617</c:v>
                </c:pt>
                <c:pt idx="325">
                  <c:v>17.361963190184049</c:v>
                </c:pt>
                <c:pt idx="326">
                  <c:v>15.657492354740061</c:v>
                </c:pt>
                <c:pt idx="327">
                  <c:v>13.963414634146341</c:v>
                </c:pt>
                <c:pt idx="328">
                  <c:v>16.960486322188451</c:v>
                </c:pt>
                <c:pt idx="329">
                  <c:v>13.757575757575758</c:v>
                </c:pt>
                <c:pt idx="330">
                  <c:v>16.737160120845921</c:v>
                </c:pt>
                <c:pt idx="331">
                  <c:v>19.698795180722893</c:v>
                </c:pt>
                <c:pt idx="332">
                  <c:v>21.081081081081081</c:v>
                </c:pt>
                <c:pt idx="333">
                  <c:v>17.904191616766468</c:v>
                </c:pt>
                <c:pt idx="334">
                  <c:v>16.238805970149254</c:v>
                </c:pt>
                <c:pt idx="335">
                  <c:v>19.166666666666668</c:v>
                </c:pt>
                <c:pt idx="336">
                  <c:v>17.507418397626111</c:v>
                </c:pt>
                <c:pt idx="337">
                  <c:v>20.414201183431953</c:v>
                </c:pt>
                <c:pt idx="338">
                  <c:v>17.286135693215339</c:v>
                </c:pt>
                <c:pt idx="339">
                  <c:v>14.176470588235293</c:v>
                </c:pt>
                <c:pt idx="340">
                  <c:v>11.085043988269796</c:v>
                </c:pt>
                <c:pt idx="341">
                  <c:v>9.473684210526315</c:v>
                </c:pt>
                <c:pt idx="342">
                  <c:v>6.4139941690962097</c:v>
                </c:pt>
                <c:pt idx="343">
                  <c:v>9.3023255813953494</c:v>
                </c:pt>
                <c:pt idx="344">
                  <c:v>12.173913043478262</c:v>
                </c:pt>
                <c:pt idx="345">
                  <c:v>9.1329479768786133</c:v>
                </c:pt>
                <c:pt idx="346">
                  <c:v>6.1095100864553311</c:v>
                </c:pt>
                <c:pt idx="347">
                  <c:v>7.4712643678160919</c:v>
                </c:pt>
                <c:pt idx="348">
                  <c:v>10.315186246418339</c:v>
                </c:pt>
                <c:pt idx="349">
                  <c:v>11.657142857142857</c:v>
                </c:pt>
                <c:pt idx="350">
                  <c:v>10.085470085470085</c:v>
                </c:pt>
                <c:pt idx="351">
                  <c:v>8.5227272727272734</c:v>
                </c:pt>
                <c:pt idx="352">
                  <c:v>6.9688385269121813</c:v>
                </c:pt>
                <c:pt idx="353">
                  <c:v>9.7740112994350277</c:v>
                </c:pt>
                <c:pt idx="354">
                  <c:v>6.816901408450704</c:v>
                </c:pt>
                <c:pt idx="355">
                  <c:v>9.6067415730337071</c:v>
                </c:pt>
                <c:pt idx="356">
                  <c:v>12.380952380952381</c:v>
                </c:pt>
                <c:pt idx="357">
                  <c:v>10.837988826815643</c:v>
                </c:pt>
                <c:pt idx="358">
                  <c:v>12.144846796657381</c:v>
                </c:pt>
                <c:pt idx="359">
                  <c:v>10.611111111111111</c:v>
                </c:pt>
                <c:pt idx="360">
                  <c:v>13.35180055401662</c:v>
                </c:pt>
                <c:pt idx="361">
                  <c:v>11.823204419889503</c:v>
                </c:pt>
                <c:pt idx="362">
                  <c:v>14.545454545454545</c:v>
                </c:pt>
                <c:pt idx="363">
                  <c:v>17.252747252747252</c:v>
                </c:pt>
                <c:pt idx="364">
                  <c:v>15.726027397260275</c:v>
                </c:pt>
                <c:pt idx="365">
                  <c:v>16.994535519125684</c:v>
                </c:pt>
                <c:pt idx="366">
                  <c:v>18.256130790190735</c:v>
                </c:pt>
                <c:pt idx="367">
                  <c:v>16.739130434782609</c:v>
                </c:pt>
                <c:pt idx="368">
                  <c:v>13.875338753387535</c:v>
                </c:pt>
                <c:pt idx="369">
                  <c:v>11.027027027027026</c:v>
                </c:pt>
                <c:pt idx="370">
                  <c:v>12.2911051212938</c:v>
                </c:pt>
                <c:pt idx="371">
                  <c:v>13.548387096774194</c:v>
                </c:pt>
                <c:pt idx="372">
                  <c:v>14.798927613941018</c:v>
                </c:pt>
                <c:pt idx="373">
                  <c:v>16.042780748663102</c:v>
                </c:pt>
                <c:pt idx="374">
                  <c:v>18.666666666666668</c:v>
                </c:pt>
                <c:pt idx="375">
                  <c:v>15.851063829787234</c:v>
                </c:pt>
                <c:pt idx="376">
                  <c:v>18.46153846153846</c:v>
                </c:pt>
                <c:pt idx="377">
                  <c:v>21.058201058201057</c:v>
                </c:pt>
                <c:pt idx="378">
                  <c:v>22.269129287598943</c:v>
                </c:pt>
                <c:pt idx="379">
                  <c:v>19.473684210526315</c:v>
                </c:pt>
                <c:pt idx="380">
                  <c:v>16.69291338582677</c:v>
                </c:pt>
                <c:pt idx="381">
                  <c:v>15.235602094240837</c:v>
                </c:pt>
                <c:pt idx="382">
                  <c:v>12.48041775456919</c:v>
                </c:pt>
                <c:pt idx="383">
                  <c:v>13.697916666666666</c:v>
                </c:pt>
                <c:pt idx="384">
                  <c:v>16.259740259740258</c:v>
                </c:pt>
                <c:pt idx="385">
                  <c:v>14.818652849740932</c:v>
                </c:pt>
                <c:pt idx="386">
                  <c:v>13.38501291989664</c:v>
                </c:pt>
                <c:pt idx="387">
                  <c:v>11.958762886597938</c:v>
                </c:pt>
                <c:pt idx="388">
                  <c:v>9.2544987146529571</c:v>
                </c:pt>
                <c:pt idx="389">
                  <c:v>10.461538461538462</c:v>
                </c:pt>
                <c:pt idx="390">
                  <c:v>7.7749360613810738</c:v>
                </c:pt>
                <c:pt idx="391">
                  <c:v>6.3775510204081636</c:v>
                </c:pt>
                <c:pt idx="392">
                  <c:v>7.5826972010178118</c:v>
                </c:pt>
                <c:pt idx="393">
                  <c:v>8.781725888324873</c:v>
                </c:pt>
                <c:pt idx="394">
                  <c:v>11.291139240506329</c:v>
                </c:pt>
                <c:pt idx="395">
                  <c:v>12.474747474747474</c:v>
                </c:pt>
                <c:pt idx="396">
                  <c:v>13.652392947103275</c:v>
                </c:pt>
                <c:pt idx="397">
                  <c:v>14.824120603015075</c:v>
                </c:pt>
                <c:pt idx="398">
                  <c:v>12.180451127819548</c:v>
                </c:pt>
                <c:pt idx="399">
                  <c:v>9.5500000000000007</c:v>
                </c:pt>
                <c:pt idx="400">
                  <c:v>8.1795511221945141</c:v>
                </c:pt>
                <c:pt idx="401">
                  <c:v>5.5721393034825875</c:v>
                </c:pt>
                <c:pt idx="402">
                  <c:v>8.0397022332506207</c:v>
                </c:pt>
                <c:pt idx="403">
                  <c:v>6.6831683168316829</c:v>
                </c:pt>
                <c:pt idx="404">
                  <c:v>4.0987654320987659</c:v>
                </c:pt>
                <c:pt idx="405">
                  <c:v>6.5517241379310347</c:v>
                </c:pt>
                <c:pt idx="406">
                  <c:v>8.9926289926289922</c:v>
                </c:pt>
                <c:pt idx="407">
                  <c:v>7.6470588235294121</c:v>
                </c:pt>
                <c:pt idx="408">
                  <c:v>6.3080684596577017</c:v>
                </c:pt>
                <c:pt idx="409">
                  <c:v>3.7560975609756095</c:v>
                </c:pt>
                <c:pt idx="410">
                  <c:v>1.2165450121654502</c:v>
                </c:pt>
                <c:pt idx="411">
                  <c:v>-9.7087378640776698E-2</c:v>
                </c:pt>
                <c:pt idx="412">
                  <c:v>1.0653753026634383</c:v>
                </c:pt>
                <c:pt idx="413">
                  <c:v>-0.24154589371980675</c:v>
                </c:pt>
                <c:pt idx="414">
                  <c:v>-2.7469879518072289</c:v>
                </c:pt>
                <c:pt idx="415">
                  <c:v>-0.33653846153846156</c:v>
                </c:pt>
                <c:pt idx="416">
                  <c:v>0.815347721822542</c:v>
                </c:pt>
                <c:pt idx="417">
                  <c:v>-0.4784688995215311</c:v>
                </c:pt>
                <c:pt idx="418">
                  <c:v>1.909307875894988</c:v>
                </c:pt>
                <c:pt idx="419">
                  <c:v>3.0476190476190474</c:v>
                </c:pt>
                <c:pt idx="420">
                  <c:v>4.1805225653206648</c:v>
                </c:pt>
                <c:pt idx="421">
                  <c:v>2.890995260663507</c:v>
                </c:pt>
                <c:pt idx="422">
                  <c:v>4.0189125295508275</c:v>
                </c:pt>
                <c:pt idx="423">
                  <c:v>2.7358490566037736</c:v>
                </c:pt>
                <c:pt idx="424">
                  <c:v>5.0823529411764703</c:v>
                </c:pt>
                <c:pt idx="425">
                  <c:v>6.197183098591549</c:v>
                </c:pt>
                <c:pt idx="426">
                  <c:v>4.918032786885246</c:v>
                </c:pt>
                <c:pt idx="427">
                  <c:v>2.4766355140186915</c:v>
                </c:pt>
                <c:pt idx="428">
                  <c:v>1.2121212121212122</c:v>
                </c:pt>
                <c:pt idx="429">
                  <c:v>-4.6511627906976744E-2</c:v>
                </c:pt>
                <c:pt idx="430">
                  <c:v>1.0672853828306264</c:v>
                </c:pt>
                <c:pt idx="431">
                  <c:v>2.175925925925926</c:v>
                </c:pt>
                <c:pt idx="432">
                  <c:v>0.92378752886836024</c:v>
                </c:pt>
                <c:pt idx="433">
                  <c:v>3.225806451612903</c:v>
                </c:pt>
                <c:pt idx="434">
                  <c:v>0.82758620689655171</c:v>
                </c:pt>
                <c:pt idx="435">
                  <c:v>3.1192660550458715</c:v>
                </c:pt>
                <c:pt idx="436">
                  <c:v>4.2105263157894735</c:v>
                </c:pt>
                <c:pt idx="437">
                  <c:v>2.9680365296803655</c:v>
                </c:pt>
                <c:pt idx="438">
                  <c:v>0.592255125284738</c:v>
                </c:pt>
                <c:pt idx="439">
                  <c:v>1.6818181818181819</c:v>
                </c:pt>
                <c:pt idx="440">
                  <c:v>2.766439909297052</c:v>
                </c:pt>
                <c:pt idx="441">
                  <c:v>5.0226244343891402</c:v>
                </c:pt>
                <c:pt idx="442">
                  <c:v>7.2686230248307</c:v>
                </c:pt>
                <c:pt idx="443">
                  <c:v>4.9099099099099099</c:v>
                </c:pt>
                <c:pt idx="444">
                  <c:v>2.5617977528089888</c:v>
                </c:pt>
                <c:pt idx="445">
                  <c:v>1.3452914798206279</c:v>
                </c:pt>
                <c:pt idx="446">
                  <c:v>2.4161073825503356</c:v>
                </c:pt>
                <c:pt idx="447">
                  <c:v>1.2053571428571428</c:v>
                </c:pt>
                <c:pt idx="448">
                  <c:v>-1.1135857461024499</c:v>
                </c:pt>
                <c:pt idx="449">
                  <c:v>-3.4222222222222221</c:v>
                </c:pt>
                <c:pt idx="450">
                  <c:v>-1.1973392461197339</c:v>
                </c:pt>
                <c:pt idx="451">
                  <c:v>-0.13274336283185842</c:v>
                </c:pt>
                <c:pt idx="452">
                  <c:v>-2.4282560706401766</c:v>
                </c:pt>
                <c:pt idx="453">
                  <c:v>-1.3656387665198237</c:v>
                </c:pt>
                <c:pt idx="454">
                  <c:v>-0.30769230769230771</c:v>
                </c:pt>
                <c:pt idx="455">
                  <c:v>1.8859649122807018</c:v>
                </c:pt>
                <c:pt idx="456">
                  <c:v>2.9321663019693656</c:v>
                </c:pt>
                <c:pt idx="457">
                  <c:v>1.7467248908296944</c:v>
                </c:pt>
                <c:pt idx="458">
                  <c:v>3.9215686274509802</c:v>
                </c:pt>
                <c:pt idx="459">
                  <c:v>1.6521739130434783</c:v>
                </c:pt>
                <c:pt idx="460">
                  <c:v>2.6898047722342735</c:v>
                </c:pt>
                <c:pt idx="461">
                  <c:v>4.8484848484848486</c:v>
                </c:pt>
                <c:pt idx="462">
                  <c:v>3.6717062634989199</c:v>
                </c:pt>
                <c:pt idx="463">
                  <c:v>2.5</c:v>
                </c:pt>
                <c:pt idx="464">
                  <c:v>4.645161290322581</c:v>
                </c:pt>
                <c:pt idx="465">
                  <c:v>5.6652360515021458</c:v>
                </c:pt>
                <c:pt idx="466">
                  <c:v>7.7944325481798717</c:v>
                </c:pt>
                <c:pt idx="467">
                  <c:v>8.8034188034188041</c:v>
                </c:pt>
                <c:pt idx="468">
                  <c:v>7.6332622601279319</c:v>
                </c:pt>
                <c:pt idx="469">
                  <c:v>8.6382978723404253</c:v>
                </c:pt>
                <c:pt idx="470">
                  <c:v>7.4734607218683653</c:v>
                </c:pt>
                <c:pt idx="471">
                  <c:v>8.4745762711864412</c:v>
                </c:pt>
                <c:pt idx="472">
                  <c:v>6.2579281183932345</c:v>
                </c:pt>
                <c:pt idx="473">
                  <c:v>5.1054852320675108</c:v>
                </c:pt>
                <c:pt idx="474">
                  <c:v>6.1052631578947372</c:v>
                </c:pt>
                <c:pt idx="475">
                  <c:v>3.9075630252100839</c:v>
                </c:pt>
                <c:pt idx="476">
                  <c:v>1.7190775681341719</c:v>
                </c:pt>
                <c:pt idx="477">
                  <c:v>2.7196652719665271</c:v>
                </c:pt>
                <c:pt idx="478">
                  <c:v>0.54279749478079331</c:v>
                </c:pt>
                <c:pt idx="479">
                  <c:v>2.625</c:v>
                </c:pt>
                <c:pt idx="480">
                  <c:v>1.496881496881497</c:v>
                </c:pt>
                <c:pt idx="481">
                  <c:v>2.4896265560165975</c:v>
                </c:pt>
                <c:pt idx="482">
                  <c:v>3.4782608695652173</c:v>
                </c:pt>
                <c:pt idx="483">
                  <c:v>2.3553719008264462</c:v>
                </c:pt>
                <c:pt idx="484">
                  <c:v>0.20618556701030927</c:v>
                </c:pt>
                <c:pt idx="485">
                  <c:v>1.1934156378600822</c:v>
                </c:pt>
                <c:pt idx="486">
                  <c:v>8.2135523613963035E-2</c:v>
                </c:pt>
                <c:pt idx="487">
                  <c:v>2.1311475409836067</c:v>
                </c:pt>
                <c:pt idx="488">
                  <c:v>4.1717791411042944</c:v>
                </c:pt>
                <c:pt idx="489">
                  <c:v>2.0408163265306123</c:v>
                </c:pt>
                <c:pt idx="490">
                  <c:v>3.0142566191446027</c:v>
                </c:pt>
                <c:pt idx="491">
                  <c:v>1.910569105691057</c:v>
                </c:pt>
                <c:pt idx="492">
                  <c:v>2.8803245436105476</c:v>
                </c:pt>
                <c:pt idx="493">
                  <c:v>1.7813765182186234</c:v>
                </c:pt>
                <c:pt idx="494">
                  <c:v>2.7474747474747474</c:v>
                </c:pt>
                <c:pt idx="495">
                  <c:v>4.758064516129032</c:v>
                </c:pt>
                <c:pt idx="496">
                  <c:v>6.76056338028169</c:v>
                </c:pt>
                <c:pt idx="497">
                  <c:v>7.7108433734939759</c:v>
                </c:pt>
                <c:pt idx="498">
                  <c:v>8.6573146292585168</c:v>
                </c:pt>
                <c:pt idx="499">
                  <c:v>7.56</c:v>
                </c:pt>
                <c:pt idx="500">
                  <c:v>9.5409181636726554</c:v>
                </c:pt>
                <c:pt idx="501">
                  <c:v>10.47808764940239</c:v>
                </c:pt>
                <c:pt idx="502">
                  <c:v>11.411530815109344</c:v>
                </c:pt>
                <c:pt idx="503">
                  <c:v>12.341269841269842</c:v>
                </c:pt>
                <c:pt idx="504">
                  <c:v>11.247524752475247</c:v>
                </c:pt>
                <c:pt idx="505">
                  <c:v>12.173913043478262</c:v>
                </c:pt>
                <c:pt idx="506">
                  <c:v>14.122287968441814</c:v>
                </c:pt>
                <c:pt idx="507">
                  <c:v>12.047244094488189</c:v>
                </c:pt>
                <c:pt idx="508">
                  <c:v>12.966601178781925</c:v>
                </c:pt>
                <c:pt idx="509">
                  <c:v>13.882352941176471</c:v>
                </c:pt>
                <c:pt idx="510">
                  <c:v>12.798434442270059</c:v>
                </c:pt>
                <c:pt idx="511">
                  <c:v>14.7265625</c:v>
                </c:pt>
                <c:pt idx="512">
                  <c:v>15.633528265107213</c:v>
                </c:pt>
                <c:pt idx="513">
                  <c:v>13.57976653696498</c:v>
                </c:pt>
                <c:pt idx="514">
                  <c:v>12.504854368932039</c:v>
                </c:pt>
                <c:pt idx="515">
                  <c:v>11.434108527131784</c:v>
                </c:pt>
                <c:pt idx="516">
                  <c:v>10.367504835589942</c:v>
                </c:pt>
                <c:pt idx="517">
                  <c:v>11.274131274131275</c:v>
                </c:pt>
                <c:pt idx="518">
                  <c:v>10.211946050096339</c:v>
                </c:pt>
                <c:pt idx="519">
                  <c:v>11.115384615384615</c:v>
                </c:pt>
                <c:pt idx="520">
                  <c:v>9.0978886756237998</c:v>
                </c:pt>
                <c:pt idx="521">
                  <c:v>10</c:v>
                </c:pt>
                <c:pt idx="522">
                  <c:v>11.892925430210324</c:v>
                </c:pt>
                <c:pt idx="523">
                  <c:v>10.83969465648855</c:v>
                </c:pt>
                <c:pt idx="524">
                  <c:v>8.8380952380952387</c:v>
                </c:pt>
                <c:pt idx="525">
                  <c:v>9.7338403041825092</c:v>
                </c:pt>
                <c:pt idx="526">
                  <c:v>8.6907020872865282</c:v>
                </c:pt>
                <c:pt idx="527">
                  <c:v>7.6515151515151514</c:v>
                </c:pt>
                <c:pt idx="528">
                  <c:v>8.5444234404536861</c:v>
                </c:pt>
                <c:pt idx="529">
                  <c:v>7.5094339622641506</c:v>
                </c:pt>
                <c:pt idx="530">
                  <c:v>6.4783427495291903</c:v>
                </c:pt>
                <c:pt idx="531">
                  <c:v>8.3458646616541348</c:v>
                </c:pt>
                <c:pt idx="532">
                  <c:v>7.3170731707317076</c:v>
                </c:pt>
                <c:pt idx="533">
                  <c:v>9.1760299625468171</c:v>
                </c:pt>
                <c:pt idx="534">
                  <c:v>7.2149532710280377</c:v>
                </c:pt>
                <c:pt idx="535">
                  <c:v>5.2611940298507465</c:v>
                </c:pt>
                <c:pt idx="536">
                  <c:v>4.2458100558659222</c:v>
                </c:pt>
                <c:pt idx="537">
                  <c:v>2.3048327137546467</c:v>
                </c:pt>
                <c:pt idx="538">
                  <c:v>3.1910946196660483</c:v>
                </c:pt>
                <c:pt idx="539">
                  <c:v>5.0370370370370372</c:v>
                </c:pt>
                <c:pt idx="540">
                  <c:v>3.1053604436229203</c:v>
                </c:pt>
                <c:pt idx="541">
                  <c:v>4.9446494464944646</c:v>
                </c:pt>
                <c:pt idx="542">
                  <c:v>3.9410681399631677</c:v>
                </c:pt>
                <c:pt idx="543">
                  <c:v>2.0220588235294117</c:v>
                </c:pt>
                <c:pt idx="544">
                  <c:v>2.8990825688073394</c:v>
                </c:pt>
                <c:pt idx="545">
                  <c:v>0.98901098901098905</c:v>
                </c:pt>
                <c:pt idx="546">
                  <c:v>2.8153564899451555</c:v>
                </c:pt>
                <c:pt idx="547">
                  <c:v>4.6350364963503647</c:v>
                </c:pt>
                <c:pt idx="548">
                  <c:v>6.4480874316939891</c:v>
                </c:pt>
                <c:pt idx="549">
                  <c:v>7.3090909090909095</c:v>
                </c:pt>
                <c:pt idx="550">
                  <c:v>9.1107078039927405</c:v>
                </c:pt>
                <c:pt idx="551">
                  <c:v>10.905797101449275</c:v>
                </c:pt>
                <c:pt idx="552">
                  <c:v>9.0054249547920442</c:v>
                </c:pt>
                <c:pt idx="553">
                  <c:v>7.1119133574007218</c:v>
                </c:pt>
                <c:pt idx="554">
                  <c:v>7.9639639639639643</c:v>
                </c:pt>
                <c:pt idx="555">
                  <c:v>6.0791366906474824</c:v>
                </c:pt>
                <c:pt idx="556">
                  <c:v>7.8635547576301619</c:v>
                </c:pt>
                <c:pt idx="557">
                  <c:v>9.6415770609318994</c:v>
                </c:pt>
                <c:pt idx="558">
                  <c:v>10.483005366726298</c:v>
                </c:pt>
                <c:pt idx="559">
                  <c:v>12.25</c:v>
                </c:pt>
                <c:pt idx="560">
                  <c:v>11.265597147950089</c:v>
                </c:pt>
                <c:pt idx="561">
                  <c:v>12.099644128113878</c:v>
                </c:pt>
                <c:pt idx="562">
                  <c:v>12.930728241563054</c:v>
                </c:pt>
                <c:pt idx="563">
                  <c:v>13.75886524822695</c:v>
                </c:pt>
                <c:pt idx="564">
                  <c:v>14.584070796460177</c:v>
                </c:pt>
                <c:pt idx="565">
                  <c:v>13.604240282685513</c:v>
                </c:pt>
                <c:pt idx="566">
                  <c:v>15.343915343915343</c:v>
                </c:pt>
                <c:pt idx="567">
                  <c:v>14.366197183098592</c:v>
                </c:pt>
                <c:pt idx="568">
                  <c:v>13.391915641476274</c:v>
                </c:pt>
                <c:pt idx="569">
                  <c:v>11.543859649122806</c:v>
                </c:pt>
                <c:pt idx="570">
                  <c:v>13.274956217162872</c:v>
                </c:pt>
                <c:pt idx="571">
                  <c:v>15</c:v>
                </c:pt>
                <c:pt idx="572">
                  <c:v>15.811518324607329</c:v>
                </c:pt>
                <c:pt idx="573">
                  <c:v>14.843205574912892</c:v>
                </c:pt>
                <c:pt idx="574">
                  <c:v>13.878260869565217</c:v>
                </c:pt>
                <c:pt idx="575">
                  <c:v>12.048611111111111</c:v>
                </c:pt>
                <c:pt idx="576">
                  <c:v>11.091854419410746</c:v>
                </c:pt>
                <c:pt idx="577">
                  <c:v>9.273356401384083</c:v>
                </c:pt>
                <c:pt idx="578">
                  <c:v>10.08635578583765</c:v>
                </c:pt>
                <c:pt idx="579">
                  <c:v>11.793103448275861</c:v>
                </c:pt>
                <c:pt idx="580">
                  <c:v>10.843373493975903</c:v>
                </c:pt>
                <c:pt idx="581">
                  <c:v>9.8969072164948457</c:v>
                </c:pt>
                <c:pt idx="582">
                  <c:v>10.703259005145798</c:v>
                </c:pt>
                <c:pt idx="583">
                  <c:v>12.397260273972602</c:v>
                </c:pt>
                <c:pt idx="584">
                  <c:v>10.598290598290598</c:v>
                </c:pt>
                <c:pt idx="585">
                  <c:v>8.8054607508532428</c:v>
                </c:pt>
                <c:pt idx="586">
                  <c:v>9.6081771720613283</c:v>
                </c:pt>
                <c:pt idx="587">
                  <c:v>10.408163265306122</c:v>
                </c:pt>
                <c:pt idx="588">
                  <c:v>12.088285229202038</c:v>
                </c:pt>
                <c:pt idx="589">
                  <c:v>10.305084745762711</c:v>
                </c:pt>
                <c:pt idx="590">
                  <c:v>11.099830795262267</c:v>
                </c:pt>
                <c:pt idx="591">
                  <c:v>11.891891891891891</c:v>
                </c:pt>
                <c:pt idx="592">
                  <c:v>10.118043844856661</c:v>
                </c:pt>
                <c:pt idx="593">
                  <c:v>10.909090909090908</c:v>
                </c:pt>
                <c:pt idx="594">
                  <c:v>9.9831932773109244</c:v>
                </c:pt>
                <c:pt idx="595">
                  <c:v>10.771812080536913</c:v>
                </c:pt>
                <c:pt idx="596">
                  <c:v>11.557788944723619</c:v>
                </c:pt>
                <c:pt idx="597">
                  <c:v>13.210702341137123</c:v>
                </c:pt>
                <c:pt idx="598">
                  <c:v>11.452420701168615</c:v>
                </c:pt>
                <c:pt idx="599">
                  <c:v>12.233333333333333</c:v>
                </c:pt>
                <c:pt idx="600">
                  <c:v>13.876871880199667</c:v>
                </c:pt>
                <c:pt idx="601">
                  <c:v>15.514950166112957</c:v>
                </c:pt>
                <c:pt idx="602">
                  <c:v>16.285240464344941</c:v>
                </c:pt>
                <c:pt idx="603">
                  <c:v>17.913907284768211</c:v>
                </c:pt>
                <c:pt idx="604">
                  <c:v>19.537190082644628</c:v>
                </c:pt>
                <c:pt idx="605">
                  <c:v>20.297029702970296</c:v>
                </c:pt>
                <c:pt idx="606">
                  <c:v>18.550247116968698</c:v>
                </c:pt>
                <c:pt idx="607">
                  <c:v>20.164473684210527</c:v>
                </c:pt>
                <c:pt idx="608">
                  <c:v>19.244663382594418</c:v>
                </c:pt>
                <c:pt idx="609">
                  <c:v>17.508196721311474</c:v>
                </c:pt>
                <c:pt idx="610">
                  <c:v>15.777414075286416</c:v>
                </c:pt>
                <c:pt idx="611">
                  <c:v>17.385620915032678</c:v>
                </c:pt>
                <c:pt idx="612">
                  <c:v>18.140293637846657</c:v>
                </c:pt>
                <c:pt idx="613">
                  <c:v>19.739413680781759</c:v>
                </c:pt>
                <c:pt idx="614">
                  <c:v>21.333333333333332</c:v>
                </c:pt>
                <c:pt idx="615">
                  <c:v>19.61038961038961</c:v>
                </c:pt>
                <c:pt idx="616">
                  <c:v>20.356564019448946</c:v>
                </c:pt>
                <c:pt idx="617">
                  <c:v>21.100323624595468</c:v>
                </c:pt>
                <c:pt idx="618">
                  <c:v>19.386106623586429</c:v>
                </c:pt>
                <c:pt idx="619">
                  <c:v>20.129032258064516</c:v>
                </c:pt>
                <c:pt idx="620">
                  <c:v>18.421900161030596</c:v>
                </c:pt>
                <c:pt idx="621">
                  <c:v>16.720257234726688</c:v>
                </c:pt>
                <c:pt idx="622">
                  <c:v>15.024077046548957</c:v>
                </c:pt>
                <c:pt idx="623">
                  <c:v>16.602564102564102</c:v>
                </c:pt>
                <c:pt idx="624">
                  <c:v>15.712</c:v>
                </c:pt>
                <c:pt idx="625">
                  <c:v>17.284345047923324</c:v>
                </c:pt>
                <c:pt idx="626">
                  <c:v>18.851674641148325</c:v>
                </c:pt>
                <c:pt idx="627">
                  <c:v>20.414012738853504</c:v>
                </c:pt>
                <c:pt idx="628">
                  <c:v>19.523052464228936</c:v>
                </c:pt>
                <c:pt idx="629">
                  <c:v>17.841269841269842</c:v>
                </c:pt>
                <c:pt idx="630">
                  <c:v>18.573692551505548</c:v>
                </c:pt>
                <c:pt idx="631">
                  <c:v>19.303797468354432</c:v>
                </c:pt>
                <c:pt idx="632">
                  <c:v>17.630331753554504</c:v>
                </c:pt>
                <c:pt idx="633">
                  <c:v>15.962145110410095</c:v>
                </c:pt>
                <c:pt idx="634">
                  <c:v>17.511811023622048</c:v>
                </c:pt>
                <c:pt idx="635">
                  <c:v>15.849056603773585</c:v>
                </c:pt>
                <c:pt idx="636">
                  <c:v>16.577708006279433</c:v>
                </c:pt>
                <c:pt idx="637">
                  <c:v>17.304075235109718</c:v>
                </c:pt>
                <c:pt idx="638">
                  <c:v>15.649452269170579</c:v>
                </c:pt>
                <c:pt idx="639">
                  <c:v>14.78125</c:v>
                </c:pt>
                <c:pt idx="640">
                  <c:v>13.13572542901716</c:v>
                </c:pt>
                <c:pt idx="641">
                  <c:v>14.672897196261681</c:v>
                </c:pt>
                <c:pt idx="642">
                  <c:v>16.205287713841368</c:v>
                </c:pt>
                <c:pt idx="643">
                  <c:v>14.565217391304348</c:v>
                </c:pt>
                <c:pt idx="644">
                  <c:v>15.286821705426357</c:v>
                </c:pt>
                <c:pt idx="645">
                  <c:v>16.811145510835914</c:v>
                </c:pt>
                <c:pt idx="646">
                  <c:v>18.330757341576508</c:v>
                </c:pt>
                <c:pt idx="647">
                  <c:v>19.043209876543209</c:v>
                </c:pt>
                <c:pt idx="648">
                  <c:v>18.181818181818183</c:v>
                </c:pt>
                <c:pt idx="649">
                  <c:v>17.323076923076922</c:v>
                </c:pt>
                <c:pt idx="650">
                  <c:v>18.033794162826421</c:v>
                </c:pt>
                <c:pt idx="651">
                  <c:v>18.742331288343557</c:v>
                </c:pt>
                <c:pt idx="652">
                  <c:v>17.886676875957122</c:v>
                </c:pt>
                <c:pt idx="653">
                  <c:v>19.388379204892967</c:v>
                </c:pt>
                <c:pt idx="654">
                  <c:v>20.885496183206108</c:v>
                </c:pt>
                <c:pt idx="655">
                  <c:v>22.378048780487806</c:v>
                </c:pt>
                <c:pt idx="656">
                  <c:v>20.761035007610349</c:v>
                </c:pt>
                <c:pt idx="657">
                  <c:v>21.458966565349545</c:v>
                </c:pt>
                <c:pt idx="658">
                  <c:v>22.154779969650985</c:v>
                </c:pt>
                <c:pt idx="659">
                  <c:v>22.848484848484848</c:v>
                </c:pt>
                <c:pt idx="660">
                  <c:v>23.540090771558244</c:v>
                </c:pt>
                <c:pt idx="661">
                  <c:v>22.688821752265859</c:v>
                </c:pt>
                <c:pt idx="662">
                  <c:v>23.378582202111613</c:v>
                </c:pt>
                <c:pt idx="663">
                  <c:v>24.066265060240966</c:v>
                </c:pt>
                <c:pt idx="664">
                  <c:v>22.466165413533833</c:v>
                </c:pt>
                <c:pt idx="665">
                  <c:v>20.870870870870871</c:v>
                </c:pt>
                <c:pt idx="666">
                  <c:v>21.559220389805098</c:v>
                </c:pt>
                <c:pt idx="667">
                  <c:v>22.245508982035929</c:v>
                </c:pt>
                <c:pt idx="668">
                  <c:v>23.707025411061284</c:v>
                </c:pt>
                <c:pt idx="669">
                  <c:v>25.164179104477611</c:v>
                </c:pt>
                <c:pt idx="670">
                  <c:v>24.321907600596123</c:v>
                </c:pt>
                <c:pt idx="671">
                  <c:v>25</c:v>
                </c:pt>
                <c:pt idx="672">
                  <c:v>24.160475482912332</c:v>
                </c:pt>
                <c:pt idx="673">
                  <c:v>22.58160237388724</c:v>
                </c:pt>
                <c:pt idx="674">
                  <c:v>23.25925925925926</c:v>
                </c:pt>
                <c:pt idx="675">
                  <c:v>24.704142011834321</c:v>
                </c:pt>
                <c:pt idx="676">
                  <c:v>26.144756277695716</c:v>
                </c:pt>
                <c:pt idx="677">
                  <c:v>24.572271386430678</c:v>
                </c:pt>
                <c:pt idx="678">
                  <c:v>26.008836524300442</c:v>
                </c:pt>
                <c:pt idx="679">
                  <c:v>26.676470588235293</c:v>
                </c:pt>
                <c:pt idx="680">
                  <c:v>25.110132158590307</c:v>
                </c:pt>
                <c:pt idx="681">
                  <c:v>23.548387096774192</c:v>
                </c:pt>
                <c:pt idx="682">
                  <c:v>21.991215226939971</c:v>
                </c:pt>
                <c:pt idx="683">
                  <c:v>23.421052631578949</c:v>
                </c:pt>
                <c:pt idx="684">
                  <c:v>21.868613138686133</c:v>
                </c:pt>
                <c:pt idx="685">
                  <c:v>22.536443148688047</c:v>
                </c:pt>
                <c:pt idx="686">
                  <c:v>21.717612809315867</c:v>
                </c:pt>
                <c:pt idx="687">
                  <c:v>23.13953488372093</c:v>
                </c:pt>
                <c:pt idx="688">
                  <c:v>21.596516690856312</c:v>
                </c:pt>
                <c:pt idx="689">
                  <c:v>22.260869565217391</c:v>
                </c:pt>
                <c:pt idx="690">
                  <c:v>22.923299565846598</c:v>
                </c:pt>
                <c:pt idx="691">
                  <c:v>23.583815028901736</c:v>
                </c:pt>
                <c:pt idx="692">
                  <c:v>22.770562770562769</c:v>
                </c:pt>
                <c:pt idx="693">
                  <c:v>21.959654178674352</c:v>
                </c:pt>
                <c:pt idx="694">
                  <c:v>22.618705035971225</c:v>
                </c:pt>
                <c:pt idx="695">
                  <c:v>21.810344827586206</c:v>
                </c:pt>
                <c:pt idx="696">
                  <c:v>22.467718794835008</c:v>
                </c:pt>
                <c:pt idx="697">
                  <c:v>23.123209169054441</c:v>
                </c:pt>
                <c:pt idx="698">
                  <c:v>24.52074391988555</c:v>
                </c:pt>
                <c:pt idx="699">
                  <c:v>25.914285714285715</c:v>
                </c:pt>
                <c:pt idx="700">
                  <c:v>25.106990014265335</c:v>
                </c:pt>
                <c:pt idx="701">
                  <c:v>26.495726495726494</c:v>
                </c:pt>
                <c:pt idx="702">
                  <c:v>27.140825035561878</c:v>
                </c:pt>
                <c:pt idx="703">
                  <c:v>28.522727272727273</c:v>
                </c:pt>
                <c:pt idx="704">
                  <c:v>29.163120567375888</c:v>
                </c:pt>
                <c:pt idx="705">
                  <c:v>28.356940509915013</c:v>
                </c:pt>
                <c:pt idx="706">
                  <c:v>29.73125884016973</c:v>
                </c:pt>
                <c:pt idx="707">
                  <c:v>28.926553672316384</c:v>
                </c:pt>
                <c:pt idx="708">
                  <c:v>30.296191819464035</c:v>
                </c:pt>
                <c:pt idx="709">
                  <c:v>28.788732394366196</c:v>
                </c:pt>
                <c:pt idx="710">
                  <c:v>29.423347398030941</c:v>
                </c:pt>
                <c:pt idx="711">
                  <c:v>28.623595505617978</c:v>
                </c:pt>
                <c:pt idx="712">
                  <c:v>29.256661991584853</c:v>
                </c:pt>
                <c:pt idx="713">
                  <c:v>30.616246498599441</c:v>
                </c:pt>
                <c:pt idx="714">
                  <c:v>29.11888111888112</c:v>
                </c:pt>
                <c:pt idx="715">
                  <c:v>30.47486033519553</c:v>
                </c:pt>
                <c:pt idx="716">
                  <c:v>31.827057182705719</c:v>
                </c:pt>
                <c:pt idx="717">
                  <c:v>33.175487465181057</c:v>
                </c:pt>
                <c:pt idx="718">
                  <c:v>31.68289290681502</c:v>
                </c:pt>
                <c:pt idx="719">
                  <c:v>33.027777777777779</c:v>
                </c:pt>
                <c:pt idx="720">
                  <c:v>31.539528432732315</c:v>
                </c:pt>
                <c:pt idx="721">
                  <c:v>32.1606648199446</c:v>
                </c:pt>
                <c:pt idx="722">
                  <c:v>32.780082987551864</c:v>
                </c:pt>
                <c:pt idx="723">
                  <c:v>34.116022099447513</c:v>
                </c:pt>
                <c:pt idx="724">
                  <c:v>33.324137931034485</c:v>
                </c:pt>
                <c:pt idx="725">
                  <c:v>32.534435261707991</c:v>
                </c:pt>
                <c:pt idx="726">
                  <c:v>31.059147180192571</c:v>
                </c:pt>
                <c:pt idx="727">
                  <c:v>32.390109890109891</c:v>
                </c:pt>
                <c:pt idx="728">
                  <c:v>33.717421124828533</c:v>
                </c:pt>
                <c:pt idx="729">
                  <c:v>34.328767123287669</c:v>
                </c:pt>
                <c:pt idx="730">
                  <c:v>33.543091655266757</c:v>
                </c:pt>
                <c:pt idx="731">
                  <c:v>32.759562841530055</c:v>
                </c:pt>
                <c:pt idx="732">
                  <c:v>31.978171896316507</c:v>
                </c:pt>
                <c:pt idx="733">
                  <c:v>31.198910081743868</c:v>
                </c:pt>
                <c:pt idx="734">
                  <c:v>29.741496598639454</c:v>
                </c:pt>
                <c:pt idx="735">
                  <c:v>28.967391304347824</c:v>
                </c:pt>
                <c:pt idx="736">
                  <c:v>27.516960651289011</c:v>
                </c:pt>
                <c:pt idx="737">
                  <c:v>26.070460704607047</c:v>
                </c:pt>
                <c:pt idx="738">
                  <c:v>24.627875507442489</c:v>
                </c:pt>
                <c:pt idx="739">
                  <c:v>23.189189189189189</c:v>
                </c:pt>
                <c:pt idx="740">
                  <c:v>23.805668016194332</c:v>
                </c:pt>
                <c:pt idx="741">
                  <c:v>22.371967654986523</c:v>
                </c:pt>
                <c:pt idx="742">
                  <c:v>20.942126514131896</c:v>
                </c:pt>
                <c:pt idx="743">
                  <c:v>22.258064516129032</c:v>
                </c:pt>
                <c:pt idx="744">
                  <c:v>20.832214765100669</c:v>
                </c:pt>
                <c:pt idx="745">
                  <c:v>19.410187667560322</c:v>
                </c:pt>
                <c:pt idx="746">
                  <c:v>20.026773761713521</c:v>
                </c:pt>
                <c:pt idx="747">
                  <c:v>21.336898395721924</c:v>
                </c:pt>
                <c:pt idx="748">
                  <c:v>21.949265687583445</c:v>
                </c:pt>
                <c:pt idx="749">
                  <c:v>23.253333333333334</c:v>
                </c:pt>
                <c:pt idx="750">
                  <c:v>24.55392809587217</c:v>
                </c:pt>
                <c:pt idx="751">
                  <c:v>25.159574468085108</c:v>
                </c:pt>
                <c:pt idx="752">
                  <c:v>23.745019920318725</c:v>
                </c:pt>
                <c:pt idx="753">
                  <c:v>22.9973474801061</c:v>
                </c:pt>
                <c:pt idx="754">
                  <c:v>22.251655629139073</c:v>
                </c:pt>
                <c:pt idx="755">
                  <c:v>20.846560846560848</c:v>
                </c:pt>
                <c:pt idx="756">
                  <c:v>20.105680317040949</c:v>
                </c:pt>
                <c:pt idx="757">
                  <c:v>20.712401055408971</c:v>
                </c:pt>
                <c:pt idx="758">
                  <c:v>19.314888010540184</c:v>
                </c:pt>
                <c:pt idx="759">
                  <c:v>20.605263157894736</c:v>
                </c:pt>
                <c:pt idx="760">
                  <c:v>19.868593955321945</c:v>
                </c:pt>
                <c:pt idx="761">
                  <c:v>19.133858267716537</c:v>
                </c:pt>
                <c:pt idx="762">
                  <c:v>17.745740498034078</c:v>
                </c:pt>
                <c:pt idx="763">
                  <c:v>17.015706806282722</c:v>
                </c:pt>
                <c:pt idx="764">
                  <c:v>17.62091503267974</c:v>
                </c:pt>
                <c:pt idx="765">
                  <c:v>18.224543080939949</c:v>
                </c:pt>
                <c:pt idx="766">
                  <c:v>19.504563233376793</c:v>
                </c:pt>
                <c:pt idx="767">
                  <c:v>18.125</c:v>
                </c:pt>
                <c:pt idx="768">
                  <c:v>18.725617685305593</c:v>
                </c:pt>
                <c:pt idx="769">
                  <c:v>17.350649350649352</c:v>
                </c:pt>
                <c:pt idx="770">
                  <c:v>17.950713359273671</c:v>
                </c:pt>
                <c:pt idx="771">
                  <c:v>16.580310880829014</c:v>
                </c:pt>
                <c:pt idx="772">
                  <c:v>17.852522639068564</c:v>
                </c:pt>
                <c:pt idx="773">
                  <c:v>18.449612403100776</c:v>
                </c:pt>
                <c:pt idx="774">
                  <c:v>19.716129032258063</c:v>
                </c:pt>
                <c:pt idx="775">
                  <c:v>20.979381443298969</c:v>
                </c:pt>
                <c:pt idx="776">
                  <c:v>19.613899613899616</c:v>
                </c:pt>
                <c:pt idx="777">
                  <c:v>20.205655526992288</c:v>
                </c:pt>
                <c:pt idx="778">
                  <c:v>20.79589216944801</c:v>
                </c:pt>
                <c:pt idx="779">
                  <c:v>22.051282051282051</c:v>
                </c:pt>
                <c:pt idx="780">
                  <c:v>20.691421254801536</c:v>
                </c:pt>
                <c:pt idx="781">
                  <c:v>21.278772378516624</c:v>
                </c:pt>
                <c:pt idx="782">
                  <c:v>20.561941251596423</c:v>
                </c:pt>
                <c:pt idx="783">
                  <c:v>21.147959183673468</c:v>
                </c:pt>
                <c:pt idx="784">
                  <c:v>19.796178343949045</c:v>
                </c:pt>
                <c:pt idx="785">
                  <c:v>18.447837150127228</c:v>
                </c:pt>
                <c:pt idx="786">
                  <c:v>19.695044472681069</c:v>
                </c:pt>
                <c:pt idx="787">
                  <c:v>20.939086294416242</c:v>
                </c:pt>
                <c:pt idx="788">
                  <c:v>22.179974651457542</c:v>
                </c:pt>
                <c:pt idx="789">
                  <c:v>23.417721518987342</c:v>
                </c:pt>
                <c:pt idx="790">
                  <c:v>24.652338811630848</c:v>
                </c:pt>
                <c:pt idx="791">
                  <c:v>25.883838383838384</c:v>
                </c:pt>
                <c:pt idx="792">
                  <c:v>27.112232030264817</c:v>
                </c:pt>
                <c:pt idx="793">
                  <c:v>28.337531486146094</c:v>
                </c:pt>
                <c:pt idx="794">
                  <c:v>29.559748427672957</c:v>
                </c:pt>
                <c:pt idx="795">
                  <c:v>30.778894472361809</c:v>
                </c:pt>
                <c:pt idx="796">
                  <c:v>31.994981179422837</c:v>
                </c:pt>
                <c:pt idx="797">
                  <c:v>32.556390977443606</c:v>
                </c:pt>
                <c:pt idx="798">
                  <c:v>31.214017521902377</c:v>
                </c:pt>
                <c:pt idx="799">
                  <c:v>29.875</c:v>
                </c:pt>
                <c:pt idx="800">
                  <c:v>29.16354556803995</c:v>
                </c:pt>
                <c:pt idx="801">
                  <c:v>30.374064837905237</c:v>
                </c:pt>
                <c:pt idx="802">
                  <c:v>29.041095890410958</c:v>
                </c:pt>
                <c:pt idx="803">
                  <c:v>29.601990049751244</c:v>
                </c:pt>
                <c:pt idx="804">
                  <c:v>28.894409937888199</c:v>
                </c:pt>
                <c:pt idx="805">
                  <c:v>27.568238213399503</c:v>
                </c:pt>
                <c:pt idx="806">
                  <c:v>28.128872366790581</c:v>
                </c:pt>
                <c:pt idx="807">
                  <c:v>28.688118811881189</c:v>
                </c:pt>
                <c:pt idx="808">
                  <c:v>29.888751545117429</c:v>
                </c:pt>
                <c:pt idx="809">
                  <c:v>29.185185185185187</c:v>
                </c:pt>
                <c:pt idx="810">
                  <c:v>29.741060419235513</c:v>
                </c:pt>
                <c:pt idx="811">
                  <c:v>30.935960591133004</c:v>
                </c:pt>
                <c:pt idx="812">
                  <c:v>32.127921279212792</c:v>
                </c:pt>
                <c:pt idx="813">
                  <c:v>31.425061425061426</c:v>
                </c:pt>
                <c:pt idx="814">
                  <c:v>32.613496932515339</c:v>
                </c:pt>
                <c:pt idx="815">
                  <c:v>31.299019607843139</c:v>
                </c:pt>
                <c:pt idx="816">
                  <c:v>32.484700122399019</c:v>
                </c:pt>
                <c:pt idx="817">
                  <c:v>31.17359413202934</c:v>
                </c:pt>
                <c:pt idx="818">
                  <c:v>30.476190476190474</c:v>
                </c:pt>
                <c:pt idx="819">
                  <c:v>29.170731707317074</c:v>
                </c:pt>
                <c:pt idx="820">
                  <c:v>28.477466504263095</c:v>
                </c:pt>
                <c:pt idx="821">
                  <c:v>29.659367396593673</c:v>
                </c:pt>
                <c:pt idx="822">
                  <c:v>28.35965978128797</c:v>
                </c:pt>
                <c:pt idx="823">
                  <c:v>27.063106796116504</c:v>
                </c:pt>
                <c:pt idx="824">
                  <c:v>25.76969696969697</c:v>
                </c:pt>
                <c:pt idx="825">
                  <c:v>26.319612590799032</c:v>
                </c:pt>
                <c:pt idx="826">
                  <c:v>25.030229746070134</c:v>
                </c:pt>
                <c:pt idx="827">
                  <c:v>24.347826086956523</c:v>
                </c:pt>
                <c:pt idx="828">
                  <c:v>23.063932448733414</c:v>
                </c:pt>
                <c:pt idx="829">
                  <c:v>22.3855421686747</c:v>
                </c:pt>
                <c:pt idx="830">
                  <c:v>21.107099879663057</c:v>
                </c:pt>
                <c:pt idx="831">
                  <c:v>20.432692307692307</c:v>
                </c:pt>
                <c:pt idx="832">
                  <c:v>20.984393757503</c:v>
                </c:pt>
                <c:pt idx="833">
                  <c:v>21.534772182254198</c:v>
                </c:pt>
                <c:pt idx="834">
                  <c:v>20.862275449101798</c:v>
                </c:pt>
                <c:pt idx="835">
                  <c:v>21.411483253588518</c:v>
                </c:pt>
                <c:pt idx="836">
                  <c:v>20.74074074074074</c:v>
                </c:pt>
                <c:pt idx="837">
                  <c:v>20.071599045346062</c:v>
                </c:pt>
                <c:pt idx="838">
                  <c:v>19.40405244338498</c:v>
                </c:pt>
                <c:pt idx="839">
                  <c:v>19.952380952380953</c:v>
                </c:pt>
                <c:pt idx="840">
                  <c:v>19.286563614744352</c:v>
                </c:pt>
                <c:pt idx="841">
                  <c:v>19.833729216152019</c:v>
                </c:pt>
                <c:pt idx="842">
                  <c:v>20.996441281138789</c:v>
                </c:pt>
                <c:pt idx="843">
                  <c:v>22.156398104265403</c:v>
                </c:pt>
                <c:pt idx="844">
                  <c:v>22.698224852071007</c:v>
                </c:pt>
                <c:pt idx="845">
                  <c:v>23.853427895981088</c:v>
                </c:pt>
                <c:pt idx="846">
                  <c:v>24.391971664698936</c:v>
                </c:pt>
                <c:pt idx="847">
                  <c:v>23.136792452830189</c:v>
                </c:pt>
                <c:pt idx="848">
                  <c:v>23.674911660777386</c:v>
                </c:pt>
                <c:pt idx="849">
                  <c:v>24.211764705882352</c:v>
                </c:pt>
                <c:pt idx="850">
                  <c:v>23.548766157461809</c:v>
                </c:pt>
                <c:pt idx="851">
                  <c:v>22.887323943661972</c:v>
                </c:pt>
                <c:pt idx="852">
                  <c:v>22.227432590855802</c:v>
                </c:pt>
                <c:pt idx="853">
                  <c:v>20.983606557377048</c:v>
                </c:pt>
                <c:pt idx="854">
                  <c:v>19.742690058479532</c:v>
                </c:pt>
                <c:pt idx="855">
                  <c:v>18.504672897196262</c:v>
                </c:pt>
                <c:pt idx="856">
                  <c:v>19.649941656942826</c:v>
                </c:pt>
                <c:pt idx="857">
                  <c:v>20.792540792540791</c:v>
                </c:pt>
                <c:pt idx="858">
                  <c:v>21.932479627473807</c:v>
                </c:pt>
                <c:pt idx="859">
                  <c:v>21.279069767441861</c:v>
                </c:pt>
                <c:pt idx="860">
                  <c:v>21.811846689895471</c:v>
                </c:pt>
                <c:pt idx="861">
                  <c:v>22.946635730858468</c:v>
                </c:pt>
                <c:pt idx="862">
                  <c:v>22.294322132097335</c:v>
                </c:pt>
                <c:pt idx="863">
                  <c:v>23.425925925925927</c:v>
                </c:pt>
                <c:pt idx="864">
                  <c:v>24.554913294797689</c:v>
                </c:pt>
                <c:pt idx="865">
                  <c:v>23.903002309468821</c:v>
                </c:pt>
                <c:pt idx="866">
                  <c:v>25.028835063437139</c:v>
                </c:pt>
                <c:pt idx="867">
                  <c:v>25.552995391705068</c:v>
                </c:pt>
                <c:pt idx="868">
                  <c:v>24.902186421173763</c:v>
                </c:pt>
                <c:pt idx="869">
                  <c:v>25.425287356321839</c:v>
                </c:pt>
                <c:pt idx="870">
                  <c:v>25.947187141216993</c:v>
                </c:pt>
                <c:pt idx="871">
                  <c:v>24.724770642201836</c:v>
                </c:pt>
                <c:pt idx="872">
                  <c:v>23.505154639175259</c:v>
                </c:pt>
                <c:pt idx="873">
                  <c:v>22.288329519450802</c:v>
                </c:pt>
                <c:pt idx="874">
                  <c:v>21.074285714285715</c:v>
                </c:pt>
                <c:pt idx="875">
                  <c:v>20.4337899543379</c:v>
                </c:pt>
                <c:pt idx="876">
                  <c:v>19.794754846066134</c:v>
                </c:pt>
                <c:pt idx="877">
                  <c:v>20.31890660592255</c:v>
                </c:pt>
                <c:pt idx="878">
                  <c:v>21.43344709897611</c:v>
                </c:pt>
                <c:pt idx="879">
                  <c:v>20.795454545454547</c:v>
                </c:pt>
                <c:pt idx="880">
                  <c:v>21.316685584562997</c:v>
                </c:pt>
                <c:pt idx="881">
                  <c:v>20.680272108843539</c:v>
                </c:pt>
                <c:pt idx="882">
                  <c:v>21.789354473386183</c:v>
                </c:pt>
                <c:pt idx="883">
                  <c:v>22.895927601809955</c:v>
                </c:pt>
                <c:pt idx="884">
                  <c:v>24</c:v>
                </c:pt>
                <c:pt idx="885">
                  <c:v>22.799097065462753</c:v>
                </c:pt>
                <c:pt idx="886">
                  <c:v>23.900789177001126</c:v>
                </c:pt>
                <c:pt idx="887">
                  <c:v>22.702702702702702</c:v>
                </c:pt>
                <c:pt idx="888">
                  <c:v>23.217097862767154</c:v>
                </c:pt>
                <c:pt idx="889">
                  <c:v>22.584269662921347</c:v>
                </c:pt>
                <c:pt idx="890">
                  <c:v>21.39169472502806</c:v>
                </c:pt>
                <c:pt idx="891">
                  <c:v>20.201793721973093</c:v>
                </c:pt>
                <c:pt idx="892">
                  <c:v>20.716685330347143</c:v>
                </c:pt>
                <c:pt idx="893">
                  <c:v>20.089485458612977</c:v>
                </c:pt>
                <c:pt idx="894">
                  <c:v>21.184357541899441</c:v>
                </c:pt>
                <c:pt idx="895">
                  <c:v>22.276785714285715</c:v>
                </c:pt>
                <c:pt idx="896">
                  <c:v>22.787068004459307</c:v>
                </c:pt>
                <c:pt idx="897">
                  <c:v>23.875278396436524</c:v>
                </c:pt>
                <c:pt idx="898">
                  <c:v>24.382647385984427</c:v>
                </c:pt>
                <c:pt idx="899">
                  <c:v>23.755555555555556</c:v>
                </c:pt>
                <c:pt idx="900">
                  <c:v>24.261931187569367</c:v>
                </c:pt>
                <c:pt idx="901">
                  <c:v>23.636363636363637</c:v>
                </c:pt>
                <c:pt idx="902">
                  <c:v>23.01218161683278</c:v>
                </c:pt>
                <c:pt idx="903">
                  <c:v>22.389380530973451</c:v>
                </c:pt>
                <c:pt idx="904">
                  <c:v>21.215469613259668</c:v>
                </c:pt>
                <c:pt idx="905">
                  <c:v>20.044150110375277</c:v>
                </c:pt>
                <c:pt idx="906">
                  <c:v>20.551267916207276</c:v>
                </c:pt>
                <c:pt idx="907">
                  <c:v>19.383259911894275</c:v>
                </c:pt>
                <c:pt idx="908">
                  <c:v>18.76787678767877</c:v>
                </c:pt>
                <c:pt idx="909">
                  <c:v>19.846153846153847</c:v>
                </c:pt>
                <c:pt idx="910">
                  <c:v>18.682766190998901</c:v>
                </c:pt>
                <c:pt idx="911">
                  <c:v>19.188596491228068</c:v>
                </c:pt>
                <c:pt idx="912">
                  <c:v>18.028477546549837</c:v>
                </c:pt>
                <c:pt idx="913">
                  <c:v>18.533916849015316</c:v>
                </c:pt>
                <c:pt idx="914">
                  <c:v>17.923497267759561</c:v>
                </c:pt>
                <c:pt idx="915">
                  <c:v>18.427947598253276</c:v>
                </c:pt>
                <c:pt idx="916">
                  <c:v>19.49836423118866</c:v>
                </c:pt>
                <c:pt idx="917">
                  <c:v>20.566448801742919</c:v>
                </c:pt>
                <c:pt idx="918">
                  <c:v>21.632208922742112</c:v>
                </c:pt>
                <c:pt idx="919">
                  <c:v>20.478260869565219</c:v>
                </c:pt>
                <c:pt idx="920">
                  <c:v>21.541802388707925</c:v>
                </c:pt>
                <c:pt idx="921">
                  <c:v>20.390455531453362</c:v>
                </c:pt>
                <c:pt idx="922">
                  <c:v>20.888407367280607</c:v>
                </c:pt>
                <c:pt idx="923">
                  <c:v>21.385281385281385</c:v>
                </c:pt>
                <c:pt idx="924">
                  <c:v>20.778378378378378</c:v>
                </c:pt>
                <c:pt idx="925">
                  <c:v>21.83585313174946</c:v>
                </c:pt>
                <c:pt idx="926">
                  <c:v>20.69039913700108</c:v>
                </c:pt>
                <c:pt idx="927">
                  <c:v>20.086206896551722</c:v>
                </c:pt>
                <c:pt idx="928">
                  <c:v>18.945102260495155</c:v>
                </c:pt>
                <c:pt idx="929">
                  <c:v>17.806451612903224</c:v>
                </c:pt>
                <c:pt idx="930">
                  <c:v>17.207303974221269</c:v>
                </c:pt>
                <c:pt idx="931">
                  <c:v>16.072961373390559</c:v>
                </c:pt>
                <c:pt idx="932">
                  <c:v>16.570203644158628</c:v>
                </c:pt>
                <c:pt idx="933">
                  <c:v>15.4389721627409</c:v>
                </c:pt>
                <c:pt idx="934">
                  <c:v>16.491978609625669</c:v>
                </c:pt>
                <c:pt idx="935">
                  <c:v>15.363247863247864</c:v>
                </c:pt>
                <c:pt idx="936">
                  <c:v>14.23692636072572</c:v>
                </c:pt>
                <c:pt idx="937">
                  <c:v>13.646055437100213</c:v>
                </c:pt>
                <c:pt idx="938">
                  <c:v>13.056443024494143</c:v>
                </c:pt>
                <c:pt idx="939">
                  <c:v>11.936170212765957</c:v>
                </c:pt>
                <c:pt idx="940">
                  <c:v>12.433581296493092</c:v>
                </c:pt>
                <c:pt idx="941">
                  <c:v>11.316348195329088</c:v>
                </c:pt>
                <c:pt idx="942">
                  <c:v>11.813361611876989</c:v>
                </c:pt>
                <c:pt idx="943">
                  <c:v>10.699152542372881</c:v>
                </c:pt>
                <c:pt idx="944">
                  <c:v>11.746031746031745</c:v>
                </c:pt>
                <c:pt idx="945">
                  <c:v>12.241014799154334</c:v>
                </c:pt>
                <c:pt idx="946">
                  <c:v>12.734952481520592</c:v>
                </c:pt>
                <c:pt idx="947">
                  <c:v>11.624472573839663</c:v>
                </c:pt>
                <c:pt idx="948">
                  <c:v>10.516332982086407</c:v>
                </c:pt>
                <c:pt idx="949">
                  <c:v>11.010526315789473</c:v>
                </c:pt>
                <c:pt idx="950">
                  <c:v>12.050473186119874</c:v>
                </c:pt>
                <c:pt idx="951">
                  <c:v>13.088235294117647</c:v>
                </c:pt>
                <c:pt idx="952">
                  <c:v>14.123819517313747</c:v>
                </c:pt>
                <c:pt idx="953">
                  <c:v>15.157232704402515</c:v>
                </c:pt>
                <c:pt idx="954">
                  <c:v>15.643979057591624</c:v>
                </c:pt>
                <c:pt idx="955">
                  <c:v>16.673640167364017</c:v>
                </c:pt>
                <c:pt idx="956">
                  <c:v>17.157784743991641</c:v>
                </c:pt>
                <c:pt idx="957">
                  <c:v>17.640918580375782</c:v>
                </c:pt>
                <c:pt idx="958">
                  <c:v>17.059436913451513</c:v>
                </c:pt>
                <c:pt idx="959">
                  <c:v>18.083333333333332</c:v>
                </c:pt>
                <c:pt idx="960">
                  <c:v>18.563995837669093</c:v>
                </c:pt>
                <c:pt idx="961">
                  <c:v>19.043659043659044</c:v>
                </c:pt>
                <c:pt idx="962">
                  <c:v>19.522326064382138</c:v>
                </c:pt>
                <c:pt idx="963">
                  <c:v>20.539419087136931</c:v>
                </c:pt>
                <c:pt idx="964">
                  <c:v>19.958549222797927</c:v>
                </c:pt>
                <c:pt idx="965">
                  <c:v>20.973084886128365</c:v>
                </c:pt>
                <c:pt idx="966">
                  <c:v>21.447776628748706</c:v>
                </c:pt>
                <c:pt idx="967">
                  <c:v>20.867768595041323</c:v>
                </c:pt>
                <c:pt idx="968">
                  <c:v>21.878224974200208</c:v>
                </c:pt>
                <c:pt idx="969">
                  <c:v>21.298969072164947</c:v>
                </c:pt>
                <c:pt idx="970">
                  <c:v>22.30690010298661</c:v>
                </c:pt>
                <c:pt idx="971">
                  <c:v>22.777777777777779</c:v>
                </c:pt>
                <c:pt idx="972">
                  <c:v>21.685508735868449</c:v>
                </c:pt>
                <c:pt idx="973">
                  <c:v>22.156057494866531</c:v>
                </c:pt>
                <c:pt idx="974">
                  <c:v>23.158974358974358</c:v>
                </c:pt>
                <c:pt idx="975">
                  <c:v>22.069672131147541</c:v>
                </c:pt>
                <c:pt idx="976">
                  <c:v>23.07062436028659</c:v>
                </c:pt>
                <c:pt idx="977">
                  <c:v>21.983640081799592</c:v>
                </c:pt>
                <c:pt idx="978">
                  <c:v>20.898876404494381</c:v>
                </c:pt>
                <c:pt idx="979">
                  <c:v>19.816326530612244</c:v>
                </c:pt>
                <c:pt idx="980">
                  <c:v>20.815494393476044</c:v>
                </c:pt>
                <c:pt idx="981">
                  <c:v>20.24439918533605</c:v>
                </c:pt>
                <c:pt idx="982">
                  <c:v>20.712105798575788</c:v>
                </c:pt>
                <c:pt idx="983">
                  <c:v>21.178861788617887</c:v>
                </c:pt>
                <c:pt idx="984">
                  <c:v>21.64467005076142</c:v>
                </c:pt>
                <c:pt idx="985">
                  <c:v>21.075050709939148</c:v>
                </c:pt>
                <c:pt idx="986">
                  <c:v>21.54002026342452</c:v>
                </c:pt>
                <c:pt idx="987">
                  <c:v>22.004048582995953</c:v>
                </c:pt>
                <c:pt idx="988">
                  <c:v>21.435793731041457</c:v>
                </c:pt>
                <c:pt idx="989">
                  <c:v>20.868686868686869</c:v>
                </c:pt>
                <c:pt idx="990">
                  <c:v>19.798183652875881</c:v>
                </c:pt>
                <c:pt idx="991">
                  <c:v>18.72983870967742</c:v>
                </c:pt>
                <c:pt idx="992">
                  <c:v>19.71802618328298</c:v>
                </c:pt>
                <c:pt idx="993">
                  <c:v>19.154929577464788</c:v>
                </c:pt>
                <c:pt idx="994">
                  <c:v>18.090452261306531</c:v>
                </c:pt>
                <c:pt idx="995">
                  <c:v>18.554216867469879</c:v>
                </c:pt>
                <c:pt idx="996">
                  <c:v>19.017051153460383</c:v>
                </c:pt>
                <c:pt idx="997">
                  <c:v>18.45691382765531</c:v>
                </c:pt>
                <c:pt idx="998">
                  <c:v>18.918918918918919</c:v>
                </c:pt>
                <c:pt idx="999">
                  <c:v>19.899999999999999</c:v>
                </c:pt>
                <c:pt idx="1000">
                  <c:v>20.359640359640359</c:v>
                </c:pt>
                <c:pt idx="1001">
                  <c:v>20.818363273453095</c:v>
                </c:pt>
                <c:pt idx="1002">
                  <c:v>21.794616151545362</c:v>
                </c:pt>
                <c:pt idx="1003">
                  <c:v>22.250996015936256</c:v>
                </c:pt>
                <c:pt idx="1004">
                  <c:v>23.223880597014926</c:v>
                </c:pt>
                <c:pt idx="1005">
                  <c:v>22.664015904572565</c:v>
                </c:pt>
                <c:pt idx="1006">
                  <c:v>21.608738828202583</c:v>
                </c:pt>
                <c:pt idx="1007">
                  <c:v>22.063492063492063</c:v>
                </c:pt>
                <c:pt idx="1008">
                  <c:v>21.506442021803768</c:v>
                </c:pt>
                <c:pt idx="1009">
                  <c:v>20.950495049504951</c:v>
                </c:pt>
                <c:pt idx="1010">
                  <c:v>21.918892185954501</c:v>
                </c:pt>
                <c:pt idx="1011">
                  <c:v>22.885375494071145</c:v>
                </c:pt>
                <c:pt idx="1012">
                  <c:v>23.849950641658442</c:v>
                </c:pt>
                <c:pt idx="1013">
                  <c:v>24.812623274161737</c:v>
                </c:pt>
                <c:pt idx="1014">
                  <c:v>25.773399014778324</c:v>
                </c:pt>
                <c:pt idx="1015">
                  <c:v>25.216535433070867</c:v>
                </c:pt>
                <c:pt idx="1016">
                  <c:v>26.175024582104228</c:v>
                </c:pt>
                <c:pt idx="1017">
                  <c:v>25.127701375245579</c:v>
                </c:pt>
                <c:pt idx="1018">
                  <c:v>24.573110893032386</c:v>
                </c:pt>
                <c:pt idx="1019">
                  <c:v>23.529411764705884</c:v>
                </c:pt>
                <c:pt idx="1020">
                  <c:v>22.487757100881488</c:v>
                </c:pt>
                <c:pt idx="1021">
                  <c:v>21.937377690802347</c:v>
                </c:pt>
                <c:pt idx="1022">
                  <c:v>20.899315738025415</c:v>
                </c:pt>
                <c:pt idx="1023">
                  <c:v>21.85546875</c:v>
                </c:pt>
                <c:pt idx="1024">
                  <c:v>22.809756097560975</c:v>
                </c:pt>
                <c:pt idx="1025">
                  <c:v>23.255360623781677</c:v>
                </c:pt>
                <c:pt idx="1026">
                  <c:v>22.706913339824734</c:v>
                </c:pt>
                <c:pt idx="1027">
                  <c:v>23.657587548638134</c:v>
                </c:pt>
                <c:pt idx="1028">
                  <c:v>22.623906705539358</c:v>
                </c:pt>
                <c:pt idx="1029">
                  <c:v>23.572815533980581</c:v>
                </c:pt>
                <c:pt idx="1030">
                  <c:v>22.541222114451987</c:v>
                </c:pt>
                <c:pt idx="1031">
                  <c:v>21.996124031007753</c:v>
                </c:pt>
                <c:pt idx="1032">
                  <c:v>20.968054211035817</c:v>
                </c:pt>
                <c:pt idx="1033">
                  <c:v>21.411992263056092</c:v>
                </c:pt>
                <c:pt idx="1034">
                  <c:v>21.855072463768117</c:v>
                </c:pt>
                <c:pt idx="1035">
                  <c:v>22.297297297297298</c:v>
                </c:pt>
                <c:pt idx="1036">
                  <c:v>21.272902603664416</c:v>
                </c:pt>
                <c:pt idx="1037">
                  <c:v>20.73217726396917</c:v>
                </c:pt>
                <c:pt idx="1038">
                  <c:v>21.674687199230029</c:v>
                </c:pt>
                <c:pt idx="1039">
                  <c:v>20.653846153846153</c:v>
                </c:pt>
                <c:pt idx="1040">
                  <c:v>20.115273775216139</c:v>
                </c:pt>
                <c:pt idx="1041">
                  <c:v>20.55662188099808</c:v>
                </c:pt>
                <c:pt idx="1042">
                  <c:v>20.019175455417066</c:v>
                </c:pt>
                <c:pt idx="1043">
                  <c:v>19.482758620689655</c:v>
                </c:pt>
                <c:pt idx="1044">
                  <c:v>19.923444976076556</c:v>
                </c:pt>
                <c:pt idx="1045">
                  <c:v>20.860420650095602</c:v>
                </c:pt>
                <c:pt idx="1046">
                  <c:v>19.847182425978989</c:v>
                </c:pt>
                <c:pt idx="1047">
                  <c:v>20.782442748091604</c:v>
                </c:pt>
                <c:pt idx="1048">
                  <c:v>21.715919923736891</c:v>
                </c:pt>
                <c:pt idx="1049">
                  <c:v>20.704761904761906</c:v>
                </c:pt>
                <c:pt idx="1050">
                  <c:v>21.141769743101808</c:v>
                </c:pt>
                <c:pt idx="1051">
                  <c:v>21.577946768060837</c:v>
                </c:pt>
                <c:pt idx="1052">
                  <c:v>22.507122507122507</c:v>
                </c:pt>
                <c:pt idx="1053">
                  <c:v>22.941176470588236</c:v>
                </c:pt>
                <c:pt idx="1054">
                  <c:v>23.374407582938389</c:v>
                </c:pt>
                <c:pt idx="1055">
                  <c:v>23.806818181818183</c:v>
                </c:pt>
                <c:pt idx="1056">
                  <c:v>22.800378429517501</c:v>
                </c:pt>
                <c:pt idx="1057">
                  <c:v>22.26843100189036</c:v>
                </c:pt>
                <c:pt idx="1058">
                  <c:v>22.700661000944287</c:v>
                </c:pt>
                <c:pt idx="1059">
                  <c:v>22.169811320754718</c:v>
                </c:pt>
                <c:pt idx="1060">
                  <c:v>23.091423185673893</c:v>
                </c:pt>
                <c:pt idx="1061">
                  <c:v>23.52165725047081</c:v>
                </c:pt>
                <c:pt idx="1062">
                  <c:v>24.440263405456257</c:v>
                </c:pt>
                <c:pt idx="1063">
                  <c:v>23.909774436090224</c:v>
                </c:pt>
                <c:pt idx="1064">
                  <c:v>23.380281690140844</c:v>
                </c:pt>
                <c:pt idx="1065">
                  <c:v>22.382739212007504</c:v>
                </c:pt>
                <c:pt idx="1066">
                  <c:v>22.811621368322399</c:v>
                </c:pt>
                <c:pt idx="1067">
                  <c:v>22.284644194756556</c:v>
                </c:pt>
                <c:pt idx="1068">
                  <c:v>23.199251637043968</c:v>
                </c:pt>
                <c:pt idx="1069">
                  <c:v>22.205607476635514</c:v>
                </c:pt>
                <c:pt idx="1070">
                  <c:v>23.118580765639589</c:v>
                </c:pt>
                <c:pt idx="1071">
                  <c:v>22.593283582089551</c:v>
                </c:pt>
                <c:pt idx="1072">
                  <c:v>23.504193849021433</c:v>
                </c:pt>
                <c:pt idx="1073">
                  <c:v>23.929236499068903</c:v>
                </c:pt>
                <c:pt idx="1074">
                  <c:v>24.837209302325583</c:v>
                </c:pt>
                <c:pt idx="1075">
                  <c:v>25.260223048327138</c:v>
                </c:pt>
                <c:pt idx="1076">
                  <c:v>24.735376044568245</c:v>
                </c:pt>
                <c:pt idx="1077">
                  <c:v>25.640074211502782</c:v>
                </c:pt>
                <c:pt idx="1078">
                  <c:v>25.115848007414272</c:v>
                </c:pt>
                <c:pt idx="1079">
                  <c:v>24.592592592592592</c:v>
                </c:pt>
                <c:pt idx="1080">
                  <c:v>25.49491211840888</c:v>
                </c:pt>
                <c:pt idx="1081">
                  <c:v>24.972273567467653</c:v>
                </c:pt>
                <c:pt idx="1082">
                  <c:v>24.450600184672208</c:v>
                </c:pt>
                <c:pt idx="1083">
                  <c:v>23.468634686346864</c:v>
                </c:pt>
                <c:pt idx="1084">
                  <c:v>22.488479262672811</c:v>
                </c:pt>
                <c:pt idx="1085">
                  <c:v>21.510128913443829</c:v>
                </c:pt>
                <c:pt idx="1086">
                  <c:v>21.931922723091077</c:v>
                </c:pt>
                <c:pt idx="1087">
                  <c:v>21.415441176470587</c:v>
                </c:pt>
                <c:pt idx="1088">
                  <c:v>20.44077134986226</c:v>
                </c:pt>
                <c:pt idx="1089">
                  <c:v>20.862385321100916</c:v>
                </c:pt>
                <c:pt idx="1090">
                  <c:v>19.890009165902843</c:v>
                </c:pt>
                <c:pt idx="1091">
                  <c:v>20.31135531135531</c:v>
                </c:pt>
                <c:pt idx="1092">
                  <c:v>19.341262580054895</c:v>
                </c:pt>
                <c:pt idx="1093">
                  <c:v>19.762340036563071</c:v>
                </c:pt>
                <c:pt idx="1094">
                  <c:v>20.182648401826484</c:v>
                </c:pt>
                <c:pt idx="1095">
                  <c:v>19.215328467153284</c:v>
                </c:pt>
                <c:pt idx="1096">
                  <c:v>18.705560619872379</c:v>
                </c:pt>
                <c:pt idx="1097">
                  <c:v>19.125683060109289</c:v>
                </c:pt>
                <c:pt idx="1098">
                  <c:v>20.018198362147405</c:v>
                </c:pt>
                <c:pt idx="1099">
                  <c:v>19.054545454545455</c:v>
                </c:pt>
                <c:pt idx="1100">
                  <c:v>19.473206176203451</c:v>
                </c:pt>
                <c:pt idx="1101">
                  <c:v>18.96551724137931</c:v>
                </c:pt>
                <c:pt idx="1102">
                  <c:v>18.00543970988214</c:v>
                </c:pt>
                <c:pt idx="1103">
                  <c:v>18.423913043478262</c:v>
                </c:pt>
                <c:pt idx="1104">
                  <c:v>18.841628959276019</c:v>
                </c:pt>
                <c:pt idx="1105">
                  <c:v>17.884267631103075</c:v>
                </c:pt>
                <c:pt idx="1106">
                  <c:v>18.301716350496839</c:v>
                </c:pt>
                <c:pt idx="1107">
                  <c:v>17.346570397111915</c:v>
                </c:pt>
                <c:pt idx="1108">
                  <c:v>16.393146979260596</c:v>
                </c:pt>
                <c:pt idx="1109">
                  <c:v>15.891891891891891</c:v>
                </c:pt>
                <c:pt idx="1110">
                  <c:v>16.309630963096311</c:v>
                </c:pt>
                <c:pt idx="1111">
                  <c:v>16.726618705035971</c:v>
                </c:pt>
                <c:pt idx="1112">
                  <c:v>17.142857142857142</c:v>
                </c:pt>
                <c:pt idx="1113">
                  <c:v>16.193895870736085</c:v>
                </c:pt>
                <c:pt idx="1114">
                  <c:v>17.076233183856502</c:v>
                </c:pt>
                <c:pt idx="1115">
                  <c:v>17.956989247311828</c:v>
                </c:pt>
                <c:pt idx="1116">
                  <c:v>17.457475380483437</c:v>
                </c:pt>
                <c:pt idx="1117">
                  <c:v>18.336314847942756</c:v>
                </c:pt>
                <c:pt idx="1118">
                  <c:v>17.837354781054511</c:v>
                </c:pt>
                <c:pt idx="1119">
                  <c:v>18.714285714285715</c:v>
                </c:pt>
                <c:pt idx="1120">
                  <c:v>18.215878679750222</c:v>
                </c:pt>
                <c:pt idx="1121">
                  <c:v>18.627450980392158</c:v>
                </c:pt>
                <c:pt idx="1122">
                  <c:v>19.038290293855745</c:v>
                </c:pt>
                <c:pt idx="1123">
                  <c:v>19.911032028469752</c:v>
                </c:pt>
                <c:pt idx="1124">
                  <c:v>20.32</c:v>
                </c:pt>
                <c:pt idx="1125">
                  <c:v>19.378330373001777</c:v>
                </c:pt>
                <c:pt idx="1126">
                  <c:v>18.881987577639752</c:v>
                </c:pt>
                <c:pt idx="1127">
                  <c:v>18.386524822695037</c:v>
                </c:pt>
                <c:pt idx="1128">
                  <c:v>17.449069973427811</c:v>
                </c:pt>
                <c:pt idx="1129">
                  <c:v>17.858407079646017</c:v>
                </c:pt>
                <c:pt idx="1130">
                  <c:v>18.72679045092838</c:v>
                </c:pt>
                <c:pt idx="1131">
                  <c:v>19.593639575971732</c:v>
                </c:pt>
                <c:pt idx="1132">
                  <c:v>18.658428949691086</c:v>
                </c:pt>
                <c:pt idx="1133">
                  <c:v>18.1657848324515</c:v>
                </c:pt>
                <c:pt idx="1134">
                  <c:v>19.030837004405285</c:v>
                </c:pt>
                <c:pt idx="1135">
                  <c:v>19.43661971830986</c:v>
                </c:pt>
                <c:pt idx="1136">
                  <c:v>19.841688654353561</c:v>
                </c:pt>
                <c:pt idx="1137">
                  <c:v>19.349736379613358</c:v>
                </c:pt>
                <c:pt idx="1138">
                  <c:v>18.419666374012291</c:v>
                </c:pt>
                <c:pt idx="1139">
                  <c:v>18.82456140350877</c:v>
                </c:pt>
                <c:pt idx="1140">
                  <c:v>19.22874671340929</c:v>
                </c:pt>
                <c:pt idx="1141">
                  <c:v>20.087565674255693</c:v>
                </c:pt>
                <c:pt idx="1142">
                  <c:v>19.597550306211723</c:v>
                </c:pt>
                <c:pt idx="1143">
                  <c:v>19.10839160839161</c:v>
                </c:pt>
                <c:pt idx="1144">
                  <c:v>18.620087336244541</c:v>
                </c:pt>
                <c:pt idx="1145">
                  <c:v>19.476439790575917</c:v>
                </c:pt>
                <c:pt idx="1146">
                  <c:v>19.877942458587619</c:v>
                </c:pt>
                <c:pt idx="1147">
                  <c:v>20.278745644599304</c:v>
                </c:pt>
                <c:pt idx="1148">
                  <c:v>19.355961705831156</c:v>
                </c:pt>
                <c:pt idx="1149">
                  <c:v>19.756521739130434</c:v>
                </c:pt>
                <c:pt idx="1150">
                  <c:v>19.270199826238056</c:v>
                </c:pt>
                <c:pt idx="1151">
                  <c:v>18.784722222222221</c:v>
                </c:pt>
                <c:pt idx="1152">
                  <c:v>19.6357328707719</c:v>
                </c:pt>
                <c:pt idx="1153">
                  <c:v>19.150779896013866</c:v>
                </c:pt>
                <c:pt idx="1154">
                  <c:v>20</c:v>
                </c:pt>
                <c:pt idx="1155">
                  <c:v>19.083044982698961</c:v>
                </c:pt>
                <c:pt idx="1156">
                  <c:v>18.167675021607607</c:v>
                </c:pt>
                <c:pt idx="1157">
                  <c:v>19.015544041450777</c:v>
                </c:pt>
                <c:pt idx="1158">
                  <c:v>19.861949956859362</c:v>
                </c:pt>
                <c:pt idx="1159">
                  <c:v>20.706896551724139</c:v>
                </c:pt>
                <c:pt idx="1160">
                  <c:v>20.223944875107666</c:v>
                </c:pt>
                <c:pt idx="1161">
                  <c:v>21.0671256454389</c:v>
                </c:pt>
                <c:pt idx="1162">
                  <c:v>21.908856405846947</c:v>
                </c:pt>
                <c:pt idx="1163">
                  <c:v>22.749140893470791</c:v>
                </c:pt>
                <c:pt idx="1164">
                  <c:v>22.266094420600858</c:v>
                </c:pt>
                <c:pt idx="1165">
                  <c:v>22.658662092624358</c:v>
                </c:pt>
                <c:pt idx="1166">
                  <c:v>23.496143958868895</c:v>
                </c:pt>
                <c:pt idx="1167">
                  <c:v>23.886986301369863</c:v>
                </c:pt>
                <c:pt idx="1168">
                  <c:v>23.404619332763044</c:v>
                </c:pt>
                <c:pt idx="1169">
                  <c:v>23.794871794871796</c:v>
                </c:pt>
                <c:pt idx="1170">
                  <c:v>22.886421861656704</c:v>
                </c:pt>
                <c:pt idx="1171">
                  <c:v>23.72013651877133</c:v>
                </c:pt>
                <c:pt idx="1172">
                  <c:v>24.552429667519181</c:v>
                </c:pt>
                <c:pt idx="1173">
                  <c:v>24.071550255536629</c:v>
                </c:pt>
                <c:pt idx="1174">
                  <c:v>23.165957446808509</c:v>
                </c:pt>
                <c:pt idx="1175">
                  <c:v>23.996598639455783</c:v>
                </c:pt>
                <c:pt idx="1176">
                  <c:v>24.825828377230245</c:v>
                </c:pt>
                <c:pt idx="1177">
                  <c:v>25.212224108658745</c:v>
                </c:pt>
                <c:pt idx="1178">
                  <c:v>24.308736217133163</c:v>
                </c:pt>
                <c:pt idx="1179">
                  <c:v>25.135593220338983</c:v>
                </c:pt>
                <c:pt idx="1180">
                  <c:v>25.520745131244709</c:v>
                </c:pt>
                <c:pt idx="1181">
                  <c:v>24.619289340101524</c:v>
                </c:pt>
                <c:pt idx="1182">
                  <c:v>24.142011834319526</c:v>
                </c:pt>
                <c:pt idx="1183">
                  <c:v>23.243243243243242</c:v>
                </c:pt>
                <c:pt idx="1184">
                  <c:v>23.628691983122362</c:v>
                </c:pt>
                <c:pt idx="1185">
                  <c:v>23.153456998313658</c:v>
                </c:pt>
                <c:pt idx="1186">
                  <c:v>23.976411120471777</c:v>
                </c:pt>
                <c:pt idx="1187">
                  <c:v>24.797979797979799</c:v>
                </c:pt>
                <c:pt idx="1188">
                  <c:v>25.180824222035323</c:v>
                </c:pt>
                <c:pt idx="1189">
                  <c:v>25.563025210084035</c:v>
                </c:pt>
                <c:pt idx="1190">
                  <c:v>25.944584382871536</c:v>
                </c:pt>
                <c:pt idx="1191">
                  <c:v>26.761744966442954</c:v>
                </c:pt>
                <c:pt idx="1192">
                  <c:v>27.577535624476109</c:v>
                </c:pt>
                <c:pt idx="1193">
                  <c:v>28.391959798994975</c:v>
                </c:pt>
                <c:pt idx="1194">
                  <c:v>28.769874476987447</c:v>
                </c:pt>
                <c:pt idx="1195">
                  <c:v>29.581939799331103</c:v>
                </c:pt>
                <c:pt idx="1196">
                  <c:v>30.392648287385128</c:v>
                </c:pt>
                <c:pt idx="1197">
                  <c:v>30.767946577629381</c:v>
                </c:pt>
                <c:pt idx="1198">
                  <c:v>30.291909924937446</c:v>
                </c:pt>
                <c:pt idx="1199">
                  <c:v>30.666666666666668</c:v>
                </c:pt>
                <c:pt idx="1200">
                  <c:v>31.040799333888426</c:v>
                </c:pt>
                <c:pt idx="1201">
                  <c:v>30.149750415973379</c:v>
                </c:pt>
                <c:pt idx="1202">
                  <c:v>30.955943474646716</c:v>
                </c:pt>
                <c:pt idx="1203">
                  <c:v>31.760797342192692</c:v>
                </c:pt>
                <c:pt idx="1204">
                  <c:v>32.564315352697093</c:v>
                </c:pt>
                <c:pt idx="1205">
                  <c:v>33.366500829187395</c:v>
                </c:pt>
                <c:pt idx="1206">
                  <c:v>33.736536868268438</c:v>
                </c:pt>
                <c:pt idx="1207">
                  <c:v>32.847682119205295</c:v>
                </c:pt>
                <c:pt idx="1208">
                  <c:v>33.217535153019021</c:v>
                </c:pt>
                <c:pt idx="1209">
                  <c:v>34.016528925619838</c:v>
                </c:pt>
                <c:pt idx="1210">
                  <c:v>33.542526837324523</c:v>
                </c:pt>
                <c:pt idx="1211">
                  <c:v>33.910891089108908</c:v>
                </c:pt>
                <c:pt idx="1212">
                  <c:v>33.437757625721353</c:v>
                </c:pt>
                <c:pt idx="1213">
                  <c:v>33.805601317957169</c:v>
                </c:pt>
                <c:pt idx="1214">
                  <c:v>32.921810699588477</c:v>
                </c:pt>
                <c:pt idx="1215">
                  <c:v>33.717105263157897</c:v>
                </c:pt>
                <c:pt idx="1216">
                  <c:v>32.834839769926049</c:v>
                </c:pt>
                <c:pt idx="1217">
                  <c:v>33.628899835796389</c:v>
                </c:pt>
                <c:pt idx="1218">
                  <c:v>33.995077932731746</c:v>
                </c:pt>
                <c:pt idx="1219">
                  <c:v>33.524590163934427</c:v>
                </c:pt>
                <c:pt idx="1220">
                  <c:v>33.890253890253888</c:v>
                </c:pt>
                <c:pt idx="1221">
                  <c:v>34.255319148936174</c:v>
                </c:pt>
                <c:pt idx="1222">
                  <c:v>33.376941946034343</c:v>
                </c:pt>
                <c:pt idx="1223">
                  <c:v>33.74183006535948</c:v>
                </c:pt>
                <c:pt idx="1224">
                  <c:v>34.10612244897959</c:v>
                </c:pt>
                <c:pt idx="1225">
                  <c:v>34.469820554649267</c:v>
                </c:pt>
                <c:pt idx="1226">
                  <c:v>33.594132029339853</c:v>
                </c:pt>
                <c:pt idx="1227">
                  <c:v>32.719869706840392</c:v>
                </c:pt>
                <c:pt idx="1228">
                  <c:v>33.50691619202604</c:v>
                </c:pt>
                <c:pt idx="1229">
                  <c:v>32.634146341463413</c:v>
                </c:pt>
                <c:pt idx="1230">
                  <c:v>32.168968318440292</c:v>
                </c:pt>
                <c:pt idx="1231">
                  <c:v>31.2987012987013</c:v>
                </c:pt>
                <c:pt idx="1232">
                  <c:v>31.662611516626114</c:v>
                </c:pt>
                <c:pt idx="1233">
                  <c:v>30.79416531604538</c:v>
                </c:pt>
                <c:pt idx="1234">
                  <c:v>31.157894736842106</c:v>
                </c:pt>
                <c:pt idx="1235">
                  <c:v>31.941747572815533</c:v>
                </c:pt>
                <c:pt idx="1236">
                  <c:v>32.724333063864186</c:v>
                </c:pt>
                <c:pt idx="1237">
                  <c:v>33.08562197092084</c:v>
                </c:pt>
                <c:pt idx="1238">
                  <c:v>33.866020984665056</c:v>
                </c:pt>
                <c:pt idx="1239">
                  <c:v>33.403225806451616</c:v>
                </c:pt>
                <c:pt idx="1240">
                  <c:v>32.941176470588232</c:v>
                </c:pt>
                <c:pt idx="1241">
                  <c:v>32.077294685990339</c:v>
                </c:pt>
                <c:pt idx="1242">
                  <c:v>32.855993563958165</c:v>
                </c:pt>
                <c:pt idx="1243">
                  <c:v>33.633440514469456</c:v>
                </c:pt>
                <c:pt idx="1244">
                  <c:v>32.7710843373494</c:v>
                </c:pt>
                <c:pt idx="1245">
                  <c:v>32.31139646869984</c:v>
                </c:pt>
                <c:pt idx="1246">
                  <c:v>33.087409783480354</c:v>
                </c:pt>
                <c:pt idx="1247">
                  <c:v>33.445512820512818</c:v>
                </c:pt>
                <c:pt idx="1248">
                  <c:v>34.219375500400318</c:v>
                </c:pt>
                <c:pt idx="1249">
                  <c:v>34.991999999999997</c:v>
                </c:pt>
                <c:pt idx="1250">
                  <c:v>35.763389288569144</c:v>
                </c:pt>
                <c:pt idx="1251">
                  <c:v>35.303514376996802</c:v>
                </c:pt>
                <c:pt idx="1252">
                  <c:v>34.844373503591378</c:v>
                </c:pt>
                <c:pt idx="1253">
                  <c:v>35.199362041467303</c:v>
                </c:pt>
                <c:pt idx="1254">
                  <c:v>35.968127490039841</c:v>
                </c:pt>
                <c:pt idx="1255">
                  <c:v>35.111464968152866</c:v>
                </c:pt>
                <c:pt idx="1256">
                  <c:v>35.465393794749403</c:v>
                </c:pt>
                <c:pt idx="1257">
                  <c:v>35.818759936406998</c:v>
                </c:pt>
                <c:pt idx="1258">
                  <c:v>35.361397934868947</c:v>
                </c:pt>
                <c:pt idx="1259">
                  <c:v>35.714285714285715</c:v>
                </c:pt>
                <c:pt idx="1260">
                  <c:v>34.861221252973827</c:v>
                </c:pt>
                <c:pt idx="1261">
                  <c:v>34.009508716323296</c:v>
                </c:pt>
                <c:pt idx="1262">
                  <c:v>34.774346793349167</c:v>
                </c:pt>
                <c:pt idx="1263">
                  <c:v>33.924050632911396</c:v>
                </c:pt>
                <c:pt idx="1264">
                  <c:v>33.470355731225297</c:v>
                </c:pt>
                <c:pt idx="1265">
                  <c:v>34.233807266982623</c:v>
                </c:pt>
                <c:pt idx="1266">
                  <c:v>33.385951065509076</c:v>
                </c:pt>
                <c:pt idx="1267">
                  <c:v>32.933753943217667</c:v>
                </c:pt>
                <c:pt idx="1268">
                  <c:v>33.695823483057524</c:v>
                </c:pt>
                <c:pt idx="1269">
                  <c:v>34.047244094488192</c:v>
                </c:pt>
                <c:pt idx="1270">
                  <c:v>33.595594020456332</c:v>
                </c:pt>
                <c:pt idx="1271">
                  <c:v>34.355345911949684</c:v>
                </c:pt>
                <c:pt idx="1272">
                  <c:v>35.113904163393556</c:v>
                </c:pt>
                <c:pt idx="1273">
                  <c:v>35.46310832025118</c:v>
                </c:pt>
                <c:pt idx="1274">
                  <c:v>35.011764705882356</c:v>
                </c:pt>
                <c:pt idx="1275">
                  <c:v>35.768025078369909</c:v>
                </c:pt>
                <c:pt idx="1276">
                  <c:v>34.925606891151133</c:v>
                </c:pt>
                <c:pt idx="1277">
                  <c:v>35.273865414710485</c:v>
                </c:pt>
                <c:pt idx="1278">
                  <c:v>34.824081313526193</c:v>
                </c:pt>
                <c:pt idx="1279">
                  <c:v>35.171875</c:v>
                </c:pt>
                <c:pt idx="1280">
                  <c:v>34.722872755659644</c:v>
                </c:pt>
                <c:pt idx="1281">
                  <c:v>34.274570982839315</c:v>
                </c:pt>
                <c:pt idx="1282">
                  <c:v>33.826968043647703</c:v>
                </c:pt>
                <c:pt idx="1283">
                  <c:v>32.990654205607477</c:v>
                </c:pt>
                <c:pt idx="1284">
                  <c:v>32.155642023346303</c:v>
                </c:pt>
                <c:pt idx="1285">
                  <c:v>31.321928460342146</c:v>
                </c:pt>
                <c:pt idx="1286">
                  <c:v>30.48951048951049</c:v>
                </c:pt>
                <c:pt idx="1287">
                  <c:v>30.838509316770185</c:v>
                </c:pt>
                <c:pt idx="1288">
                  <c:v>30.395655546935608</c:v>
                </c:pt>
                <c:pt idx="1289">
                  <c:v>31.147286821705425</c:v>
                </c:pt>
                <c:pt idx="1290">
                  <c:v>31.494965143299769</c:v>
                </c:pt>
                <c:pt idx="1291">
                  <c:v>31.842105263157894</c:v>
                </c:pt>
                <c:pt idx="1292">
                  <c:v>31.39984532095901</c:v>
                </c:pt>
                <c:pt idx="1293">
                  <c:v>30.958268933539411</c:v>
                </c:pt>
                <c:pt idx="1294">
                  <c:v>31.305019305019304</c:v>
                </c:pt>
                <c:pt idx="1295">
                  <c:v>30.864197530864196</c:v>
                </c:pt>
                <c:pt idx="1296">
                  <c:v>30.038550501156514</c:v>
                </c:pt>
                <c:pt idx="1297">
                  <c:v>30.785824345146381</c:v>
                </c:pt>
                <c:pt idx="1298">
                  <c:v>29.961508852963817</c:v>
                </c:pt>
                <c:pt idx="1299">
                  <c:v>29.523076923076925</c:v>
                </c:pt>
                <c:pt idx="1300">
                  <c:v>29.869331283627979</c:v>
                </c:pt>
                <c:pt idx="1301">
                  <c:v>29.047619047619047</c:v>
                </c:pt>
                <c:pt idx="1302">
                  <c:v>29.393706830391405</c:v>
                </c:pt>
                <c:pt idx="1303">
                  <c:v>29.739263803680981</c:v>
                </c:pt>
                <c:pt idx="1304">
                  <c:v>30.084291187739463</c:v>
                </c:pt>
                <c:pt idx="1305">
                  <c:v>29.647779479326186</c:v>
                </c:pt>
                <c:pt idx="1306">
                  <c:v>29.211935730680949</c:v>
                </c:pt>
                <c:pt idx="1307">
                  <c:v>29.556574923547402</c:v>
                </c:pt>
                <c:pt idx="1308">
                  <c:v>30.297937356760887</c:v>
                </c:pt>
                <c:pt idx="1309">
                  <c:v>29.480916030534353</c:v>
                </c:pt>
                <c:pt idx="1310">
                  <c:v>28.6651411136537</c:v>
                </c:pt>
                <c:pt idx="1311">
                  <c:v>27.850609756097562</c:v>
                </c:pt>
                <c:pt idx="1312">
                  <c:v>28.59101294744859</c:v>
                </c:pt>
                <c:pt idx="1313">
                  <c:v>28.93455098934551</c:v>
                </c:pt>
                <c:pt idx="1314">
                  <c:v>28.50190114068441</c:v>
                </c:pt>
                <c:pt idx="1315">
                  <c:v>28.069908814589667</c:v>
                </c:pt>
                <c:pt idx="1316">
                  <c:v>28.41305998481397</c:v>
                </c:pt>
                <c:pt idx="1317">
                  <c:v>29.150227617602429</c:v>
                </c:pt>
                <c:pt idx="1318">
                  <c:v>29.886277482941622</c:v>
                </c:pt>
                <c:pt idx="1319">
                  <c:v>30.227272727272727</c:v>
                </c:pt>
                <c:pt idx="1320">
                  <c:v>29.795609386828161</c:v>
                </c:pt>
                <c:pt idx="1321">
                  <c:v>29.364599092284418</c:v>
                </c:pt>
                <c:pt idx="1322">
                  <c:v>28.934240362811792</c:v>
                </c:pt>
                <c:pt idx="1323">
                  <c:v>28.504531722054381</c:v>
                </c:pt>
                <c:pt idx="1324">
                  <c:v>28.845283018867924</c:v>
                </c:pt>
                <c:pt idx="1325">
                  <c:v>29.57767722473605</c:v>
                </c:pt>
                <c:pt idx="1326">
                  <c:v>29.148455162019594</c:v>
                </c:pt>
                <c:pt idx="1327">
                  <c:v>28.71987951807229</c:v>
                </c:pt>
                <c:pt idx="1328">
                  <c:v>28.291948833709554</c:v>
                </c:pt>
                <c:pt idx="1329">
                  <c:v>27.86466165413534</c:v>
                </c:pt>
                <c:pt idx="1330">
                  <c:v>28.595041322314049</c:v>
                </c:pt>
                <c:pt idx="1331">
                  <c:v>27.792792792792792</c:v>
                </c:pt>
                <c:pt idx="1332">
                  <c:v>28.132033008252062</c:v>
                </c:pt>
                <c:pt idx="1333">
                  <c:v>27.706146926536732</c:v>
                </c:pt>
                <c:pt idx="1334">
                  <c:v>28.04494382022472</c:v>
                </c:pt>
                <c:pt idx="1335">
                  <c:v>27.619760479041915</c:v>
                </c:pt>
                <c:pt idx="1336">
                  <c:v>27.958115183246072</c:v>
                </c:pt>
                <c:pt idx="1337">
                  <c:v>28.295964125560538</c:v>
                </c:pt>
                <c:pt idx="1338">
                  <c:v>28.633308439133682</c:v>
                </c:pt>
                <c:pt idx="1339">
                  <c:v>28.970149253731343</c:v>
                </c:pt>
                <c:pt idx="1340">
                  <c:v>29.306487695749439</c:v>
                </c:pt>
                <c:pt idx="1341">
                  <c:v>30.029806259314455</c:v>
                </c:pt>
                <c:pt idx="1342">
                  <c:v>30.752047654504839</c:v>
                </c:pt>
                <c:pt idx="1343">
                  <c:v>30.327380952380953</c:v>
                </c:pt>
                <c:pt idx="1344">
                  <c:v>29.903345724907062</c:v>
                </c:pt>
                <c:pt idx="1345">
                  <c:v>30.624071322436851</c:v>
                </c:pt>
                <c:pt idx="1346">
                  <c:v>31.343726800296956</c:v>
                </c:pt>
                <c:pt idx="1347">
                  <c:v>32.062314540059347</c:v>
                </c:pt>
                <c:pt idx="1348">
                  <c:v>32.394366197183096</c:v>
                </c:pt>
                <c:pt idx="1349">
                  <c:v>32.725925925925928</c:v>
                </c:pt>
                <c:pt idx="1350">
                  <c:v>33.056994818652846</c:v>
                </c:pt>
                <c:pt idx="1351">
                  <c:v>33.387573964497044</c:v>
                </c:pt>
                <c:pt idx="1352">
                  <c:v>32.594235033259423</c:v>
                </c:pt>
                <c:pt idx="1353">
                  <c:v>32.171344165435748</c:v>
                </c:pt>
                <c:pt idx="1354">
                  <c:v>31.749077490774908</c:v>
                </c:pt>
                <c:pt idx="1355">
                  <c:v>32.463126843657818</c:v>
                </c:pt>
                <c:pt idx="1356">
                  <c:v>33.176123802505529</c:v>
                </c:pt>
                <c:pt idx="1357">
                  <c:v>33.505154639175259</c:v>
                </c:pt>
                <c:pt idx="1358">
                  <c:v>34.216335540838855</c:v>
                </c:pt>
                <c:pt idx="1359">
                  <c:v>34.544117647058826</c:v>
                </c:pt>
                <c:pt idx="1360">
                  <c:v>35.253490080822921</c:v>
                </c:pt>
                <c:pt idx="1361">
                  <c:v>34.83113069016153</c:v>
                </c:pt>
                <c:pt idx="1362">
                  <c:v>35.53925165077036</c:v>
                </c:pt>
                <c:pt idx="1363">
                  <c:v>35.117302052785924</c:v>
                </c:pt>
                <c:pt idx="1364">
                  <c:v>35.443223443223445</c:v>
                </c:pt>
                <c:pt idx="1365">
                  <c:v>36.149341142020496</c:v>
                </c:pt>
                <c:pt idx="1366">
                  <c:v>36.474030724213605</c:v>
                </c:pt>
                <c:pt idx="1367">
                  <c:v>36.798245614035089</c:v>
                </c:pt>
                <c:pt idx="1368">
                  <c:v>37.121986851716585</c:v>
                </c:pt>
                <c:pt idx="1369">
                  <c:v>37.445255474452551</c:v>
                </c:pt>
                <c:pt idx="1370">
                  <c:v>36.659372720641869</c:v>
                </c:pt>
                <c:pt idx="1371">
                  <c:v>35.874635568513121</c:v>
                </c:pt>
                <c:pt idx="1372">
                  <c:v>36.576839038601605</c:v>
                </c:pt>
                <c:pt idx="1373">
                  <c:v>35.793304221251816</c:v>
                </c:pt>
                <c:pt idx="1374">
                  <c:v>36.116363636363637</c:v>
                </c:pt>
                <c:pt idx="1375">
                  <c:v>36.816860465116278</c:v>
                </c:pt>
                <c:pt idx="1376">
                  <c:v>37.138707334785764</c:v>
                </c:pt>
                <c:pt idx="1377">
                  <c:v>36.357039187227869</c:v>
                </c:pt>
                <c:pt idx="1378">
                  <c:v>37.055837563451774</c:v>
                </c:pt>
                <c:pt idx="1379">
                  <c:v>37.376811594202898</c:v>
                </c:pt>
                <c:pt idx="1380">
                  <c:v>36.596669080376536</c:v>
                </c:pt>
                <c:pt idx="1381">
                  <c:v>36.917510853835019</c:v>
                </c:pt>
                <c:pt idx="1382">
                  <c:v>37.613882863340564</c:v>
                </c:pt>
                <c:pt idx="1383">
                  <c:v>37.933526011560694</c:v>
                </c:pt>
                <c:pt idx="1384">
                  <c:v>37.516245487364621</c:v>
                </c:pt>
                <c:pt idx="1385">
                  <c:v>36.738816738816737</c:v>
                </c:pt>
                <c:pt idx="1386">
                  <c:v>36.32299927901947</c:v>
                </c:pt>
                <c:pt idx="1387">
                  <c:v>35.907780979827088</c:v>
                </c:pt>
                <c:pt idx="1388">
                  <c:v>35.493160547156229</c:v>
                </c:pt>
                <c:pt idx="1389">
                  <c:v>35.812949640287769</c:v>
                </c:pt>
                <c:pt idx="1390">
                  <c:v>36.506110711718186</c:v>
                </c:pt>
                <c:pt idx="1391">
                  <c:v>37.198275862068968</c:v>
                </c:pt>
                <c:pt idx="1392">
                  <c:v>37.889447236180906</c:v>
                </c:pt>
                <c:pt idx="1393">
                  <c:v>37.474892395982785</c:v>
                </c:pt>
                <c:pt idx="1394">
                  <c:v>38.164874551971323</c:v>
                </c:pt>
                <c:pt idx="1395">
                  <c:v>38.48137535816619</c:v>
                </c:pt>
                <c:pt idx="1396">
                  <c:v>39.169649248389405</c:v>
                </c:pt>
                <c:pt idx="1397">
                  <c:v>39.856938483547928</c:v>
                </c:pt>
                <c:pt idx="1398">
                  <c:v>40.171551107934242</c:v>
                </c:pt>
                <c:pt idx="1399">
                  <c:v>39.4</c:v>
                </c:pt>
                <c:pt idx="1400">
                  <c:v>38.62955032119914</c:v>
                </c:pt>
                <c:pt idx="1401">
                  <c:v>38.216833095577748</c:v>
                </c:pt>
                <c:pt idx="1402">
                  <c:v>37.448325017818959</c:v>
                </c:pt>
                <c:pt idx="1403">
                  <c:v>37.037037037037038</c:v>
                </c:pt>
                <c:pt idx="1404">
                  <c:v>37.352313167259787</c:v>
                </c:pt>
                <c:pt idx="1405">
                  <c:v>37.66714082503556</c:v>
                </c:pt>
                <c:pt idx="1406">
                  <c:v>37.981520966595596</c:v>
                </c:pt>
                <c:pt idx="1407">
                  <c:v>38.664772727272727</c:v>
                </c:pt>
                <c:pt idx="1408">
                  <c:v>37.899219304471259</c:v>
                </c:pt>
                <c:pt idx="1409">
                  <c:v>37.134751773049643</c:v>
                </c:pt>
                <c:pt idx="1410">
                  <c:v>36.725726435152374</c:v>
                </c:pt>
                <c:pt idx="1411">
                  <c:v>37.039660056657226</c:v>
                </c:pt>
                <c:pt idx="1412">
                  <c:v>36.27742392073602</c:v>
                </c:pt>
                <c:pt idx="1413">
                  <c:v>35.516265912305514</c:v>
                </c:pt>
                <c:pt idx="1414">
                  <c:v>36.197879858657245</c:v>
                </c:pt>
                <c:pt idx="1415">
                  <c:v>36.878531073446325</c:v>
                </c:pt>
                <c:pt idx="1416">
                  <c:v>36.118560338743826</c:v>
                </c:pt>
                <c:pt idx="1417">
                  <c:v>35.712270803949224</c:v>
                </c:pt>
                <c:pt idx="1418">
                  <c:v>36.391825229034531</c:v>
                </c:pt>
                <c:pt idx="1419">
                  <c:v>35.985915492957744</c:v>
                </c:pt>
                <c:pt idx="1420">
                  <c:v>36.664320900774101</c:v>
                </c:pt>
                <c:pt idx="1421">
                  <c:v>37.341772151898731</c:v>
                </c:pt>
                <c:pt idx="1422">
                  <c:v>36.584680252986651</c:v>
                </c:pt>
                <c:pt idx="1423">
                  <c:v>36.179775280898873</c:v>
                </c:pt>
                <c:pt idx="1424">
                  <c:v>35.424561403508775</c:v>
                </c:pt>
                <c:pt idx="1425">
                  <c:v>35.021037868162693</c:v>
                </c:pt>
                <c:pt idx="1426">
                  <c:v>35.332866152768048</c:v>
                </c:pt>
                <c:pt idx="1427">
                  <c:v>34.929971988795515</c:v>
                </c:pt>
                <c:pt idx="1428">
                  <c:v>34.177746675997199</c:v>
                </c:pt>
                <c:pt idx="1429">
                  <c:v>34.489510489510486</c:v>
                </c:pt>
                <c:pt idx="1430">
                  <c:v>35.164220824598182</c:v>
                </c:pt>
                <c:pt idx="1431">
                  <c:v>34.762569832402235</c:v>
                </c:pt>
                <c:pt idx="1432">
                  <c:v>35.07327285415213</c:v>
                </c:pt>
                <c:pt idx="1433">
                  <c:v>35.746164574616458</c:v>
                </c:pt>
                <c:pt idx="1434">
                  <c:v>36.418118466898953</c:v>
                </c:pt>
                <c:pt idx="1435">
                  <c:v>36.727019498607241</c:v>
                </c:pt>
                <c:pt idx="1436">
                  <c:v>37.397355601948504</c:v>
                </c:pt>
                <c:pt idx="1437">
                  <c:v>36.995827538247568</c:v>
                </c:pt>
                <c:pt idx="1438">
                  <c:v>37.665045170257123</c:v>
                </c:pt>
                <c:pt idx="1439">
                  <c:v>37.263888888888886</c:v>
                </c:pt>
                <c:pt idx="1440">
                  <c:v>37.571131158917417</c:v>
                </c:pt>
                <c:pt idx="1441">
                  <c:v>37.87794729542302</c:v>
                </c:pt>
                <c:pt idx="1442">
                  <c:v>37.477477477477478</c:v>
                </c:pt>
                <c:pt idx="1443">
                  <c:v>37.78393351800554</c:v>
                </c:pt>
                <c:pt idx="1444">
                  <c:v>37.384083044982702</c:v>
                </c:pt>
                <c:pt idx="1445">
                  <c:v>38.049792531120332</c:v>
                </c:pt>
                <c:pt idx="1446">
                  <c:v>38.35521769177609</c:v>
                </c:pt>
                <c:pt idx="1447">
                  <c:v>37.610497237569064</c:v>
                </c:pt>
                <c:pt idx="1448">
                  <c:v>37.211870255348515</c:v>
                </c:pt>
                <c:pt idx="1449">
                  <c:v>37.875862068965517</c:v>
                </c:pt>
                <c:pt idx="1450">
                  <c:v>38.538938662991043</c:v>
                </c:pt>
                <c:pt idx="1451">
                  <c:v>39.201101928374655</c:v>
                </c:pt>
                <c:pt idx="1452">
                  <c:v>38.802477632484518</c:v>
                </c:pt>
                <c:pt idx="1453">
                  <c:v>38.060522696011006</c:v>
                </c:pt>
                <c:pt idx="1454">
                  <c:v>38.364261168384878</c:v>
                </c:pt>
                <c:pt idx="1455">
                  <c:v>38.667582417582416</c:v>
                </c:pt>
                <c:pt idx="1456">
                  <c:v>37.927247769389155</c:v>
                </c:pt>
                <c:pt idx="1457">
                  <c:v>38.230452674897123</c:v>
                </c:pt>
                <c:pt idx="1458">
                  <c:v>38.889650445510625</c:v>
                </c:pt>
                <c:pt idx="1459">
                  <c:v>38.493150684931507</c:v>
                </c:pt>
                <c:pt idx="1460">
                  <c:v>37.754962354551679</c:v>
                </c:pt>
                <c:pt idx="1461">
                  <c:v>38.41313269493844</c:v>
                </c:pt>
                <c:pt idx="1462">
                  <c:v>38.017771701982227</c:v>
                </c:pt>
                <c:pt idx="1463">
                  <c:v>38.319672131147541</c:v>
                </c:pt>
                <c:pt idx="1464">
                  <c:v>37.924914675767916</c:v>
                </c:pt>
                <c:pt idx="1465">
                  <c:v>37.530695770804911</c:v>
                </c:pt>
                <c:pt idx="1466">
                  <c:v>37.832310838445807</c:v>
                </c:pt>
                <c:pt idx="1467">
                  <c:v>37.098092643051771</c:v>
                </c:pt>
                <c:pt idx="1468">
                  <c:v>36.364874063989106</c:v>
                </c:pt>
                <c:pt idx="1469">
                  <c:v>35.972789115646258</c:v>
                </c:pt>
                <c:pt idx="1470">
                  <c:v>35.581237253569</c:v>
                </c:pt>
                <c:pt idx="1471">
                  <c:v>35.883152173913047</c:v>
                </c:pt>
                <c:pt idx="1472">
                  <c:v>35.492192803801764</c:v>
                </c:pt>
                <c:pt idx="1473">
                  <c:v>36.146540027137043</c:v>
                </c:pt>
                <c:pt idx="1474">
                  <c:v>35.416949152542372</c:v>
                </c:pt>
                <c:pt idx="1475">
                  <c:v>35.027100271002709</c:v>
                </c:pt>
                <c:pt idx="1476">
                  <c:v>35.328368314150303</c:v>
                </c:pt>
                <c:pt idx="1477">
                  <c:v>35.629228687415427</c:v>
                </c:pt>
                <c:pt idx="1478">
                  <c:v>35.929682217714671</c:v>
                </c:pt>
                <c:pt idx="1479">
                  <c:v>36.581081081081081</c:v>
                </c:pt>
                <c:pt idx="1480">
                  <c:v>36.191762322754897</c:v>
                </c:pt>
                <c:pt idx="1481">
                  <c:v>36.491228070175438</c:v>
                </c:pt>
                <c:pt idx="1482">
                  <c:v>36.102494942683748</c:v>
                </c:pt>
                <c:pt idx="1483">
                  <c:v>36.401617250673851</c:v>
                </c:pt>
                <c:pt idx="1484">
                  <c:v>37.050505050505052</c:v>
                </c:pt>
                <c:pt idx="1485">
                  <c:v>37.348586810228802</c:v>
                </c:pt>
                <c:pt idx="1486">
                  <c:v>36.960322797579018</c:v>
                </c:pt>
                <c:pt idx="1487">
                  <c:v>36.572580645161288</c:v>
                </c:pt>
                <c:pt idx="1488">
                  <c:v>36.870382807253193</c:v>
                </c:pt>
                <c:pt idx="1489">
                  <c:v>36.483221476510067</c:v>
                </c:pt>
                <c:pt idx="1490">
                  <c:v>36.780684104627767</c:v>
                </c:pt>
                <c:pt idx="1491">
                  <c:v>36.058981233243969</c:v>
                </c:pt>
                <c:pt idx="1492">
                  <c:v>36.356329537843266</c:v>
                </c:pt>
                <c:pt idx="1493">
                  <c:v>35.97054886211513</c:v>
                </c:pt>
                <c:pt idx="1494">
                  <c:v>35.250836120401338</c:v>
                </c:pt>
                <c:pt idx="1495">
                  <c:v>34.532085561497325</c:v>
                </c:pt>
                <c:pt idx="1496">
                  <c:v>35.177020708082836</c:v>
                </c:pt>
                <c:pt idx="1497">
                  <c:v>35.821094793057412</c:v>
                </c:pt>
                <c:pt idx="1498">
                  <c:v>35.103402268178783</c:v>
                </c:pt>
                <c:pt idx="1499">
                  <c:v>34.386666666666663</c:v>
                </c:pt>
                <c:pt idx="1500">
                  <c:v>34.683544303797468</c:v>
                </c:pt>
                <c:pt idx="1501">
                  <c:v>33.968042609853526</c:v>
                </c:pt>
                <c:pt idx="1502">
                  <c:v>34.264803725881571</c:v>
                </c:pt>
                <c:pt idx="1503">
                  <c:v>34.906914893617021</c:v>
                </c:pt>
                <c:pt idx="1504">
                  <c:v>35.548172757475086</c:v>
                </c:pt>
                <c:pt idx="1505">
                  <c:v>35.843293492695885</c:v>
                </c:pt>
                <c:pt idx="1506">
                  <c:v>36.483078964830788</c:v>
                </c:pt>
                <c:pt idx="1507">
                  <c:v>36.100795755968171</c:v>
                </c:pt>
                <c:pt idx="1508">
                  <c:v>36.739562624254475</c:v>
                </c:pt>
                <c:pt idx="1509">
                  <c:v>37.377483443708613</c:v>
                </c:pt>
                <c:pt idx="1510">
                  <c:v>36.664460622104563</c:v>
                </c:pt>
                <c:pt idx="1511">
                  <c:v>35.952380952380949</c:v>
                </c:pt>
                <c:pt idx="1512">
                  <c:v>36.245869134170519</c:v>
                </c:pt>
                <c:pt idx="1513">
                  <c:v>35.535006605019817</c:v>
                </c:pt>
                <c:pt idx="1514">
                  <c:v>35.155115511551152</c:v>
                </c:pt>
                <c:pt idx="1515">
                  <c:v>35.791556728232187</c:v>
                </c:pt>
                <c:pt idx="1516">
                  <c:v>36.084377059986814</c:v>
                </c:pt>
                <c:pt idx="1517">
                  <c:v>36.376811594202898</c:v>
                </c:pt>
                <c:pt idx="1518">
                  <c:v>36.66886109282423</c:v>
                </c:pt>
                <c:pt idx="1519">
                  <c:v>35.960526315789473</c:v>
                </c:pt>
                <c:pt idx="1520">
                  <c:v>35.25312294543064</c:v>
                </c:pt>
                <c:pt idx="1521">
                  <c:v>34.546649145860712</c:v>
                </c:pt>
                <c:pt idx="1522">
                  <c:v>35.180564674983586</c:v>
                </c:pt>
                <c:pt idx="1523">
                  <c:v>35.813648293963254</c:v>
                </c:pt>
                <c:pt idx="1524">
                  <c:v>36.104918032786884</c:v>
                </c:pt>
                <c:pt idx="1525">
                  <c:v>36.395806028833555</c:v>
                </c:pt>
                <c:pt idx="1526">
                  <c:v>35.690897184020955</c:v>
                </c:pt>
                <c:pt idx="1527">
                  <c:v>36.321989528795811</c:v>
                </c:pt>
                <c:pt idx="1528">
                  <c:v>35.94506213211249</c:v>
                </c:pt>
                <c:pt idx="1529">
                  <c:v>35.568627450980394</c:v>
                </c:pt>
                <c:pt idx="1530">
                  <c:v>35.858915741345527</c:v>
                </c:pt>
                <c:pt idx="1531">
                  <c:v>36.488250652741513</c:v>
                </c:pt>
                <c:pt idx="1532">
                  <c:v>36.112198303979127</c:v>
                </c:pt>
                <c:pt idx="1533">
                  <c:v>36.740547588005214</c:v>
                </c:pt>
                <c:pt idx="1534">
                  <c:v>36.039087947882734</c:v>
                </c:pt>
                <c:pt idx="1535">
                  <c:v>35.338541666666664</c:v>
                </c:pt>
                <c:pt idx="1536">
                  <c:v>34.638906961613536</c:v>
                </c:pt>
                <c:pt idx="1537">
                  <c:v>34.928478543563067</c:v>
                </c:pt>
                <c:pt idx="1538">
                  <c:v>35.217673814165039</c:v>
                </c:pt>
                <c:pt idx="1539">
                  <c:v>35.506493506493506</c:v>
                </c:pt>
                <c:pt idx="1540">
                  <c:v>36.132381570408825</c:v>
                </c:pt>
                <c:pt idx="1541">
                  <c:v>36.420233463035018</c:v>
                </c:pt>
                <c:pt idx="1542">
                  <c:v>36.046662346079067</c:v>
                </c:pt>
                <c:pt idx="1543">
                  <c:v>36.334196891191709</c:v>
                </c:pt>
                <c:pt idx="1544">
                  <c:v>36.621359223300971</c:v>
                </c:pt>
                <c:pt idx="1545">
                  <c:v>35.924967658473477</c:v>
                </c:pt>
                <c:pt idx="1546">
                  <c:v>36.2120232708468</c:v>
                </c:pt>
                <c:pt idx="1547">
                  <c:v>36.834625322997418</c:v>
                </c:pt>
                <c:pt idx="1548">
                  <c:v>37.456423499031636</c:v>
                </c:pt>
                <c:pt idx="1549">
                  <c:v>37.741935483870968</c:v>
                </c:pt>
                <c:pt idx="1550">
                  <c:v>38.027079303675052</c:v>
                </c:pt>
                <c:pt idx="1551">
                  <c:v>38.646907216494846</c:v>
                </c:pt>
                <c:pt idx="1552">
                  <c:v>38.274307791371541</c:v>
                </c:pt>
                <c:pt idx="1553">
                  <c:v>38.893178893178892</c:v>
                </c:pt>
                <c:pt idx="1554">
                  <c:v>39.511254019292608</c:v>
                </c:pt>
                <c:pt idx="1555">
                  <c:v>39.794344473007712</c:v>
                </c:pt>
                <c:pt idx="1556">
                  <c:v>39.10083493898523</c:v>
                </c:pt>
                <c:pt idx="1557">
                  <c:v>39.717586649550704</c:v>
                </c:pt>
                <c:pt idx="1558">
                  <c:v>40</c:v>
                </c:pt>
                <c:pt idx="1559">
                  <c:v>40.282051282051285</c:v>
                </c:pt>
                <c:pt idx="1560">
                  <c:v>39.590006406149904</c:v>
                </c:pt>
                <c:pt idx="1561">
                  <c:v>40.204865556978234</c:v>
                </c:pt>
                <c:pt idx="1562">
                  <c:v>39.513755598208576</c:v>
                </c:pt>
                <c:pt idx="1563">
                  <c:v>39.795396419437338</c:v>
                </c:pt>
                <c:pt idx="1564">
                  <c:v>39.424920127795524</c:v>
                </c:pt>
                <c:pt idx="1565">
                  <c:v>40.038314176245208</c:v>
                </c:pt>
                <c:pt idx="1566">
                  <c:v>39.668155711550732</c:v>
                </c:pt>
                <c:pt idx="1567">
                  <c:v>38.979591836734691</c:v>
                </c:pt>
                <c:pt idx="1568">
                  <c:v>38.610579987253026</c:v>
                </c:pt>
                <c:pt idx="1569">
                  <c:v>38.242038216560509</c:v>
                </c:pt>
                <c:pt idx="1570">
                  <c:v>38.523233609166134</c:v>
                </c:pt>
                <c:pt idx="1571">
                  <c:v>38.804071246819341</c:v>
                </c:pt>
                <c:pt idx="1572">
                  <c:v>39.415130324221231</c:v>
                </c:pt>
                <c:pt idx="1573">
                  <c:v>39.695044472681069</c:v>
                </c:pt>
                <c:pt idx="1574">
                  <c:v>40.304761904761904</c:v>
                </c:pt>
                <c:pt idx="1575">
                  <c:v>40.583756345177662</c:v>
                </c:pt>
                <c:pt idx="1576">
                  <c:v>40.862396956246037</c:v>
                </c:pt>
                <c:pt idx="1577">
                  <c:v>41.470215462610902</c:v>
                </c:pt>
                <c:pt idx="1578">
                  <c:v>41.101963267891072</c:v>
                </c:pt>
                <c:pt idx="1579">
                  <c:v>41.708860759493668</c:v>
                </c:pt>
                <c:pt idx="1580">
                  <c:v>41.34092346616066</c:v>
                </c:pt>
                <c:pt idx="1581">
                  <c:v>41.946902654867259</c:v>
                </c:pt>
                <c:pt idx="1582">
                  <c:v>42.223626026531903</c:v>
                </c:pt>
                <c:pt idx="1583">
                  <c:v>41.856060606060609</c:v>
                </c:pt>
                <c:pt idx="1584">
                  <c:v>41.17350157728707</c:v>
                </c:pt>
                <c:pt idx="1585">
                  <c:v>40.491803278688522</c:v>
                </c:pt>
                <c:pt idx="1586">
                  <c:v>41.096408317580341</c:v>
                </c:pt>
                <c:pt idx="1587">
                  <c:v>40.415617128463474</c:v>
                </c:pt>
                <c:pt idx="1588">
                  <c:v>40.050346129641284</c:v>
                </c:pt>
                <c:pt idx="1589">
                  <c:v>40.327044025157235</c:v>
                </c:pt>
                <c:pt idx="1590">
                  <c:v>40.603394091766184</c:v>
                </c:pt>
                <c:pt idx="1591">
                  <c:v>40.879396984924625</c:v>
                </c:pt>
                <c:pt idx="1592">
                  <c:v>41.481481481481481</c:v>
                </c:pt>
                <c:pt idx="1593">
                  <c:v>41.75658720200753</c:v>
                </c:pt>
                <c:pt idx="1594">
                  <c:v>41.078369905956116</c:v>
                </c:pt>
                <c:pt idx="1595">
                  <c:v>41.353383458646618</c:v>
                </c:pt>
                <c:pt idx="1596">
                  <c:v>40.676268002504699</c:v>
                </c:pt>
                <c:pt idx="1597">
                  <c:v>40</c:v>
                </c:pt>
                <c:pt idx="1598">
                  <c:v>40.600375234521579</c:v>
                </c:pt>
                <c:pt idx="1599">
                  <c:v>40.875</c:v>
                </c:pt>
                <c:pt idx="1600">
                  <c:v>41.474078700811994</c:v>
                </c:pt>
                <c:pt idx="1601">
                  <c:v>40.799001248439453</c:v>
                </c:pt>
                <c:pt idx="1602">
                  <c:v>41.397379912663759</c:v>
                </c:pt>
                <c:pt idx="1603">
                  <c:v>41.67082294264339</c:v>
                </c:pt>
                <c:pt idx="1604">
                  <c:v>41.943925233644862</c:v>
                </c:pt>
                <c:pt idx="1605">
                  <c:v>42.540473225404732</c:v>
                </c:pt>
                <c:pt idx="1606">
                  <c:v>42.177971375233355</c:v>
                </c:pt>
                <c:pt idx="1607">
                  <c:v>42.450248756218905</c:v>
                </c:pt>
                <c:pt idx="1608">
                  <c:v>42.088253573648231</c:v>
                </c:pt>
                <c:pt idx="1609">
                  <c:v>42.360248447204967</c:v>
                </c:pt>
                <c:pt idx="1610">
                  <c:v>42.954686530105526</c:v>
                </c:pt>
                <c:pt idx="1611">
                  <c:v>43.548387096774192</c:v>
                </c:pt>
                <c:pt idx="1612">
                  <c:v>44.141351518908863</c:v>
                </c:pt>
                <c:pt idx="1613">
                  <c:v>44.411400247831473</c:v>
                </c:pt>
                <c:pt idx="1614">
                  <c:v>45.003095975232199</c:v>
                </c:pt>
                <c:pt idx="1615">
                  <c:v>45.272277227722775</c:v>
                </c:pt>
                <c:pt idx="1616">
                  <c:v>44.601113172541744</c:v>
                </c:pt>
                <c:pt idx="1617">
                  <c:v>44.870210135970332</c:v>
                </c:pt>
                <c:pt idx="1618">
                  <c:v>45.138974675725756</c:v>
                </c:pt>
                <c:pt idx="1619">
                  <c:v>45.407407407407405</c:v>
                </c:pt>
                <c:pt idx="1620">
                  <c:v>45.996298581122765</c:v>
                </c:pt>
                <c:pt idx="1621">
                  <c:v>45.326757090012329</c:v>
                </c:pt>
                <c:pt idx="1622">
                  <c:v>44.966112138016022</c:v>
                </c:pt>
                <c:pt idx="1623">
                  <c:v>45.554187192118228</c:v>
                </c:pt>
                <c:pt idx="1624">
                  <c:v>46.14153846153846</c:v>
                </c:pt>
                <c:pt idx="1625">
                  <c:v>46.408364083640834</c:v>
                </c:pt>
                <c:pt idx="1626">
                  <c:v>46.994468346650279</c:v>
                </c:pt>
                <c:pt idx="1627">
                  <c:v>47.579852579852577</c:v>
                </c:pt>
                <c:pt idx="1628">
                  <c:v>46.912216083486804</c:v>
                </c:pt>
                <c:pt idx="1629">
                  <c:v>46.245398773006137</c:v>
                </c:pt>
                <c:pt idx="1630">
                  <c:v>46.830165542611894</c:v>
                </c:pt>
                <c:pt idx="1631">
                  <c:v>47.41421568627451</c:v>
                </c:pt>
                <c:pt idx="1632">
                  <c:v>47.679118187385178</c:v>
                </c:pt>
                <c:pt idx="1633">
                  <c:v>47.013463892288861</c:v>
                </c:pt>
                <c:pt idx="1634">
                  <c:v>47.278287461773701</c:v>
                </c:pt>
                <c:pt idx="1635">
                  <c:v>46.919315403422985</c:v>
                </c:pt>
                <c:pt idx="1636">
                  <c:v>47.501527183872938</c:v>
                </c:pt>
                <c:pt idx="1637">
                  <c:v>47.765567765567766</c:v>
                </c:pt>
                <c:pt idx="1638">
                  <c:v>47.406955460646735</c:v>
                </c:pt>
                <c:pt idx="1639">
                  <c:v>47.670731707317074</c:v>
                </c:pt>
                <c:pt idx="1640">
                  <c:v>47.007921998781228</c:v>
                </c:pt>
                <c:pt idx="1641">
                  <c:v>46.345919610231427</c:v>
                </c:pt>
                <c:pt idx="1642">
                  <c:v>46.926354230066949</c:v>
                </c:pt>
                <c:pt idx="1643">
                  <c:v>47.506082725060828</c:v>
                </c:pt>
                <c:pt idx="1644">
                  <c:v>47.148936170212764</c:v>
                </c:pt>
                <c:pt idx="1645">
                  <c:v>46.792223572296479</c:v>
                </c:pt>
                <c:pt idx="1646">
                  <c:v>46.132361870066788</c:v>
                </c:pt>
                <c:pt idx="1647">
                  <c:v>45.473300970873787</c:v>
                </c:pt>
                <c:pt idx="1648">
                  <c:v>45.118253486961798</c:v>
                </c:pt>
                <c:pt idx="1649">
                  <c:v>44.460606060606061</c:v>
                </c:pt>
                <c:pt idx="1650">
                  <c:v>43.803755299818292</c:v>
                </c:pt>
                <c:pt idx="1651">
                  <c:v>43.450363196125906</c:v>
                </c:pt>
                <c:pt idx="1652">
                  <c:v>44.029038112522684</c:v>
                </c:pt>
                <c:pt idx="1653">
                  <c:v>44.292623941958887</c:v>
                </c:pt>
                <c:pt idx="1654">
                  <c:v>44.870090634441091</c:v>
                </c:pt>
                <c:pt idx="1655">
                  <c:v>45.132850241545896</c:v>
                </c:pt>
                <c:pt idx="1656">
                  <c:v>45.395292697646347</c:v>
                </c:pt>
                <c:pt idx="1657">
                  <c:v>44.740651387213511</c:v>
                </c:pt>
                <c:pt idx="1658">
                  <c:v>45.316455696202532</c:v>
                </c:pt>
                <c:pt idx="1659">
                  <c:v>45.578313253012048</c:v>
                </c:pt>
                <c:pt idx="1660">
                  <c:v>45.839855508729684</c:v>
                </c:pt>
                <c:pt idx="1661">
                  <c:v>46.101083032490976</c:v>
                </c:pt>
                <c:pt idx="1662">
                  <c:v>45.447985568250154</c:v>
                </c:pt>
                <c:pt idx="1663">
                  <c:v>46.021634615384613</c:v>
                </c:pt>
                <c:pt idx="1664">
                  <c:v>45.669669669669666</c:v>
                </c:pt>
                <c:pt idx="1665">
                  <c:v>45.930372148859547</c:v>
                </c:pt>
                <c:pt idx="1666">
                  <c:v>45.57888422315537</c:v>
                </c:pt>
                <c:pt idx="1667">
                  <c:v>45.227817745803357</c:v>
                </c:pt>
                <c:pt idx="1668">
                  <c:v>44.877171959257041</c:v>
                </c:pt>
                <c:pt idx="1669">
                  <c:v>45.449101796407184</c:v>
                </c:pt>
                <c:pt idx="1670">
                  <c:v>45.098743267504489</c:v>
                </c:pt>
                <c:pt idx="1671">
                  <c:v>45.358851674641151</c:v>
                </c:pt>
                <c:pt idx="1672">
                  <c:v>45.929468021518232</c:v>
                </c:pt>
                <c:pt idx="1673">
                  <c:v>46.499402628434886</c:v>
                </c:pt>
                <c:pt idx="1674">
                  <c:v>46.149253731343286</c:v>
                </c:pt>
                <c:pt idx="1675">
                  <c:v>45.501193317422434</c:v>
                </c:pt>
                <c:pt idx="1676">
                  <c:v>45.760286225402503</c:v>
                </c:pt>
                <c:pt idx="1677">
                  <c:v>45.113230035756857</c:v>
                </c:pt>
                <c:pt idx="1678">
                  <c:v>44.764740917212627</c:v>
                </c:pt>
                <c:pt idx="1679">
                  <c:v>44.416666666666664</c:v>
                </c:pt>
                <c:pt idx="1680">
                  <c:v>44.675788221296848</c:v>
                </c:pt>
                <c:pt idx="1681">
                  <c:v>44.030915576694412</c:v>
                </c:pt>
                <c:pt idx="1682">
                  <c:v>43.386809269162214</c:v>
                </c:pt>
                <c:pt idx="1683">
                  <c:v>42.743467933491686</c:v>
                </c:pt>
                <c:pt idx="1684">
                  <c:v>43.002967359050444</c:v>
                </c:pt>
                <c:pt idx="1685">
                  <c:v>42.657176749703439</c:v>
                </c:pt>
                <c:pt idx="1686">
                  <c:v>42.311796087729697</c:v>
                </c:pt>
                <c:pt idx="1687">
                  <c:v>41.670616113744074</c:v>
                </c:pt>
                <c:pt idx="1688">
                  <c:v>41.03019538188277</c:v>
                </c:pt>
                <c:pt idx="1689">
                  <c:v>41.597633136094672</c:v>
                </c:pt>
                <c:pt idx="1690">
                  <c:v>41.856889414547602</c:v>
                </c:pt>
                <c:pt idx="1691">
                  <c:v>42.423167848699762</c:v>
                </c:pt>
                <c:pt idx="1692">
                  <c:v>42.681630242173654</c:v>
                </c:pt>
                <c:pt idx="1693">
                  <c:v>42.939787485242029</c:v>
                </c:pt>
                <c:pt idx="1694">
                  <c:v>42.30088495575221</c:v>
                </c:pt>
                <c:pt idx="1695">
                  <c:v>41.95754716981132</c:v>
                </c:pt>
                <c:pt idx="1696">
                  <c:v>42.215674720094285</c:v>
                </c:pt>
                <c:pt idx="1697">
                  <c:v>42.473498233215551</c:v>
                </c:pt>
                <c:pt idx="1698">
                  <c:v>42.130665097115951</c:v>
                </c:pt>
                <c:pt idx="1699">
                  <c:v>41.788235294117648</c:v>
                </c:pt>
                <c:pt idx="1700">
                  <c:v>41.446208112874778</c:v>
                </c:pt>
                <c:pt idx="1701">
                  <c:v>40.810810810810814</c:v>
                </c:pt>
                <c:pt idx="1702">
                  <c:v>40.469759248385202</c:v>
                </c:pt>
                <c:pt idx="1703">
                  <c:v>39.835680751173712</c:v>
                </c:pt>
                <c:pt idx="1704">
                  <c:v>39.495601173020525</c:v>
                </c:pt>
                <c:pt idx="1705">
                  <c:v>40.058616647127785</c:v>
                </c:pt>
                <c:pt idx="1706">
                  <c:v>39.425893380199177</c:v>
                </c:pt>
                <c:pt idx="1707">
                  <c:v>38.793911007025763</c:v>
                </c:pt>
                <c:pt idx="1708">
                  <c:v>39.052077238150964</c:v>
                </c:pt>
                <c:pt idx="1709">
                  <c:v>39.614035087719301</c:v>
                </c:pt>
                <c:pt idx="1710">
                  <c:v>40.175336060783167</c:v>
                </c:pt>
                <c:pt idx="1711">
                  <c:v>40.432242990654203</c:v>
                </c:pt>
                <c:pt idx="1712">
                  <c:v>40.68884997081144</c:v>
                </c:pt>
                <c:pt idx="1713">
                  <c:v>40.945157526254377</c:v>
                </c:pt>
                <c:pt idx="1714">
                  <c:v>41.504373177842567</c:v>
                </c:pt>
                <c:pt idx="1715">
                  <c:v>41.165501165501162</c:v>
                </c:pt>
                <c:pt idx="1716">
                  <c:v>40.535818287711123</c:v>
                </c:pt>
                <c:pt idx="1717">
                  <c:v>41.094295692665888</c:v>
                </c:pt>
                <c:pt idx="1718">
                  <c:v>41.652123327515994</c:v>
                </c:pt>
                <c:pt idx="1719">
                  <c:v>42.209302325581397</c:v>
                </c:pt>
                <c:pt idx="1720">
                  <c:v>41.871005229517721</c:v>
                </c:pt>
                <c:pt idx="1721">
                  <c:v>41.242740998838556</c:v>
                </c:pt>
                <c:pt idx="1722">
                  <c:v>40.90539756239118</c:v>
                </c:pt>
                <c:pt idx="1723">
                  <c:v>41.461716937354986</c:v>
                </c:pt>
                <c:pt idx="1724">
                  <c:v>41.12463768115942</c:v>
                </c:pt>
                <c:pt idx="1725">
                  <c:v>40.498261877172652</c:v>
                </c:pt>
                <c:pt idx="1726">
                  <c:v>41.053850607990732</c:v>
                </c:pt>
                <c:pt idx="1727">
                  <c:v>40.717592592592595</c:v>
                </c:pt>
                <c:pt idx="1728">
                  <c:v>40.381723539618278</c:v>
                </c:pt>
                <c:pt idx="1729">
                  <c:v>39.75722543352601</c:v>
                </c:pt>
                <c:pt idx="1730">
                  <c:v>39.42229924898902</c:v>
                </c:pt>
                <c:pt idx="1731">
                  <c:v>39.976905311778289</c:v>
                </c:pt>
                <c:pt idx="1732">
                  <c:v>40.230813618003459</c:v>
                </c:pt>
                <c:pt idx="1733">
                  <c:v>39.896193771626301</c:v>
                </c:pt>
                <c:pt idx="1734">
                  <c:v>39.561959654178672</c:v>
                </c:pt>
                <c:pt idx="1735">
                  <c:v>39.228110599078342</c:v>
                </c:pt>
                <c:pt idx="1736">
                  <c:v>38.894645941278064</c:v>
                </c:pt>
                <c:pt idx="1737">
                  <c:v>38.273878020713461</c:v>
                </c:pt>
                <c:pt idx="1738">
                  <c:v>37.65382403680276</c:v>
                </c:pt>
                <c:pt idx="1739">
                  <c:v>38.206896551724135</c:v>
                </c:pt>
                <c:pt idx="1740">
                  <c:v>37.587593337162552</c:v>
                </c:pt>
                <c:pt idx="1741">
                  <c:v>37.841561423650973</c:v>
                </c:pt>
                <c:pt idx="1742">
                  <c:v>38.393574297188756</c:v>
                </c:pt>
                <c:pt idx="1743">
                  <c:v>38.944954128440365</c:v>
                </c:pt>
                <c:pt idx="1744">
                  <c:v>39.197707736389688</c:v>
                </c:pt>
                <c:pt idx="1745">
                  <c:v>38.579610538373423</c:v>
                </c:pt>
                <c:pt idx="1746">
                  <c:v>37.96222095020034</c:v>
                </c:pt>
                <c:pt idx="1747">
                  <c:v>37.631578947368418</c:v>
                </c:pt>
                <c:pt idx="1748">
                  <c:v>37.015437392795882</c:v>
                </c:pt>
                <c:pt idx="1749">
                  <c:v>37.268571428571427</c:v>
                </c:pt>
                <c:pt idx="1750">
                  <c:v>36.653340948029694</c:v>
                </c:pt>
                <c:pt idx="1751">
                  <c:v>36.038812785388124</c:v>
                </c:pt>
                <c:pt idx="1752">
                  <c:v>36.292070735881346</c:v>
                </c:pt>
                <c:pt idx="1753">
                  <c:v>36.545039908779934</c:v>
                </c:pt>
                <c:pt idx="1754">
                  <c:v>35.931623931623932</c:v>
                </c:pt>
                <c:pt idx="1755">
                  <c:v>36.480637813211843</c:v>
                </c:pt>
                <c:pt idx="1756">
                  <c:v>36.152532726237908</c:v>
                </c:pt>
                <c:pt idx="1757">
                  <c:v>35.824800910125141</c:v>
                </c:pt>
                <c:pt idx="1758">
                  <c:v>35.213189312109151</c:v>
                </c:pt>
                <c:pt idx="1759">
                  <c:v>35.761363636363633</c:v>
                </c:pt>
                <c:pt idx="1760">
                  <c:v>35.150482680295283</c:v>
                </c:pt>
                <c:pt idx="1761">
                  <c:v>35.69807037457435</c:v>
                </c:pt>
                <c:pt idx="1762">
                  <c:v>35.087918321043674</c:v>
                </c:pt>
                <c:pt idx="1763">
                  <c:v>34.761904761904759</c:v>
                </c:pt>
                <c:pt idx="1764">
                  <c:v>35.308781869688389</c:v>
                </c:pt>
                <c:pt idx="1765">
                  <c:v>34.699886749716875</c:v>
                </c:pt>
                <c:pt idx="1766">
                  <c:v>34.951895868704021</c:v>
                </c:pt>
                <c:pt idx="1767">
                  <c:v>35.203619909502265</c:v>
                </c:pt>
                <c:pt idx="1768">
                  <c:v>34.878462408140194</c:v>
                </c:pt>
                <c:pt idx="1769">
                  <c:v>35.129943502824858</c:v>
                </c:pt>
                <c:pt idx="1770">
                  <c:v>35.674760022586106</c:v>
                </c:pt>
                <c:pt idx="1771">
                  <c:v>36.218961625282169</c:v>
                </c:pt>
                <c:pt idx="1772">
                  <c:v>36.762549351381836</c:v>
                </c:pt>
                <c:pt idx="1773">
                  <c:v>37.012401352874861</c:v>
                </c:pt>
                <c:pt idx="1774">
                  <c:v>37.55492957746479</c:v>
                </c:pt>
                <c:pt idx="1775">
                  <c:v>37.229729729729726</c:v>
                </c:pt>
                <c:pt idx="1776">
                  <c:v>37.771525042205965</c:v>
                </c:pt>
                <c:pt idx="1777">
                  <c:v>37.165354330708659</c:v>
                </c:pt>
                <c:pt idx="1778">
                  <c:v>37.414277684092184</c:v>
                </c:pt>
                <c:pt idx="1779">
                  <c:v>37.08988764044944</c:v>
                </c:pt>
                <c:pt idx="1780">
                  <c:v>37.338573834924198</c:v>
                </c:pt>
                <c:pt idx="1781">
                  <c:v>37.586980920314254</c:v>
                </c:pt>
                <c:pt idx="1782">
                  <c:v>37.263039820527204</c:v>
                </c:pt>
                <c:pt idx="1783">
                  <c:v>36.659192825112108</c:v>
                </c:pt>
                <c:pt idx="1784">
                  <c:v>36.056022408963585</c:v>
                </c:pt>
                <c:pt idx="1785">
                  <c:v>36.304591265397534</c:v>
                </c:pt>
                <c:pt idx="1786">
                  <c:v>35.702294348069387</c:v>
                </c:pt>
                <c:pt idx="1787">
                  <c:v>36.241610738255034</c:v>
                </c:pt>
                <c:pt idx="1788">
                  <c:v>35.919508105086642</c:v>
                </c:pt>
                <c:pt idx="1789">
                  <c:v>36.167597765363126</c:v>
                </c:pt>
                <c:pt idx="1790">
                  <c:v>36.415410385259634</c:v>
                </c:pt>
                <c:pt idx="1791">
                  <c:v>36.662946428571431</c:v>
                </c:pt>
                <c:pt idx="1792">
                  <c:v>36.341327384272169</c:v>
                </c:pt>
                <c:pt idx="1793">
                  <c:v>35.741360089186173</c:v>
                </c:pt>
                <c:pt idx="1794">
                  <c:v>35.98885793871866</c:v>
                </c:pt>
                <c:pt idx="1795">
                  <c:v>35.668151447661472</c:v>
                </c:pt>
                <c:pt idx="1796">
                  <c:v>35.347801892042291</c:v>
                </c:pt>
                <c:pt idx="1797">
                  <c:v>34.749721913236932</c:v>
                </c:pt>
                <c:pt idx="1798">
                  <c:v>34.152306837131739</c:v>
                </c:pt>
                <c:pt idx="1799">
                  <c:v>33.555555555555557</c:v>
                </c:pt>
                <c:pt idx="1800">
                  <c:v>32.959466962798444</c:v>
                </c:pt>
                <c:pt idx="1801">
                  <c:v>33.496115427302996</c:v>
                </c:pt>
                <c:pt idx="1802">
                  <c:v>34.032168607875761</c:v>
                </c:pt>
                <c:pt idx="1803">
                  <c:v>33.436807095343681</c:v>
                </c:pt>
                <c:pt idx="1804">
                  <c:v>32.842105263157897</c:v>
                </c:pt>
                <c:pt idx="1805">
                  <c:v>32.524916943521596</c:v>
                </c:pt>
                <c:pt idx="1806">
                  <c:v>31.931377974543441</c:v>
                </c:pt>
                <c:pt idx="1807">
                  <c:v>32.466814159292035</c:v>
                </c:pt>
                <c:pt idx="1808">
                  <c:v>32.714206744057492</c:v>
                </c:pt>
                <c:pt idx="1809">
                  <c:v>32.39779005524862</c:v>
                </c:pt>
                <c:pt idx="1810">
                  <c:v>32.644947542794036</c:v>
                </c:pt>
                <c:pt idx="1811">
                  <c:v>32.05298013245033</c:v>
                </c:pt>
                <c:pt idx="1812">
                  <c:v>31.737451737451739</c:v>
                </c:pt>
                <c:pt idx="1813">
                  <c:v>32.271223814773982</c:v>
                </c:pt>
                <c:pt idx="1814">
                  <c:v>31.680440771349861</c:v>
                </c:pt>
                <c:pt idx="1815">
                  <c:v>32.213656387665196</c:v>
                </c:pt>
                <c:pt idx="1816">
                  <c:v>31.898734177215189</c:v>
                </c:pt>
                <c:pt idx="1817">
                  <c:v>32.145214521452147</c:v>
                </c:pt>
                <c:pt idx="1818">
                  <c:v>32.391423859263334</c:v>
                </c:pt>
                <c:pt idx="1819">
                  <c:v>32.637362637362635</c:v>
                </c:pt>
                <c:pt idx="1820">
                  <c:v>33.168588687534324</c:v>
                </c:pt>
                <c:pt idx="1821">
                  <c:v>32.854006586169042</c:v>
                </c:pt>
                <c:pt idx="1822">
                  <c:v>33.099286889742181</c:v>
                </c:pt>
                <c:pt idx="1823">
                  <c:v>32.785087719298247</c:v>
                </c:pt>
                <c:pt idx="1824">
                  <c:v>33.315068493150683</c:v>
                </c:pt>
                <c:pt idx="1825">
                  <c:v>33.844468784227821</c:v>
                </c:pt>
                <c:pt idx="1826">
                  <c:v>34.088669950738918</c:v>
                </c:pt>
                <c:pt idx="1827">
                  <c:v>33.774617067833695</c:v>
                </c:pt>
                <c:pt idx="1828">
                  <c:v>34.018589393110993</c:v>
                </c:pt>
                <c:pt idx="1829">
                  <c:v>34.26229508196721</c:v>
                </c:pt>
                <c:pt idx="1830">
                  <c:v>34.789732386673947</c:v>
                </c:pt>
                <c:pt idx="1831">
                  <c:v>35.032751091703055</c:v>
                </c:pt>
                <c:pt idx="1832">
                  <c:v>35.275504637206765</c:v>
                </c:pt>
                <c:pt idx="1833">
                  <c:v>34.961832061068705</c:v>
                </c:pt>
                <c:pt idx="1834">
                  <c:v>34.376021798365123</c:v>
                </c:pt>
                <c:pt idx="1835">
                  <c:v>34.901960784313722</c:v>
                </c:pt>
                <c:pt idx="1836">
                  <c:v>35.427327163854109</c:v>
                </c:pt>
                <c:pt idx="1837">
                  <c:v>35.11425462459195</c:v>
                </c:pt>
                <c:pt idx="1838">
                  <c:v>35.356171832517674</c:v>
                </c:pt>
                <c:pt idx="1839">
                  <c:v>35.043478260869563</c:v>
                </c:pt>
                <c:pt idx="1840">
                  <c:v>34.731124388919064</c:v>
                </c:pt>
                <c:pt idx="1841">
                  <c:v>34.9728555917481</c:v>
                </c:pt>
                <c:pt idx="1842">
                  <c:v>34.389582202930008</c:v>
                </c:pt>
                <c:pt idx="1843">
                  <c:v>34.913232104121477</c:v>
                </c:pt>
                <c:pt idx="1844">
                  <c:v>34.601626016260163</c:v>
                </c:pt>
                <c:pt idx="1845">
                  <c:v>34.29035752979415</c:v>
                </c:pt>
                <c:pt idx="1846">
                  <c:v>34.531672983216026</c:v>
                </c:pt>
                <c:pt idx="1847">
                  <c:v>35.054112554112557</c:v>
                </c:pt>
                <c:pt idx="1848">
                  <c:v>35.575987020010814</c:v>
                </c:pt>
                <c:pt idx="1849">
                  <c:v>34.994594594594595</c:v>
                </c:pt>
                <c:pt idx="1850">
                  <c:v>35.235008103727715</c:v>
                </c:pt>
                <c:pt idx="1851">
                  <c:v>34.654427645788338</c:v>
                </c:pt>
                <c:pt idx="1852">
                  <c:v>34.894765245547759</c:v>
                </c:pt>
                <c:pt idx="1853">
                  <c:v>34.584681769147785</c:v>
                </c:pt>
                <c:pt idx="1854">
                  <c:v>34.82479784366577</c:v>
                </c:pt>
                <c:pt idx="1855">
                  <c:v>34.515086206896555</c:v>
                </c:pt>
                <c:pt idx="1856">
                  <c:v>34.205708131394722</c:v>
                </c:pt>
                <c:pt idx="1857">
                  <c:v>33.627556512378902</c:v>
                </c:pt>
                <c:pt idx="1858">
                  <c:v>33.867670790747717</c:v>
                </c:pt>
                <c:pt idx="1859">
                  <c:v>34.387096774193552</c:v>
                </c:pt>
                <c:pt idx="1860">
                  <c:v>34.626544868350351</c:v>
                </c:pt>
                <c:pt idx="1861">
                  <c:v>34.049409237379159</c:v>
                </c:pt>
                <c:pt idx="1862">
                  <c:v>33.47289318303811</c:v>
                </c:pt>
                <c:pt idx="1863">
                  <c:v>33.991416309012877</c:v>
                </c:pt>
                <c:pt idx="1864">
                  <c:v>34.509383378016089</c:v>
                </c:pt>
                <c:pt idx="1865">
                  <c:v>33.933547695605576</c:v>
                </c:pt>
                <c:pt idx="1866">
                  <c:v>34.17246920192823</c:v>
                </c:pt>
                <c:pt idx="1867">
                  <c:v>33.865096359743042</c:v>
                </c:pt>
                <c:pt idx="1868">
                  <c:v>34.382022471910112</c:v>
                </c:pt>
                <c:pt idx="1869">
                  <c:v>34.62032085561497</c:v>
                </c:pt>
                <c:pt idx="1870">
                  <c:v>35.136290753607696</c:v>
                </c:pt>
                <c:pt idx="1871">
                  <c:v>35.373931623931625</c:v>
                </c:pt>
                <c:pt idx="1872">
                  <c:v>35.888948211425522</c:v>
                </c:pt>
                <c:pt idx="1873">
                  <c:v>35.314834578441832</c:v>
                </c:pt>
                <c:pt idx="1874">
                  <c:v>35.829333333333331</c:v>
                </c:pt>
                <c:pt idx="1875">
                  <c:v>36.343283582089555</c:v>
                </c:pt>
                <c:pt idx="1876">
                  <c:v>36.856686201385187</c:v>
                </c:pt>
                <c:pt idx="1877">
                  <c:v>37.369542066027691</c:v>
                </c:pt>
                <c:pt idx="1878">
                  <c:v>37.062267163384782</c:v>
                </c:pt>
                <c:pt idx="1879">
                  <c:v>36.755319148936174</c:v>
                </c:pt>
                <c:pt idx="1880">
                  <c:v>36.990962254120149</c:v>
                </c:pt>
                <c:pt idx="1881">
                  <c:v>36.684378320935174</c:v>
                </c:pt>
                <c:pt idx="1882">
                  <c:v>36.919808815719598</c:v>
                </c:pt>
                <c:pt idx="1883">
                  <c:v>36.613588110403398</c:v>
                </c:pt>
                <c:pt idx="1884">
                  <c:v>36.848806366047747</c:v>
                </c:pt>
                <c:pt idx="1885">
                  <c:v>37.359490986214212</c:v>
                </c:pt>
                <c:pt idx="1886">
                  <c:v>37.594064652888186</c:v>
                </c:pt>
                <c:pt idx="1887">
                  <c:v>38.103813559322035</c:v>
                </c:pt>
                <c:pt idx="1888">
                  <c:v>38.33774483853891</c:v>
                </c:pt>
                <c:pt idx="1889">
                  <c:v>38.031746031746032</c:v>
                </c:pt>
                <c:pt idx="1890">
                  <c:v>38.540454785827606</c:v>
                </c:pt>
                <c:pt idx="1891">
                  <c:v>38.773784355179707</c:v>
                </c:pt>
                <c:pt idx="1892">
                  <c:v>39.006867406233489</c:v>
                </c:pt>
                <c:pt idx="1893">
                  <c:v>38.437170010559662</c:v>
                </c:pt>
                <c:pt idx="1894">
                  <c:v>37.868073878627968</c:v>
                </c:pt>
                <c:pt idx="1895">
                  <c:v>38.101265822784811</c:v>
                </c:pt>
                <c:pt idx="1896">
                  <c:v>38.608328940432258</c:v>
                </c:pt>
                <c:pt idx="1897">
                  <c:v>38.840885142255004</c:v>
                </c:pt>
                <c:pt idx="1898">
                  <c:v>39.073196419167985</c:v>
                </c:pt>
                <c:pt idx="1899">
                  <c:v>38.768421052631581</c:v>
                </c:pt>
                <c:pt idx="1900">
                  <c:v>38.200946870068385</c:v>
                </c:pt>
                <c:pt idx="1901">
                  <c:v>38.706624605678236</c:v>
                </c:pt>
                <c:pt idx="1902">
                  <c:v>38.938518129269575</c:v>
                </c:pt>
                <c:pt idx="1903">
                  <c:v>38.371848739495796</c:v>
                </c:pt>
                <c:pt idx="1904">
                  <c:v>38.876640419947506</c:v>
                </c:pt>
                <c:pt idx="1905">
                  <c:v>38.572927597061913</c:v>
                </c:pt>
                <c:pt idx="1906">
                  <c:v>38.269533298374412</c:v>
                </c:pt>
                <c:pt idx="1907">
                  <c:v>38.773584905660378</c:v>
                </c:pt>
                <c:pt idx="1908">
                  <c:v>38.208486118386588</c:v>
                </c:pt>
                <c:pt idx="1909">
                  <c:v>37.643979057591622</c:v>
                </c:pt>
                <c:pt idx="1910">
                  <c:v>37.341705913134483</c:v>
                </c:pt>
                <c:pt idx="1911">
                  <c:v>36.778242677824267</c:v>
                </c:pt>
                <c:pt idx="1912">
                  <c:v>37.009932043910091</c:v>
                </c:pt>
                <c:pt idx="1913">
                  <c:v>37.513061650992682</c:v>
                </c:pt>
                <c:pt idx="1914">
                  <c:v>37.211488250652742</c:v>
                </c:pt>
                <c:pt idx="1915">
                  <c:v>37.44258872651357</c:v>
                </c:pt>
                <c:pt idx="1916">
                  <c:v>37.141366718831506</c:v>
                </c:pt>
                <c:pt idx="1917">
                  <c:v>36.840458811261733</c:v>
                </c:pt>
                <c:pt idx="1918">
                  <c:v>37.071391349661283</c:v>
                </c:pt>
                <c:pt idx="1919">
                  <c:v>37.302083333333336</c:v>
                </c:pt>
                <c:pt idx="1920">
                  <c:v>37.803227485684538</c:v>
                </c:pt>
                <c:pt idx="1921">
                  <c:v>37.502601456815817</c:v>
                </c:pt>
                <c:pt idx="1922">
                  <c:v>37.732709308372335</c:v>
                </c:pt>
                <c:pt idx="1923">
                  <c:v>37.96257796257796</c:v>
                </c:pt>
                <c:pt idx="1924">
                  <c:v>38.192207792207789</c:v>
                </c:pt>
                <c:pt idx="1925">
                  <c:v>38.691588785046726</c:v>
                </c:pt>
                <c:pt idx="1926">
                  <c:v>38.920601971977163</c:v>
                </c:pt>
                <c:pt idx="1927">
                  <c:v>39.419087136929463</c:v>
                </c:pt>
                <c:pt idx="1928">
                  <c:v>38.859512700881282</c:v>
                </c:pt>
                <c:pt idx="1929">
                  <c:v>39.357512953367873</c:v>
                </c:pt>
                <c:pt idx="1930">
                  <c:v>38.798549974106677</c:v>
                </c:pt>
                <c:pt idx="1931">
                  <c:v>39.296066252587991</c:v>
                </c:pt>
                <c:pt idx="1932">
                  <c:v>38.996378685980339</c:v>
                </c:pt>
                <c:pt idx="1933">
                  <c:v>38.69700103412616</c:v>
                </c:pt>
                <c:pt idx="1934">
                  <c:v>38.925064599483207</c:v>
                </c:pt>
                <c:pt idx="1935">
                  <c:v>38.367768595041319</c:v>
                </c:pt>
                <c:pt idx="1936">
                  <c:v>37.811048012390295</c:v>
                </c:pt>
                <c:pt idx="1937">
                  <c:v>37.512899896800825</c:v>
                </c:pt>
                <c:pt idx="1938">
                  <c:v>36.957194430118619</c:v>
                </c:pt>
                <c:pt idx="1939">
                  <c:v>37.185567010309278</c:v>
                </c:pt>
                <c:pt idx="1940">
                  <c:v>36.630602782071101</c:v>
                </c:pt>
                <c:pt idx="1941">
                  <c:v>36.858908341915551</c:v>
                </c:pt>
                <c:pt idx="1942">
                  <c:v>36.304683479155948</c:v>
                </c:pt>
                <c:pt idx="1943">
                  <c:v>36.800411522633745</c:v>
                </c:pt>
                <c:pt idx="1944">
                  <c:v>37.028277634961441</c:v>
                </c:pt>
                <c:pt idx="1945">
                  <c:v>37.523124357656734</c:v>
                </c:pt>
                <c:pt idx="1946">
                  <c:v>37.750385208012325</c:v>
                </c:pt>
                <c:pt idx="1947">
                  <c:v>38.244353182751539</c:v>
                </c:pt>
                <c:pt idx="1948">
                  <c:v>37.947665469471524</c:v>
                </c:pt>
                <c:pt idx="1949">
                  <c:v>38.441025641025639</c:v>
                </c:pt>
                <c:pt idx="1950">
                  <c:v>38.66735007688365</c:v>
                </c:pt>
                <c:pt idx="1951">
                  <c:v>39.159836065573771</c:v>
                </c:pt>
                <c:pt idx="1952">
                  <c:v>38.60727086533538</c:v>
                </c:pt>
                <c:pt idx="1953">
                  <c:v>39.099283520982603</c:v>
                </c:pt>
                <c:pt idx="1954">
                  <c:v>38.547314578005114</c:v>
                </c:pt>
                <c:pt idx="1955">
                  <c:v>37.995910020449898</c:v>
                </c:pt>
                <c:pt idx="1956">
                  <c:v>37.445068983137453</c:v>
                </c:pt>
                <c:pt idx="1957">
                  <c:v>37.671092951991831</c:v>
                </c:pt>
                <c:pt idx="1958">
                  <c:v>37.896886166411434</c:v>
                </c:pt>
                <c:pt idx="1959">
                  <c:v>37.346938775510203</c:v>
                </c:pt>
                <c:pt idx="1960">
                  <c:v>36.797552269250382</c:v>
                </c:pt>
                <c:pt idx="1961">
                  <c:v>37.023445463812436</c:v>
                </c:pt>
                <c:pt idx="1962">
                  <c:v>36.474783494651042</c:v>
                </c:pt>
                <c:pt idx="1963">
                  <c:v>36.965376782077392</c:v>
                </c:pt>
                <c:pt idx="1964">
                  <c:v>37.455470737913487</c:v>
                </c:pt>
                <c:pt idx="1965">
                  <c:v>37.680569684638861</c:v>
                </c:pt>
                <c:pt idx="1966">
                  <c:v>37.905439755973561</c:v>
                </c:pt>
                <c:pt idx="1967">
                  <c:v>38.394308943089428</c:v>
                </c:pt>
                <c:pt idx="1968">
                  <c:v>38.100558659217874</c:v>
                </c:pt>
                <c:pt idx="1969">
                  <c:v>37.55329949238579</c:v>
                </c:pt>
                <c:pt idx="1970">
                  <c:v>37.777777777777779</c:v>
                </c:pt>
                <c:pt idx="1971">
                  <c:v>38.002028397565923</c:v>
                </c:pt>
                <c:pt idx="1972">
                  <c:v>38.226051697921946</c:v>
                </c:pt>
                <c:pt idx="1973">
                  <c:v>37.67983789260385</c:v>
                </c:pt>
                <c:pt idx="1974">
                  <c:v>37.387341772151899</c:v>
                </c:pt>
                <c:pt idx="1975">
                  <c:v>37.611336032388664</c:v>
                </c:pt>
                <c:pt idx="1976">
                  <c:v>37.066262013151238</c:v>
                </c:pt>
                <c:pt idx="1977">
                  <c:v>37.553083923154702</c:v>
                </c:pt>
                <c:pt idx="1978">
                  <c:v>38.039413845376451</c:v>
                </c:pt>
                <c:pt idx="1979">
                  <c:v>38.525252525252526</c:v>
                </c:pt>
                <c:pt idx="1980">
                  <c:v>39.010600706713781</c:v>
                </c:pt>
                <c:pt idx="1981">
                  <c:v>38.718466195761856</c:v>
                </c:pt>
                <c:pt idx="1982">
                  <c:v>38.940998487140696</c:v>
                </c:pt>
                <c:pt idx="1983">
                  <c:v>39.163306451612904</c:v>
                </c:pt>
                <c:pt idx="1984">
                  <c:v>39.385390428211586</c:v>
                </c:pt>
                <c:pt idx="1985">
                  <c:v>38.841893252769388</c:v>
                </c:pt>
                <c:pt idx="1986">
                  <c:v>39.325616507297433</c:v>
                </c:pt>
                <c:pt idx="1987">
                  <c:v>39.808853118712271</c:v>
                </c:pt>
                <c:pt idx="1988">
                  <c:v>40.030165912518854</c:v>
                </c:pt>
                <c:pt idx="1989">
                  <c:v>40.251256281407038</c:v>
                </c:pt>
                <c:pt idx="1990">
                  <c:v>40.472124560522353</c:v>
                </c:pt>
                <c:pt idx="1991">
                  <c:v>40.692771084337352</c:v>
                </c:pt>
                <c:pt idx="1992">
                  <c:v>41.174109382839937</c:v>
                </c:pt>
                <c:pt idx="1993">
                  <c:v>40.631895687061181</c:v>
                </c:pt>
                <c:pt idx="1994">
                  <c:v>40.090225563909776</c:v>
                </c:pt>
                <c:pt idx="1995">
                  <c:v>39.799599198396791</c:v>
                </c:pt>
                <c:pt idx="1996">
                  <c:v>39.509263895843766</c:v>
                </c:pt>
                <c:pt idx="1997">
                  <c:v>39.219219219219219</c:v>
                </c:pt>
                <c:pt idx="1998">
                  <c:v>39.699849924962479</c:v>
                </c:pt>
                <c:pt idx="1999">
                  <c:v>39.159999999999997</c:v>
                </c:pt>
                <c:pt idx="2000">
                  <c:v>38.620689655172413</c:v>
                </c:pt>
                <c:pt idx="2001">
                  <c:v>39.100899100899099</c:v>
                </c:pt>
                <c:pt idx="2002">
                  <c:v>39.321018472291563</c:v>
                </c:pt>
                <c:pt idx="2003">
                  <c:v>39.800399201596804</c:v>
                </c:pt>
                <c:pt idx="2004">
                  <c:v>40.019950124688279</c:v>
                </c:pt>
                <c:pt idx="2005">
                  <c:v>40.498504486540376</c:v>
                </c:pt>
                <c:pt idx="2006">
                  <c:v>40.71748878923767</c:v>
                </c:pt>
                <c:pt idx="2007">
                  <c:v>40.936254980079681</c:v>
                </c:pt>
                <c:pt idx="2008">
                  <c:v>40.647088103534095</c:v>
                </c:pt>
                <c:pt idx="2009">
                  <c:v>40.10945273631841</c:v>
                </c:pt>
                <c:pt idx="2010">
                  <c:v>40.328194927896568</c:v>
                </c:pt>
                <c:pt idx="2011">
                  <c:v>40.805168986083501</c:v>
                </c:pt>
                <c:pt idx="2012">
                  <c:v>40.268256333830102</c:v>
                </c:pt>
                <c:pt idx="2013">
                  <c:v>40.744786494538232</c:v>
                </c:pt>
                <c:pt idx="2014">
                  <c:v>41.220843672456574</c:v>
                </c:pt>
                <c:pt idx="2015">
                  <c:v>40.932539682539684</c:v>
                </c:pt>
                <c:pt idx="2016">
                  <c:v>40.396628656420425</c:v>
                </c:pt>
                <c:pt idx="2017">
                  <c:v>40.109018830525272</c:v>
                </c:pt>
                <c:pt idx="2018">
                  <c:v>39.821693907875186</c:v>
                </c:pt>
                <c:pt idx="2019">
                  <c:v>39.534653465346537</c:v>
                </c:pt>
                <c:pt idx="2020">
                  <c:v>39.752597723899058</c:v>
                </c:pt>
                <c:pt idx="2021">
                  <c:v>39.970326409495549</c:v>
                </c:pt>
                <c:pt idx="2022">
                  <c:v>40.187839841819084</c:v>
                </c:pt>
                <c:pt idx="2023">
                  <c:v>40.405138339920946</c:v>
                </c:pt>
                <c:pt idx="2024">
                  <c:v>40.62222222222222</c:v>
                </c:pt>
                <c:pt idx="2025">
                  <c:v>40.839091806515299</c:v>
                </c:pt>
                <c:pt idx="2026">
                  <c:v>40.305870744943263</c:v>
                </c:pt>
                <c:pt idx="2027">
                  <c:v>39.773175542406314</c:v>
                </c:pt>
                <c:pt idx="2028">
                  <c:v>39.487432232626908</c:v>
                </c:pt>
                <c:pt idx="2029">
                  <c:v>39.960591133004925</c:v>
                </c:pt>
                <c:pt idx="2030">
                  <c:v>39.675036927621861</c:v>
                </c:pt>
                <c:pt idx="2031">
                  <c:v>39.89173228346457</c:v>
                </c:pt>
                <c:pt idx="2032">
                  <c:v>39.360550909985243</c:v>
                </c:pt>
                <c:pt idx="2033">
                  <c:v>39.075712881022618</c:v>
                </c:pt>
                <c:pt idx="2034">
                  <c:v>38.545454545454547</c:v>
                </c:pt>
                <c:pt idx="2035">
                  <c:v>38.762278978388998</c:v>
                </c:pt>
                <c:pt idx="2036">
                  <c:v>38.232695139911634</c:v>
                </c:pt>
                <c:pt idx="2037">
                  <c:v>38.704612365063788</c:v>
                </c:pt>
                <c:pt idx="2038">
                  <c:v>38.92103972535557</c:v>
                </c:pt>
                <c:pt idx="2039">
                  <c:v>38.637254901960787</c:v>
                </c:pt>
                <c:pt idx="2040">
                  <c:v>38.353748162665362</c:v>
                </c:pt>
                <c:pt idx="2041">
                  <c:v>38.570029382957884</c:v>
                </c:pt>
                <c:pt idx="2042">
                  <c:v>38.286833088595202</c:v>
                </c:pt>
                <c:pt idx="2043">
                  <c:v>38.7573385518591</c:v>
                </c:pt>
                <c:pt idx="2044">
                  <c:v>38.973105134474331</c:v>
                </c:pt>
                <c:pt idx="2045">
                  <c:v>38.44574780058651</c:v>
                </c:pt>
                <c:pt idx="2046">
                  <c:v>37.918905715681483</c:v>
                </c:pt>
                <c:pt idx="2047">
                  <c:v>37.392578125</c:v>
                </c:pt>
                <c:pt idx="2048">
                  <c:v>37.608589555880918</c:v>
                </c:pt>
                <c:pt idx="2049">
                  <c:v>38.078048780487805</c:v>
                </c:pt>
                <c:pt idx="2050">
                  <c:v>37.79619697708435</c:v>
                </c:pt>
                <c:pt idx="2051">
                  <c:v>38.011695906432749</c:v>
                </c:pt>
                <c:pt idx="2052">
                  <c:v>38.480272771553821</c:v>
                </c:pt>
                <c:pt idx="2053">
                  <c:v>38.695228821811099</c:v>
                </c:pt>
                <c:pt idx="2054">
                  <c:v>39.163017031630169</c:v>
                </c:pt>
                <c:pt idx="2055">
                  <c:v>39.377431906614788</c:v>
                </c:pt>
                <c:pt idx="2056">
                  <c:v>39.095770539620808</c:v>
                </c:pt>
                <c:pt idx="2057">
                  <c:v>39.310009718172985</c:v>
                </c:pt>
                <c:pt idx="2058">
                  <c:v>39.524040796503158</c:v>
                </c:pt>
                <c:pt idx="2059">
                  <c:v>39.990291262135919</c:v>
                </c:pt>
                <c:pt idx="2060">
                  <c:v>40.203784570596795</c:v>
                </c:pt>
                <c:pt idx="2061">
                  <c:v>40.669253152279339</c:v>
                </c:pt>
                <c:pt idx="2062">
                  <c:v>40.387784779447408</c:v>
                </c:pt>
                <c:pt idx="2063">
                  <c:v>40.106589147286819</c:v>
                </c:pt>
                <c:pt idx="2064">
                  <c:v>39.583535108958834</c:v>
                </c:pt>
                <c:pt idx="2065">
                  <c:v>39.303000968054214</c:v>
                </c:pt>
                <c:pt idx="2066">
                  <c:v>38.780841799709727</c:v>
                </c:pt>
                <c:pt idx="2067">
                  <c:v>38.500967117988395</c:v>
                </c:pt>
                <c:pt idx="2068">
                  <c:v>38.714354760753984</c:v>
                </c:pt>
                <c:pt idx="2069">
                  <c:v>38.434782608695649</c:v>
                </c:pt>
                <c:pt idx="2070">
                  <c:v>37.91405118300338</c:v>
                </c:pt>
                <c:pt idx="2071">
                  <c:v>38.378378378378379</c:v>
                </c:pt>
                <c:pt idx="2072">
                  <c:v>38.842257597684515</c:v>
                </c:pt>
                <c:pt idx="2073">
                  <c:v>39.305689488910318</c:v>
                </c:pt>
                <c:pt idx="2074">
                  <c:v>38.785542168674702</c:v>
                </c:pt>
                <c:pt idx="2075">
                  <c:v>38.265895953757223</c:v>
                </c:pt>
                <c:pt idx="2076">
                  <c:v>37.987481945113146</c:v>
                </c:pt>
                <c:pt idx="2077">
                  <c:v>37.709335899903756</c:v>
                </c:pt>
                <c:pt idx="2078">
                  <c:v>38.172198172198172</c:v>
                </c:pt>
                <c:pt idx="2079">
                  <c:v>38.384615384615387</c:v>
                </c:pt>
                <c:pt idx="2080">
                  <c:v>38.596828447861604</c:v>
                </c:pt>
                <c:pt idx="2081">
                  <c:v>38.318924111431315</c:v>
                </c:pt>
                <c:pt idx="2082">
                  <c:v>38.530964954392701</c:v>
                </c:pt>
                <c:pt idx="2083">
                  <c:v>38.742802303262955</c:v>
                </c:pt>
                <c:pt idx="2084">
                  <c:v>38.954436450839331</c:v>
                </c:pt>
                <c:pt idx="2085">
                  <c:v>39.415148609779479</c:v>
                </c:pt>
                <c:pt idx="2086">
                  <c:v>38.897939626257788</c:v>
                </c:pt>
                <c:pt idx="2087">
                  <c:v>39.35823754789272</c:v>
                </c:pt>
                <c:pt idx="2088">
                  <c:v>39.569171852561034</c:v>
                </c:pt>
                <c:pt idx="2089">
                  <c:v>39.291866028708135</c:v>
                </c:pt>
                <c:pt idx="2090">
                  <c:v>39.751315160210424</c:v>
                </c:pt>
                <c:pt idx="2091">
                  <c:v>39.961759082217974</c:v>
                </c:pt>
                <c:pt idx="2092">
                  <c:v>40.172001911132348</c:v>
                </c:pt>
                <c:pt idx="2093">
                  <c:v>40.382043935052529</c:v>
                </c:pt>
                <c:pt idx="2094">
                  <c:v>40.591885441527445</c:v>
                </c:pt>
                <c:pt idx="2095">
                  <c:v>40.314885496183209</c:v>
                </c:pt>
                <c:pt idx="2096">
                  <c:v>40.772532188841204</c:v>
                </c:pt>
                <c:pt idx="2097">
                  <c:v>40.981887511916113</c:v>
                </c:pt>
                <c:pt idx="2098">
                  <c:v>41.438780371605525</c:v>
                </c:pt>
                <c:pt idx="2099">
                  <c:v>41.161904761904765</c:v>
                </c:pt>
                <c:pt idx="2100">
                  <c:v>40.885292717753451</c:v>
                </c:pt>
                <c:pt idx="2101">
                  <c:v>41.094196003805898</c:v>
                </c:pt>
                <c:pt idx="2102">
                  <c:v>40.817879220161672</c:v>
                </c:pt>
                <c:pt idx="2103">
                  <c:v>41.273764258555133</c:v>
                </c:pt>
                <c:pt idx="2104">
                  <c:v>41.729216152018999</c:v>
                </c:pt>
                <c:pt idx="2105">
                  <c:v>41.93732193732194</c:v>
                </c:pt>
                <c:pt idx="2106">
                  <c:v>41.661129568106311</c:v>
                </c:pt>
                <c:pt idx="2107">
                  <c:v>42.1157495256167</c:v>
                </c:pt>
                <c:pt idx="2108">
                  <c:v>42.323376007586532</c:v>
                </c:pt>
                <c:pt idx="2109">
                  <c:v>42.047393364928908</c:v>
                </c:pt>
                <c:pt idx="2110">
                  <c:v>42.501184272856463</c:v>
                </c:pt>
                <c:pt idx="2111">
                  <c:v>42.708333333333336</c:v>
                </c:pt>
                <c:pt idx="2112">
                  <c:v>43.161381921438711</c:v>
                </c:pt>
                <c:pt idx="2113">
                  <c:v>43.368022705771047</c:v>
                </c:pt>
                <c:pt idx="2114">
                  <c:v>42.855791962174941</c:v>
                </c:pt>
                <c:pt idx="2115">
                  <c:v>43.062381852551987</c:v>
                </c:pt>
                <c:pt idx="2116">
                  <c:v>43.268776570618797</c:v>
                </c:pt>
                <c:pt idx="2117">
                  <c:v>43.474976392823422</c:v>
                </c:pt>
                <c:pt idx="2118">
                  <c:v>42.963662104766399</c:v>
                </c:pt>
                <c:pt idx="2119">
                  <c:v>43.169811320754718</c:v>
                </c:pt>
                <c:pt idx="2120">
                  <c:v>43.620933521923618</c:v>
                </c:pt>
                <c:pt idx="2121">
                  <c:v>43.826578699340246</c:v>
                </c:pt>
                <c:pt idx="2122">
                  <c:v>43.551577955723033</c:v>
                </c:pt>
                <c:pt idx="2123">
                  <c:v>44.001883239171377</c:v>
                </c:pt>
                <c:pt idx="2124">
                  <c:v>44.207058823529415</c:v>
                </c:pt>
                <c:pt idx="2125">
                  <c:v>44.412041392285985</c:v>
                </c:pt>
                <c:pt idx="2126">
                  <c:v>44.861307005171604</c:v>
                </c:pt>
                <c:pt idx="2127">
                  <c:v>44.351503759398497</c:v>
                </c:pt>
                <c:pt idx="2128">
                  <c:v>43.842179426961017</c:v>
                </c:pt>
                <c:pt idx="2129">
                  <c:v>43.333333333333336</c:v>
                </c:pt>
                <c:pt idx="2130">
                  <c:v>43.059596433599246</c:v>
                </c:pt>
                <c:pt idx="2131">
                  <c:v>42.786116322701687</c:v>
                </c:pt>
                <c:pt idx="2132">
                  <c:v>42.991092358180964</c:v>
                </c:pt>
                <c:pt idx="2133">
                  <c:v>43.439550140581069</c:v>
                </c:pt>
                <c:pt idx="2134">
                  <c:v>43.887587822014055</c:v>
                </c:pt>
                <c:pt idx="2135">
                  <c:v>44.09176029962547</c:v>
                </c:pt>
                <c:pt idx="2136">
                  <c:v>43.584464202152553</c:v>
                </c:pt>
                <c:pt idx="2137">
                  <c:v>44.031805425631433</c:v>
                </c:pt>
                <c:pt idx="2138">
                  <c:v>44.235624123422163</c:v>
                </c:pt>
                <c:pt idx="2139">
                  <c:v>44.439252336448597</c:v>
                </c:pt>
                <c:pt idx="2140">
                  <c:v>44.885567491826251</c:v>
                </c:pt>
                <c:pt idx="2141">
                  <c:v>44.612511671335199</c:v>
                </c:pt>
                <c:pt idx="2142">
                  <c:v>45.058329444703688</c:v>
                </c:pt>
                <c:pt idx="2143">
                  <c:v>45.503731343283583</c:v>
                </c:pt>
                <c:pt idx="2144">
                  <c:v>45.948717948717949</c:v>
                </c:pt>
                <c:pt idx="2145">
                  <c:v>45.442684063373719</c:v>
                </c:pt>
                <c:pt idx="2146">
                  <c:v>45.645086166744292</c:v>
                </c:pt>
                <c:pt idx="2147">
                  <c:v>45.139664804469277</c:v>
                </c:pt>
                <c:pt idx="2148">
                  <c:v>45.34201954397394</c:v>
                </c:pt>
                <c:pt idx="2149">
                  <c:v>45.069767441860463</c:v>
                </c:pt>
                <c:pt idx="2150">
                  <c:v>44.797768479776849</c:v>
                </c:pt>
                <c:pt idx="2151">
                  <c:v>44.526022304832715</c:v>
                </c:pt>
                <c:pt idx="2152">
                  <c:v>44.7282861124013</c:v>
                </c:pt>
                <c:pt idx="2153">
                  <c:v>44.930362116991645</c:v>
                </c:pt>
                <c:pt idx="2154">
                  <c:v>44.658932714617173</c:v>
                </c:pt>
                <c:pt idx="2155">
                  <c:v>44.387755102040813</c:v>
                </c:pt>
                <c:pt idx="2156">
                  <c:v>44.589707927677331</c:v>
                </c:pt>
                <c:pt idx="2157">
                  <c:v>45.032437442075995</c:v>
                </c:pt>
                <c:pt idx="2158">
                  <c:v>45.474756831866607</c:v>
                </c:pt>
                <c:pt idx="2159">
                  <c:v>45.916666666666664</c:v>
                </c:pt>
                <c:pt idx="2160">
                  <c:v>46.358167515039334</c:v>
                </c:pt>
                <c:pt idx="2161">
                  <c:v>46.799259944495837</c:v>
                </c:pt>
                <c:pt idx="2162">
                  <c:v>46.52797041146556</c:v>
                </c:pt>
                <c:pt idx="2163">
                  <c:v>46.02587800369686</c:v>
                </c:pt>
                <c:pt idx="2164">
                  <c:v>45.524249422632792</c:v>
                </c:pt>
                <c:pt idx="2165">
                  <c:v>45.724838411819022</c:v>
                </c:pt>
                <c:pt idx="2166">
                  <c:v>45.925242270419936</c:v>
                </c:pt>
                <c:pt idx="2167">
                  <c:v>46.365313653136532</c:v>
                </c:pt>
                <c:pt idx="2168">
                  <c:v>46.80497925311203</c:v>
                </c:pt>
                <c:pt idx="2169">
                  <c:v>46.534562211981566</c:v>
                </c:pt>
                <c:pt idx="2170">
                  <c:v>46.034085674804238</c:v>
                </c:pt>
                <c:pt idx="2171">
                  <c:v>45.764272559852671</c:v>
                </c:pt>
                <c:pt idx="2172">
                  <c:v>45.494707777266449</c:v>
                </c:pt>
                <c:pt idx="2173">
                  <c:v>44.995400183992643</c:v>
                </c:pt>
                <c:pt idx="2174">
                  <c:v>44.49655172413793</c:v>
                </c:pt>
                <c:pt idx="2175">
                  <c:v>44.696691176470587</c:v>
                </c:pt>
                <c:pt idx="2176">
                  <c:v>44.428112080845203</c:v>
                </c:pt>
                <c:pt idx="2177">
                  <c:v>44.628099173553721</c:v>
                </c:pt>
                <c:pt idx="2178">
                  <c:v>44.359798072510323</c:v>
                </c:pt>
                <c:pt idx="2179">
                  <c:v>43.862385321100916</c:v>
                </c:pt>
                <c:pt idx="2180">
                  <c:v>43.594681338835393</c:v>
                </c:pt>
                <c:pt idx="2181">
                  <c:v>43.098075160403297</c:v>
                </c:pt>
                <c:pt idx="2182">
                  <c:v>43.29821346770499</c:v>
                </c:pt>
                <c:pt idx="2183">
                  <c:v>42.802197802197803</c:v>
                </c:pt>
                <c:pt idx="2184">
                  <c:v>42.535469107551485</c:v>
                </c:pt>
                <c:pt idx="2185">
                  <c:v>42.268984446477582</c:v>
                </c:pt>
                <c:pt idx="2186">
                  <c:v>42.469135802469133</c:v>
                </c:pt>
                <c:pt idx="2187">
                  <c:v>42.669104204753197</c:v>
                </c:pt>
                <c:pt idx="2188">
                  <c:v>42.868889904065782</c:v>
                </c:pt>
                <c:pt idx="2189">
                  <c:v>43.06849315068493</c:v>
                </c:pt>
                <c:pt idx="2190">
                  <c:v>43.267914194431768</c:v>
                </c:pt>
                <c:pt idx="2191">
                  <c:v>43.704379562043798</c:v>
                </c:pt>
                <c:pt idx="2192">
                  <c:v>43.903328773369815</c:v>
                </c:pt>
                <c:pt idx="2193">
                  <c:v>44.102096627164997</c:v>
                </c:pt>
                <c:pt idx="2194">
                  <c:v>43.608200455580864</c:v>
                </c:pt>
                <c:pt idx="2195">
                  <c:v>44.043715846994537</c:v>
                </c:pt>
                <c:pt idx="2196">
                  <c:v>43.777878925807919</c:v>
                </c:pt>
                <c:pt idx="2197">
                  <c:v>44.212920837124656</c:v>
                </c:pt>
                <c:pt idx="2198">
                  <c:v>44.411095952705779</c:v>
                </c:pt>
                <c:pt idx="2199">
                  <c:v>43.918181818181822</c:v>
                </c:pt>
                <c:pt idx="2200">
                  <c:v>44.1163107678328</c:v>
                </c:pt>
                <c:pt idx="2201">
                  <c:v>43.851044504995457</c:v>
                </c:pt>
                <c:pt idx="2202">
                  <c:v>43.359055832955065</c:v>
                </c:pt>
                <c:pt idx="2203">
                  <c:v>43.557168784029038</c:v>
                </c:pt>
                <c:pt idx="2204">
                  <c:v>43.065759637188208</c:v>
                </c:pt>
                <c:pt idx="2205">
                  <c:v>43.263825929283769</c:v>
                </c:pt>
                <c:pt idx="2206">
                  <c:v>42.999546896239238</c:v>
                </c:pt>
                <c:pt idx="2207">
                  <c:v>42.735507246376812</c:v>
                </c:pt>
                <c:pt idx="2208">
                  <c:v>42.245359891353552</c:v>
                </c:pt>
                <c:pt idx="2209">
                  <c:v>41.755656108597286</c:v>
                </c:pt>
                <c:pt idx="2210">
                  <c:v>41.953867028493896</c:v>
                </c:pt>
                <c:pt idx="2211">
                  <c:v>41.464737793851718</c:v>
                </c:pt>
                <c:pt idx="2212">
                  <c:v>41.662901039313148</c:v>
                </c:pt>
                <c:pt idx="2213">
                  <c:v>41.400180668473354</c:v>
                </c:pt>
                <c:pt idx="2214">
                  <c:v>40.911963882618508</c:v>
                </c:pt>
                <c:pt idx="2215">
                  <c:v>40.424187725631768</c:v>
                </c:pt>
                <c:pt idx="2216">
                  <c:v>40.622462787550745</c:v>
                </c:pt>
                <c:pt idx="2217">
                  <c:v>40.360685302073939</c:v>
                </c:pt>
                <c:pt idx="2218">
                  <c:v>40.558810274898605</c:v>
                </c:pt>
                <c:pt idx="2219">
                  <c:v>40.297297297297298</c:v>
                </c:pt>
                <c:pt idx="2220">
                  <c:v>40.036019810895993</c:v>
                </c:pt>
                <c:pt idx="2221">
                  <c:v>40.468046804680469</c:v>
                </c:pt>
                <c:pt idx="2222">
                  <c:v>39.98200629779577</c:v>
                </c:pt>
                <c:pt idx="2223">
                  <c:v>40.179856115107917</c:v>
                </c:pt>
                <c:pt idx="2224">
                  <c:v>40.611235955056181</c:v>
                </c:pt>
                <c:pt idx="2225">
                  <c:v>40.350404312668466</c:v>
                </c:pt>
                <c:pt idx="2226">
                  <c:v>40.781320161652445</c:v>
                </c:pt>
                <c:pt idx="2227">
                  <c:v>41.211849192100537</c:v>
                </c:pt>
                <c:pt idx="2228">
                  <c:v>41.408703454463883</c:v>
                </c:pt>
                <c:pt idx="2229">
                  <c:v>41.838565022421527</c:v>
                </c:pt>
                <c:pt idx="2230">
                  <c:v>41.353653070372033</c:v>
                </c:pt>
                <c:pt idx="2231">
                  <c:v>41.550179211469533</c:v>
                </c:pt>
                <c:pt idx="2232">
                  <c:v>41.74652933273623</c:v>
                </c:pt>
                <c:pt idx="2233">
                  <c:v>41.942703670546109</c:v>
                </c:pt>
                <c:pt idx="2234">
                  <c:v>42.371364653243845</c:v>
                </c:pt>
                <c:pt idx="2235">
                  <c:v>42.567084078711986</c:v>
                </c:pt>
                <c:pt idx="2236">
                  <c:v>42.762628520339739</c:v>
                </c:pt>
                <c:pt idx="2237">
                  <c:v>42.502234137622878</c:v>
                </c:pt>
                <c:pt idx="2238">
                  <c:v>42.242072353729341</c:v>
                </c:pt>
                <c:pt idx="2239">
                  <c:v>42.4375</c:v>
                </c:pt>
                <c:pt idx="2240">
                  <c:v>41.954484605087018</c:v>
                </c:pt>
                <c:pt idx="2241">
                  <c:v>41.471900089206066</c:v>
                </c:pt>
                <c:pt idx="2242">
                  <c:v>41.667409719126169</c:v>
                </c:pt>
                <c:pt idx="2243">
                  <c:v>42.094474153297682</c:v>
                </c:pt>
                <c:pt idx="2244">
                  <c:v>41.612472160356347</c:v>
                </c:pt>
                <c:pt idx="2245">
                  <c:v>41.353517364203029</c:v>
                </c:pt>
                <c:pt idx="2246">
                  <c:v>41.094793057409881</c:v>
                </c:pt>
                <c:pt idx="2247">
                  <c:v>41.521352313167263</c:v>
                </c:pt>
                <c:pt idx="2248">
                  <c:v>41.716318363717207</c:v>
                </c:pt>
                <c:pt idx="2249">
                  <c:v>41.911111111111111</c:v>
                </c:pt>
                <c:pt idx="2250">
                  <c:v>41.652598844957794</c:v>
                </c:pt>
                <c:pt idx="2251">
                  <c:v>41.172291296625225</c:v>
                </c:pt>
                <c:pt idx="2252">
                  <c:v>41.367066134043498</c:v>
                </c:pt>
                <c:pt idx="2253">
                  <c:v>41.561668145519079</c:v>
                </c:pt>
                <c:pt idx="2254">
                  <c:v>41.303769401330378</c:v>
                </c:pt>
                <c:pt idx="2255">
                  <c:v>41.728723404255319</c:v>
                </c:pt>
                <c:pt idx="2256">
                  <c:v>42.153300841825434</c:v>
                </c:pt>
                <c:pt idx="2257">
                  <c:v>42.577502214348982</c:v>
                </c:pt>
                <c:pt idx="2258">
                  <c:v>42.771137671536081</c:v>
                </c:pt>
                <c:pt idx="2259">
                  <c:v>42.513274336283189</c:v>
                </c:pt>
                <c:pt idx="2260">
                  <c:v>42.936753648827953</c:v>
                </c:pt>
                <c:pt idx="2261">
                  <c:v>42.679045092838194</c:v>
                </c:pt>
                <c:pt idx="2262">
                  <c:v>42.421564295183387</c:v>
                </c:pt>
                <c:pt idx="2263">
                  <c:v>41.943462897526501</c:v>
                </c:pt>
                <c:pt idx="2264">
                  <c:v>41.46578366445916</c:v>
                </c:pt>
                <c:pt idx="2265">
                  <c:v>40.988526037069725</c:v>
                </c:pt>
                <c:pt idx="2266">
                  <c:v>40.51168945743273</c:v>
                </c:pt>
                <c:pt idx="2267">
                  <c:v>40.705467372134038</c:v>
                </c:pt>
                <c:pt idx="2268">
                  <c:v>40.449537241075362</c:v>
                </c:pt>
                <c:pt idx="2269">
                  <c:v>40.643171806167402</c:v>
                </c:pt>
                <c:pt idx="2270">
                  <c:v>40.387494495816824</c:v>
                </c:pt>
                <c:pt idx="2271">
                  <c:v>39.911971830985912</c:v>
                </c:pt>
                <c:pt idx="2272">
                  <c:v>39.436867575890894</c:v>
                </c:pt>
                <c:pt idx="2273">
                  <c:v>39.859278803869834</c:v>
                </c:pt>
                <c:pt idx="2274">
                  <c:v>39.604395604395606</c:v>
                </c:pt>
                <c:pt idx="2275">
                  <c:v>39.130052724077331</c:v>
                </c:pt>
                <c:pt idx="2276">
                  <c:v>38.875713658322354</c:v>
                </c:pt>
                <c:pt idx="2277">
                  <c:v>39.069359086918347</c:v>
                </c:pt>
                <c:pt idx="2278">
                  <c:v>39.262834576568672</c:v>
                </c:pt>
                <c:pt idx="2279">
                  <c:v>39.456140350877192</c:v>
                </c:pt>
                <c:pt idx="2280">
                  <c:v>39.202104340201664</c:v>
                </c:pt>
                <c:pt idx="2281">
                  <c:v>38.729184925503944</c:v>
                </c:pt>
                <c:pt idx="2282">
                  <c:v>38.922470433639944</c:v>
                </c:pt>
                <c:pt idx="2283">
                  <c:v>38.669001751313488</c:v>
                </c:pt>
                <c:pt idx="2284">
                  <c:v>38.862144420131294</c:v>
                </c:pt>
                <c:pt idx="2285">
                  <c:v>38.390201224846891</c:v>
                </c:pt>
                <c:pt idx="2286">
                  <c:v>37.918670747704418</c:v>
                </c:pt>
                <c:pt idx="2287">
                  <c:v>37.447552447552447</c:v>
                </c:pt>
                <c:pt idx="2288">
                  <c:v>37.640891218872873</c:v>
                </c:pt>
                <c:pt idx="2289">
                  <c:v>38.061135371179041</c:v>
                </c:pt>
                <c:pt idx="2290">
                  <c:v>37.590571802706243</c:v>
                </c:pt>
                <c:pt idx="2291">
                  <c:v>38.010471204188484</c:v>
                </c:pt>
                <c:pt idx="2292">
                  <c:v>38.20322721325774</c:v>
                </c:pt>
                <c:pt idx="2293">
                  <c:v>37.951176983435047</c:v>
                </c:pt>
                <c:pt idx="2294">
                  <c:v>37.699346405228759</c:v>
                </c:pt>
                <c:pt idx="2295">
                  <c:v>37.229965156794428</c:v>
                </c:pt>
                <c:pt idx="2296">
                  <c:v>36.978667827601221</c:v>
                </c:pt>
                <c:pt idx="2297">
                  <c:v>37.171453437771973</c:v>
                </c:pt>
                <c:pt idx="2298">
                  <c:v>37.590256633318837</c:v>
                </c:pt>
                <c:pt idx="2299">
                  <c:v>37.782608695652172</c:v>
                </c:pt>
                <c:pt idx="2300">
                  <c:v>37.974793568013908</c:v>
                </c:pt>
                <c:pt idx="2301">
                  <c:v>38.166811468288444</c:v>
                </c:pt>
                <c:pt idx="2302">
                  <c:v>38.584455058619191</c:v>
                </c:pt>
                <c:pt idx="2303">
                  <c:v>38.116319444444443</c:v>
                </c:pt>
                <c:pt idx="2304">
                  <c:v>37.648590021691973</c:v>
                </c:pt>
                <c:pt idx="2305">
                  <c:v>37.181266261925416</c:v>
                </c:pt>
                <c:pt idx="2306">
                  <c:v>37.598612917208499</c:v>
                </c:pt>
                <c:pt idx="2307">
                  <c:v>37.790294627383012</c:v>
                </c:pt>
                <c:pt idx="2308">
                  <c:v>37.981810307492424</c:v>
                </c:pt>
                <c:pt idx="2309">
                  <c:v>38.17316017316017</c:v>
                </c:pt>
                <c:pt idx="2310">
                  <c:v>37.922977066205107</c:v>
                </c:pt>
                <c:pt idx="2311">
                  <c:v>37.673010380622834</c:v>
                </c:pt>
                <c:pt idx="2312">
                  <c:v>38.089061824470384</c:v>
                </c:pt>
                <c:pt idx="2313">
                  <c:v>37.839239412273123</c:v>
                </c:pt>
                <c:pt idx="2314">
                  <c:v>37.373650107991359</c:v>
                </c:pt>
                <c:pt idx="2315">
                  <c:v>37.789291882556128</c:v>
                </c:pt>
                <c:pt idx="2316">
                  <c:v>37.980146741476048</c:v>
                </c:pt>
                <c:pt idx="2317">
                  <c:v>37.730802415875758</c:v>
                </c:pt>
                <c:pt idx="2318">
                  <c:v>37.921517895644676</c:v>
                </c:pt>
                <c:pt idx="2319">
                  <c:v>38.336206896551722</c:v>
                </c:pt>
                <c:pt idx="2320">
                  <c:v>38.750538560965104</c:v>
                </c:pt>
                <c:pt idx="2321">
                  <c:v>38.285960378983631</c:v>
                </c:pt>
                <c:pt idx="2322">
                  <c:v>38.476108480413259</c:v>
                </c:pt>
                <c:pt idx="2323">
                  <c:v>38.227194492254732</c:v>
                </c:pt>
                <c:pt idx="2324">
                  <c:v>37.978494623655912</c:v>
                </c:pt>
                <c:pt idx="2325">
                  <c:v>38.168529664660362</c:v>
                </c:pt>
                <c:pt idx="2326">
                  <c:v>37.920068758057582</c:v>
                </c:pt>
                <c:pt idx="2327">
                  <c:v>38.333333333333336</c:v>
                </c:pt>
                <c:pt idx="2328">
                  <c:v>37.870330613997425</c:v>
                </c:pt>
                <c:pt idx="2329">
                  <c:v>37.407725321888414</c:v>
                </c:pt>
                <c:pt idx="2330">
                  <c:v>36.945516945516943</c:v>
                </c:pt>
                <c:pt idx="2331">
                  <c:v>37.358490566037737</c:v>
                </c:pt>
                <c:pt idx="2332">
                  <c:v>37.771110158594084</c:v>
                </c:pt>
                <c:pt idx="2333">
                  <c:v>37.309340188517567</c:v>
                </c:pt>
                <c:pt idx="2334">
                  <c:v>36.847965738758027</c:v>
                </c:pt>
                <c:pt idx="2335">
                  <c:v>36.386986301369866</c:v>
                </c:pt>
                <c:pt idx="2336">
                  <c:v>36.799315361574671</c:v>
                </c:pt>
                <c:pt idx="2337">
                  <c:v>36.988879384088968</c:v>
                </c:pt>
                <c:pt idx="2338">
                  <c:v>37.17828131680205</c:v>
                </c:pt>
                <c:pt idx="2339">
                  <c:v>37.36752136752137</c:v>
                </c:pt>
                <c:pt idx="2340">
                  <c:v>37.556599743699273</c:v>
                </c:pt>
                <c:pt idx="2341">
                  <c:v>37.745516652433814</c:v>
                </c:pt>
                <c:pt idx="2342">
                  <c:v>37.93427230046948</c:v>
                </c:pt>
                <c:pt idx="2343">
                  <c:v>38.344709897610919</c:v>
                </c:pt>
                <c:pt idx="2344">
                  <c:v>38.533049040511727</c:v>
                </c:pt>
                <c:pt idx="2345">
                  <c:v>38.721227621483379</c:v>
                </c:pt>
                <c:pt idx="2346">
                  <c:v>38.474648487430763</c:v>
                </c:pt>
                <c:pt idx="2347">
                  <c:v>38.884156729131178</c:v>
                </c:pt>
                <c:pt idx="2348">
                  <c:v>39.29331630481056</c:v>
                </c:pt>
                <c:pt idx="2349">
                  <c:v>38.834042553191487</c:v>
                </c:pt>
                <c:pt idx="2350">
                  <c:v>38.375159506592937</c:v>
                </c:pt>
                <c:pt idx="2351">
                  <c:v>38.562925170068027</c:v>
                </c:pt>
                <c:pt idx="2352">
                  <c:v>38.750531236719084</c:v>
                </c:pt>
                <c:pt idx="2353">
                  <c:v>38.937977909940528</c:v>
                </c:pt>
                <c:pt idx="2354">
                  <c:v>39.125265392781316</c:v>
                </c:pt>
                <c:pt idx="2355">
                  <c:v>39.533106960950761</c:v>
                </c:pt>
                <c:pt idx="2356">
                  <c:v>39.287229529062365</c:v>
                </c:pt>
                <c:pt idx="2357">
                  <c:v>39.47413061916879</c:v>
                </c:pt>
                <c:pt idx="2358">
                  <c:v>39.228486646884271</c:v>
                </c:pt>
                <c:pt idx="2359">
                  <c:v>38.771186440677965</c:v>
                </c:pt>
                <c:pt idx="2360">
                  <c:v>38.526048284625162</c:v>
                </c:pt>
                <c:pt idx="2361">
                  <c:v>38.281117696867064</c:v>
                </c:pt>
                <c:pt idx="2362">
                  <c:v>38.468049090139651</c:v>
                </c:pt>
                <c:pt idx="2363">
                  <c:v>38.654822335025379</c:v>
                </c:pt>
                <c:pt idx="2364">
                  <c:v>38.198731501057082</c:v>
                </c:pt>
                <c:pt idx="2365">
                  <c:v>38.605240912933219</c:v>
                </c:pt>
                <c:pt idx="2366">
                  <c:v>38.360794254330379</c:v>
                </c:pt>
                <c:pt idx="2367">
                  <c:v>38.547297297297298</c:v>
                </c:pt>
                <c:pt idx="2368">
                  <c:v>38.303081468974248</c:v>
                </c:pt>
                <c:pt idx="2369">
                  <c:v>37.848101265822784</c:v>
                </c:pt>
                <c:pt idx="2370">
                  <c:v>38.034584563475327</c:v>
                </c:pt>
                <c:pt idx="2371">
                  <c:v>37.790893760539632</c:v>
                </c:pt>
                <c:pt idx="2372">
                  <c:v>38.196375895490938</c:v>
                </c:pt>
                <c:pt idx="2373">
                  <c:v>38.382476832350463</c:v>
                </c:pt>
                <c:pt idx="2374">
                  <c:v>37.928421052631577</c:v>
                </c:pt>
                <c:pt idx="2375">
                  <c:v>38.333333333333336</c:v>
                </c:pt>
                <c:pt idx="2376">
                  <c:v>38.090029448885147</c:v>
                </c:pt>
                <c:pt idx="2377">
                  <c:v>38.494533221194281</c:v>
                </c:pt>
                <c:pt idx="2378">
                  <c:v>38.898696931483819</c:v>
                </c:pt>
                <c:pt idx="2379">
                  <c:v>39.084033613445378</c:v>
                </c:pt>
                <c:pt idx="2380">
                  <c:v>39.487610247795047</c:v>
                </c:pt>
                <c:pt idx="2381">
                  <c:v>39.03442485306465</c:v>
                </c:pt>
                <c:pt idx="2382">
                  <c:v>39.219471254720943</c:v>
                </c:pt>
                <c:pt idx="2383">
                  <c:v>39.622483221476507</c:v>
                </c:pt>
                <c:pt idx="2384">
                  <c:v>39.379454926624739</c:v>
                </c:pt>
                <c:pt idx="2385">
                  <c:v>39.782062028499581</c:v>
                </c:pt>
                <c:pt idx="2386">
                  <c:v>39.966485127775449</c:v>
                </c:pt>
                <c:pt idx="2387">
                  <c:v>39.514237855946398</c:v>
                </c:pt>
                <c:pt idx="2388">
                  <c:v>39.698618668899122</c:v>
                </c:pt>
                <c:pt idx="2389">
                  <c:v>39.246861924686193</c:v>
                </c:pt>
                <c:pt idx="2390">
                  <c:v>39.431200334588041</c:v>
                </c:pt>
                <c:pt idx="2391">
                  <c:v>39.18896321070234</c:v>
                </c:pt>
                <c:pt idx="2392">
                  <c:v>38.946928541579609</c:v>
                </c:pt>
                <c:pt idx="2393">
                  <c:v>39.131161236424397</c:v>
                </c:pt>
                <c:pt idx="2394">
                  <c:v>39.315240083507305</c:v>
                </c:pt>
                <c:pt idx="2395">
                  <c:v>39.073455759599334</c:v>
                </c:pt>
                <c:pt idx="2396">
                  <c:v>39.257405089695453</c:v>
                </c:pt>
                <c:pt idx="2397">
                  <c:v>39.658048373644704</c:v>
                </c:pt>
                <c:pt idx="2398">
                  <c:v>39.416423509795749</c:v>
                </c:pt>
                <c:pt idx="2399">
                  <c:v>39.174999999999997</c:v>
                </c:pt>
                <c:pt idx="2400">
                  <c:v>39.575177009579342</c:v>
                </c:pt>
                <c:pt idx="2401">
                  <c:v>39.758534554537889</c:v>
                </c:pt>
                <c:pt idx="2402">
                  <c:v>39.517270079067835</c:v>
                </c:pt>
                <c:pt idx="2403">
                  <c:v>39.700499168053241</c:v>
                </c:pt>
                <c:pt idx="2404">
                  <c:v>39.883575883575887</c:v>
                </c:pt>
                <c:pt idx="2405">
                  <c:v>40.066500415627594</c:v>
                </c:pt>
                <c:pt idx="2406">
                  <c:v>40.249272953884507</c:v>
                </c:pt>
                <c:pt idx="2407">
                  <c:v>40.647840531561464</c:v>
                </c:pt>
                <c:pt idx="2408">
                  <c:v>40.830220008302199</c:v>
                </c:pt>
                <c:pt idx="2409">
                  <c:v>40.589211618257259</c:v>
                </c:pt>
                <c:pt idx="2410">
                  <c:v>40.14102032351721</c:v>
                </c:pt>
                <c:pt idx="2411">
                  <c:v>40.323383084577117</c:v>
                </c:pt>
                <c:pt idx="2412">
                  <c:v>40.505594695399914</c:v>
                </c:pt>
                <c:pt idx="2413">
                  <c:v>40.687655343827672</c:v>
                </c:pt>
                <c:pt idx="2414">
                  <c:v>40.447204968944099</c:v>
                </c:pt>
                <c:pt idx="2415">
                  <c:v>40.629139072847686</c:v>
                </c:pt>
                <c:pt idx="2416">
                  <c:v>41.02606537029375</c:v>
                </c:pt>
                <c:pt idx="2417">
                  <c:v>41.422663358147226</c:v>
                </c:pt>
                <c:pt idx="2418">
                  <c:v>40.975609756097562</c:v>
                </c:pt>
                <c:pt idx="2419">
                  <c:v>41.371900826446279</c:v>
                </c:pt>
                <c:pt idx="2420">
                  <c:v>41.767864518793886</c:v>
                </c:pt>
                <c:pt idx="2421">
                  <c:v>41.948802642444264</c:v>
                </c:pt>
                <c:pt idx="2422">
                  <c:v>42.344201403219152</c:v>
                </c:pt>
                <c:pt idx="2423">
                  <c:v>42.524752475247524</c:v>
                </c:pt>
                <c:pt idx="2424">
                  <c:v>42.919587628865976</c:v>
                </c:pt>
                <c:pt idx="2425">
                  <c:v>43.0997526793075</c:v>
                </c:pt>
                <c:pt idx="2426">
                  <c:v>42.859497321796454</c:v>
                </c:pt>
                <c:pt idx="2427">
                  <c:v>43.039538714991764</c:v>
                </c:pt>
                <c:pt idx="2428">
                  <c:v>42.593659942363111</c:v>
                </c:pt>
                <c:pt idx="2429">
                  <c:v>42.353909465020578</c:v>
                </c:pt>
                <c:pt idx="2430">
                  <c:v>42.114356232003288</c:v>
                </c:pt>
                <c:pt idx="2431">
                  <c:v>42.294407894736842</c:v>
                </c:pt>
                <c:pt idx="2432">
                  <c:v>42.688039457459929</c:v>
                </c:pt>
                <c:pt idx="2433">
                  <c:v>43.081347576006571</c:v>
                </c:pt>
                <c:pt idx="2434">
                  <c:v>42.841889117043124</c:v>
                </c:pt>
                <c:pt idx="2435">
                  <c:v>43.02134646962233</c:v>
                </c:pt>
                <c:pt idx="2436">
                  <c:v>43.414033647927781</c:v>
                </c:pt>
                <c:pt idx="2437">
                  <c:v>43.806398687448727</c:v>
                </c:pt>
                <c:pt idx="2438">
                  <c:v>43.567035670356702</c:v>
                </c:pt>
                <c:pt idx="2439">
                  <c:v>43.959016393442624</c:v>
                </c:pt>
                <c:pt idx="2440">
                  <c:v>43.514952888160593</c:v>
                </c:pt>
                <c:pt idx="2441">
                  <c:v>43.693693693693696</c:v>
                </c:pt>
                <c:pt idx="2442">
                  <c:v>43.250102333196892</c:v>
                </c:pt>
                <c:pt idx="2443">
                  <c:v>43.641571194762683</c:v>
                </c:pt>
                <c:pt idx="2444">
                  <c:v>43.402862985685069</c:v>
                </c:pt>
                <c:pt idx="2445">
                  <c:v>43.793949304987734</c:v>
                </c:pt>
                <c:pt idx="2446">
                  <c:v>43.972210870453615</c:v>
                </c:pt>
                <c:pt idx="2447">
                  <c:v>44.362745098039213</c:v>
                </c:pt>
                <c:pt idx="2448">
                  <c:v>44.75296039199673</c:v>
                </c:pt>
                <c:pt idx="2449">
                  <c:v>45.142857142857146</c:v>
                </c:pt>
                <c:pt idx="2450">
                  <c:v>45.320277437780497</c:v>
                </c:pt>
                <c:pt idx="2451">
                  <c:v>45.497553017944533</c:v>
                </c:pt>
                <c:pt idx="2452">
                  <c:v>45.055034651447208</c:v>
                </c:pt>
                <c:pt idx="2453">
                  <c:v>44.612876935615319</c:v>
                </c:pt>
                <c:pt idx="2454">
                  <c:v>44.790224032586558</c:v>
                </c:pt>
                <c:pt idx="2455">
                  <c:v>44.967426710097719</c:v>
                </c:pt>
                <c:pt idx="2456">
                  <c:v>45.144485144485145</c:v>
                </c:pt>
                <c:pt idx="2457">
                  <c:v>45.321399511798212</c:v>
                </c:pt>
                <c:pt idx="2458">
                  <c:v>45.498169987799919</c:v>
                </c:pt>
                <c:pt idx="2459">
                  <c:v>45.674796747967477</c:v>
                </c:pt>
                <c:pt idx="2460">
                  <c:v>46.062576188541243</c:v>
                </c:pt>
                <c:pt idx="2461">
                  <c:v>46.450040617384239</c:v>
                </c:pt>
                <c:pt idx="2462">
                  <c:v>46.837190418189202</c:v>
                </c:pt>
                <c:pt idx="2463">
                  <c:v>46.396103896103895</c:v>
                </c:pt>
                <c:pt idx="2464">
                  <c:v>46.572008113590265</c:v>
                </c:pt>
                <c:pt idx="2465">
                  <c:v>46.958637469586378</c:v>
                </c:pt>
                <c:pt idx="2466">
                  <c:v>46.518038102959061</c:v>
                </c:pt>
                <c:pt idx="2467">
                  <c:v>46.904376012965962</c:v>
                </c:pt>
                <c:pt idx="2468">
                  <c:v>47.290400972053462</c:v>
                </c:pt>
                <c:pt idx="2469">
                  <c:v>46.850202429149796</c:v>
                </c:pt>
                <c:pt idx="2470">
                  <c:v>47.235936867664911</c:v>
                </c:pt>
                <c:pt idx="2471">
                  <c:v>47.621359223300971</c:v>
                </c:pt>
                <c:pt idx="2472">
                  <c:v>47.18156085725839</c:v>
                </c:pt>
                <c:pt idx="2473">
                  <c:v>47.356507679870653</c:v>
                </c:pt>
                <c:pt idx="2474">
                  <c:v>47.531313131313134</c:v>
                </c:pt>
                <c:pt idx="2475">
                  <c:v>47.915993537964461</c:v>
                </c:pt>
                <c:pt idx="2476">
                  <c:v>48.090431974162293</c:v>
                </c:pt>
                <c:pt idx="2477">
                  <c:v>47.651331719128329</c:v>
                </c:pt>
                <c:pt idx="2478">
                  <c:v>47.212585720048409</c:v>
                </c:pt>
                <c:pt idx="2479">
                  <c:v>47.387096774193552</c:v>
                </c:pt>
                <c:pt idx="2480">
                  <c:v>47.150342603788793</c:v>
                </c:pt>
                <c:pt idx="2481">
                  <c:v>46.91377921031426</c:v>
                </c:pt>
                <c:pt idx="2482">
                  <c:v>46.677406363270237</c:v>
                </c:pt>
                <c:pt idx="2483">
                  <c:v>46.239935587761671</c:v>
                </c:pt>
                <c:pt idx="2484">
                  <c:v>46.004024144869213</c:v>
                </c:pt>
                <c:pt idx="2485">
                  <c:v>45.76830249396621</c:v>
                </c:pt>
                <c:pt idx="2486">
                  <c:v>45.94290309609972</c:v>
                </c:pt>
                <c:pt idx="2487">
                  <c:v>45.70739549839228</c:v>
                </c:pt>
                <c:pt idx="2488">
                  <c:v>45.881880273202093</c:v>
                </c:pt>
                <c:pt idx="2489">
                  <c:v>46.265060240963855</c:v>
                </c:pt>
                <c:pt idx="2490">
                  <c:v>46.029706945002005</c:v>
                </c:pt>
                <c:pt idx="2491">
                  <c:v>45.593900481540928</c:v>
                </c:pt>
                <c:pt idx="2492">
                  <c:v>45.768150822302445</c:v>
                </c:pt>
                <c:pt idx="2493">
                  <c:v>45.942261427425819</c:v>
                </c:pt>
                <c:pt idx="2494">
                  <c:v>46.116232464929858</c:v>
                </c:pt>
                <c:pt idx="2495">
                  <c:v>46.498397435897438</c:v>
                </c:pt>
                <c:pt idx="2496">
                  <c:v>46.263516219463355</c:v>
                </c:pt>
                <c:pt idx="2497">
                  <c:v>46.645316253002399</c:v>
                </c:pt>
                <c:pt idx="2498">
                  <c:v>47.026810724289717</c:v>
                </c:pt>
                <c:pt idx="2499">
                  <c:v>47.408000000000001</c:v>
                </c:pt>
                <c:pt idx="2500">
                  <c:v>47.580967612954815</c:v>
                </c:pt>
                <c:pt idx="2501">
                  <c:v>47.753796962430059</c:v>
                </c:pt>
                <c:pt idx="2502">
                  <c:v>47.926488214143028</c:v>
                </c:pt>
                <c:pt idx="2503">
                  <c:v>47.492012779552716</c:v>
                </c:pt>
                <c:pt idx="2504">
                  <c:v>47.057884231536924</c:v>
                </c:pt>
                <c:pt idx="2505">
                  <c:v>47.438148443735038</c:v>
                </c:pt>
                <c:pt idx="2506">
                  <c:v>47.610690067810133</c:v>
                </c:pt>
                <c:pt idx="2507">
                  <c:v>47.783094098883574</c:v>
                </c:pt>
                <c:pt idx="2508">
                  <c:v>47.349541650059784</c:v>
                </c:pt>
                <c:pt idx="2509">
                  <c:v>47.52191235059761</c:v>
                </c:pt>
                <c:pt idx="2510">
                  <c:v>47.088809239346872</c:v>
                </c:pt>
                <c:pt idx="2511">
                  <c:v>47.468152866242036</c:v>
                </c:pt>
                <c:pt idx="2512">
                  <c:v>47.640270592916835</c:v>
                </c:pt>
                <c:pt idx="2513">
                  <c:v>47.812251392203656</c:v>
                </c:pt>
                <c:pt idx="2514">
                  <c:v>47.984095427435385</c:v>
                </c:pt>
                <c:pt idx="2515">
                  <c:v>48.155802861685217</c:v>
                </c:pt>
                <c:pt idx="2516">
                  <c:v>47.922129519268971</c:v>
                </c:pt>
                <c:pt idx="2517">
                  <c:v>48.300238284352659</c:v>
                </c:pt>
                <c:pt idx="2518">
                  <c:v>48.471615720524021</c:v>
                </c:pt>
                <c:pt idx="2519">
                  <c:v>48.039682539682538</c:v>
                </c:pt>
                <c:pt idx="2520">
                  <c:v>48.417294724315745</c:v>
                </c:pt>
                <c:pt idx="2521">
                  <c:v>48.588421887390957</c:v>
                </c:pt>
                <c:pt idx="2522">
                  <c:v>48.156956004756239</c:v>
                </c:pt>
                <c:pt idx="2523">
                  <c:v>47.923930269413631</c:v>
                </c:pt>
                <c:pt idx="2524">
                  <c:v>48.095049504950495</c:v>
                </c:pt>
                <c:pt idx="2525">
                  <c:v>48.471892319873319</c:v>
                </c:pt>
                <c:pt idx="2526">
                  <c:v>48.848436881677877</c:v>
                </c:pt>
                <c:pt idx="2527">
                  <c:v>48.615506329113927</c:v>
                </c:pt>
                <c:pt idx="2528">
                  <c:v>48.382759984183473</c:v>
                </c:pt>
                <c:pt idx="2529">
                  <c:v>48.758893280632414</c:v>
                </c:pt>
                <c:pt idx="2530">
                  <c:v>49.134729355985776</c:v>
                </c:pt>
                <c:pt idx="2531">
                  <c:v>48.902053712480253</c:v>
                </c:pt>
                <c:pt idx="2532">
                  <c:v>49.277536517962886</c:v>
                </c:pt>
                <c:pt idx="2533">
                  <c:v>49.044988161010259</c:v>
                </c:pt>
                <c:pt idx="2534">
                  <c:v>49.420118343195263</c:v>
                </c:pt>
                <c:pt idx="2535">
                  <c:v>49.187697160883282</c:v>
                </c:pt>
                <c:pt idx="2536">
                  <c:v>49.562475364603863</c:v>
                </c:pt>
                <c:pt idx="2537">
                  <c:v>49.936958234830577</c:v>
                </c:pt>
                <c:pt idx="2538">
                  <c:v>49.704608113430481</c:v>
                </c:pt>
                <c:pt idx="2539">
                  <c:v>49.874015748031496</c:v>
                </c:pt>
                <c:pt idx="2540">
                  <c:v>50.043290043290042</c:v>
                </c:pt>
                <c:pt idx="2541">
                  <c:v>49.614476789929192</c:v>
                </c:pt>
                <c:pt idx="2542">
                  <c:v>49.382618953991347</c:v>
                </c:pt>
                <c:pt idx="2543">
                  <c:v>49.7562893081761</c:v>
                </c:pt>
                <c:pt idx="2544">
                  <c:v>49.328094302554028</c:v>
                </c:pt>
                <c:pt idx="2545">
                  <c:v>49.497250589159464</c:v>
                </c:pt>
                <c:pt idx="2546">
                  <c:v>49.666274047899492</c:v>
                </c:pt>
                <c:pt idx="2547">
                  <c:v>49.434850863422291</c:v>
                </c:pt>
                <c:pt idx="2548">
                  <c:v>49.203609258532758</c:v>
                </c:pt>
                <c:pt idx="2549">
                  <c:v>48.97254901960784</c:v>
                </c:pt>
                <c:pt idx="2550">
                  <c:v>49.141513132105054</c:v>
                </c:pt>
                <c:pt idx="2551">
                  <c:v>48.910658307210028</c:v>
                </c:pt>
                <c:pt idx="2552">
                  <c:v>49.283196239717981</c:v>
                </c:pt>
                <c:pt idx="2553">
                  <c:v>48.856695379796399</c:v>
                </c:pt>
                <c:pt idx="2554">
                  <c:v>49.228962818003914</c:v>
                </c:pt>
                <c:pt idx="2555">
                  <c:v>49.600938967136152</c:v>
                </c:pt>
                <c:pt idx="2556">
                  <c:v>49.972624168947988</c:v>
                </c:pt>
                <c:pt idx="2557">
                  <c:v>50.140734949179048</c:v>
                </c:pt>
                <c:pt idx="2558">
                  <c:v>49.910121141070732</c:v>
                </c:pt>
                <c:pt idx="2559">
                  <c:v>50.28125</c:v>
                </c:pt>
                <c:pt idx="2560">
                  <c:v>50.652089027723548</c:v>
                </c:pt>
                <c:pt idx="2561">
                  <c:v>50.421545667447305</c:v>
                </c:pt>
                <c:pt idx="2562">
                  <c:v>50.589153335934455</c:v>
                </c:pt>
                <c:pt idx="2563">
                  <c:v>50.959438377535101</c:v>
                </c:pt>
                <c:pt idx="2564">
                  <c:v>50.729044834307992</c:v>
                </c:pt>
                <c:pt idx="2565">
                  <c:v>50.303975058456743</c:v>
                </c:pt>
                <c:pt idx="2566">
                  <c:v>50.673938449552004</c:v>
                </c:pt>
                <c:pt idx="2567">
                  <c:v>51.043613707165107</c:v>
                </c:pt>
                <c:pt idx="2568">
                  <c:v>51.413001167769558</c:v>
                </c:pt>
                <c:pt idx="2569">
                  <c:v>50.988326848249024</c:v>
                </c:pt>
                <c:pt idx="2570">
                  <c:v>50.758459743290551</c:v>
                </c:pt>
                <c:pt idx="2571">
                  <c:v>51.127527216174187</c:v>
                </c:pt>
                <c:pt idx="2572">
                  <c:v>51.496307811892734</c:v>
                </c:pt>
                <c:pt idx="2573">
                  <c:v>51.072261072261071</c:v>
                </c:pt>
                <c:pt idx="2574">
                  <c:v>50.842718446601943</c:v>
                </c:pt>
                <c:pt idx="2575">
                  <c:v>51.009316770186338</c:v>
                </c:pt>
                <c:pt idx="2576">
                  <c:v>50.779976717112923</c:v>
                </c:pt>
                <c:pt idx="2577">
                  <c:v>50.55081458494957</c:v>
                </c:pt>
                <c:pt idx="2578">
                  <c:v>50.321830166731289</c:v>
                </c:pt>
                <c:pt idx="2579">
                  <c:v>50.689922480620154</c:v>
                </c:pt>
                <c:pt idx="2580">
                  <c:v>50.461061604029446</c:v>
                </c:pt>
                <c:pt idx="2581">
                  <c:v>50.038729666924866</c:v>
                </c:pt>
                <c:pt idx="2582">
                  <c:v>50.40650406504065</c:v>
                </c:pt>
                <c:pt idx="2583">
                  <c:v>50.178018575851397</c:v>
                </c:pt>
                <c:pt idx="2584">
                  <c:v>49.756286266924562</c:v>
                </c:pt>
                <c:pt idx="2585">
                  <c:v>50.123743232791959</c:v>
                </c:pt>
                <c:pt idx="2586">
                  <c:v>49.895632006184769</c:v>
                </c:pt>
                <c:pt idx="2587">
                  <c:v>49.474497681607417</c:v>
                </c:pt>
                <c:pt idx="2588">
                  <c:v>49.246813441483198</c:v>
                </c:pt>
                <c:pt idx="2589">
                  <c:v>49.413127413127413</c:v>
                </c:pt>
                <c:pt idx="2590">
                  <c:v>49.579313006561172</c:v>
                </c:pt>
                <c:pt idx="2591">
                  <c:v>49.945987654320987</c:v>
                </c:pt>
                <c:pt idx="2592">
                  <c:v>50.312379483224063</c:v>
                </c:pt>
                <c:pt idx="2593">
                  <c:v>50.478026214340787</c:v>
                </c:pt>
                <c:pt idx="2594">
                  <c:v>50.843930635838149</c:v>
                </c:pt>
                <c:pt idx="2595">
                  <c:v>51.209553158705702</c:v>
                </c:pt>
                <c:pt idx="2596">
                  <c:v>51.574894108586832</c:v>
                </c:pt>
                <c:pt idx="2597">
                  <c:v>51.15473441108545</c:v>
                </c:pt>
                <c:pt idx="2598">
                  <c:v>51.51981531358215</c:v>
                </c:pt>
                <c:pt idx="2599">
                  <c:v>51.684615384615384</c:v>
                </c:pt>
                <c:pt idx="2600">
                  <c:v>51.849288735101887</c:v>
                </c:pt>
                <c:pt idx="2601">
                  <c:v>52.213681783243658</c:v>
                </c:pt>
                <c:pt idx="2602">
                  <c:v>51.986169804072226</c:v>
                </c:pt>
                <c:pt idx="2603">
                  <c:v>52.350230414746541</c:v>
                </c:pt>
                <c:pt idx="2604">
                  <c:v>52.714011516314777</c:v>
                </c:pt>
                <c:pt idx="2605">
                  <c:v>52.486569455103606</c:v>
                </c:pt>
                <c:pt idx="2606">
                  <c:v>52.850019179133106</c:v>
                </c:pt>
                <c:pt idx="2607">
                  <c:v>53.213190184049083</c:v>
                </c:pt>
                <c:pt idx="2608">
                  <c:v>53.576082790341125</c:v>
                </c:pt>
                <c:pt idx="2609">
                  <c:v>53.157088122605366</c:v>
                </c:pt>
                <c:pt idx="2610">
                  <c:v>53.320566832631172</c:v>
                </c:pt>
                <c:pt idx="2611">
                  <c:v>53.483920367534459</c:v>
                </c:pt>
                <c:pt idx="2612">
                  <c:v>53.846153846153847</c:v>
                </c:pt>
                <c:pt idx="2613">
                  <c:v>53.427697016067327</c:v>
                </c:pt>
                <c:pt idx="2614">
                  <c:v>53.009560229445505</c:v>
                </c:pt>
                <c:pt idx="2615">
                  <c:v>52.782874617737001</c:v>
                </c:pt>
                <c:pt idx="2616">
                  <c:v>53.144822315628581</c:v>
                </c:pt>
                <c:pt idx="2617">
                  <c:v>53.506493506493506</c:v>
                </c:pt>
                <c:pt idx="2618">
                  <c:v>53.669339442535318</c:v>
                </c:pt>
                <c:pt idx="2619">
                  <c:v>53.832061068702288</c:v>
                </c:pt>
                <c:pt idx="2620">
                  <c:v>53.605494086226628</c:v>
                </c:pt>
                <c:pt idx="2621">
                  <c:v>53.188405797101453</c:v>
                </c:pt>
                <c:pt idx="2622">
                  <c:v>52.962256957682044</c:v>
                </c:pt>
                <c:pt idx="2623">
                  <c:v>52.736280487804876</c:v>
                </c:pt>
                <c:pt idx="2624">
                  <c:v>52.32</c:v>
                </c:pt>
                <c:pt idx="2625">
                  <c:v>52.482863670982482</c:v>
                </c:pt>
                <c:pt idx="2626">
                  <c:v>52.843547773125238</c:v>
                </c:pt>
                <c:pt idx="2627">
                  <c:v>52.617960426179607</c:v>
                </c:pt>
                <c:pt idx="2628">
                  <c:v>52.780524914416127</c:v>
                </c:pt>
                <c:pt idx="2629">
                  <c:v>53.140684410646386</c:v>
                </c:pt>
                <c:pt idx="2630">
                  <c:v>52.915241353097684</c:v>
                </c:pt>
                <c:pt idx="2631">
                  <c:v>53.077507598784194</c:v>
                </c:pt>
                <c:pt idx="2632">
                  <c:v>53.23965058868211</c:v>
                </c:pt>
                <c:pt idx="2633">
                  <c:v>52.824601366742598</c:v>
                </c:pt>
                <c:pt idx="2634">
                  <c:v>52.599620493358636</c:v>
                </c:pt>
                <c:pt idx="2635">
                  <c:v>52.374810318664643</c:v>
                </c:pt>
                <c:pt idx="2636">
                  <c:v>51.960561243837695</c:v>
                </c:pt>
                <c:pt idx="2637">
                  <c:v>52.122820318423045</c:v>
                </c:pt>
                <c:pt idx="2638">
                  <c:v>52.482000757862828</c:v>
                </c:pt>
                <c:pt idx="2639">
                  <c:v>52.257575757575758</c:v>
                </c:pt>
                <c:pt idx="2640">
                  <c:v>52.033320711851573</c:v>
                </c:pt>
                <c:pt idx="2641">
                  <c:v>51.809235427706284</c:v>
                </c:pt>
                <c:pt idx="2642">
                  <c:v>51.396140749148692</c:v>
                </c:pt>
                <c:pt idx="2643">
                  <c:v>51.558245083207261</c:v>
                </c:pt>
                <c:pt idx="2644">
                  <c:v>51.145557655954633</c:v>
                </c:pt>
                <c:pt idx="2645">
                  <c:v>50.733182161753589</c:v>
                </c:pt>
                <c:pt idx="2646">
                  <c:v>50.51001133358519</c:v>
                </c:pt>
                <c:pt idx="2647">
                  <c:v>50.098187311178251</c:v>
                </c:pt>
                <c:pt idx="2648">
                  <c:v>49.686674216685539</c:v>
                </c:pt>
                <c:pt idx="2649">
                  <c:v>50.045283018867927</c:v>
                </c:pt>
                <c:pt idx="2650">
                  <c:v>50.40362127499057</c:v>
                </c:pt>
                <c:pt idx="2651">
                  <c:v>50.761689291101057</c:v>
                </c:pt>
                <c:pt idx="2652">
                  <c:v>50.350546551074252</c:v>
                </c:pt>
                <c:pt idx="2653">
                  <c:v>50.708364732479275</c:v>
                </c:pt>
                <c:pt idx="2654">
                  <c:v>51.065913370998118</c:v>
                </c:pt>
                <c:pt idx="2655">
                  <c:v>51.423192771084338</c:v>
                </c:pt>
                <c:pt idx="2656">
                  <c:v>51.780203236733158</c:v>
                </c:pt>
                <c:pt idx="2657">
                  <c:v>52.136945071482316</c:v>
                </c:pt>
                <c:pt idx="2658">
                  <c:v>51.72621286197819</c:v>
                </c:pt>
                <c:pt idx="2659">
                  <c:v>51.315789473684212</c:v>
                </c:pt>
                <c:pt idx="2660">
                  <c:v>50.905674558436679</c:v>
                </c:pt>
                <c:pt idx="2661">
                  <c:v>50.495867768595041</c:v>
                </c:pt>
                <c:pt idx="2662">
                  <c:v>50.852422080360498</c:v>
                </c:pt>
                <c:pt idx="2663">
                  <c:v>51.013513513513516</c:v>
                </c:pt>
                <c:pt idx="2664">
                  <c:v>51.174484052532833</c:v>
                </c:pt>
                <c:pt idx="2665">
                  <c:v>51.335333833458364</c:v>
                </c:pt>
                <c:pt idx="2666">
                  <c:v>51.691038620172478</c:v>
                </c:pt>
                <c:pt idx="2667">
                  <c:v>51.851574212893553</c:v>
                </c:pt>
                <c:pt idx="2668">
                  <c:v>52.011989509179465</c:v>
                </c:pt>
                <c:pt idx="2669">
                  <c:v>51.790262172284642</c:v>
                </c:pt>
                <c:pt idx="2670">
                  <c:v>52.14526394608761</c:v>
                </c:pt>
                <c:pt idx="2671">
                  <c:v>51.736526946107787</c:v>
                </c:pt>
                <c:pt idx="2672">
                  <c:v>52.091283202394315</c:v>
                </c:pt>
                <c:pt idx="2673">
                  <c:v>52.251308900523561</c:v>
                </c:pt>
                <c:pt idx="2674">
                  <c:v>52.029906542056075</c:v>
                </c:pt>
                <c:pt idx="2675">
                  <c:v>51.808669656203286</c:v>
                </c:pt>
                <c:pt idx="2676">
                  <c:v>51.400821815465072</c:v>
                </c:pt>
                <c:pt idx="2677">
                  <c:v>50.993278566094098</c:v>
                </c:pt>
                <c:pt idx="2678">
                  <c:v>50.772676371780513</c:v>
                </c:pt>
                <c:pt idx="2679">
                  <c:v>50.365671641791046</c:v>
                </c:pt>
                <c:pt idx="2680">
                  <c:v>49.958970533383066</c:v>
                </c:pt>
                <c:pt idx="2681">
                  <c:v>50.1193139448173</c:v>
                </c:pt>
                <c:pt idx="2682">
                  <c:v>50.279537830786431</c:v>
                </c:pt>
                <c:pt idx="2683">
                  <c:v>50.439642324888226</c:v>
                </c:pt>
                <c:pt idx="2684">
                  <c:v>50.793296089385478</c:v>
                </c:pt>
                <c:pt idx="2685">
                  <c:v>50.387192851824274</c:v>
                </c:pt>
                <c:pt idx="2686">
                  <c:v>50.547078526237442</c:v>
                </c:pt>
                <c:pt idx="2687">
                  <c:v>50.327380952380949</c:v>
                </c:pt>
                <c:pt idx="2688">
                  <c:v>50.487169951654892</c:v>
                </c:pt>
                <c:pt idx="2689">
                  <c:v>50.267657992565056</c:v>
                </c:pt>
                <c:pt idx="2690">
                  <c:v>50.427350427350426</c:v>
                </c:pt>
                <c:pt idx="2691">
                  <c:v>50.780089153046063</c:v>
                </c:pt>
                <c:pt idx="2692">
                  <c:v>51.132565911622727</c:v>
                </c:pt>
                <c:pt idx="2693">
                  <c:v>50.7275426874536</c:v>
                </c:pt>
                <c:pt idx="2694">
                  <c:v>50.32282003710575</c:v>
                </c:pt>
                <c:pt idx="2695">
                  <c:v>50.482195845697326</c:v>
                </c:pt>
                <c:pt idx="2696">
                  <c:v>50.64145346681498</c:v>
                </c:pt>
                <c:pt idx="2697">
                  <c:v>50.800593031875465</c:v>
                </c:pt>
                <c:pt idx="2698">
                  <c:v>51.152278621711744</c:v>
                </c:pt>
                <c:pt idx="2699">
                  <c:v>50.93333333333333</c:v>
                </c:pt>
                <c:pt idx="2700">
                  <c:v>50.714550166604958</c:v>
                </c:pt>
                <c:pt idx="2701">
                  <c:v>51.065877128053295</c:v>
                </c:pt>
                <c:pt idx="2702">
                  <c:v>51.416944136145027</c:v>
                </c:pt>
                <c:pt idx="2703">
                  <c:v>51.575443786982248</c:v>
                </c:pt>
                <c:pt idx="2704">
                  <c:v>51.35674676524954</c:v>
                </c:pt>
                <c:pt idx="2705">
                  <c:v>51.515151515151516</c:v>
                </c:pt>
                <c:pt idx="2706">
                  <c:v>51.296638345031397</c:v>
                </c:pt>
                <c:pt idx="2707">
                  <c:v>51.454948301329395</c:v>
                </c:pt>
                <c:pt idx="2708">
                  <c:v>51.236618678479147</c:v>
                </c:pt>
                <c:pt idx="2709">
                  <c:v>51.586715867158674</c:v>
                </c:pt>
                <c:pt idx="2710">
                  <c:v>51.184064920693473</c:v>
                </c:pt>
                <c:pt idx="2711">
                  <c:v>51.342182890855455</c:v>
                </c:pt>
                <c:pt idx="2712">
                  <c:v>51.500184297825285</c:v>
                </c:pt>
                <c:pt idx="2713">
                  <c:v>51.849668386145908</c:v>
                </c:pt>
                <c:pt idx="2714">
                  <c:v>52.007366482504601</c:v>
                </c:pt>
                <c:pt idx="2715">
                  <c:v>51.605301914580266</c:v>
                </c:pt>
                <c:pt idx="2716">
                  <c:v>51.762973868237026</c:v>
                </c:pt>
                <c:pt idx="2717">
                  <c:v>51.545253863134661</c:v>
                </c:pt>
                <c:pt idx="2718">
                  <c:v>51.702831923501286</c:v>
                </c:pt>
                <c:pt idx="2719">
                  <c:v>51.860294117647058</c:v>
                </c:pt>
                <c:pt idx="2720">
                  <c:v>51.642778390297686</c:v>
                </c:pt>
                <c:pt idx="2721">
                  <c:v>51.800146950771492</c:v>
                </c:pt>
                <c:pt idx="2722">
                  <c:v>51.957399926551595</c:v>
                </c:pt>
                <c:pt idx="2723">
                  <c:v>52.114537444933923</c:v>
                </c:pt>
                <c:pt idx="2724">
                  <c:v>52.462385321100918</c:v>
                </c:pt>
                <c:pt idx="2725">
                  <c:v>52.619222303741743</c:v>
                </c:pt>
                <c:pt idx="2726">
                  <c:v>52.775944261092775</c:v>
                </c:pt>
                <c:pt idx="2727">
                  <c:v>52.558651026392965</c:v>
                </c:pt>
                <c:pt idx="2728">
                  <c:v>52.341517039208505</c:v>
                </c:pt>
                <c:pt idx="2729">
                  <c:v>52.124542124542124</c:v>
                </c:pt>
                <c:pt idx="2730">
                  <c:v>52.471622116440862</c:v>
                </c:pt>
                <c:pt idx="2731">
                  <c:v>52.071742313323576</c:v>
                </c:pt>
                <c:pt idx="2732">
                  <c:v>51.672155140870835</c:v>
                </c:pt>
                <c:pt idx="2733">
                  <c:v>51.272860277980982</c:v>
                </c:pt>
                <c:pt idx="2734">
                  <c:v>51.42961608775137</c:v>
                </c:pt>
                <c:pt idx="2735">
                  <c:v>51.586257309941523</c:v>
                </c:pt>
                <c:pt idx="2736">
                  <c:v>51.187431494336863</c:v>
                </c:pt>
                <c:pt idx="2737">
                  <c:v>50.971512052593134</c:v>
                </c:pt>
                <c:pt idx="2738">
                  <c:v>50.755750273822564</c:v>
                </c:pt>
                <c:pt idx="2739">
                  <c:v>50.357664233576642</c:v>
                </c:pt>
                <c:pt idx="2740">
                  <c:v>50.142283838015324</c:v>
                </c:pt>
                <c:pt idx="2741">
                  <c:v>49.74471188913202</c:v>
                </c:pt>
                <c:pt idx="2742">
                  <c:v>49.901567626686109</c:v>
                </c:pt>
                <c:pt idx="2743">
                  <c:v>49.686588921282798</c:v>
                </c:pt>
                <c:pt idx="2744">
                  <c:v>50.032786885245905</c:v>
                </c:pt>
                <c:pt idx="2745">
                  <c:v>49.817916970138384</c:v>
                </c:pt>
                <c:pt idx="2746">
                  <c:v>49.974517655624318</c:v>
                </c:pt>
                <c:pt idx="2747">
                  <c:v>50.131004366812228</c:v>
                </c:pt>
                <c:pt idx="2748">
                  <c:v>49.734448890505639</c:v>
                </c:pt>
                <c:pt idx="2749">
                  <c:v>49.338181818181816</c:v>
                </c:pt>
                <c:pt idx="2750">
                  <c:v>49.49472918938568</c:v>
                </c:pt>
                <c:pt idx="2751">
                  <c:v>49.651162790697676</c:v>
                </c:pt>
                <c:pt idx="2752">
                  <c:v>49.996367598982928</c:v>
                </c:pt>
                <c:pt idx="2753">
                  <c:v>50.152505446623096</c:v>
                </c:pt>
                <c:pt idx="2754">
                  <c:v>50.497277676951001</c:v>
                </c:pt>
                <c:pt idx="2755">
                  <c:v>50.653120464441216</c:v>
                </c:pt>
                <c:pt idx="2756">
                  <c:v>50.257526296699311</c:v>
                </c:pt>
                <c:pt idx="2757">
                  <c:v>50.413343002175488</c:v>
                </c:pt>
                <c:pt idx="2758">
                  <c:v>50.01812250815513</c:v>
                </c:pt>
                <c:pt idx="2759">
                  <c:v>49.804347826086953</c:v>
                </c:pt>
                <c:pt idx="2760">
                  <c:v>50.14849692140529</c:v>
                </c:pt>
                <c:pt idx="2761">
                  <c:v>50.304127443881242</c:v>
                </c:pt>
                <c:pt idx="2762">
                  <c:v>49.909518639160332</c:v>
                </c:pt>
                <c:pt idx="2763">
                  <c:v>50.253256150506509</c:v>
                </c:pt>
                <c:pt idx="2764">
                  <c:v>50.596745027124776</c:v>
                </c:pt>
                <c:pt idx="2765">
                  <c:v>50.383224873463483</c:v>
                </c:pt>
                <c:pt idx="2766">
                  <c:v>50.726418503794726</c:v>
                </c:pt>
                <c:pt idx="2767">
                  <c:v>50.332369942196529</c:v>
                </c:pt>
                <c:pt idx="2768">
                  <c:v>49.938605994944027</c:v>
                </c:pt>
                <c:pt idx="2769">
                  <c:v>50.093862815884478</c:v>
                </c:pt>
                <c:pt idx="2770">
                  <c:v>50.249007578491522</c:v>
                </c:pt>
                <c:pt idx="2771">
                  <c:v>49.855699855699854</c:v>
                </c:pt>
                <c:pt idx="2772">
                  <c:v>50.010818608005771</c:v>
                </c:pt>
                <c:pt idx="2773">
                  <c:v>49.617880317231432</c:v>
                </c:pt>
                <c:pt idx="2774">
                  <c:v>49.405405405405403</c:v>
                </c:pt>
                <c:pt idx="2775">
                  <c:v>49.747838616714695</c:v>
                </c:pt>
                <c:pt idx="2776">
                  <c:v>49.902772776377383</c:v>
                </c:pt>
                <c:pt idx="2777">
                  <c:v>49.51043916486681</c:v>
                </c:pt>
                <c:pt idx="2778">
                  <c:v>49.66534724721123</c:v>
                </c:pt>
                <c:pt idx="2779">
                  <c:v>49.453237410071942</c:v>
                </c:pt>
                <c:pt idx="2780">
                  <c:v>49.608054656598348</c:v>
                </c:pt>
                <c:pt idx="2781">
                  <c:v>49.396117900790799</c:v>
                </c:pt>
                <c:pt idx="2782">
                  <c:v>49.004671218109955</c:v>
                </c:pt>
                <c:pt idx="2783">
                  <c:v>49.34626436781609</c:v>
                </c:pt>
                <c:pt idx="2784">
                  <c:v>49.687612208258528</c:v>
                </c:pt>
                <c:pt idx="2785">
                  <c:v>50.028715003589376</c:v>
                </c:pt>
                <c:pt idx="2786">
                  <c:v>49.637603157517042</c:v>
                </c:pt>
                <c:pt idx="2787">
                  <c:v>49.246771879483504</c:v>
                </c:pt>
                <c:pt idx="2788">
                  <c:v>49.58766583004661</c:v>
                </c:pt>
                <c:pt idx="2789">
                  <c:v>49.741935483870968</c:v>
                </c:pt>
                <c:pt idx="2790">
                  <c:v>50.082407739161589</c:v>
                </c:pt>
                <c:pt idx="2791">
                  <c:v>49.871060171919773</c:v>
                </c:pt>
                <c:pt idx="2792">
                  <c:v>50.211242391693517</c:v>
                </c:pt>
                <c:pt idx="2793">
                  <c:v>49.82104509663565</c:v>
                </c:pt>
                <c:pt idx="2794">
                  <c:v>49.43112701252236</c:v>
                </c:pt>
                <c:pt idx="2795">
                  <c:v>49.585121602288986</c:v>
                </c:pt>
                <c:pt idx="2796">
                  <c:v>49.739006077940651</c:v>
                </c:pt>
                <c:pt idx="2797">
                  <c:v>49.892780557541101</c:v>
                </c:pt>
                <c:pt idx="2798">
                  <c:v>49.503394069310467</c:v>
                </c:pt>
                <c:pt idx="2799">
                  <c:v>49.842857142857142</c:v>
                </c:pt>
                <c:pt idx="2800">
                  <c:v>49.632274187790074</c:v>
                </c:pt>
                <c:pt idx="2801">
                  <c:v>49.785867237687363</c:v>
                </c:pt>
                <c:pt idx="2802">
                  <c:v>49.39707456296825</c:v>
                </c:pt>
                <c:pt idx="2803">
                  <c:v>49.186875891583455</c:v>
                </c:pt>
                <c:pt idx="2804">
                  <c:v>48.976827094474153</c:v>
                </c:pt>
                <c:pt idx="2805">
                  <c:v>49.130434782608695</c:v>
                </c:pt>
                <c:pt idx="2806">
                  <c:v>48.920555753473458</c:v>
                </c:pt>
                <c:pt idx="2807">
                  <c:v>49.25925925925926</c:v>
                </c:pt>
                <c:pt idx="2808">
                  <c:v>49.4126023495906</c:v>
                </c:pt>
                <c:pt idx="2809">
                  <c:v>49.565836298932382</c:v>
                </c:pt>
                <c:pt idx="2810">
                  <c:v>49.356101031661332</c:v>
                </c:pt>
                <c:pt idx="2811">
                  <c:v>48.968705547652917</c:v>
                </c:pt>
                <c:pt idx="2812">
                  <c:v>49.121933878421615</c:v>
                </c:pt>
                <c:pt idx="2813">
                  <c:v>49.275053304904048</c:v>
                </c:pt>
                <c:pt idx="2814">
                  <c:v>48.888099467140322</c:v>
                </c:pt>
                <c:pt idx="2815">
                  <c:v>49.04119318181818</c:v>
                </c:pt>
                <c:pt idx="2816">
                  <c:v>48.654597089101884</c:v>
                </c:pt>
                <c:pt idx="2817">
                  <c:v>48.807665010645849</c:v>
                </c:pt>
                <c:pt idx="2818">
                  <c:v>48.421426037601989</c:v>
                </c:pt>
                <c:pt idx="2819">
                  <c:v>48.574468085106382</c:v>
                </c:pt>
                <c:pt idx="2820">
                  <c:v>48.365827720666431</c:v>
                </c:pt>
                <c:pt idx="2821">
                  <c:v>47.9801559177888</c:v>
                </c:pt>
                <c:pt idx="2822">
                  <c:v>48.133191640099184</c:v>
                </c:pt>
                <c:pt idx="2823">
                  <c:v>48.47025495750708</c:v>
                </c:pt>
                <c:pt idx="2824">
                  <c:v>48.084955752212387</c:v>
                </c:pt>
                <c:pt idx="2825">
                  <c:v>48.237791932059451</c:v>
                </c:pt>
                <c:pt idx="2826">
                  <c:v>47.852847541563492</c:v>
                </c:pt>
                <c:pt idx="2827">
                  <c:v>47.644978783592641</c:v>
                </c:pt>
                <c:pt idx="2828">
                  <c:v>47.981618946624252</c:v>
                </c:pt>
                <c:pt idx="2829">
                  <c:v>47.597173144876322</c:v>
                </c:pt>
                <c:pt idx="2830">
                  <c:v>47.933592370187213</c:v>
                </c:pt>
                <c:pt idx="2831">
                  <c:v>48.086158192090394</c:v>
                </c:pt>
                <c:pt idx="2832">
                  <c:v>48.422167313801623</c:v>
                </c:pt>
                <c:pt idx="2833">
                  <c:v>48.757939308398022</c:v>
                </c:pt>
                <c:pt idx="2834">
                  <c:v>48.373897707231038</c:v>
                </c:pt>
                <c:pt idx="2835">
                  <c:v>48.166431593794073</c:v>
                </c:pt>
                <c:pt idx="2836">
                  <c:v>48.318646457525553</c:v>
                </c:pt>
                <c:pt idx="2837">
                  <c:v>48.111346018322763</c:v>
                </c:pt>
                <c:pt idx="2838">
                  <c:v>48.446636139485733</c:v>
                </c:pt>
                <c:pt idx="2839">
                  <c:v>48.598591549295776</c:v>
                </c:pt>
                <c:pt idx="2840">
                  <c:v>48.215417106652588</c:v>
                </c:pt>
                <c:pt idx="2841">
                  <c:v>48.367346938775512</c:v>
                </c:pt>
                <c:pt idx="2842">
                  <c:v>48.519169890960256</c:v>
                </c:pt>
                <c:pt idx="2843">
                  <c:v>48.853727144866383</c:v>
                </c:pt>
                <c:pt idx="2844">
                  <c:v>48.646748681898067</c:v>
                </c:pt>
                <c:pt idx="2845">
                  <c:v>48.264230498945892</c:v>
                </c:pt>
                <c:pt idx="2846">
                  <c:v>48.598524762908326</c:v>
                </c:pt>
                <c:pt idx="2847">
                  <c:v>48.75</c:v>
                </c:pt>
                <c:pt idx="2848">
                  <c:v>48.901368901368905</c:v>
                </c:pt>
                <c:pt idx="2849">
                  <c:v>48.519298245614038</c:v>
                </c:pt>
                <c:pt idx="2850">
                  <c:v>48.670641880042091</c:v>
                </c:pt>
                <c:pt idx="2851">
                  <c:v>48.8218793828892</c:v>
                </c:pt>
                <c:pt idx="2852">
                  <c:v>48.973010865755349</c:v>
                </c:pt>
                <c:pt idx="2853">
                  <c:v>49.306236860546598</c:v>
                </c:pt>
                <c:pt idx="2854">
                  <c:v>48.924693520140103</c:v>
                </c:pt>
                <c:pt idx="2855">
                  <c:v>48.718487394957982</c:v>
                </c:pt>
                <c:pt idx="2856">
                  <c:v>48.869443472173607</c:v>
                </c:pt>
                <c:pt idx="2857">
                  <c:v>48.66340097970609</c:v>
                </c:pt>
                <c:pt idx="2858">
                  <c:v>48.814270724029377</c:v>
                </c:pt>
                <c:pt idx="2859">
                  <c:v>49.146853146853147</c:v>
                </c:pt>
                <c:pt idx="2860">
                  <c:v>48.94092974484446</c:v>
                </c:pt>
                <c:pt idx="2861">
                  <c:v>48.735150244584204</c:v>
                </c:pt>
                <c:pt idx="2862">
                  <c:v>49.067411805798116</c:v>
                </c:pt>
                <c:pt idx="2863">
                  <c:v>49.399441340782126</c:v>
                </c:pt>
                <c:pt idx="2864">
                  <c:v>49.549738219895289</c:v>
                </c:pt>
                <c:pt idx="2865">
                  <c:v>49.881367759944176</c:v>
                </c:pt>
                <c:pt idx="2866">
                  <c:v>50.031391698639695</c:v>
                </c:pt>
                <c:pt idx="2867">
                  <c:v>49.651324965132495</c:v>
                </c:pt>
                <c:pt idx="2868">
                  <c:v>49.801324503311257</c:v>
                </c:pt>
                <c:pt idx="2869">
                  <c:v>49.951219512195124</c:v>
                </c:pt>
                <c:pt idx="2870">
                  <c:v>50.101010101010104</c:v>
                </c:pt>
                <c:pt idx="2871">
                  <c:v>50.250696378830085</c:v>
                </c:pt>
                <c:pt idx="2872">
                  <c:v>50.04524886877828</c:v>
                </c:pt>
                <c:pt idx="2873">
                  <c:v>50.375782881002088</c:v>
                </c:pt>
                <c:pt idx="2874">
                  <c:v>50.170434782608694</c:v>
                </c:pt>
                <c:pt idx="2875">
                  <c:v>49.791376912378304</c:v>
                </c:pt>
                <c:pt idx="2876">
                  <c:v>49.940910670837681</c:v>
                </c:pt>
                <c:pt idx="2877">
                  <c:v>49.562195969423207</c:v>
                </c:pt>
                <c:pt idx="2878">
                  <c:v>49.183744355679053</c:v>
                </c:pt>
                <c:pt idx="2879">
                  <c:v>49.513888888888886</c:v>
                </c:pt>
                <c:pt idx="2880">
                  <c:v>49.663311350225619</c:v>
                </c:pt>
                <c:pt idx="2881">
                  <c:v>49.285218598195698</c:v>
                </c:pt>
                <c:pt idx="2882">
                  <c:v>49.614984391259107</c:v>
                </c:pt>
                <c:pt idx="2883">
                  <c:v>49.944521497919553</c:v>
                </c:pt>
                <c:pt idx="2884">
                  <c:v>50.273830155979205</c:v>
                </c:pt>
                <c:pt idx="2885">
                  <c:v>50.422730422730424</c:v>
                </c:pt>
                <c:pt idx="2886">
                  <c:v>50.751645306546585</c:v>
                </c:pt>
                <c:pt idx="2887">
                  <c:v>50.900277008310248</c:v>
                </c:pt>
                <c:pt idx="2888">
                  <c:v>51.228798892350291</c:v>
                </c:pt>
                <c:pt idx="2889">
                  <c:v>50.851211072664363</c:v>
                </c:pt>
                <c:pt idx="2890">
                  <c:v>50.999654098927707</c:v>
                </c:pt>
                <c:pt idx="2891">
                  <c:v>50.795297372060858</c:v>
                </c:pt>
                <c:pt idx="2892">
                  <c:v>50.418250950570339</c:v>
                </c:pt>
                <c:pt idx="2893">
                  <c:v>50.746371803731861</c:v>
                </c:pt>
                <c:pt idx="2894">
                  <c:v>50.369602763385146</c:v>
                </c:pt>
                <c:pt idx="2895">
                  <c:v>50.165745856353588</c:v>
                </c:pt>
                <c:pt idx="2896">
                  <c:v>50.493614083534688</c:v>
                </c:pt>
                <c:pt idx="2897">
                  <c:v>50.64182194616977</c:v>
                </c:pt>
                <c:pt idx="2898">
                  <c:v>50.265608830631251</c:v>
                </c:pt>
                <c:pt idx="2899">
                  <c:v>50.062068965517241</c:v>
                </c:pt>
                <c:pt idx="2900">
                  <c:v>49.858669424336433</c:v>
                </c:pt>
                <c:pt idx="2901">
                  <c:v>49.655410062026192</c:v>
                </c:pt>
                <c:pt idx="2902">
                  <c:v>49.982776438167413</c:v>
                </c:pt>
                <c:pt idx="2903">
                  <c:v>50.309917355371901</c:v>
                </c:pt>
                <c:pt idx="2904">
                  <c:v>50.636833046471601</c:v>
                </c:pt>
                <c:pt idx="2905">
                  <c:v>50.433585684790089</c:v>
                </c:pt>
                <c:pt idx="2906">
                  <c:v>50.230478156174748</c:v>
                </c:pt>
                <c:pt idx="2907">
                  <c:v>50.378266850068776</c:v>
                </c:pt>
                <c:pt idx="2908">
                  <c:v>50.704709522172571</c:v>
                </c:pt>
                <c:pt idx="2909">
                  <c:v>50.329896907216494</c:v>
                </c:pt>
                <c:pt idx="2910">
                  <c:v>50.656131913431807</c:v>
                </c:pt>
                <c:pt idx="2911">
                  <c:v>50.803571428571431</c:v>
                </c:pt>
                <c:pt idx="2912">
                  <c:v>50.429110882251976</c:v>
                </c:pt>
                <c:pt idx="2913">
                  <c:v>50.054907343857238</c:v>
                </c:pt>
                <c:pt idx="2914">
                  <c:v>50.380789022298458</c:v>
                </c:pt>
                <c:pt idx="2915">
                  <c:v>50.528120713305896</c:v>
                </c:pt>
                <c:pt idx="2916">
                  <c:v>50.15426808364758</c:v>
                </c:pt>
                <c:pt idx="2917">
                  <c:v>50.301576422206992</c:v>
                </c:pt>
                <c:pt idx="2918">
                  <c:v>50.626927029804726</c:v>
                </c:pt>
                <c:pt idx="2919">
                  <c:v>50.773972602739725</c:v>
                </c:pt>
                <c:pt idx="2920">
                  <c:v>50.571722013009243</c:v>
                </c:pt>
                <c:pt idx="2921">
                  <c:v>50.369609856262834</c:v>
                </c:pt>
                <c:pt idx="2922">
                  <c:v>50.516592541908999</c:v>
                </c:pt>
                <c:pt idx="2923">
                  <c:v>50.314637482900139</c:v>
                </c:pt>
                <c:pt idx="2924">
                  <c:v>50.46153846153846</c:v>
                </c:pt>
                <c:pt idx="2925">
                  <c:v>50.608339029391658</c:v>
                </c:pt>
                <c:pt idx="2926">
                  <c:v>50.755039289374785</c:v>
                </c:pt>
                <c:pt idx="2927">
                  <c:v>50.382513661202189</c:v>
                </c:pt>
                <c:pt idx="2928">
                  <c:v>50.1809491293957</c:v>
                </c:pt>
                <c:pt idx="2929">
                  <c:v>49.808873720136518</c:v>
                </c:pt>
                <c:pt idx="2930">
                  <c:v>50.133060388945751</c:v>
                </c:pt>
                <c:pt idx="2931">
                  <c:v>50.279672578444746</c:v>
                </c:pt>
                <c:pt idx="2932">
                  <c:v>50.426184793726563</c:v>
                </c:pt>
                <c:pt idx="2933">
                  <c:v>50.749829584185413</c:v>
                </c:pt>
                <c:pt idx="2934">
                  <c:v>51.073253833049407</c:v>
                </c:pt>
                <c:pt idx="2935">
                  <c:v>50.871934604904631</c:v>
                </c:pt>
                <c:pt idx="2936">
                  <c:v>51.018045624787199</c:v>
                </c:pt>
                <c:pt idx="2937">
                  <c:v>51.164057181756299</c:v>
                </c:pt>
                <c:pt idx="2938">
                  <c:v>50.792786662129977</c:v>
                </c:pt>
                <c:pt idx="2939">
                  <c:v>50.591836734693878</c:v>
                </c:pt>
                <c:pt idx="2940">
                  <c:v>50.914654879292755</c:v>
                </c:pt>
                <c:pt idx="2941">
                  <c:v>51.237253569000679</c:v>
                </c:pt>
                <c:pt idx="2942">
                  <c:v>50.866462793068301</c:v>
                </c:pt>
                <c:pt idx="2943">
                  <c:v>51.188858695652172</c:v>
                </c:pt>
                <c:pt idx="2944">
                  <c:v>50.818336162988118</c:v>
                </c:pt>
                <c:pt idx="2945">
                  <c:v>50.964019008825524</c:v>
                </c:pt>
                <c:pt idx="2946">
                  <c:v>51.286053613844587</c:v>
                </c:pt>
                <c:pt idx="2947">
                  <c:v>51.431478968792405</c:v>
                </c:pt>
                <c:pt idx="2948">
                  <c:v>51.75313665649373</c:v>
                </c:pt>
                <c:pt idx="2949">
                  <c:v>51.383050847457625</c:v>
                </c:pt>
                <c:pt idx="2950">
                  <c:v>51.182649949169772</c:v>
                </c:pt>
                <c:pt idx="2951">
                  <c:v>51.50406504065041</c:v>
                </c:pt>
                <c:pt idx="2952">
                  <c:v>51.134439552996952</c:v>
                </c:pt>
                <c:pt idx="2953">
                  <c:v>51.279620853080566</c:v>
                </c:pt>
                <c:pt idx="2954">
                  <c:v>51.424703891708965</c:v>
                </c:pt>
                <c:pt idx="2955">
                  <c:v>51.569688768606227</c:v>
                </c:pt>
                <c:pt idx="2956">
                  <c:v>51.369631383158605</c:v>
                </c:pt>
                <c:pt idx="2957">
                  <c:v>51.169709263015548</c:v>
                </c:pt>
                <c:pt idx="2958">
                  <c:v>51.314633322068268</c:v>
                </c:pt>
                <c:pt idx="2959">
                  <c:v>51.114864864864863</c:v>
                </c:pt>
                <c:pt idx="2960">
                  <c:v>51.2597095575819</c:v>
                </c:pt>
                <c:pt idx="2961">
                  <c:v>51.060094530722488</c:v>
                </c:pt>
                <c:pt idx="2962">
                  <c:v>51.38035774552818</c:v>
                </c:pt>
                <c:pt idx="2963">
                  <c:v>51.700404858299592</c:v>
                </c:pt>
                <c:pt idx="2964">
                  <c:v>52.02023608768971</c:v>
                </c:pt>
                <c:pt idx="2965">
                  <c:v>51.652056641942011</c:v>
                </c:pt>
                <c:pt idx="2966">
                  <c:v>51.796427367711495</c:v>
                </c:pt>
                <c:pt idx="2967">
                  <c:v>51.428571428571431</c:v>
                </c:pt>
                <c:pt idx="2968">
                  <c:v>51.748063320983498</c:v>
                </c:pt>
                <c:pt idx="2969">
                  <c:v>52.067340067340069</c:v>
                </c:pt>
                <c:pt idx="2970">
                  <c:v>52.386401884887242</c:v>
                </c:pt>
                <c:pt idx="2971">
                  <c:v>52.530282637954237</c:v>
                </c:pt>
                <c:pt idx="2972">
                  <c:v>52.848974100235452</c:v>
                </c:pt>
                <c:pt idx="2973">
                  <c:v>53.167451244115668</c:v>
                </c:pt>
                <c:pt idx="2974">
                  <c:v>53.310924369747902</c:v>
                </c:pt>
                <c:pt idx="2975">
                  <c:v>53.454301075268816</c:v>
                </c:pt>
                <c:pt idx="2976">
                  <c:v>53.087000335908634</c:v>
                </c:pt>
                <c:pt idx="2977">
                  <c:v>52.71994627266622</c:v>
                </c:pt>
                <c:pt idx="2978">
                  <c:v>52.353138637126555</c:v>
                </c:pt>
                <c:pt idx="2979">
                  <c:v>52.496644295302012</c:v>
                </c:pt>
                <c:pt idx="2980">
                  <c:v>52.297886615229785</c:v>
                </c:pt>
                <c:pt idx="2981">
                  <c:v>51.931589537223338</c:v>
                </c:pt>
                <c:pt idx="2982">
                  <c:v>52.075092189071405</c:v>
                </c:pt>
                <c:pt idx="2983">
                  <c:v>52.218498659517429</c:v>
                </c:pt>
                <c:pt idx="2984">
                  <c:v>52.361809045226131</c:v>
                </c:pt>
                <c:pt idx="2985">
                  <c:v>52.679169457468184</c:v>
                </c:pt>
                <c:pt idx="2986">
                  <c:v>52.822229661868093</c:v>
                </c:pt>
                <c:pt idx="2987">
                  <c:v>52.456492637215526</c:v>
                </c:pt>
                <c:pt idx="2988">
                  <c:v>52.773502843760454</c:v>
                </c:pt>
                <c:pt idx="2989">
                  <c:v>52.575250836120404</c:v>
                </c:pt>
                <c:pt idx="2990">
                  <c:v>52.20996322300234</c:v>
                </c:pt>
                <c:pt idx="2991">
                  <c:v>52.352941176470587</c:v>
                </c:pt>
                <c:pt idx="2992">
                  <c:v>51.987971934513865</c:v>
                </c:pt>
                <c:pt idx="2993">
                  <c:v>51.62324649298597</c:v>
                </c:pt>
                <c:pt idx="2994">
                  <c:v>51.939899833055094</c:v>
                </c:pt>
                <c:pt idx="2995">
                  <c:v>52.256341789052072</c:v>
                </c:pt>
                <c:pt idx="2996">
                  <c:v>52.572572572572575</c:v>
                </c:pt>
                <c:pt idx="2997">
                  <c:v>52.208138759172783</c:v>
                </c:pt>
                <c:pt idx="2998">
                  <c:v>52.350783594531514</c:v>
                </c:pt>
                <c:pt idx="2999">
                  <c:v>51.986666666666665</c:v>
                </c:pt>
                <c:pt idx="3000">
                  <c:v>51.62279240253249</c:v>
                </c:pt>
                <c:pt idx="3001">
                  <c:v>51.93870752831446</c:v>
                </c:pt>
                <c:pt idx="3002">
                  <c:v>51.575091575091577</c:v>
                </c:pt>
                <c:pt idx="3003">
                  <c:v>51.211717709720375</c:v>
                </c:pt>
                <c:pt idx="3004">
                  <c:v>50.848585690515804</c:v>
                </c:pt>
                <c:pt idx="3005">
                  <c:v>50.991350632069192</c:v>
                </c:pt>
                <c:pt idx="3006">
                  <c:v>51.306950448952442</c:v>
                </c:pt>
                <c:pt idx="3007">
                  <c:v>51.449468085106382</c:v>
                </c:pt>
                <c:pt idx="3008">
                  <c:v>51.59189099368561</c:v>
                </c:pt>
                <c:pt idx="3009">
                  <c:v>51.734219269102987</c:v>
                </c:pt>
                <c:pt idx="3010">
                  <c:v>51.371637329790765</c:v>
                </c:pt>
                <c:pt idx="3011">
                  <c:v>51.009296148738379</c:v>
                </c:pt>
                <c:pt idx="3012">
                  <c:v>50.813143046797215</c:v>
                </c:pt>
                <c:pt idx="3013">
                  <c:v>50.451227604512276</c:v>
                </c:pt>
                <c:pt idx="3014">
                  <c:v>50.089552238805972</c:v>
                </c:pt>
                <c:pt idx="3015">
                  <c:v>49.893899204244029</c:v>
                </c:pt>
                <c:pt idx="3016">
                  <c:v>50.036460059661913</c:v>
                </c:pt>
                <c:pt idx="3017">
                  <c:v>50.178926441351891</c:v>
                </c:pt>
                <c:pt idx="3018">
                  <c:v>50.493540907585292</c:v>
                </c:pt>
                <c:pt idx="3019">
                  <c:v>50.298013245033111</c:v>
                </c:pt>
                <c:pt idx="3020">
                  <c:v>49.937106918238996</c:v>
                </c:pt>
                <c:pt idx="3021">
                  <c:v>49.576439444076769</c:v>
                </c:pt>
                <c:pt idx="3022">
                  <c:v>49.718822361892158</c:v>
                </c:pt>
                <c:pt idx="3023">
                  <c:v>50.033068783068785</c:v>
                </c:pt>
                <c:pt idx="3024">
                  <c:v>50.175206611570246</c:v>
                </c:pt>
                <c:pt idx="3025">
                  <c:v>50.48909451421018</c:v>
                </c:pt>
                <c:pt idx="3026">
                  <c:v>50.294020482325735</c:v>
                </c:pt>
                <c:pt idx="3027">
                  <c:v>50.60766182298547</c:v>
                </c:pt>
                <c:pt idx="3028">
                  <c:v>50.921096071310664</c:v>
                </c:pt>
                <c:pt idx="3029">
                  <c:v>50.561056105610561</c:v>
                </c:pt>
                <c:pt idx="3030">
                  <c:v>50.366215770372811</c:v>
                </c:pt>
                <c:pt idx="3031">
                  <c:v>50.507915567282325</c:v>
                </c:pt>
                <c:pt idx="3032">
                  <c:v>50.82096933728981</c:v>
                </c:pt>
                <c:pt idx="3033">
                  <c:v>50.962425840474623</c:v>
                </c:pt>
                <c:pt idx="3034">
                  <c:v>50.602965403624381</c:v>
                </c:pt>
                <c:pt idx="3035">
                  <c:v>50.915678524374179</c:v>
                </c:pt>
                <c:pt idx="3036">
                  <c:v>50.721106354955545</c:v>
                </c:pt>
                <c:pt idx="3037">
                  <c:v>50.526662277814353</c:v>
                </c:pt>
                <c:pt idx="3038">
                  <c:v>50.839091806515299</c:v>
                </c:pt>
                <c:pt idx="3039">
                  <c:v>51.151315789473685</c:v>
                </c:pt>
                <c:pt idx="3040">
                  <c:v>51.292338046695164</c:v>
                </c:pt>
                <c:pt idx="3041">
                  <c:v>51.43326758711374</c:v>
                </c:pt>
                <c:pt idx="3042">
                  <c:v>51.574104502136052</c:v>
                </c:pt>
                <c:pt idx="3043">
                  <c:v>51.215505913272011</c:v>
                </c:pt>
                <c:pt idx="3044">
                  <c:v>51.356321839080458</c:v>
                </c:pt>
                <c:pt idx="3045">
                  <c:v>50.998030203545632</c:v>
                </c:pt>
                <c:pt idx="3046">
                  <c:v>50.639973744666882</c:v>
                </c:pt>
                <c:pt idx="3047">
                  <c:v>50.446194225721783</c:v>
                </c:pt>
                <c:pt idx="3048">
                  <c:v>50.757625450967531</c:v>
                </c:pt>
                <c:pt idx="3049">
                  <c:v>50.898360655737704</c:v>
                </c:pt>
                <c:pt idx="3050">
                  <c:v>50.540806293018683</c:v>
                </c:pt>
                <c:pt idx="3051">
                  <c:v>50.681520314547839</c:v>
                </c:pt>
                <c:pt idx="3052">
                  <c:v>50.822142155257126</c:v>
                </c:pt>
                <c:pt idx="3053">
                  <c:v>50.962671905697448</c:v>
                </c:pt>
                <c:pt idx="3054">
                  <c:v>51.103109656301143</c:v>
                </c:pt>
                <c:pt idx="3055">
                  <c:v>51.2434554973822</c:v>
                </c:pt>
                <c:pt idx="3056">
                  <c:v>51.050049067713445</c:v>
                </c:pt>
                <c:pt idx="3057">
                  <c:v>50.693263570961413</c:v>
                </c:pt>
                <c:pt idx="3058">
                  <c:v>50.336711343576333</c:v>
                </c:pt>
                <c:pt idx="3059">
                  <c:v>50.477124183006538</c:v>
                </c:pt>
                <c:pt idx="3060">
                  <c:v>50.120875530872262</c:v>
                </c:pt>
                <c:pt idx="3061">
                  <c:v>49.764859568909209</c:v>
                </c:pt>
                <c:pt idx="3062">
                  <c:v>50.075089781260203</c:v>
                </c:pt>
                <c:pt idx="3063">
                  <c:v>50.215404699738905</c:v>
                </c:pt>
                <c:pt idx="3064">
                  <c:v>50.355628058727568</c:v>
                </c:pt>
                <c:pt idx="3065">
                  <c:v>50</c:v>
                </c:pt>
                <c:pt idx="3066">
                  <c:v>49.807629605477665</c:v>
                </c:pt>
                <c:pt idx="3067">
                  <c:v>50.117340286831812</c:v>
                </c:pt>
                <c:pt idx="3068">
                  <c:v>49.762137504072989</c:v>
                </c:pt>
                <c:pt idx="3069">
                  <c:v>50.071661237785015</c:v>
                </c:pt>
                <c:pt idx="3070">
                  <c:v>50.380983393031585</c:v>
                </c:pt>
                <c:pt idx="3071">
                  <c:v>50.690104166666664</c:v>
                </c:pt>
                <c:pt idx="3072">
                  <c:v>50.497884803123981</c:v>
                </c:pt>
                <c:pt idx="3073">
                  <c:v>50.305790500975924</c:v>
                </c:pt>
                <c:pt idx="3074">
                  <c:v>50.445528455284553</c:v>
                </c:pt>
                <c:pt idx="3075">
                  <c:v>50.091027308192459</c:v>
                </c:pt>
                <c:pt idx="3076">
                  <c:v>50.39974000649984</c:v>
                </c:pt>
                <c:pt idx="3077">
                  <c:v>50.539311241065626</c:v>
                </c:pt>
                <c:pt idx="3078">
                  <c:v>50.847677817473205</c:v>
                </c:pt>
                <c:pt idx="3079">
                  <c:v>51.155844155844157</c:v>
                </c:pt>
                <c:pt idx="3080">
                  <c:v>51.295034079844207</c:v>
                </c:pt>
                <c:pt idx="3081">
                  <c:v>51.103179753406877</c:v>
                </c:pt>
                <c:pt idx="3082">
                  <c:v>50.911449886474216</c:v>
                </c:pt>
                <c:pt idx="3083">
                  <c:v>51.050583657587552</c:v>
                </c:pt>
                <c:pt idx="3084">
                  <c:v>50.858995137763372</c:v>
                </c:pt>
                <c:pt idx="3085">
                  <c:v>51.166558651976672</c:v>
                </c:pt>
                <c:pt idx="3086">
                  <c:v>51.305474570780696</c:v>
                </c:pt>
                <c:pt idx="3087">
                  <c:v>50.952072538860101</c:v>
                </c:pt>
                <c:pt idx="3088">
                  <c:v>51.259307219164775</c:v>
                </c:pt>
                <c:pt idx="3089">
                  <c:v>51.398058252427184</c:v>
                </c:pt>
                <c:pt idx="3090">
                  <c:v>51.70494985441605</c:v>
                </c:pt>
                <c:pt idx="3091">
                  <c:v>52.011642949547216</c:v>
                </c:pt>
                <c:pt idx="3092">
                  <c:v>52.150016165535078</c:v>
                </c:pt>
                <c:pt idx="3093">
                  <c:v>51.958629605688429</c:v>
                </c:pt>
                <c:pt idx="3094">
                  <c:v>52.264943457189013</c:v>
                </c:pt>
                <c:pt idx="3095">
                  <c:v>51.912144702842376</c:v>
                </c:pt>
                <c:pt idx="3096">
                  <c:v>52.05037132709073</c:v>
                </c:pt>
                <c:pt idx="3097">
                  <c:v>52.188508715300195</c:v>
                </c:pt>
                <c:pt idx="3098">
                  <c:v>52.326556953856084</c:v>
                </c:pt>
                <c:pt idx="3099">
                  <c:v>51.974193548387099</c:v>
                </c:pt>
                <c:pt idx="3100">
                  <c:v>52.279909706546277</c:v>
                </c:pt>
                <c:pt idx="3101">
                  <c:v>51.927788523533202</c:v>
                </c:pt>
                <c:pt idx="3102">
                  <c:v>52.06574282951982</c:v>
                </c:pt>
                <c:pt idx="3103">
                  <c:v>52.203608247422679</c:v>
                </c:pt>
                <c:pt idx="3104">
                  <c:v>51.851851851851855</c:v>
                </c:pt>
                <c:pt idx="3105">
                  <c:v>51.500321957501612</c:v>
                </c:pt>
                <c:pt idx="3106">
                  <c:v>51.149018345671067</c:v>
                </c:pt>
                <c:pt idx="3107">
                  <c:v>50.797940797940797</c:v>
                </c:pt>
                <c:pt idx="3108">
                  <c:v>50.607912512061759</c:v>
                </c:pt>
                <c:pt idx="3109">
                  <c:v>50.913183279742768</c:v>
                </c:pt>
                <c:pt idx="3110">
                  <c:v>51.051108968177438</c:v>
                </c:pt>
                <c:pt idx="3111">
                  <c:v>50.700514138817482</c:v>
                </c:pt>
                <c:pt idx="3112">
                  <c:v>50.350144555091553</c:v>
                </c:pt>
                <c:pt idx="3113">
                  <c:v>50</c:v>
                </c:pt>
                <c:pt idx="3114">
                  <c:v>49.65008025682183</c:v>
                </c:pt>
                <c:pt idx="3115">
                  <c:v>49.300385109114252</c:v>
                </c:pt>
                <c:pt idx="3116">
                  <c:v>49.60538979788258</c:v>
                </c:pt>
                <c:pt idx="3117">
                  <c:v>49.416292495189225</c:v>
                </c:pt>
                <c:pt idx="3118">
                  <c:v>49.554344341134978</c:v>
                </c:pt>
                <c:pt idx="3119">
                  <c:v>49.858974358974358</c:v>
                </c:pt>
                <c:pt idx="3120">
                  <c:v>49.509772508811281</c:v>
                </c:pt>
                <c:pt idx="3121">
                  <c:v>49.814221652786678</c:v>
                </c:pt>
                <c:pt idx="3122">
                  <c:v>50.1184758245277</c:v>
                </c:pt>
                <c:pt idx="3123">
                  <c:v>49.769526248399487</c:v>
                </c:pt>
                <c:pt idx="3124">
                  <c:v>49.907200000000003</c:v>
                </c:pt>
                <c:pt idx="3125">
                  <c:v>49.558541266794627</c:v>
                </c:pt>
                <c:pt idx="3126">
                  <c:v>49.210105532459224</c:v>
                </c:pt>
                <c:pt idx="3127">
                  <c:v>49.021739130434781</c:v>
                </c:pt>
                <c:pt idx="3128">
                  <c:v>49.159475870885267</c:v>
                </c:pt>
                <c:pt idx="3129">
                  <c:v>49.463258785942493</c:v>
                </c:pt>
                <c:pt idx="3130">
                  <c:v>49.60076652826573</c:v>
                </c:pt>
                <c:pt idx="3131">
                  <c:v>49.738186462324393</c:v>
                </c:pt>
                <c:pt idx="3132">
                  <c:v>49.875518672199171</c:v>
                </c:pt>
                <c:pt idx="3133">
                  <c:v>49.527760051052965</c:v>
                </c:pt>
                <c:pt idx="3134">
                  <c:v>49.665071770334926</c:v>
                </c:pt>
                <c:pt idx="3135">
                  <c:v>49.802295918367349</c:v>
                </c:pt>
                <c:pt idx="3136">
                  <c:v>49.939432578897033</c:v>
                </c:pt>
                <c:pt idx="3137">
                  <c:v>49.592096876991711</c:v>
                </c:pt>
                <c:pt idx="3138">
                  <c:v>49.894870978018474</c:v>
                </c:pt>
                <c:pt idx="3139">
                  <c:v>50.031847133757964</c:v>
                </c:pt>
                <c:pt idx="3140">
                  <c:v>50.168736071314868</c:v>
                </c:pt>
                <c:pt idx="3141">
                  <c:v>50.471037555697009</c:v>
                </c:pt>
                <c:pt idx="3142">
                  <c:v>50.283168946866049</c:v>
                </c:pt>
                <c:pt idx="3143">
                  <c:v>50.585241730279897</c:v>
                </c:pt>
                <c:pt idx="3144">
                  <c:v>50.721780604133542</c:v>
                </c:pt>
                <c:pt idx="3145">
                  <c:v>50.534011443102351</c:v>
                </c:pt>
                <c:pt idx="3146">
                  <c:v>50.187480139815698</c:v>
                </c:pt>
                <c:pt idx="3147">
                  <c:v>49.841168996188053</c:v>
                </c:pt>
                <c:pt idx="3148">
                  <c:v>49.977770720863766</c:v>
                </c:pt>
                <c:pt idx="3149">
                  <c:v>50.279365079365078</c:v>
                </c:pt>
                <c:pt idx="3150">
                  <c:v>50.415741034592195</c:v>
                </c:pt>
                <c:pt idx="3151">
                  <c:v>50.717005076142129</c:v>
                </c:pt>
                <c:pt idx="3152">
                  <c:v>51.018078020932442</c:v>
                </c:pt>
                <c:pt idx="3153">
                  <c:v>50.830691185795814</c:v>
                </c:pt>
                <c:pt idx="3154">
                  <c:v>50.64342313787639</c:v>
                </c:pt>
                <c:pt idx="3155">
                  <c:v>50.779467680608363</c:v>
                </c:pt>
                <c:pt idx="3156">
                  <c:v>51.080139372822302</c:v>
                </c:pt>
                <c:pt idx="3157">
                  <c:v>51.380620645978468</c:v>
                </c:pt>
                <c:pt idx="3158">
                  <c:v>51.680911680911684</c:v>
                </c:pt>
                <c:pt idx="3159">
                  <c:v>51.493670886075947</c:v>
                </c:pt>
                <c:pt idx="3160">
                  <c:v>51.148370768744066</c:v>
                </c:pt>
                <c:pt idx="3161">
                  <c:v>50.961416824794433</c:v>
                </c:pt>
                <c:pt idx="3162">
                  <c:v>51.261460638634205</c:v>
                </c:pt>
                <c:pt idx="3163">
                  <c:v>51.396965865992414</c:v>
                </c:pt>
                <c:pt idx="3164">
                  <c:v>51.696682464454973</c:v>
                </c:pt>
                <c:pt idx="3165">
                  <c:v>51.831964624131395</c:v>
                </c:pt>
                <c:pt idx="3166">
                  <c:v>51.967161351436694</c:v>
                </c:pt>
                <c:pt idx="3167">
                  <c:v>52.102272727272727</c:v>
                </c:pt>
                <c:pt idx="3168">
                  <c:v>51.757652256232248</c:v>
                </c:pt>
                <c:pt idx="3169">
                  <c:v>51.892744479495271</c:v>
                </c:pt>
                <c:pt idx="3170">
                  <c:v>51.548407442447179</c:v>
                </c:pt>
                <c:pt idx="3171">
                  <c:v>51.361916771752838</c:v>
                </c:pt>
                <c:pt idx="3172">
                  <c:v>51.660888748818152</c:v>
                </c:pt>
                <c:pt idx="3173">
                  <c:v>51.316950220541905</c:v>
                </c:pt>
                <c:pt idx="3174">
                  <c:v>51.45196850393701</c:v>
                </c:pt>
                <c:pt idx="3175">
                  <c:v>51.265743073047858</c:v>
                </c:pt>
                <c:pt idx="3176">
                  <c:v>51.400692477179732</c:v>
                </c:pt>
                <c:pt idx="3177">
                  <c:v>51.699181875393329</c:v>
                </c:pt>
                <c:pt idx="3178">
                  <c:v>51.997483485372761</c:v>
                </c:pt>
                <c:pt idx="3179">
                  <c:v>52.132075471698116</c:v>
                </c:pt>
                <c:pt idx="3180">
                  <c:v>51.788745677459922</c:v>
                </c:pt>
                <c:pt idx="3181">
                  <c:v>52.086737900691389</c:v>
                </c:pt>
                <c:pt idx="3182">
                  <c:v>52.384542884071628</c:v>
                </c:pt>
                <c:pt idx="3183">
                  <c:v>52.198492462311556</c:v>
                </c:pt>
                <c:pt idx="3184">
                  <c:v>52.012558869701728</c:v>
                </c:pt>
                <c:pt idx="3185">
                  <c:v>52.146892655367232</c:v>
                </c:pt>
                <c:pt idx="3186">
                  <c:v>51.961091935989963</c:v>
                </c:pt>
                <c:pt idx="3187">
                  <c:v>51.618569636135511</c:v>
                </c:pt>
                <c:pt idx="3188">
                  <c:v>51.915961116337407</c:v>
                </c:pt>
                <c:pt idx="3189">
                  <c:v>52.050156739811911</c:v>
                </c:pt>
                <c:pt idx="3190">
                  <c:v>52.347226574741462</c:v>
                </c:pt>
                <c:pt idx="3191">
                  <c:v>52.481203007518801</c:v>
                </c:pt>
                <c:pt idx="3192">
                  <c:v>52.139054181020981</c:v>
                </c:pt>
                <c:pt idx="3193">
                  <c:v>51.953663118346903</c:v>
                </c:pt>
                <c:pt idx="3194">
                  <c:v>52.087636932707355</c:v>
                </c:pt>
                <c:pt idx="3195">
                  <c:v>52.221526908635795</c:v>
                </c:pt>
                <c:pt idx="3196">
                  <c:v>52.517985611510788</c:v>
                </c:pt>
                <c:pt idx="3197">
                  <c:v>52.65165728580363</c:v>
                </c:pt>
                <c:pt idx="3198">
                  <c:v>52.785245389184119</c:v>
                </c:pt>
                <c:pt idx="3199">
                  <c:v>52.918750000000003</c:v>
                </c:pt>
                <c:pt idx="3200">
                  <c:v>53.214620431115279</c:v>
                </c:pt>
                <c:pt idx="3201">
                  <c:v>53.510306058713304</c:v>
                </c:pt>
                <c:pt idx="3202">
                  <c:v>53.168904152357165</c:v>
                </c:pt>
                <c:pt idx="3203">
                  <c:v>52.983770287141077</c:v>
                </c:pt>
                <c:pt idx="3204">
                  <c:v>52.798751950078</c:v>
                </c:pt>
                <c:pt idx="3205">
                  <c:v>52.457891453524638</c:v>
                </c:pt>
                <c:pt idx="3206">
                  <c:v>52.753352042407236</c:v>
                </c:pt>
                <c:pt idx="3207">
                  <c:v>52.412718204488776</c:v>
                </c:pt>
                <c:pt idx="3208">
                  <c:v>52.545964474914307</c:v>
                </c:pt>
                <c:pt idx="3209">
                  <c:v>52.361370716510905</c:v>
                </c:pt>
                <c:pt idx="3210">
                  <c:v>52.494549984428524</c:v>
                </c:pt>
                <c:pt idx="3211">
                  <c:v>52.789539227895389</c:v>
                </c:pt>
                <c:pt idx="3212">
                  <c:v>52.605042016806721</c:v>
                </c:pt>
                <c:pt idx="3213">
                  <c:v>52.420659614187926</c:v>
                </c:pt>
                <c:pt idx="3214">
                  <c:v>52.715396578538105</c:v>
                </c:pt>
                <c:pt idx="3215">
                  <c:v>53.009950248756219</c:v>
                </c:pt>
                <c:pt idx="3216">
                  <c:v>53.304320795772462</c:v>
                </c:pt>
                <c:pt idx="3217">
                  <c:v>53.598508390304538</c:v>
                </c:pt>
                <c:pt idx="3218">
                  <c:v>53.892513202858034</c:v>
                </c:pt>
                <c:pt idx="3219">
                  <c:v>54.024844720496894</c:v>
                </c:pt>
                <c:pt idx="3220">
                  <c:v>53.840422229121394</c:v>
                </c:pt>
                <c:pt idx="3221">
                  <c:v>53.972687771570456</c:v>
                </c:pt>
                <c:pt idx="3222">
                  <c:v>53.788395904436861</c:v>
                </c:pt>
                <c:pt idx="3223">
                  <c:v>53.449131513647643</c:v>
                </c:pt>
                <c:pt idx="3224">
                  <c:v>53.110077519379843</c:v>
                </c:pt>
                <c:pt idx="3225">
                  <c:v>53.403595784252943</c:v>
                </c:pt>
                <c:pt idx="3226">
                  <c:v>53.535791757049893</c:v>
                </c:pt>
                <c:pt idx="3227">
                  <c:v>53.351920693928129</c:v>
                </c:pt>
                <c:pt idx="3228">
                  <c:v>53.013316816351811</c:v>
                </c:pt>
                <c:pt idx="3229">
                  <c:v>52.829721362229101</c:v>
                </c:pt>
                <c:pt idx="3230">
                  <c:v>52.961931290622097</c:v>
                </c:pt>
                <c:pt idx="3231">
                  <c:v>52.623762376237622</c:v>
                </c:pt>
                <c:pt idx="3232">
                  <c:v>52.916795545932573</c:v>
                </c:pt>
                <c:pt idx="3233">
                  <c:v>53.048855905998764</c:v>
                </c:pt>
                <c:pt idx="3234">
                  <c:v>52.710973724884077</c:v>
                </c:pt>
                <c:pt idx="3235">
                  <c:v>52.843016069221264</c:v>
                </c:pt>
                <c:pt idx="3236">
                  <c:v>53.135619400679644</c:v>
                </c:pt>
                <c:pt idx="3237">
                  <c:v>53.2674490426189</c:v>
                </c:pt>
                <c:pt idx="3238">
                  <c:v>52.929916640938558</c:v>
                </c:pt>
                <c:pt idx="3239">
                  <c:v>53.061728395061728</c:v>
                </c:pt>
                <c:pt idx="3240">
                  <c:v>53.353903116322122</c:v>
                </c:pt>
                <c:pt idx="3241">
                  <c:v>53.170882171499073</c:v>
                </c:pt>
                <c:pt idx="3242">
                  <c:v>52.833795868023437</c:v>
                </c:pt>
                <c:pt idx="3243">
                  <c:v>52.965474722564736</c:v>
                </c:pt>
                <c:pt idx="3244">
                  <c:v>53.257318952234208</c:v>
                </c:pt>
                <c:pt idx="3245">
                  <c:v>53.38878619839803</c:v>
                </c:pt>
                <c:pt idx="3246">
                  <c:v>53.520172466892518</c:v>
                </c:pt>
                <c:pt idx="3247">
                  <c:v>53.811576354679801</c:v>
                </c:pt>
                <c:pt idx="3248">
                  <c:v>53.628808864265928</c:v>
                </c:pt>
                <c:pt idx="3249">
                  <c:v>53.292307692307695</c:v>
                </c:pt>
                <c:pt idx="3250">
                  <c:v>53.423561980928945</c:v>
                </c:pt>
                <c:pt idx="3251">
                  <c:v>53.714637146371466</c:v>
                </c:pt>
                <c:pt idx="3252">
                  <c:v>53.845680909929293</c:v>
                </c:pt>
                <c:pt idx="3253">
                  <c:v>53.66318377381684</c:v>
                </c:pt>
                <c:pt idx="3254">
                  <c:v>53.327188940092164</c:v>
                </c:pt>
                <c:pt idx="3255">
                  <c:v>53.458230958230956</c:v>
                </c:pt>
                <c:pt idx="3256">
                  <c:v>53.276020878108689</c:v>
                </c:pt>
                <c:pt idx="3257">
                  <c:v>52.940454266421121</c:v>
                </c:pt>
                <c:pt idx="3258">
                  <c:v>52.758514881865601</c:v>
                </c:pt>
                <c:pt idx="3259">
                  <c:v>53.04907975460123</c:v>
                </c:pt>
                <c:pt idx="3260">
                  <c:v>52.713891444342224</c:v>
                </c:pt>
                <c:pt idx="3261">
                  <c:v>52.532188841201716</c:v>
                </c:pt>
                <c:pt idx="3262">
                  <c:v>52.822555930125652</c:v>
                </c:pt>
                <c:pt idx="3263">
                  <c:v>52.487745098039213</c:v>
                </c:pt>
                <c:pt idx="3264">
                  <c:v>52.153139356814698</c:v>
                </c:pt>
                <c:pt idx="3265">
                  <c:v>51.971830985915496</c:v>
                </c:pt>
                <c:pt idx="3266">
                  <c:v>52.102846648301195</c:v>
                </c:pt>
                <c:pt idx="3267">
                  <c:v>52.392900856793148</c:v>
                </c:pt>
                <c:pt idx="3268">
                  <c:v>52.058733557662897</c:v>
                </c:pt>
                <c:pt idx="3269">
                  <c:v>52.348623853211009</c:v>
                </c:pt>
                <c:pt idx="3270">
                  <c:v>52.47936410883522</c:v>
                </c:pt>
                <c:pt idx="3271">
                  <c:v>52.610024449877749</c:v>
                </c:pt>
                <c:pt idx="3272">
                  <c:v>52.428964252978922</c:v>
                </c:pt>
                <c:pt idx="3273">
                  <c:v>52.559560171044595</c:v>
                </c:pt>
                <c:pt idx="3274">
                  <c:v>52.690076335877862</c:v>
                </c:pt>
                <c:pt idx="3275">
                  <c:v>52.820512820512818</c:v>
                </c:pt>
                <c:pt idx="3276">
                  <c:v>52.950869697894419</c:v>
                </c:pt>
                <c:pt idx="3277">
                  <c:v>53.081147040878584</c:v>
                </c:pt>
                <c:pt idx="3278">
                  <c:v>53.369929856663617</c:v>
                </c:pt>
                <c:pt idx="3279">
                  <c:v>53.5</c:v>
                </c:pt>
                <c:pt idx="3280">
                  <c:v>53.629990856446206</c:v>
                </c:pt>
                <c:pt idx="3281">
                  <c:v>53.296770262035345</c:v>
                </c:pt>
                <c:pt idx="3282">
                  <c:v>53.585135546756014</c:v>
                </c:pt>
                <c:pt idx="3283">
                  <c:v>53.252131546894034</c:v>
                </c:pt>
                <c:pt idx="3284">
                  <c:v>52.919330289193304</c:v>
                </c:pt>
                <c:pt idx="3285">
                  <c:v>53.049300060864276</c:v>
                </c:pt>
                <c:pt idx="3286">
                  <c:v>53.179190751445084</c:v>
                </c:pt>
                <c:pt idx="3287">
                  <c:v>52.998783454987837</c:v>
                </c:pt>
                <c:pt idx="3288">
                  <c:v>52.666463970811797</c:v>
                </c:pt>
                <c:pt idx="3289">
                  <c:v>52.486322188449847</c:v>
                </c:pt>
                <c:pt idx="3290">
                  <c:v>52.774232756001219</c:v>
                </c:pt>
                <c:pt idx="3291">
                  <c:v>52.904009720534631</c:v>
                </c:pt>
                <c:pt idx="3292">
                  <c:v>53.033707865168537</c:v>
                </c:pt>
                <c:pt idx="3293">
                  <c:v>52.701882210078928</c:v>
                </c:pt>
                <c:pt idx="3294">
                  <c:v>52.370257966616087</c:v>
                </c:pt>
                <c:pt idx="3295">
                  <c:v>52.5</c:v>
                </c:pt>
                <c:pt idx="3296">
                  <c:v>52.629663330300275</c:v>
                </c:pt>
                <c:pt idx="3297">
                  <c:v>52.449969678593085</c:v>
                </c:pt>
                <c:pt idx="3298">
                  <c:v>52.118823886026071</c:v>
                </c:pt>
                <c:pt idx="3299">
                  <c:v>52.406060606060606</c:v>
                </c:pt>
                <c:pt idx="3300">
                  <c:v>52.535595274159348</c:v>
                </c:pt>
                <c:pt idx="3301">
                  <c:v>52.82253179890975</c:v>
                </c:pt>
                <c:pt idx="3302">
                  <c:v>53.109294580684228</c:v>
                </c:pt>
                <c:pt idx="3303">
                  <c:v>53.238498789346245</c:v>
                </c:pt>
                <c:pt idx="3304">
                  <c:v>53.524962178517399</c:v>
                </c:pt>
                <c:pt idx="3305">
                  <c:v>53.811252268602544</c:v>
                </c:pt>
                <c:pt idx="3306">
                  <c:v>53.940127003326275</c:v>
                </c:pt>
                <c:pt idx="3307">
                  <c:v>54.068923821039903</c:v>
                </c:pt>
                <c:pt idx="3308">
                  <c:v>54.197642792384407</c:v>
                </c:pt>
                <c:pt idx="3309">
                  <c:v>54.483383685800604</c:v>
                </c:pt>
                <c:pt idx="3310">
                  <c:v>54.152823920265782</c:v>
                </c:pt>
                <c:pt idx="3311">
                  <c:v>54.281400966183575</c:v>
                </c:pt>
                <c:pt idx="3312">
                  <c:v>54.102022336251132</c:v>
                </c:pt>
                <c:pt idx="3313">
                  <c:v>54.230537115268561</c:v>
                </c:pt>
                <c:pt idx="3314">
                  <c:v>53.900452488687783</c:v>
                </c:pt>
                <c:pt idx="3315">
                  <c:v>53.570566948130278</c:v>
                </c:pt>
                <c:pt idx="3316">
                  <c:v>53.391618932770577</c:v>
                </c:pt>
                <c:pt idx="3317">
                  <c:v>53.212778782399035</c:v>
                </c:pt>
                <c:pt idx="3318">
                  <c:v>53.498041578788794</c:v>
                </c:pt>
                <c:pt idx="3319">
                  <c:v>53.626506024096386</c:v>
                </c:pt>
                <c:pt idx="3320">
                  <c:v>53.297199638663052</c:v>
                </c:pt>
                <c:pt idx="3321">
                  <c:v>52.968091511137871</c:v>
                </c:pt>
                <c:pt idx="3322">
                  <c:v>53.096599458320796</c:v>
                </c:pt>
                <c:pt idx="3323">
                  <c:v>52.918170878459684</c:v>
                </c:pt>
                <c:pt idx="3324">
                  <c:v>52.589473684210525</c:v>
                </c:pt>
                <c:pt idx="3325">
                  <c:v>52.411304870715576</c:v>
                </c:pt>
                <c:pt idx="3326">
                  <c:v>52.539825668770668</c:v>
                </c:pt>
                <c:pt idx="3327">
                  <c:v>52.21153846153846</c:v>
                </c:pt>
                <c:pt idx="3328">
                  <c:v>52.340042054671073</c:v>
                </c:pt>
                <c:pt idx="3329">
                  <c:v>52.162162162162161</c:v>
                </c:pt>
                <c:pt idx="3330">
                  <c:v>52.446712698889222</c:v>
                </c:pt>
                <c:pt idx="3331">
                  <c:v>52.575030012004802</c:v>
                </c:pt>
                <c:pt idx="3332">
                  <c:v>52.859285928592861</c:v>
                </c:pt>
                <c:pt idx="3333">
                  <c:v>53.143371325734854</c:v>
                </c:pt>
                <c:pt idx="3334">
                  <c:v>52.96551724137931</c:v>
                </c:pt>
                <c:pt idx="3335">
                  <c:v>52.78776978417266</c:v>
                </c:pt>
                <c:pt idx="3336">
                  <c:v>52.915792628109081</c:v>
                </c:pt>
                <c:pt idx="3337">
                  <c:v>52.73816656680647</c:v>
                </c:pt>
                <c:pt idx="3338">
                  <c:v>52.866127583108714</c:v>
                </c:pt>
                <c:pt idx="3339">
                  <c:v>52.994011976047901</c:v>
                </c:pt>
                <c:pt idx="3340">
                  <c:v>53.277461837773124</c:v>
                </c:pt>
                <c:pt idx="3341">
                  <c:v>52.950329144225016</c:v>
                </c:pt>
                <c:pt idx="3342">
                  <c:v>53.078073586598862</c:v>
                </c:pt>
                <c:pt idx="3343">
                  <c:v>52.751196172248804</c:v>
                </c:pt>
                <c:pt idx="3344">
                  <c:v>52.424514200298951</c:v>
                </c:pt>
                <c:pt idx="3345">
                  <c:v>52.707710699342499</c:v>
                </c:pt>
                <c:pt idx="3346">
                  <c:v>52.83537496265312</c:v>
                </c:pt>
                <c:pt idx="3347">
                  <c:v>52.962962962962962</c:v>
                </c:pt>
                <c:pt idx="3348">
                  <c:v>52.785906240668858</c:v>
                </c:pt>
                <c:pt idx="3349">
                  <c:v>52.608955223880599</c:v>
                </c:pt>
                <c:pt idx="3350">
                  <c:v>52.282900626678604</c:v>
                </c:pt>
                <c:pt idx="3351">
                  <c:v>51.957040572792366</c:v>
                </c:pt>
                <c:pt idx="3352">
                  <c:v>52.239785266925139</c:v>
                </c:pt>
                <c:pt idx="3353">
                  <c:v>52.367322599880737</c:v>
                </c:pt>
                <c:pt idx="3354">
                  <c:v>52.04172876304024</c:v>
                </c:pt>
                <c:pt idx="3355">
                  <c:v>52.169249106078667</c:v>
                </c:pt>
                <c:pt idx="3356">
                  <c:v>51.843908251414952</c:v>
                </c:pt>
                <c:pt idx="3357">
                  <c:v>51.518761167361525</c:v>
                </c:pt>
                <c:pt idx="3358">
                  <c:v>51.801131289074128</c:v>
                </c:pt>
                <c:pt idx="3359">
                  <c:v>51.476190476190474</c:v>
                </c:pt>
                <c:pt idx="3360">
                  <c:v>51.603689378161263</c:v>
                </c:pt>
                <c:pt idx="3361">
                  <c:v>51.885782272456872</c:v>
                </c:pt>
                <c:pt idx="3362">
                  <c:v>52.167707404103481</c:v>
                </c:pt>
                <c:pt idx="3363">
                  <c:v>52.294887039239001</c:v>
                </c:pt>
                <c:pt idx="3364">
                  <c:v>51.970282317979198</c:v>
                </c:pt>
                <c:pt idx="3365">
                  <c:v>52.25193107546049</c:v>
                </c:pt>
                <c:pt idx="3366">
                  <c:v>51.92753192753193</c:v>
                </c:pt>
                <c:pt idx="3367">
                  <c:v>51.751781472684087</c:v>
                </c:pt>
                <c:pt idx="3368">
                  <c:v>51.427723360047494</c:v>
                </c:pt>
                <c:pt idx="3369">
                  <c:v>51.709198813056382</c:v>
                </c:pt>
                <c:pt idx="3370">
                  <c:v>51.533669534262827</c:v>
                </c:pt>
                <c:pt idx="3371">
                  <c:v>51.814946619217082</c:v>
                </c:pt>
                <c:pt idx="3372">
                  <c:v>51.941891491254076</c:v>
                </c:pt>
                <c:pt idx="3373">
                  <c:v>52.068761114404268</c:v>
                </c:pt>
                <c:pt idx="3374">
                  <c:v>52.349629629629632</c:v>
                </c:pt>
                <c:pt idx="3375">
                  <c:v>52.630331753554501</c:v>
                </c:pt>
                <c:pt idx="3376">
                  <c:v>52.306781166716021</c:v>
                </c:pt>
                <c:pt idx="3377">
                  <c:v>51.983422143280045</c:v>
                </c:pt>
                <c:pt idx="3378">
                  <c:v>52.263983427049425</c:v>
                </c:pt>
                <c:pt idx="3379">
                  <c:v>52.544378698224854</c:v>
                </c:pt>
                <c:pt idx="3380">
                  <c:v>52.221236320615205</c:v>
                </c:pt>
                <c:pt idx="3381">
                  <c:v>51.898285038438793</c:v>
                </c:pt>
                <c:pt idx="3382">
                  <c:v>52.178539757611588</c:v>
                </c:pt>
                <c:pt idx="3383">
                  <c:v>51.855791962174941</c:v>
                </c:pt>
                <c:pt idx="3384">
                  <c:v>51.680945347119646</c:v>
                </c:pt>
                <c:pt idx="3385">
                  <c:v>51.506202008269341</c:v>
                </c:pt>
                <c:pt idx="3386">
                  <c:v>51.183938588721581</c:v>
                </c:pt>
                <c:pt idx="3387">
                  <c:v>51.009445100354192</c:v>
                </c:pt>
                <c:pt idx="3388">
                  <c:v>51.289465919150189</c:v>
                </c:pt>
                <c:pt idx="3389">
                  <c:v>51.569321533923301</c:v>
                </c:pt>
                <c:pt idx="3390">
                  <c:v>51.394868770274257</c:v>
                </c:pt>
                <c:pt idx="3391">
                  <c:v>51.220518867924525</c:v>
                </c:pt>
                <c:pt idx="3392">
                  <c:v>51.346890657235484</c:v>
                </c:pt>
                <c:pt idx="3393">
                  <c:v>51.626399528579846</c:v>
                </c:pt>
                <c:pt idx="3394">
                  <c:v>51.75257731958763</c:v>
                </c:pt>
                <c:pt idx="3395">
                  <c:v>51.878680800942284</c:v>
                </c:pt>
                <c:pt idx="3396">
                  <c:v>52.00471003826906</c:v>
                </c:pt>
                <c:pt idx="3397">
                  <c:v>52.130665097115951</c:v>
                </c:pt>
                <c:pt idx="3398">
                  <c:v>52.409532215357459</c:v>
                </c:pt>
                <c:pt idx="3399">
                  <c:v>52.235294117647058</c:v>
                </c:pt>
                <c:pt idx="3400">
                  <c:v>52.361070273448988</c:v>
                </c:pt>
                <c:pt idx="3401">
                  <c:v>52.486772486772487</c:v>
                </c:pt>
                <c:pt idx="3402">
                  <c:v>52.612400822803409</c:v>
                </c:pt>
                <c:pt idx="3403">
                  <c:v>52.43830787309048</c:v>
                </c:pt>
                <c:pt idx="3404">
                  <c:v>52.117474302496326</c:v>
                </c:pt>
                <c:pt idx="3405">
                  <c:v>52.39577216676453</c:v>
                </c:pt>
                <c:pt idx="3406">
                  <c:v>52.521279718227177</c:v>
                </c:pt>
                <c:pt idx="3407">
                  <c:v>52.646713615023472</c:v>
                </c:pt>
                <c:pt idx="3408">
                  <c:v>52.924611322968616</c:v>
                </c:pt>
                <c:pt idx="3409">
                  <c:v>52.604105571847505</c:v>
                </c:pt>
                <c:pt idx="3410">
                  <c:v>52.729404866608036</c:v>
                </c:pt>
                <c:pt idx="3411">
                  <c:v>52.409144196951935</c:v>
                </c:pt>
                <c:pt idx="3412">
                  <c:v>52.686785818927632</c:v>
                </c:pt>
                <c:pt idx="3413">
                  <c:v>52.811950790861161</c:v>
                </c:pt>
                <c:pt idx="3414">
                  <c:v>52.63836017569546</c:v>
                </c:pt>
                <c:pt idx="3415">
                  <c:v>52.763466042154569</c:v>
                </c:pt>
                <c:pt idx="3416">
                  <c:v>52.443664032777292</c:v>
                </c:pt>
                <c:pt idx="3417">
                  <c:v>52.568753657109418</c:v>
                </c:pt>
                <c:pt idx="3418">
                  <c:v>52.249195671248906</c:v>
                </c:pt>
                <c:pt idx="3419">
                  <c:v>52.374269005847957</c:v>
                </c:pt>
                <c:pt idx="3420">
                  <c:v>52.499269219526454</c:v>
                </c:pt>
                <c:pt idx="3421">
                  <c:v>52.776154295733491</c:v>
                </c:pt>
                <c:pt idx="3422">
                  <c:v>53.052877592754896</c:v>
                </c:pt>
                <c:pt idx="3423">
                  <c:v>52.733644859813083</c:v>
                </c:pt>
                <c:pt idx="3424">
                  <c:v>53.010218978102188</c:v>
                </c:pt>
                <c:pt idx="3425">
                  <c:v>53.286631640396962</c:v>
                </c:pt>
                <c:pt idx="3426">
                  <c:v>53.411146775605488</c:v>
                </c:pt>
                <c:pt idx="3427">
                  <c:v>53.687281213535591</c:v>
                </c:pt>
                <c:pt idx="3428">
                  <c:v>53.514144065325169</c:v>
                </c:pt>
                <c:pt idx="3429">
                  <c:v>53.638483965014579</c:v>
                </c:pt>
                <c:pt idx="3430">
                  <c:v>53.46546196444185</c:v>
                </c:pt>
                <c:pt idx="3431">
                  <c:v>53.589743589743591</c:v>
                </c:pt>
                <c:pt idx="3432">
                  <c:v>53.271191377803667</c:v>
                </c:pt>
                <c:pt idx="3433">
                  <c:v>52.952824694234131</c:v>
                </c:pt>
                <c:pt idx="3434">
                  <c:v>53.228529839883549</c:v>
                </c:pt>
                <c:pt idx="3435">
                  <c:v>52.910360884749707</c:v>
                </c:pt>
                <c:pt idx="3436">
                  <c:v>53.185917951702066</c:v>
                </c:pt>
                <c:pt idx="3437">
                  <c:v>52.867946480511925</c:v>
                </c:pt>
                <c:pt idx="3438">
                  <c:v>52.550159930212274</c:v>
                </c:pt>
                <c:pt idx="3439">
                  <c:v>52.377906976744185</c:v>
                </c:pt>
                <c:pt idx="3440">
                  <c:v>52.502179598953795</c:v>
                </c:pt>
                <c:pt idx="3441">
                  <c:v>52.626380011621151</c:v>
                </c:pt>
                <c:pt idx="3442">
                  <c:v>52.454255010165554</c:v>
                </c:pt>
                <c:pt idx="3443">
                  <c:v>52.137049941927991</c:v>
                </c:pt>
                <c:pt idx="3444">
                  <c:v>51.965166908563134</c:v>
                </c:pt>
                <c:pt idx="3445">
                  <c:v>51.648287869994199</c:v>
                </c:pt>
                <c:pt idx="3446">
                  <c:v>51.476646359152888</c:v>
                </c:pt>
                <c:pt idx="3447">
                  <c:v>51.600928074245942</c:v>
                </c:pt>
                <c:pt idx="3448">
                  <c:v>51.725137721078575</c:v>
                </c:pt>
                <c:pt idx="3449">
                  <c:v>51.553623188405794</c:v>
                </c:pt>
                <c:pt idx="3450">
                  <c:v>51.828455520139087</c:v>
                </c:pt>
                <c:pt idx="3451">
                  <c:v>51.512166859791428</c:v>
                </c:pt>
                <c:pt idx="3452">
                  <c:v>51.196061395887632</c:v>
                </c:pt>
                <c:pt idx="3453">
                  <c:v>51.320208453966416</c:v>
                </c:pt>
                <c:pt idx="3454">
                  <c:v>51.444283646888564</c:v>
                </c:pt>
                <c:pt idx="3455">
                  <c:v>51.128472222222221</c:v>
                </c:pt>
                <c:pt idx="3456">
                  <c:v>50.812843505929997</c:v>
                </c:pt>
                <c:pt idx="3457">
                  <c:v>51.087333718912667</c:v>
                </c:pt>
                <c:pt idx="3458">
                  <c:v>51.361665221162184</c:v>
                </c:pt>
                <c:pt idx="3459">
                  <c:v>51.190751445086704</c:v>
                </c:pt>
                <c:pt idx="3460">
                  <c:v>50.875469517480497</c:v>
                </c:pt>
                <c:pt idx="3461">
                  <c:v>50.560369728480644</c:v>
                </c:pt>
                <c:pt idx="3462">
                  <c:v>50.684377707190301</c:v>
                </c:pt>
                <c:pt idx="3463">
                  <c:v>50.513856812933028</c:v>
                </c:pt>
                <c:pt idx="3464">
                  <c:v>50.787878787878789</c:v>
                </c:pt>
                <c:pt idx="3465">
                  <c:v>51.061742642815929</c:v>
                </c:pt>
                <c:pt idx="3466">
                  <c:v>51.335448514565904</c:v>
                </c:pt>
                <c:pt idx="3467">
                  <c:v>51.16493656286044</c:v>
                </c:pt>
                <c:pt idx="3468">
                  <c:v>51.28855577976362</c:v>
                </c:pt>
                <c:pt idx="3469">
                  <c:v>51.412103746397698</c:v>
                </c:pt>
                <c:pt idx="3470">
                  <c:v>51.685393258426963</c:v>
                </c:pt>
                <c:pt idx="3471">
                  <c:v>51.37096774193548</c:v>
                </c:pt>
                <c:pt idx="3472">
                  <c:v>51.644111718974948</c:v>
                </c:pt>
                <c:pt idx="3473">
                  <c:v>51.917098445595855</c:v>
                </c:pt>
                <c:pt idx="3474">
                  <c:v>52.040287769784172</c:v>
                </c:pt>
                <c:pt idx="3475">
                  <c:v>52.163406214039128</c:v>
                </c:pt>
                <c:pt idx="3476">
                  <c:v>51.849295369571472</c:v>
                </c:pt>
                <c:pt idx="3477">
                  <c:v>51.972397929844739</c:v>
                </c:pt>
                <c:pt idx="3478">
                  <c:v>52.244897959183675</c:v>
                </c:pt>
                <c:pt idx="3479">
                  <c:v>52.517241379310342</c:v>
                </c:pt>
                <c:pt idx="3480">
                  <c:v>52.640045963803502</c:v>
                </c:pt>
                <c:pt idx="3481">
                  <c:v>52.912119471568062</c:v>
                </c:pt>
                <c:pt idx="3482">
                  <c:v>52.741889175997706</c:v>
                </c:pt>
                <c:pt idx="3483">
                  <c:v>52.864523536165329</c:v>
                </c:pt>
                <c:pt idx="3484">
                  <c:v>52.987087517934</c:v>
                </c:pt>
                <c:pt idx="3485">
                  <c:v>53.10958118187034</c:v>
                </c:pt>
                <c:pt idx="3486">
                  <c:v>53.381129911098363</c:v>
                </c:pt>
                <c:pt idx="3487">
                  <c:v>53.211009174311926</c:v>
                </c:pt>
                <c:pt idx="3488">
                  <c:v>52.897678417884784</c:v>
                </c:pt>
                <c:pt idx="3489">
                  <c:v>52.58452722063037</c:v>
                </c:pt>
                <c:pt idx="3490">
                  <c:v>52.706960756230309</c:v>
                </c:pt>
                <c:pt idx="3491">
                  <c:v>52.829324169530352</c:v>
                </c:pt>
                <c:pt idx="3492">
                  <c:v>52.65960492413398</c:v>
                </c:pt>
                <c:pt idx="3493">
                  <c:v>52.930738408700627</c:v>
                </c:pt>
                <c:pt idx="3494">
                  <c:v>53.201716738197426</c:v>
                </c:pt>
                <c:pt idx="3495">
                  <c:v>52.889016018306634</c:v>
                </c:pt>
                <c:pt idx="3496">
                  <c:v>53.011152416356879</c:v>
                </c:pt>
                <c:pt idx="3497">
                  <c:v>53.281875357347054</c:v>
                </c:pt>
                <c:pt idx="3498">
                  <c:v>53.552443555301515</c:v>
                </c:pt>
                <c:pt idx="3499">
                  <c:v>53.674285714285716</c:v>
                </c:pt>
                <c:pt idx="3500">
                  <c:v>53.796058269065981</c:v>
                </c:pt>
                <c:pt idx="3501">
                  <c:v>53.626499143346656</c:v>
                </c:pt>
                <c:pt idx="3502">
                  <c:v>53.457036825578079</c:v>
                </c:pt>
                <c:pt idx="3503">
                  <c:v>53.287671232876711</c:v>
                </c:pt>
                <c:pt idx="3504">
                  <c:v>52.975748930099854</c:v>
                </c:pt>
                <c:pt idx="3505">
                  <c:v>52.664004563605246</c:v>
                </c:pt>
                <c:pt idx="3506">
                  <c:v>52.785856857713142</c:v>
                </c:pt>
                <c:pt idx="3507">
                  <c:v>52.616875712656785</c:v>
                </c:pt>
                <c:pt idx="3508">
                  <c:v>52.305500142490736</c:v>
                </c:pt>
                <c:pt idx="3509">
                  <c:v>52.575498575498578</c:v>
                </c:pt>
                <c:pt idx="3510">
                  <c:v>52.264312161777269</c:v>
                </c:pt>
                <c:pt idx="3511">
                  <c:v>51.953302961275625</c:v>
                </c:pt>
                <c:pt idx="3512">
                  <c:v>52.223171078849987</c:v>
                </c:pt>
                <c:pt idx="3513">
                  <c:v>52.492885600455324</c:v>
                </c:pt>
                <c:pt idx="3514">
                  <c:v>52.762446657183496</c:v>
                </c:pt>
                <c:pt idx="3515">
                  <c:v>53.031854379977247</c:v>
                </c:pt>
                <c:pt idx="3516">
                  <c:v>53.153255615581465</c:v>
                </c:pt>
                <c:pt idx="3517">
                  <c:v>53.422399090392268</c:v>
                </c:pt>
                <c:pt idx="3518">
                  <c:v>53.253765274225636</c:v>
                </c:pt>
                <c:pt idx="3519">
                  <c:v>53.375</c:v>
                </c:pt>
                <c:pt idx="3520">
                  <c:v>53.496165861971029</c:v>
                </c:pt>
                <c:pt idx="3521">
                  <c:v>53.617262918796136</c:v>
                </c:pt>
                <c:pt idx="3522">
                  <c:v>53.448765256883341</c:v>
                </c:pt>
                <c:pt idx="3523">
                  <c:v>53.138479001135074</c:v>
                </c:pt>
                <c:pt idx="3524">
                  <c:v>53.407092198581559</c:v>
                </c:pt>
                <c:pt idx="3525">
                  <c:v>53.675553034600114</c:v>
                </c:pt>
                <c:pt idx="3526">
                  <c:v>53.365466402041392</c:v>
                </c:pt>
                <c:pt idx="3527">
                  <c:v>53.486394557823132</c:v>
                </c:pt>
                <c:pt idx="3528">
                  <c:v>53.318220459053556</c:v>
                </c:pt>
                <c:pt idx="3529">
                  <c:v>53.150141643059492</c:v>
                </c:pt>
                <c:pt idx="3530">
                  <c:v>53.418295100538089</c:v>
                </c:pt>
                <c:pt idx="3531">
                  <c:v>53.539071347678366</c:v>
                </c:pt>
                <c:pt idx="3532">
                  <c:v>53.659779224455136</c:v>
                </c:pt>
                <c:pt idx="3533">
                  <c:v>53.491794001131865</c:v>
                </c:pt>
                <c:pt idx="3534">
                  <c:v>53.323903818953326</c:v>
                </c:pt>
                <c:pt idx="3535">
                  <c:v>53.444570135746609</c:v>
                </c:pt>
                <c:pt idx="3536">
                  <c:v>53.135425501837716</c:v>
                </c:pt>
                <c:pt idx="3537">
                  <c:v>52.967778405879031</c:v>
                </c:pt>
                <c:pt idx="3538">
                  <c:v>53.235377225204857</c:v>
                </c:pt>
                <c:pt idx="3539">
                  <c:v>53.355932203389834</c:v>
                </c:pt>
                <c:pt idx="3540">
                  <c:v>53.476419090652357</c:v>
                </c:pt>
                <c:pt idx="3541">
                  <c:v>53.596837944664031</c:v>
                </c:pt>
                <c:pt idx="3542">
                  <c:v>53.717188823031329</c:v>
                </c:pt>
                <c:pt idx="3543">
                  <c:v>53.837471783295712</c:v>
                </c:pt>
                <c:pt idx="3544">
                  <c:v>53.528913963328634</c:v>
                </c:pt>
                <c:pt idx="3545">
                  <c:v>53.220530174844896</c:v>
                </c:pt>
                <c:pt idx="3546">
                  <c:v>53.053284465745698</c:v>
                </c:pt>
                <c:pt idx="3547">
                  <c:v>53.320180383314543</c:v>
                </c:pt>
                <c:pt idx="3548">
                  <c:v>53.15300084530854</c:v>
                </c:pt>
                <c:pt idx="3549">
                  <c:v>53.273239436619718</c:v>
                </c:pt>
                <c:pt idx="3550">
                  <c:v>53.393410306955786</c:v>
                </c:pt>
                <c:pt idx="3551">
                  <c:v>53.513513513513516</c:v>
                </c:pt>
                <c:pt idx="3552">
                  <c:v>53.633549113425275</c:v>
                </c:pt>
                <c:pt idx="3553">
                  <c:v>53.325830050647156</c:v>
                </c:pt>
                <c:pt idx="3554">
                  <c:v>53.592123769338961</c:v>
                </c:pt>
                <c:pt idx="3555">
                  <c:v>53.85826771653543</c:v>
                </c:pt>
                <c:pt idx="3556">
                  <c:v>53.691312904132694</c:v>
                </c:pt>
                <c:pt idx="3557">
                  <c:v>53.383923552557619</c:v>
                </c:pt>
                <c:pt idx="3558">
                  <c:v>53.503793200337171</c:v>
                </c:pt>
                <c:pt idx="3559">
                  <c:v>53.769662921348313</c:v>
                </c:pt>
                <c:pt idx="3560">
                  <c:v>53.889356922212862</c:v>
                </c:pt>
                <c:pt idx="3561">
                  <c:v>53.582257158899495</c:v>
                </c:pt>
                <c:pt idx="3562">
                  <c:v>53.847880999158015</c:v>
                </c:pt>
                <c:pt idx="3563">
                  <c:v>53.540965207631878</c:v>
                </c:pt>
                <c:pt idx="3564">
                  <c:v>53.23422159887798</c:v>
                </c:pt>
                <c:pt idx="3565">
                  <c:v>53.067863151991027</c:v>
                </c:pt>
                <c:pt idx="3566">
                  <c:v>52.901597981497055</c:v>
                </c:pt>
                <c:pt idx="3567">
                  <c:v>52.595291479820631</c:v>
                </c:pt>
                <c:pt idx="3568">
                  <c:v>52.860745306808631</c:v>
                </c:pt>
                <c:pt idx="3569">
                  <c:v>52.694677871148457</c:v>
                </c:pt>
                <c:pt idx="3570">
                  <c:v>52.81433772052646</c:v>
                </c:pt>
                <c:pt idx="3571">
                  <c:v>52.648376259798432</c:v>
                </c:pt>
                <c:pt idx="3572">
                  <c:v>52.767982087881329</c:v>
                </c:pt>
                <c:pt idx="3573">
                  <c:v>52.462227196418581</c:v>
                </c:pt>
                <c:pt idx="3574">
                  <c:v>52.727272727272727</c:v>
                </c:pt>
                <c:pt idx="3575">
                  <c:v>52.84675615212528</c:v>
                </c:pt>
                <c:pt idx="3576">
                  <c:v>53.111545988258314</c:v>
                </c:pt>
                <c:pt idx="3577">
                  <c:v>53.230855226383454</c:v>
                </c:pt>
                <c:pt idx="3578">
                  <c:v>53.495389773679797</c:v>
                </c:pt>
                <c:pt idx="3579">
                  <c:v>53.759776536312849</c:v>
                </c:pt>
                <c:pt idx="3580">
                  <c:v>54.024015638089921</c:v>
                </c:pt>
                <c:pt idx="3581">
                  <c:v>54.288107202680067</c:v>
                </c:pt>
                <c:pt idx="3582">
                  <c:v>54.122243929667874</c:v>
                </c:pt>
                <c:pt idx="3583">
                  <c:v>54.241071428571431</c:v>
                </c:pt>
                <c:pt idx="3584">
                  <c:v>54.359832635983267</c:v>
                </c:pt>
                <c:pt idx="3585">
                  <c:v>54.623535973229224</c:v>
                </c:pt>
                <c:pt idx="3586">
                  <c:v>54.318371898522443</c:v>
                </c:pt>
                <c:pt idx="3587">
                  <c:v>54.013377926421406</c:v>
                </c:pt>
                <c:pt idx="3588">
                  <c:v>54.276957369740877</c:v>
                </c:pt>
                <c:pt idx="3589">
                  <c:v>54.111420612813369</c:v>
                </c:pt>
                <c:pt idx="3590">
                  <c:v>54.230019493177387</c:v>
                </c:pt>
                <c:pt idx="3591">
                  <c:v>54.34855233853007</c:v>
                </c:pt>
                <c:pt idx="3592">
                  <c:v>54.183133871416644</c:v>
                </c:pt>
                <c:pt idx="3593">
                  <c:v>54.301613800779073</c:v>
                </c:pt>
                <c:pt idx="3594">
                  <c:v>54.420027816411682</c:v>
                </c:pt>
                <c:pt idx="3595">
                  <c:v>54.115684093437153</c:v>
                </c:pt>
                <c:pt idx="3596">
                  <c:v>54.234083958854598</c:v>
                </c:pt>
                <c:pt idx="3597">
                  <c:v>53.929961089494164</c:v>
                </c:pt>
                <c:pt idx="3598">
                  <c:v>54.192831342039455</c:v>
                </c:pt>
                <c:pt idx="3599">
                  <c:v>54.455555555555556</c:v>
                </c:pt>
                <c:pt idx="3600">
                  <c:v>54.151624548736464</c:v>
                </c:pt>
                <c:pt idx="3601">
                  <c:v>53.84786229872293</c:v>
                </c:pt>
                <c:pt idx="3602">
                  <c:v>54.110463502636691</c:v>
                </c:pt>
                <c:pt idx="3603">
                  <c:v>54.228634850166479</c:v>
                </c:pt>
                <c:pt idx="3604">
                  <c:v>54.490984743411929</c:v>
                </c:pt>
                <c:pt idx="3605">
                  <c:v>54.6089850249584</c:v>
                </c:pt>
                <c:pt idx="3606">
                  <c:v>54.305517050180207</c:v>
                </c:pt>
                <c:pt idx="3607">
                  <c:v>54.567627494456765</c:v>
                </c:pt>
                <c:pt idx="3608">
                  <c:v>54.402881684677197</c:v>
                </c:pt>
                <c:pt idx="3609">
                  <c:v>54.664819944598335</c:v>
                </c:pt>
                <c:pt idx="3610">
                  <c:v>54.92661312655774</c:v>
                </c:pt>
                <c:pt idx="3611">
                  <c:v>54.623477297895903</c:v>
                </c:pt>
                <c:pt idx="3612">
                  <c:v>54.320509272073068</c:v>
                </c:pt>
                <c:pt idx="3613">
                  <c:v>54.438295517432209</c:v>
                </c:pt>
                <c:pt idx="3614">
                  <c:v>54.699861687413552</c:v>
                </c:pt>
                <c:pt idx="3615">
                  <c:v>54.817477876106196</c:v>
                </c:pt>
                <c:pt idx="3616">
                  <c:v>54.653027370749243</c:v>
                </c:pt>
                <c:pt idx="3617">
                  <c:v>54.488667772249862</c:v>
                </c:pt>
                <c:pt idx="3618">
                  <c:v>54.606244819010776</c:v>
                </c:pt>
                <c:pt idx="3619">
                  <c:v>54.723756906077348</c:v>
                </c:pt>
                <c:pt idx="3620">
                  <c:v>54.841204087268707</c:v>
                </c:pt>
                <c:pt idx="3621">
                  <c:v>54.538928768636111</c:v>
                </c:pt>
                <c:pt idx="3622">
                  <c:v>54.236820314656363</c:v>
                </c:pt>
                <c:pt idx="3623">
                  <c:v>54.354304635761586</c:v>
                </c:pt>
                <c:pt idx="3624">
                  <c:v>54.615172413793104</c:v>
                </c:pt>
                <c:pt idx="3625">
                  <c:v>54.313292884721456</c:v>
                </c:pt>
                <c:pt idx="3626">
                  <c:v>54.011579818031429</c:v>
                </c:pt>
                <c:pt idx="3627">
                  <c:v>54.128996692392505</c:v>
                </c:pt>
                <c:pt idx="3628">
                  <c:v>54.246348856434281</c:v>
                </c:pt>
                <c:pt idx="3629">
                  <c:v>53.944903581267219</c:v>
                </c:pt>
                <c:pt idx="3630">
                  <c:v>53.781327458000554</c:v>
                </c:pt>
                <c:pt idx="3631">
                  <c:v>53.480176211453745</c:v>
                </c:pt>
                <c:pt idx="3632">
                  <c:v>53.179190751445084</c:v>
                </c:pt>
                <c:pt idx="3633">
                  <c:v>53.015960374243257</c:v>
                </c:pt>
                <c:pt idx="3634">
                  <c:v>53.276478679504812</c:v>
                </c:pt>
                <c:pt idx="3635">
                  <c:v>52.975797579757973</c:v>
                </c:pt>
                <c:pt idx="3636">
                  <c:v>52.812757767390707</c:v>
                </c:pt>
                <c:pt idx="3637">
                  <c:v>53.073117097306209</c:v>
                </c:pt>
                <c:pt idx="3638">
                  <c:v>53.19043693322341</c:v>
                </c:pt>
                <c:pt idx="3639">
                  <c:v>53.307692307692307</c:v>
                </c:pt>
                <c:pt idx="3640">
                  <c:v>53.42488327382587</c:v>
                </c:pt>
                <c:pt idx="3641">
                  <c:v>53.542009884678748</c:v>
                </c:pt>
                <c:pt idx="3642">
                  <c:v>53.37908317320889</c:v>
                </c:pt>
                <c:pt idx="3643">
                  <c:v>53.638858397365532</c:v>
                </c:pt>
                <c:pt idx="3644">
                  <c:v>53.755829903978054</c:v>
                </c:pt>
                <c:pt idx="3645">
                  <c:v>53.455842018650578</c:v>
                </c:pt>
                <c:pt idx="3646">
                  <c:v>53.572799561283247</c:v>
                </c:pt>
                <c:pt idx="3647">
                  <c:v>53.410087719298247</c:v>
                </c:pt>
                <c:pt idx="3648">
                  <c:v>53.110441216771719</c:v>
                </c:pt>
                <c:pt idx="3649">
                  <c:v>53.227397260273975</c:v>
                </c:pt>
                <c:pt idx="3650">
                  <c:v>53.344289235825798</c:v>
                </c:pt>
                <c:pt idx="3651">
                  <c:v>53.603504928806132</c:v>
                </c:pt>
                <c:pt idx="3652">
                  <c:v>53.3041335888311</c:v>
                </c:pt>
                <c:pt idx="3653">
                  <c:v>53.004926108374384</c:v>
                </c:pt>
                <c:pt idx="3654">
                  <c:v>52.705882352941174</c:v>
                </c:pt>
                <c:pt idx="3655">
                  <c:v>52.40700218818381</c:v>
                </c:pt>
                <c:pt idx="3656">
                  <c:v>52.523926715887342</c:v>
                </c:pt>
                <c:pt idx="3657">
                  <c:v>52.782941498086387</c:v>
                </c:pt>
                <c:pt idx="3658">
                  <c:v>52.620934681606997</c:v>
                </c:pt>
                <c:pt idx="3659">
                  <c:v>52.879781420765028</c:v>
                </c:pt>
                <c:pt idx="3660">
                  <c:v>52.996449057634528</c:v>
                </c:pt>
                <c:pt idx="3661">
                  <c:v>53.255051884216279</c:v>
                </c:pt>
                <c:pt idx="3662">
                  <c:v>53.513513513513516</c:v>
                </c:pt>
                <c:pt idx="3663">
                  <c:v>53.351528384279476</c:v>
                </c:pt>
                <c:pt idx="3664">
                  <c:v>53.467939972714873</c:v>
                </c:pt>
                <c:pt idx="3665">
                  <c:v>53.306055646481177</c:v>
                </c:pt>
                <c:pt idx="3666">
                  <c:v>53.564221434415053</c:v>
                </c:pt>
                <c:pt idx="3667">
                  <c:v>53.680479825517992</c:v>
                </c:pt>
                <c:pt idx="3668">
                  <c:v>53.938402834559824</c:v>
                </c:pt>
                <c:pt idx="3669">
                  <c:v>54.196185286103542</c:v>
                </c:pt>
                <c:pt idx="3670">
                  <c:v>54.453827295014982</c:v>
                </c:pt>
                <c:pt idx="3671">
                  <c:v>54.291938997821347</c:v>
                </c:pt>
                <c:pt idx="3672">
                  <c:v>54.407841001905801</c:v>
                </c:pt>
                <c:pt idx="3673">
                  <c:v>54.665215024496462</c:v>
                </c:pt>
                <c:pt idx="3674">
                  <c:v>54.780952380952378</c:v>
                </c:pt>
                <c:pt idx="3675">
                  <c:v>55.038084874863983</c:v>
                </c:pt>
                <c:pt idx="3676">
                  <c:v>55.153657873266248</c:v>
                </c:pt>
                <c:pt idx="3677">
                  <c:v>55.410549211528007</c:v>
                </c:pt>
                <c:pt idx="3678">
                  <c:v>55.112802391954332</c:v>
                </c:pt>
                <c:pt idx="3679">
                  <c:v>54.951086956521742</c:v>
                </c:pt>
                <c:pt idx="3680">
                  <c:v>54.789459386036405</c:v>
                </c:pt>
                <c:pt idx="3681">
                  <c:v>55.046170559478547</c:v>
                </c:pt>
                <c:pt idx="3682">
                  <c:v>54.748846049416237</c:v>
                </c:pt>
                <c:pt idx="3683">
                  <c:v>55.005428881650381</c:v>
                </c:pt>
                <c:pt idx="3684">
                  <c:v>55.261872455902306</c:v>
                </c:pt>
                <c:pt idx="3685">
                  <c:v>55.100379815518174</c:v>
                </c:pt>
                <c:pt idx="3686">
                  <c:v>54.80336316788717</c:v>
                </c:pt>
                <c:pt idx="3687">
                  <c:v>54.918655097613886</c:v>
                </c:pt>
                <c:pt idx="3688">
                  <c:v>55.033884521550554</c:v>
                </c:pt>
                <c:pt idx="3689">
                  <c:v>55.149051490514907</c:v>
                </c:pt>
                <c:pt idx="3690">
                  <c:v>55.405039284746678</c:v>
                </c:pt>
                <c:pt idx="3691">
                  <c:v>55.520043336944745</c:v>
                </c:pt>
                <c:pt idx="3692">
                  <c:v>55.358786894124016</c:v>
                </c:pt>
                <c:pt idx="3693">
                  <c:v>55.473741201949103</c:v>
                </c:pt>
                <c:pt idx="3694">
                  <c:v>55.31258457374831</c:v>
                </c:pt>
                <c:pt idx="3695">
                  <c:v>55.56818181818182</c:v>
                </c:pt>
                <c:pt idx="3696">
                  <c:v>55.271842034081686</c:v>
                </c:pt>
                <c:pt idx="3697">
                  <c:v>55.52731206057328</c:v>
                </c:pt>
                <c:pt idx="3698">
                  <c:v>55.366315220329817</c:v>
                </c:pt>
                <c:pt idx="3699">
                  <c:v>55.621621621621621</c:v>
                </c:pt>
                <c:pt idx="3700">
                  <c:v>55.736287489867607</c:v>
                </c:pt>
                <c:pt idx="3701">
                  <c:v>55.850891410048625</c:v>
                </c:pt>
                <c:pt idx="3702">
                  <c:v>55.554955441533892</c:v>
                </c:pt>
                <c:pt idx="3703">
                  <c:v>55.259179265658744</c:v>
                </c:pt>
                <c:pt idx="3704">
                  <c:v>55.51417004048583</c:v>
                </c:pt>
                <c:pt idx="3705">
                  <c:v>55.628710199676199</c:v>
                </c:pt>
                <c:pt idx="3706">
                  <c:v>55.468033450229299</c:v>
                </c:pt>
                <c:pt idx="3707">
                  <c:v>55.582524271844662</c:v>
                </c:pt>
                <c:pt idx="3708">
                  <c:v>55.837152871393904</c:v>
                </c:pt>
                <c:pt idx="3709">
                  <c:v>55.676549865229113</c:v>
                </c:pt>
                <c:pt idx="3710">
                  <c:v>55.790891942872541</c:v>
                </c:pt>
                <c:pt idx="3711">
                  <c:v>55.905172413793103</c:v>
                </c:pt>
                <c:pt idx="3712">
                  <c:v>55.744680851063826</c:v>
                </c:pt>
                <c:pt idx="3713">
                  <c:v>55.584275713516426</c:v>
                </c:pt>
                <c:pt idx="3714">
                  <c:v>55.698519515477791</c:v>
                </c:pt>
                <c:pt idx="3715">
                  <c:v>55.538213132400429</c:v>
                </c:pt>
                <c:pt idx="3716">
                  <c:v>55.652407855797684</c:v>
                </c:pt>
                <c:pt idx="3717">
                  <c:v>55.492200107584722</c:v>
                </c:pt>
                <c:pt idx="3718">
                  <c:v>55.746168324818498</c:v>
                </c:pt>
                <c:pt idx="3719">
                  <c:v>55.86021505376344</c:v>
                </c:pt>
                <c:pt idx="3720">
                  <c:v>55.700080623488311</c:v>
                </c:pt>
                <c:pt idx="3721">
                  <c:v>55.540032240730788</c:v>
                </c:pt>
                <c:pt idx="3722">
                  <c:v>55.24576954069299</c:v>
                </c:pt>
                <c:pt idx="3723">
                  <c:v>55.359828141783026</c:v>
                </c:pt>
                <c:pt idx="3724">
                  <c:v>55.2</c:v>
                </c:pt>
                <c:pt idx="3725">
                  <c:v>55.0402576489533</c:v>
                </c:pt>
                <c:pt idx="3726">
                  <c:v>55.154279581432789</c:v>
                </c:pt>
                <c:pt idx="3727">
                  <c:v>55.268240343347642</c:v>
                </c:pt>
                <c:pt idx="3728">
                  <c:v>55.108608205953338</c:v>
                </c:pt>
                <c:pt idx="3729">
                  <c:v>54.949061662198389</c:v>
                </c:pt>
                <c:pt idx="3730">
                  <c:v>54.655588314124898</c:v>
                </c:pt>
                <c:pt idx="3731">
                  <c:v>54.769560557341904</c:v>
                </c:pt>
                <c:pt idx="3732">
                  <c:v>54.610233056522901</c:v>
                </c:pt>
                <c:pt idx="3733">
                  <c:v>54.450990894483127</c:v>
                </c:pt>
                <c:pt idx="3734">
                  <c:v>54.564926372155291</c:v>
                </c:pt>
                <c:pt idx="3735">
                  <c:v>54.678800856531048</c:v>
                </c:pt>
                <c:pt idx="3736">
                  <c:v>54.792614396574791</c:v>
                </c:pt>
                <c:pt idx="3737">
                  <c:v>54.63349384697699</c:v>
                </c:pt>
                <c:pt idx="3738">
                  <c:v>54.340732816261031</c:v>
                </c:pt>
                <c:pt idx="3739">
                  <c:v>54.048128342245988</c:v>
                </c:pt>
                <c:pt idx="3740">
                  <c:v>53.75568029938519</c:v>
                </c:pt>
                <c:pt idx="3741">
                  <c:v>54.008551576696952</c:v>
                </c:pt>
                <c:pt idx="3742">
                  <c:v>54.261287737109271</c:v>
                </c:pt>
                <c:pt idx="3743">
                  <c:v>54.513888888888886</c:v>
                </c:pt>
                <c:pt idx="3744">
                  <c:v>54.627503337783715</c:v>
                </c:pt>
                <c:pt idx="3745">
                  <c:v>54.468766684463425</c:v>
                </c:pt>
                <c:pt idx="3746">
                  <c:v>54.582332532692824</c:v>
                </c:pt>
                <c:pt idx="3747">
                  <c:v>54.695837780149411</c:v>
                </c:pt>
                <c:pt idx="3748">
                  <c:v>54.537209922646042</c:v>
                </c:pt>
                <c:pt idx="3749">
                  <c:v>54.789333333333332</c:v>
                </c:pt>
                <c:pt idx="3750">
                  <c:v>55.041322314049587</c:v>
                </c:pt>
                <c:pt idx="3751">
                  <c:v>55.293176972281451</c:v>
                </c:pt>
                <c:pt idx="3752">
                  <c:v>55.54489741540101</c:v>
                </c:pt>
                <c:pt idx="3753">
                  <c:v>55.657964837506661</c:v>
                </c:pt>
                <c:pt idx="3754">
                  <c:v>55.36617842876165</c:v>
                </c:pt>
                <c:pt idx="3755">
                  <c:v>55.617678381256653</c:v>
                </c:pt>
                <c:pt idx="3756">
                  <c:v>55.459142933191373</c:v>
                </c:pt>
                <c:pt idx="3757">
                  <c:v>55.710484300159656</c:v>
                </c:pt>
                <c:pt idx="3758">
                  <c:v>55.552008512902368</c:v>
                </c:pt>
                <c:pt idx="3759">
                  <c:v>55.393617021276597</c:v>
                </c:pt>
                <c:pt idx="3760">
                  <c:v>55.102366391917045</c:v>
                </c:pt>
                <c:pt idx="3761">
                  <c:v>54.944178628389153</c:v>
                </c:pt>
                <c:pt idx="3762">
                  <c:v>55.195322880680308</c:v>
                </c:pt>
                <c:pt idx="3763">
                  <c:v>55.037194473963865</c:v>
                </c:pt>
                <c:pt idx="3764">
                  <c:v>54.746347941567066</c:v>
                </c:pt>
                <c:pt idx="3765">
                  <c:v>54.859267126925118</c:v>
                </c:pt>
                <c:pt idx="3766">
                  <c:v>54.701353862490045</c:v>
                </c:pt>
                <c:pt idx="3767">
                  <c:v>54.952229299363054</c:v>
                </c:pt>
                <c:pt idx="3768">
                  <c:v>54.66171398248872</c:v>
                </c:pt>
                <c:pt idx="3769">
                  <c:v>54.774535809018566</c:v>
                </c:pt>
                <c:pt idx="3770">
                  <c:v>55.025192256695838</c:v>
                </c:pt>
                <c:pt idx="3771">
                  <c:v>55.137857900318131</c:v>
                </c:pt>
                <c:pt idx="3772">
                  <c:v>55.388285184203554</c:v>
                </c:pt>
                <c:pt idx="3773">
                  <c:v>55.638579756226818</c:v>
                </c:pt>
                <c:pt idx="3774">
                  <c:v>55.888741721854302</c:v>
                </c:pt>
                <c:pt idx="3775">
                  <c:v>56.138771186440678</c:v>
                </c:pt>
                <c:pt idx="3776">
                  <c:v>55.84855705586444</c:v>
                </c:pt>
                <c:pt idx="3777">
                  <c:v>55.960825833774486</c:v>
                </c:pt>
                <c:pt idx="3778">
                  <c:v>56.210637734850486</c:v>
                </c:pt>
                <c:pt idx="3779">
                  <c:v>55.920634920634917</c:v>
                </c:pt>
                <c:pt idx="3780">
                  <c:v>56.170325310764348</c:v>
                </c:pt>
                <c:pt idx="3781">
                  <c:v>56.282390269698574</c:v>
                </c:pt>
                <c:pt idx="3782">
                  <c:v>56.531853026698386</c:v>
                </c:pt>
                <c:pt idx="3783">
                  <c:v>56.242071881606762</c:v>
                </c:pt>
                <c:pt idx="3784">
                  <c:v>56.084544253632764</c:v>
                </c:pt>
                <c:pt idx="3785">
                  <c:v>56.19651347068146</c:v>
                </c:pt>
                <c:pt idx="3786">
                  <c:v>56.445735410615264</c:v>
                </c:pt>
                <c:pt idx="3787">
                  <c:v>56.557550158394932</c:v>
                </c:pt>
                <c:pt idx="3788">
                  <c:v>56.80654526260227</c:v>
                </c:pt>
                <c:pt idx="3789">
                  <c:v>56.517150395778366</c:v>
                </c:pt>
                <c:pt idx="3790">
                  <c:v>56.359799525191242</c:v>
                </c:pt>
                <c:pt idx="3791">
                  <c:v>56.202531645569621</c:v>
                </c:pt>
                <c:pt idx="3792">
                  <c:v>55.913524914315843</c:v>
                </c:pt>
                <c:pt idx="3793">
                  <c:v>56.162361623616235</c:v>
                </c:pt>
                <c:pt idx="3794">
                  <c:v>56.411067193675891</c:v>
                </c:pt>
                <c:pt idx="3795">
                  <c:v>56.122233930453106</c:v>
                </c:pt>
                <c:pt idx="3796">
                  <c:v>55.965235712404528</c:v>
                </c:pt>
                <c:pt idx="3797">
                  <c:v>56.076882569773566</c:v>
                </c:pt>
                <c:pt idx="3798">
                  <c:v>56.325348775993682</c:v>
                </c:pt>
                <c:pt idx="3799">
                  <c:v>56.43684210526316</c:v>
                </c:pt>
                <c:pt idx="3800">
                  <c:v>56.279926335174956</c:v>
                </c:pt>
                <c:pt idx="3801">
                  <c:v>55.99158337716991</c:v>
                </c:pt>
                <c:pt idx="3802">
                  <c:v>55.703392058900867</c:v>
                </c:pt>
                <c:pt idx="3803">
                  <c:v>55.415352260778128</c:v>
                </c:pt>
                <c:pt idx="3804">
                  <c:v>55.663600525624176</c:v>
                </c:pt>
                <c:pt idx="3805">
                  <c:v>55.911718339464002</c:v>
                </c:pt>
                <c:pt idx="3806">
                  <c:v>55.755187811925403</c:v>
                </c:pt>
                <c:pt idx="3807">
                  <c:v>55.866596638655459</c:v>
                </c:pt>
                <c:pt idx="3808">
                  <c:v>56.114465739039119</c:v>
                </c:pt>
                <c:pt idx="3809">
                  <c:v>55.826771653543304</c:v>
                </c:pt>
                <c:pt idx="3810">
                  <c:v>55.938073996326423</c:v>
                </c:pt>
                <c:pt idx="3811">
                  <c:v>56.049317943336831</c:v>
                </c:pt>
                <c:pt idx="3812">
                  <c:v>55.892997639653814</c:v>
                </c:pt>
                <c:pt idx="3813">
                  <c:v>55.605663345568956</c:v>
                </c:pt>
                <c:pt idx="3814">
                  <c:v>55.716906946264743</c:v>
                </c:pt>
                <c:pt idx="3815">
                  <c:v>55.964360587002098</c:v>
                </c:pt>
                <c:pt idx="3816">
                  <c:v>55.808226355776789</c:v>
                </c:pt>
                <c:pt idx="3817">
                  <c:v>56.055526453640653</c:v>
                </c:pt>
                <c:pt idx="3818">
                  <c:v>56.302697041110235</c:v>
                </c:pt>
                <c:pt idx="3819">
                  <c:v>56.413612565445028</c:v>
                </c:pt>
                <c:pt idx="3820">
                  <c:v>56.524470034022507</c:v>
                </c:pt>
                <c:pt idx="3821">
                  <c:v>56.237571951857667</c:v>
                </c:pt>
                <c:pt idx="3822">
                  <c:v>56.348417473188597</c:v>
                </c:pt>
                <c:pt idx="3823">
                  <c:v>56.595188284518827</c:v>
                </c:pt>
                <c:pt idx="3824">
                  <c:v>56.439215686274508</c:v>
                </c:pt>
                <c:pt idx="3825">
                  <c:v>56.549921589127024</c:v>
                </c:pt>
                <c:pt idx="3826">
                  <c:v>56.79644630258688</c:v>
                </c:pt>
                <c:pt idx="3827">
                  <c:v>57.042842215256009</c:v>
                </c:pt>
                <c:pt idx="3828">
                  <c:v>57.289109428049102</c:v>
                </c:pt>
                <c:pt idx="3829">
                  <c:v>57.535248041775453</c:v>
                </c:pt>
                <c:pt idx="3830">
                  <c:v>57.645523362046461</c:v>
                </c:pt>
                <c:pt idx="3831">
                  <c:v>57.755741127348642</c:v>
                </c:pt>
                <c:pt idx="3832">
                  <c:v>57.599791286198801</c:v>
                </c:pt>
                <c:pt idx="3833">
                  <c:v>57.443922796035473</c:v>
                </c:pt>
                <c:pt idx="3834">
                  <c:v>57.6897001303781</c:v>
                </c:pt>
                <c:pt idx="3835">
                  <c:v>57.403545359749742</c:v>
                </c:pt>
                <c:pt idx="3836">
                  <c:v>57.247849882720878</c:v>
                </c:pt>
                <c:pt idx="3837">
                  <c:v>57.357998957790514</c:v>
                </c:pt>
                <c:pt idx="3838">
                  <c:v>57.603542589215941</c:v>
                </c:pt>
                <c:pt idx="3839">
                  <c:v>57.713541666666664</c:v>
                </c:pt>
                <c:pt idx="3840">
                  <c:v>57.958864878937774</c:v>
                </c:pt>
                <c:pt idx="3841">
                  <c:v>57.803227485684538</c:v>
                </c:pt>
                <c:pt idx="3842">
                  <c:v>58.048399687743952</c:v>
                </c:pt>
                <c:pt idx="3843">
                  <c:v>58.158168574401664</c:v>
                </c:pt>
                <c:pt idx="3844">
                  <c:v>58.002600780234069</c:v>
                </c:pt>
                <c:pt idx="3845">
                  <c:v>57.717108684347373</c:v>
                </c:pt>
                <c:pt idx="3846">
                  <c:v>57.431765011697429</c:v>
                </c:pt>
                <c:pt idx="3847">
                  <c:v>57.146569646569645</c:v>
                </c:pt>
                <c:pt idx="3848">
                  <c:v>57.256430241621203</c:v>
                </c:pt>
                <c:pt idx="3849">
                  <c:v>57.101298701298703</c:v>
                </c:pt>
                <c:pt idx="3850">
                  <c:v>56.94624772786289</c:v>
                </c:pt>
                <c:pt idx="3851">
                  <c:v>57.056074766355138</c:v>
                </c:pt>
                <c:pt idx="3852">
                  <c:v>56.901116013495979</c:v>
                </c:pt>
                <c:pt idx="3853">
                  <c:v>57.145822522055006</c:v>
                </c:pt>
                <c:pt idx="3854">
                  <c:v>57.39040207522698</c:v>
                </c:pt>
                <c:pt idx="3855">
                  <c:v>57.235477178423238</c:v>
                </c:pt>
                <c:pt idx="3856">
                  <c:v>57.080632616022818</c:v>
                </c:pt>
                <c:pt idx="3857">
                  <c:v>57.190254017625712</c:v>
                </c:pt>
                <c:pt idx="3858">
                  <c:v>57.434568541072814</c:v>
                </c:pt>
                <c:pt idx="3859">
                  <c:v>57.678756476683937</c:v>
                </c:pt>
                <c:pt idx="3860">
                  <c:v>57.523957523957527</c:v>
                </c:pt>
                <c:pt idx="3861">
                  <c:v>57.767995857068875</c:v>
                </c:pt>
                <c:pt idx="3862">
                  <c:v>57.483820864612994</c:v>
                </c:pt>
                <c:pt idx="3863">
                  <c:v>57.593167701863351</c:v>
                </c:pt>
                <c:pt idx="3864">
                  <c:v>57.4385510996119</c:v>
                </c:pt>
                <c:pt idx="3865">
                  <c:v>57.682359027418521</c:v>
                </c:pt>
                <c:pt idx="3866">
                  <c:v>57.791569692267906</c:v>
                </c:pt>
                <c:pt idx="3867">
                  <c:v>57.900723888314374</c:v>
                </c:pt>
                <c:pt idx="3868">
                  <c:v>58.009821659343501</c:v>
                </c:pt>
                <c:pt idx="3869">
                  <c:v>58.253229974160206</c:v>
                </c:pt>
                <c:pt idx="3870">
                  <c:v>58.362180315164039</c:v>
                </c:pt>
                <c:pt idx="3871">
                  <c:v>58.471074380165291</c:v>
                </c:pt>
                <c:pt idx="3872">
                  <c:v>58.316550477665892</c:v>
                </c:pt>
                <c:pt idx="3873">
                  <c:v>58.42540010325245</c:v>
                </c:pt>
                <c:pt idx="3874">
                  <c:v>58.534193548387094</c:v>
                </c:pt>
                <c:pt idx="3875">
                  <c:v>58.379772961816307</c:v>
                </c:pt>
                <c:pt idx="3876">
                  <c:v>58.488522053133863</c:v>
                </c:pt>
                <c:pt idx="3877">
                  <c:v>58.597215059308922</c:v>
                </c:pt>
                <c:pt idx="3878">
                  <c:v>58.705852023717455</c:v>
                </c:pt>
                <c:pt idx="3879">
                  <c:v>58.551546391752581</c:v>
                </c:pt>
                <c:pt idx="3880">
                  <c:v>58.66013913939706</c:v>
                </c:pt>
                <c:pt idx="3881">
                  <c:v>58.902627511591966</c:v>
                </c:pt>
                <c:pt idx="3882">
                  <c:v>59.011073911923773</c:v>
                </c:pt>
                <c:pt idx="3883">
                  <c:v>58.856848609680739</c:v>
                </c:pt>
                <c:pt idx="3884">
                  <c:v>58.965250965250966</c:v>
                </c:pt>
                <c:pt idx="3885">
                  <c:v>58.811116829644881</c:v>
                </c:pt>
                <c:pt idx="3886">
                  <c:v>58.919475173655776</c:v>
                </c:pt>
                <c:pt idx="3887">
                  <c:v>59.161522633744859</c:v>
                </c:pt>
                <c:pt idx="3888">
                  <c:v>59.007456929802004</c:v>
                </c:pt>
                <c:pt idx="3889">
                  <c:v>58.724935732647815</c:v>
                </c:pt>
                <c:pt idx="3890">
                  <c:v>58.833204831662812</c:v>
                </c:pt>
                <c:pt idx="3891">
                  <c:v>59.07502569373073</c:v>
                </c:pt>
                <c:pt idx="3892">
                  <c:v>58.792704854867708</c:v>
                </c:pt>
                <c:pt idx="3893">
                  <c:v>58.900873138161273</c:v>
                </c:pt>
                <c:pt idx="3894">
                  <c:v>59.008985879332478</c:v>
                </c:pt>
                <c:pt idx="3895">
                  <c:v>58.726899383983572</c:v>
                </c:pt>
                <c:pt idx="3896">
                  <c:v>58.835001283038231</c:v>
                </c:pt>
                <c:pt idx="3897">
                  <c:v>58.553104155977422</c:v>
                </c:pt>
                <c:pt idx="3898">
                  <c:v>58.794562708386763</c:v>
                </c:pt>
                <c:pt idx="3899">
                  <c:v>59.035897435897439</c:v>
                </c:pt>
                <c:pt idx="3900">
                  <c:v>59.143809279671878</c:v>
                </c:pt>
                <c:pt idx="3901">
                  <c:v>59.251665812403893</c:v>
                </c:pt>
                <c:pt idx="3902">
                  <c:v>59.098129643863693</c:v>
                </c:pt>
                <c:pt idx="3903">
                  <c:v>58.944672131147541</c:v>
                </c:pt>
                <c:pt idx="3904">
                  <c:v>58.791293213828425</c:v>
                </c:pt>
                <c:pt idx="3905">
                  <c:v>59.032258064516128</c:v>
                </c:pt>
                <c:pt idx="3906">
                  <c:v>59.273099564883545</c:v>
                </c:pt>
                <c:pt idx="3907">
                  <c:v>58.99181166837257</c:v>
                </c:pt>
                <c:pt idx="3908">
                  <c:v>58.8385776413405</c:v>
                </c:pt>
                <c:pt idx="3909">
                  <c:v>59.07928388746803</c:v>
                </c:pt>
                <c:pt idx="3910">
                  <c:v>59.31986704167732</c:v>
                </c:pt>
                <c:pt idx="3911">
                  <c:v>59.166666666666664</c:v>
                </c:pt>
                <c:pt idx="3912">
                  <c:v>59.013544594939944</c:v>
                </c:pt>
                <c:pt idx="3913">
                  <c:v>58.860500766479305</c:v>
                </c:pt>
                <c:pt idx="3914">
                  <c:v>58.707535121328227</c:v>
                </c:pt>
                <c:pt idx="3915">
                  <c:v>58.426966292134829</c:v>
                </c:pt>
                <c:pt idx="3916">
                  <c:v>58.667347459790655</c:v>
                </c:pt>
                <c:pt idx="3917">
                  <c:v>58.514548238897397</c:v>
                </c:pt>
                <c:pt idx="3918">
                  <c:v>58.754784383771373</c:v>
                </c:pt>
                <c:pt idx="3919">
                  <c:v>58.862244897959187</c:v>
                </c:pt>
                <c:pt idx="3920">
                  <c:v>58.709512879367509</c:v>
                </c:pt>
                <c:pt idx="3921">
                  <c:v>58.556858745537994</c:v>
                </c:pt>
                <c:pt idx="3922">
                  <c:v>58.664287535049709</c:v>
                </c:pt>
                <c:pt idx="3923">
                  <c:v>58.771661569826705</c:v>
                </c:pt>
                <c:pt idx="3924">
                  <c:v>59.011464968152865</c:v>
                </c:pt>
                <c:pt idx="3925">
                  <c:v>58.731533367294958</c:v>
                </c:pt>
                <c:pt idx="3926">
                  <c:v>58.579067990832698</c:v>
                </c:pt>
                <c:pt idx="3927">
                  <c:v>58.818737270875765</c:v>
                </c:pt>
                <c:pt idx="3928">
                  <c:v>58.666327309748027</c:v>
                </c:pt>
                <c:pt idx="3929">
                  <c:v>58.905852417302796</c:v>
                </c:pt>
                <c:pt idx="3930">
                  <c:v>59.145255660137373</c:v>
                </c:pt>
                <c:pt idx="3931">
                  <c:v>58.865717192268569</c:v>
                </c:pt>
                <c:pt idx="3932">
                  <c:v>58.71345029239766</c:v>
                </c:pt>
                <c:pt idx="3933">
                  <c:v>58.820538891713269</c:v>
                </c:pt>
                <c:pt idx="3934">
                  <c:v>59.059720457433293</c:v>
                </c:pt>
                <c:pt idx="3935">
                  <c:v>58.907520325203251</c:v>
                </c:pt>
                <c:pt idx="3936">
                  <c:v>58.628397256794514</c:v>
                </c:pt>
                <c:pt idx="3937">
                  <c:v>58.349415947181313</c:v>
                </c:pt>
                <c:pt idx="3938">
                  <c:v>58.588474232038585</c:v>
                </c:pt>
                <c:pt idx="3939">
                  <c:v>58.827411167512693</c:v>
                </c:pt>
                <c:pt idx="3940">
                  <c:v>59.066226845978179</c:v>
                </c:pt>
                <c:pt idx="3941">
                  <c:v>59.304921359715877</c:v>
                </c:pt>
                <c:pt idx="3942">
                  <c:v>59.41161552117677</c:v>
                </c:pt>
                <c:pt idx="3943">
                  <c:v>59.650101419878297</c:v>
                </c:pt>
                <c:pt idx="3944">
                  <c:v>59.756653992395435</c:v>
                </c:pt>
                <c:pt idx="3945">
                  <c:v>59.863152559553981</c:v>
                </c:pt>
                <c:pt idx="3946">
                  <c:v>59.969597162401826</c:v>
                </c:pt>
                <c:pt idx="3947">
                  <c:v>60.075987841945292</c:v>
                </c:pt>
                <c:pt idx="3948">
                  <c:v>59.797417067612052</c:v>
                </c:pt>
                <c:pt idx="3949">
                  <c:v>60.03544303797468</c:v>
                </c:pt>
                <c:pt idx="3950">
                  <c:v>59.883573778790179</c:v>
                </c:pt>
                <c:pt idx="3951">
                  <c:v>60.121457489878544</c:v>
                </c:pt>
                <c:pt idx="3952">
                  <c:v>60.227675183405012</c:v>
                </c:pt>
                <c:pt idx="3953">
                  <c:v>59.949418310571573</c:v>
                </c:pt>
                <c:pt idx="3954">
                  <c:v>59.797724399494314</c:v>
                </c:pt>
                <c:pt idx="3955">
                  <c:v>59.903943377148636</c:v>
                </c:pt>
                <c:pt idx="3956">
                  <c:v>59.625979277230222</c:v>
                </c:pt>
                <c:pt idx="3957">
                  <c:v>59.732187973724102</c:v>
                </c:pt>
                <c:pt idx="3958">
                  <c:v>59.454407678706744</c:v>
                </c:pt>
                <c:pt idx="3959">
                  <c:v>59.560606060606062</c:v>
                </c:pt>
                <c:pt idx="3960">
                  <c:v>59.666750820499871</c:v>
                </c:pt>
                <c:pt idx="3961">
                  <c:v>59.772841998990408</c:v>
                </c:pt>
                <c:pt idx="3962">
                  <c:v>59.878879636638906</c:v>
                </c:pt>
                <c:pt idx="3963">
                  <c:v>60.116044399596369</c:v>
                </c:pt>
                <c:pt idx="3964">
                  <c:v>60.221941992433798</c:v>
                </c:pt>
                <c:pt idx="3965">
                  <c:v>60.458900655572364</c:v>
                </c:pt>
                <c:pt idx="3966">
                  <c:v>60.1814973531636</c:v>
                </c:pt>
                <c:pt idx="3967">
                  <c:v>59.904233870967744</c:v>
                </c:pt>
                <c:pt idx="3968">
                  <c:v>59.627110103300581</c:v>
                </c:pt>
                <c:pt idx="3969">
                  <c:v>59.350125944584384</c:v>
                </c:pt>
                <c:pt idx="3970">
                  <c:v>59.587005791991942</c:v>
                </c:pt>
                <c:pt idx="3971">
                  <c:v>59.310171198388723</c:v>
                </c:pt>
                <c:pt idx="3972">
                  <c:v>59.159325446765671</c:v>
                </c:pt>
                <c:pt idx="3973">
                  <c:v>59.008555611474584</c:v>
                </c:pt>
                <c:pt idx="3974">
                  <c:v>58.73207547169811</c:v>
                </c:pt>
                <c:pt idx="3975">
                  <c:v>58.838028169014088</c:v>
                </c:pt>
                <c:pt idx="3976">
                  <c:v>59.074679406587883</c:v>
                </c:pt>
                <c:pt idx="3977">
                  <c:v>59.311211664152843</c:v>
                </c:pt>
                <c:pt idx="3978">
                  <c:v>59.416938929379242</c:v>
                </c:pt>
                <c:pt idx="3979">
                  <c:v>59.140703517587937</c:v>
                </c:pt>
                <c:pt idx="3980">
                  <c:v>59.246420497362472</c:v>
                </c:pt>
                <c:pt idx="3981">
                  <c:v>58.970366649924664</c:v>
                </c:pt>
                <c:pt idx="3982">
                  <c:v>59.206628169721313</c:v>
                </c:pt>
                <c:pt idx="3983">
                  <c:v>58.930722891566262</c:v>
                </c:pt>
                <c:pt idx="3984">
                  <c:v>59.036386449184441</c:v>
                </c:pt>
                <c:pt idx="3985">
                  <c:v>59.141996989463124</c:v>
                </c:pt>
                <c:pt idx="3986">
                  <c:v>58.866315525457736</c:v>
                </c:pt>
                <c:pt idx="3987">
                  <c:v>59.102306920762288</c:v>
                </c:pt>
                <c:pt idx="3988">
                  <c:v>59.207821509150165</c:v>
                </c:pt>
                <c:pt idx="3989">
                  <c:v>58.932330827067666</c:v>
                </c:pt>
                <c:pt idx="3990">
                  <c:v>59.037835129040339</c:v>
                </c:pt>
                <c:pt idx="3991">
                  <c:v>58.762525050100201</c:v>
                </c:pt>
                <c:pt idx="3992">
                  <c:v>58.998246932131231</c:v>
                </c:pt>
                <c:pt idx="3993">
                  <c:v>58.848272408612921</c:v>
                </c:pt>
                <c:pt idx="3994">
                  <c:v>58.57321652065081</c:v>
                </c:pt>
                <c:pt idx="3995">
                  <c:v>58.298298298298299</c:v>
                </c:pt>
                <c:pt idx="3996">
                  <c:v>58.53390042531899</c:v>
                </c:pt>
                <c:pt idx="3997">
                  <c:v>58.769384692346172</c:v>
                </c:pt>
                <c:pt idx="3998">
                  <c:v>59.004751187796948</c:v>
                </c:pt>
                <c:pt idx="3999">
                  <c:v>58.73</c:v>
                </c:pt>
                <c:pt idx="4000">
                  <c:v>58.835291177205697</c:v>
                </c:pt>
                <c:pt idx="4001">
                  <c:v>58.940529735132436</c:v>
                </c:pt>
                <c:pt idx="4002">
                  <c:v>59.045715713215088</c:v>
                </c:pt>
                <c:pt idx="4003">
                  <c:v>59.280719280719282</c:v>
                </c:pt>
                <c:pt idx="4004">
                  <c:v>59.515605493133585</c:v>
                </c:pt>
                <c:pt idx="4005">
                  <c:v>59.750374438342483</c:v>
                </c:pt>
                <c:pt idx="4006">
                  <c:v>59.475917144996259</c:v>
                </c:pt>
                <c:pt idx="4007">
                  <c:v>59.580838323353291</c:v>
                </c:pt>
                <c:pt idx="4008">
                  <c:v>59.306560239461213</c:v>
                </c:pt>
                <c:pt idx="4009">
                  <c:v>59.541147132169577</c:v>
                </c:pt>
                <c:pt idx="4010">
                  <c:v>59.645973572675146</c:v>
                </c:pt>
                <c:pt idx="4011">
                  <c:v>59.496510468594217</c:v>
                </c:pt>
                <c:pt idx="4012">
                  <c:v>59.60129578868677</c:v>
                </c:pt>
                <c:pt idx="4013">
                  <c:v>59.327354260089685</c:v>
                </c:pt>
                <c:pt idx="4014">
                  <c:v>59.432129514321296</c:v>
                </c:pt>
                <c:pt idx="4015">
                  <c:v>59.158366533864545</c:v>
                </c:pt>
                <c:pt idx="4016">
                  <c:v>59.263131690316158</c:v>
                </c:pt>
                <c:pt idx="4017">
                  <c:v>59.497262319561969</c:v>
                </c:pt>
                <c:pt idx="4018">
                  <c:v>59.601891017666084</c:v>
                </c:pt>
                <c:pt idx="4019">
                  <c:v>59.328358208955223</c:v>
                </c:pt>
                <c:pt idx="4020">
                  <c:v>59.432976871425019</c:v>
                </c:pt>
                <c:pt idx="4021">
                  <c:v>59.666832421680759</c:v>
                </c:pt>
                <c:pt idx="4022">
                  <c:v>59.771314939100172</c:v>
                </c:pt>
                <c:pt idx="4023">
                  <c:v>59.875745526838969</c:v>
                </c:pt>
                <c:pt idx="4024">
                  <c:v>60.109316770186332</c:v>
                </c:pt>
                <c:pt idx="4025">
                  <c:v>59.960258320914058</c:v>
                </c:pt>
                <c:pt idx="4026">
                  <c:v>60.064564191705983</c:v>
                </c:pt>
                <c:pt idx="4027">
                  <c:v>60.168818272095329</c:v>
                </c:pt>
                <c:pt idx="4028">
                  <c:v>60.402084884586749</c:v>
                </c:pt>
                <c:pt idx="4029">
                  <c:v>60.635235732009924</c:v>
                </c:pt>
                <c:pt idx="4030">
                  <c:v>60.868270900520962</c:v>
                </c:pt>
                <c:pt idx="4031">
                  <c:v>61.101190476190474</c:v>
                </c:pt>
                <c:pt idx="4032">
                  <c:v>61.333994545003719</c:v>
                </c:pt>
                <c:pt idx="4033">
                  <c:v>61.184928111056024</c:v>
                </c:pt>
                <c:pt idx="4034">
                  <c:v>61.035935563816608</c:v>
                </c:pt>
                <c:pt idx="4035">
                  <c:v>61.139742319127848</c:v>
                </c:pt>
                <c:pt idx="4036">
                  <c:v>60.866980431013125</c:v>
                </c:pt>
                <c:pt idx="4037">
                  <c:v>61.099554234769691</c:v>
                </c:pt>
                <c:pt idx="4038">
                  <c:v>60.826937360732856</c:v>
                </c:pt>
                <c:pt idx="4039">
                  <c:v>60.678217821782177</c:v>
                </c:pt>
                <c:pt idx="4040">
                  <c:v>60.91066567681267</c:v>
                </c:pt>
                <c:pt idx="4041">
                  <c:v>60.638297872340424</c:v>
                </c:pt>
                <c:pt idx="4042">
                  <c:v>60.742023250061834</c:v>
                </c:pt>
                <c:pt idx="4043">
                  <c:v>60.845697329376854</c:v>
                </c:pt>
                <c:pt idx="4044">
                  <c:v>60.697156983930782</c:v>
                </c:pt>
                <c:pt idx="4045">
                  <c:v>60.548690064260995</c:v>
                </c:pt>
                <c:pt idx="4046">
                  <c:v>60.652335063009637</c:v>
                </c:pt>
                <c:pt idx="4047">
                  <c:v>60.503952569169961</c:v>
                </c:pt>
                <c:pt idx="4048">
                  <c:v>60.35564336873302</c:v>
                </c:pt>
                <c:pt idx="4049">
                  <c:v>60.587654320987653</c:v>
                </c:pt>
                <c:pt idx="4050">
                  <c:v>60.819550728215255</c:v>
                </c:pt>
                <c:pt idx="4051">
                  <c:v>60.547877591312933</c:v>
                </c:pt>
                <c:pt idx="4052">
                  <c:v>60.276338514680482</c:v>
                </c:pt>
                <c:pt idx="4053">
                  <c:v>60.379871731623091</c:v>
                </c:pt>
                <c:pt idx="4054">
                  <c:v>60.611590628853264</c:v>
                </c:pt>
                <c:pt idx="4055">
                  <c:v>60.84319526627219</c:v>
                </c:pt>
                <c:pt idx="4056">
                  <c:v>61.074685728370717</c:v>
                </c:pt>
                <c:pt idx="4057">
                  <c:v>60.926564810251357</c:v>
                </c:pt>
                <c:pt idx="4058">
                  <c:v>60.655333826065537</c:v>
                </c:pt>
                <c:pt idx="4059">
                  <c:v>60.384236453201972</c:v>
                </c:pt>
                <c:pt idx="4060">
                  <c:v>60.236394976606746</c:v>
                </c:pt>
                <c:pt idx="4061">
                  <c:v>59.965534219596258</c:v>
                </c:pt>
                <c:pt idx="4062">
                  <c:v>59.817868570022149</c:v>
                </c:pt>
                <c:pt idx="4063">
                  <c:v>59.547244094488192</c:v>
                </c:pt>
                <c:pt idx="4064">
                  <c:v>59.399753997539975</c:v>
                </c:pt>
                <c:pt idx="4065">
                  <c:v>59.252336448598129</c:v>
                </c:pt>
                <c:pt idx="4066">
                  <c:v>59.104991394148023</c:v>
                </c:pt>
                <c:pt idx="4067">
                  <c:v>58.957718780727632</c:v>
                </c:pt>
                <c:pt idx="4068">
                  <c:v>59.061194396657655</c:v>
                </c:pt>
                <c:pt idx="4069">
                  <c:v>59.292383292383292</c:v>
                </c:pt>
                <c:pt idx="4070">
                  <c:v>59.523458609678215</c:v>
                </c:pt>
                <c:pt idx="4071">
                  <c:v>59.376227897838902</c:v>
                </c:pt>
                <c:pt idx="4072">
                  <c:v>59.229069481954333</c:v>
                </c:pt>
                <c:pt idx="4073">
                  <c:v>59.459990181639668</c:v>
                </c:pt>
                <c:pt idx="4074">
                  <c:v>59.69079754601227</c:v>
                </c:pt>
                <c:pt idx="4075">
                  <c:v>59.793915603532874</c:v>
                </c:pt>
                <c:pt idx="4076">
                  <c:v>59.524159921510915</c:v>
                </c:pt>
                <c:pt idx="4077">
                  <c:v>59.37714565963708</c:v>
                </c:pt>
                <c:pt idx="4078">
                  <c:v>59.107624417749449</c:v>
                </c:pt>
                <c:pt idx="4079">
                  <c:v>58.838235294117645</c:v>
                </c:pt>
                <c:pt idx="4080">
                  <c:v>58.941435922567997</c:v>
                </c:pt>
                <c:pt idx="4081">
                  <c:v>58.79470847623714</c:v>
                </c:pt>
                <c:pt idx="4082">
                  <c:v>59.025226549106051</c:v>
                </c:pt>
                <c:pt idx="4083">
                  <c:v>59.255631733594512</c:v>
                </c:pt>
                <c:pt idx="4084">
                  <c:v>59.358629130966953</c:v>
                </c:pt>
                <c:pt idx="4085">
                  <c:v>59.588839941262847</c:v>
                </c:pt>
                <c:pt idx="4086">
                  <c:v>59.691705407389286</c:v>
                </c:pt>
                <c:pt idx="4087">
                  <c:v>59.794520547945204</c:v>
                </c:pt>
                <c:pt idx="4088">
                  <c:v>60.024455857177792</c:v>
                </c:pt>
                <c:pt idx="4089">
                  <c:v>60.127139364303176</c:v>
                </c:pt>
                <c:pt idx="4090">
                  <c:v>59.858225372769496</c:v>
                </c:pt>
                <c:pt idx="4091">
                  <c:v>59.711632453567937</c:v>
                </c:pt>
                <c:pt idx="4092">
                  <c:v>59.814317126801853</c:v>
                </c:pt>
                <c:pt idx="4093">
                  <c:v>59.667806546165117</c:v>
                </c:pt>
                <c:pt idx="4094">
                  <c:v>59.770451770451771</c:v>
                </c:pt>
                <c:pt idx="4095">
                  <c:v>60</c:v>
                </c:pt>
                <c:pt idx="4096">
                  <c:v>60.229436172809372</c:v>
                </c:pt>
                <c:pt idx="4097">
                  <c:v>60.458760370912643</c:v>
                </c:pt>
                <c:pt idx="4098">
                  <c:v>60.687972676262504</c:v>
                </c:pt>
                <c:pt idx="4099">
                  <c:v>60.541463414634144</c:v>
                </c:pt>
                <c:pt idx="4100">
                  <c:v>60.643745427944403</c:v>
                </c:pt>
                <c:pt idx="4101">
                  <c:v>60.872745002437838</c:v>
                </c:pt>
                <c:pt idx="4102">
                  <c:v>60.974896417255664</c:v>
                </c:pt>
                <c:pt idx="4103">
                  <c:v>60.70662768031189</c:v>
                </c:pt>
                <c:pt idx="4104">
                  <c:v>60.935444579780757</c:v>
                </c:pt>
                <c:pt idx="4105">
                  <c:v>60.78908913784705</c:v>
                </c:pt>
                <c:pt idx="4106">
                  <c:v>60.642804967129294</c:v>
                </c:pt>
                <c:pt idx="4107">
                  <c:v>60.49659201557936</c:v>
                </c:pt>
                <c:pt idx="4108">
                  <c:v>60.228766123144318</c:v>
                </c:pt>
                <c:pt idx="4109">
                  <c:v>60.330900243309003</c:v>
                </c:pt>
                <c:pt idx="4110">
                  <c:v>60.432984675261494</c:v>
                </c:pt>
                <c:pt idx="4111">
                  <c:v>60.661478599221788</c:v>
                </c:pt>
                <c:pt idx="4112">
                  <c:v>60.515438852419159</c:v>
                </c:pt>
                <c:pt idx="4113">
                  <c:v>60.247933884297524</c:v>
                </c:pt>
                <c:pt idx="4114">
                  <c:v>60.476306196840824</c:v>
                </c:pt>
                <c:pt idx="4115">
                  <c:v>60.57823129251701</c:v>
                </c:pt>
                <c:pt idx="4116">
                  <c:v>60.432353655574445</c:v>
                </c:pt>
                <c:pt idx="4117">
                  <c:v>60.534239922292372</c:v>
                </c:pt>
                <c:pt idx="4118">
                  <c:v>60.388443797038114</c:v>
                </c:pt>
                <c:pt idx="4119">
                  <c:v>60.242718446601941</c:v>
                </c:pt>
                <c:pt idx="4120">
                  <c:v>60.470759524387283</c:v>
                </c:pt>
                <c:pt idx="4121">
                  <c:v>60.572537603105289</c:v>
                </c:pt>
                <c:pt idx="4122">
                  <c:v>60.426873635702158</c:v>
                </c:pt>
                <c:pt idx="4123">
                  <c:v>60.528612997090207</c:v>
                </c:pt>
                <c:pt idx="4124">
                  <c:v>60.756363636363638</c:v>
                </c:pt>
                <c:pt idx="4125">
                  <c:v>60.489578284052349</c:v>
                </c:pt>
                <c:pt idx="4126">
                  <c:v>60.591228495275018</c:v>
                </c:pt>
                <c:pt idx="4127">
                  <c:v>60.445736434108525</c:v>
                </c:pt>
                <c:pt idx="4128">
                  <c:v>60.547348026156456</c:v>
                </c:pt>
                <c:pt idx="4129">
                  <c:v>60.648910411622275</c:v>
                </c:pt>
                <c:pt idx="4130">
                  <c:v>60.503510045993707</c:v>
                </c:pt>
                <c:pt idx="4131">
                  <c:v>60.237173281703775</c:v>
                </c:pt>
                <c:pt idx="4132">
                  <c:v>59.970965400435517</c:v>
                </c:pt>
                <c:pt idx="4133">
                  <c:v>59.825834542815677</c:v>
                </c:pt>
                <c:pt idx="4134">
                  <c:v>59.927448609431679</c:v>
                </c:pt>
                <c:pt idx="4135">
                  <c:v>60.154738878143135</c:v>
                </c:pt>
                <c:pt idx="4136">
                  <c:v>59.888808315204251</c:v>
                </c:pt>
                <c:pt idx="4137">
                  <c:v>60.115998066698886</c:v>
                </c:pt>
                <c:pt idx="4138">
                  <c:v>59.8502053636144</c:v>
                </c:pt>
                <c:pt idx="4139">
                  <c:v>59.584541062801932</c:v>
                </c:pt>
                <c:pt idx="4140">
                  <c:v>59.319005071238834</c:v>
                </c:pt>
                <c:pt idx="4141">
                  <c:v>59.420569773056492</c:v>
                </c:pt>
                <c:pt idx="4142">
                  <c:v>59.155201544774322</c:v>
                </c:pt>
                <c:pt idx="4143">
                  <c:v>59.256756756756758</c:v>
                </c:pt>
                <c:pt idx="4144">
                  <c:v>59.35826296743064</c:v>
                </c:pt>
                <c:pt idx="4145">
                  <c:v>59.585142305836953</c:v>
                </c:pt>
                <c:pt idx="4146">
                  <c:v>59.811912225705328</c:v>
                </c:pt>
                <c:pt idx="4147">
                  <c:v>60.038572806171651</c:v>
                </c:pt>
                <c:pt idx="4148">
                  <c:v>60.139792721137624</c:v>
                </c:pt>
                <c:pt idx="4149">
                  <c:v>60.24096385542169</c:v>
                </c:pt>
                <c:pt idx="4150">
                  <c:v>60.09636232233197</c:v>
                </c:pt>
                <c:pt idx="4151">
                  <c:v>60.197495183044317</c:v>
                </c:pt>
                <c:pt idx="4152">
                  <c:v>59.932578858656392</c:v>
                </c:pt>
                <c:pt idx="4153">
                  <c:v>59.788155994222436</c:v>
                </c:pt>
                <c:pt idx="4154">
                  <c:v>59.889290012033698</c:v>
                </c:pt>
                <c:pt idx="4155">
                  <c:v>59.990375360923963</c:v>
                </c:pt>
                <c:pt idx="4156">
                  <c:v>59.725763771950923</c:v>
                </c:pt>
                <c:pt idx="4157">
                  <c:v>59.82683982683983</c:v>
                </c:pt>
                <c:pt idx="4158">
                  <c:v>59.927867275787449</c:v>
                </c:pt>
                <c:pt idx="4159">
                  <c:v>60.028846153846153</c:v>
                </c:pt>
                <c:pt idx="4160">
                  <c:v>59.764479692381641</c:v>
                </c:pt>
                <c:pt idx="4161">
                  <c:v>59.500240269101397</c:v>
                </c:pt>
                <c:pt idx="4162">
                  <c:v>59.23612779245736</c:v>
                </c:pt>
                <c:pt idx="4163">
                  <c:v>59.462055715658018</c:v>
                </c:pt>
                <c:pt idx="4164">
                  <c:v>59.198079231692674</c:v>
                </c:pt>
                <c:pt idx="4165">
                  <c:v>58.934229476716276</c:v>
                </c:pt>
                <c:pt idx="4166">
                  <c:v>58.790496760259181</c:v>
                </c:pt>
                <c:pt idx="4167">
                  <c:v>58.646833013435703</c:v>
                </c:pt>
                <c:pt idx="4168">
                  <c:v>58.747901175341809</c:v>
                </c:pt>
                <c:pt idx="4169">
                  <c:v>58.60431654676259</c:v>
                </c:pt>
                <c:pt idx="4170">
                  <c:v>58.460800767202109</c:v>
                </c:pt>
                <c:pt idx="4171">
                  <c:v>58.561840843720042</c:v>
                </c:pt>
                <c:pt idx="4172">
                  <c:v>58.78744308650851</c:v>
                </c:pt>
                <c:pt idx="4173">
                  <c:v>58.643986583612843</c:v>
                </c:pt>
                <c:pt idx="4174">
                  <c:v>58.380838323353295</c:v>
                </c:pt>
                <c:pt idx="4175">
                  <c:v>58.606321839080458</c:v>
                </c:pt>
                <c:pt idx="4176">
                  <c:v>58.343308594685183</c:v>
                </c:pt>
                <c:pt idx="4177">
                  <c:v>58.568693154619432</c:v>
                </c:pt>
                <c:pt idx="4178">
                  <c:v>58.793969849246231</c:v>
                </c:pt>
                <c:pt idx="4179">
                  <c:v>59.019138755980862</c:v>
                </c:pt>
                <c:pt idx="4180">
                  <c:v>58.875867017459939</c:v>
                </c:pt>
                <c:pt idx="4181">
                  <c:v>58.976566236250598</c:v>
                </c:pt>
                <c:pt idx="4182">
                  <c:v>59.077217308152044</c:v>
                </c:pt>
                <c:pt idx="4183">
                  <c:v>59.177820267686421</c:v>
                </c:pt>
                <c:pt idx="4184">
                  <c:v>59.278375149342892</c:v>
                </c:pt>
                <c:pt idx="4185">
                  <c:v>59.135212613473485</c:v>
                </c:pt>
                <c:pt idx="4186">
                  <c:v>59.359923572963936</c:v>
                </c:pt>
                <c:pt idx="4187">
                  <c:v>59.460362941738303</c:v>
                </c:pt>
                <c:pt idx="4188">
                  <c:v>59.560754356648367</c:v>
                </c:pt>
                <c:pt idx="4189">
                  <c:v>59.661097852028639</c:v>
                </c:pt>
                <c:pt idx="4190">
                  <c:v>59.885468861846817</c:v>
                </c:pt>
                <c:pt idx="4191">
                  <c:v>60.109732824427482</c:v>
                </c:pt>
                <c:pt idx="4192">
                  <c:v>60.333889816360603</c:v>
                </c:pt>
                <c:pt idx="4193">
                  <c:v>60.190748688602767</c:v>
                </c:pt>
                <c:pt idx="4194">
                  <c:v>60.047675804529199</c:v>
                </c:pt>
                <c:pt idx="4195">
                  <c:v>60.271687321258341</c:v>
                </c:pt>
                <c:pt idx="4196">
                  <c:v>60.009530617107458</c:v>
                </c:pt>
                <c:pt idx="4197">
                  <c:v>59.747498808956649</c:v>
                </c:pt>
                <c:pt idx="4198">
                  <c:v>59.847582757799479</c:v>
                </c:pt>
                <c:pt idx="4199">
                  <c:v>60.071428571428569</c:v>
                </c:pt>
                <c:pt idx="4200">
                  <c:v>60.295167817186382</c:v>
                </c:pt>
                <c:pt idx="4201">
                  <c:v>60.518800571156589</c:v>
                </c:pt>
                <c:pt idx="4202">
                  <c:v>60.618605757792054</c:v>
                </c:pt>
                <c:pt idx="4203">
                  <c:v>60.356803044719314</c:v>
                </c:pt>
                <c:pt idx="4204">
                  <c:v>60.580261593341262</c:v>
                </c:pt>
                <c:pt idx="4205">
                  <c:v>60.679980979553022</c:v>
                </c:pt>
                <c:pt idx="4206">
                  <c:v>60.779652959353456</c:v>
                </c:pt>
                <c:pt idx="4207">
                  <c:v>60.518060836501903</c:v>
                </c:pt>
                <c:pt idx="4208">
                  <c:v>60.375386077453079</c:v>
                </c:pt>
                <c:pt idx="4209">
                  <c:v>60.232779097387173</c:v>
                </c:pt>
                <c:pt idx="4210">
                  <c:v>60.332462597957729</c:v>
                </c:pt>
                <c:pt idx="4211">
                  <c:v>60.189933523266859</c:v>
                </c:pt>
                <c:pt idx="4212">
                  <c:v>59.928791834797053</c:v>
                </c:pt>
                <c:pt idx="4213">
                  <c:v>60.151874703369721</c:v>
                </c:pt>
                <c:pt idx="4214">
                  <c:v>59.890865954922894</c:v>
                </c:pt>
                <c:pt idx="4215">
                  <c:v>59.990512333965846</c:v>
                </c:pt>
                <c:pt idx="4216">
                  <c:v>60.090111453640027</c:v>
                </c:pt>
                <c:pt idx="4217">
                  <c:v>60.31294452347084</c:v>
                </c:pt>
                <c:pt idx="4218">
                  <c:v>60.535671960180139</c:v>
                </c:pt>
                <c:pt idx="4219">
                  <c:v>60.63507109004739</c:v>
                </c:pt>
                <c:pt idx="4220">
                  <c:v>60.857616678512201</c:v>
                </c:pt>
                <c:pt idx="4221">
                  <c:v>60.956892468024634</c:v>
                </c:pt>
                <c:pt idx="4222">
                  <c:v>60.814586786644568</c:v>
                </c:pt>
                <c:pt idx="4223">
                  <c:v>61.03693181818182</c:v>
                </c:pt>
                <c:pt idx="4224">
                  <c:v>61.259171597633134</c:v>
                </c:pt>
                <c:pt idx="4225">
                  <c:v>61.481306199716045</c:v>
                </c:pt>
                <c:pt idx="4226">
                  <c:v>61.22072391767211</c:v>
                </c:pt>
                <c:pt idx="4227">
                  <c:v>60.960264900662253</c:v>
                </c:pt>
                <c:pt idx="4228">
                  <c:v>61.05935209269331</c:v>
                </c:pt>
                <c:pt idx="4229">
                  <c:v>61.15839243498818</c:v>
                </c:pt>
                <c:pt idx="4230">
                  <c:v>61.016308201370833</c:v>
                </c:pt>
                <c:pt idx="4231">
                  <c:v>61.238185255198488</c:v>
                </c:pt>
                <c:pt idx="4232">
                  <c:v>61.337113158516416</c:v>
                </c:pt>
                <c:pt idx="4233">
                  <c:v>61.076995748700995</c:v>
                </c:pt>
                <c:pt idx="4234">
                  <c:v>61.298701298701296</c:v>
                </c:pt>
                <c:pt idx="4235">
                  <c:v>61.520302171860244</c:v>
                </c:pt>
                <c:pt idx="4236">
                  <c:v>61.260325702147746</c:v>
                </c:pt>
                <c:pt idx="4237">
                  <c:v>61.4818310523832</c:v>
                </c:pt>
                <c:pt idx="4238">
                  <c:v>61.703231894314698</c:v>
                </c:pt>
                <c:pt idx="4239">
                  <c:v>61.443396226415096</c:v>
                </c:pt>
                <c:pt idx="4240">
                  <c:v>61.664701721292147</c:v>
                </c:pt>
                <c:pt idx="4241">
                  <c:v>61.763319189061761</c:v>
                </c:pt>
                <c:pt idx="4242">
                  <c:v>61.861890172048078</c:v>
                </c:pt>
                <c:pt idx="4243">
                  <c:v>61.720075400565506</c:v>
                </c:pt>
                <c:pt idx="4244">
                  <c:v>61.818610129564192</c:v>
                </c:pt>
                <c:pt idx="4245">
                  <c:v>61.676872350447482</c:v>
                </c:pt>
                <c:pt idx="4246">
                  <c:v>61.417471156110196</c:v>
                </c:pt>
                <c:pt idx="4247">
                  <c:v>61.275894538606401</c:v>
                </c:pt>
                <c:pt idx="4248">
                  <c:v>61.374441044951752</c:v>
                </c:pt>
                <c:pt idx="4249">
                  <c:v>61.115294117647061</c:v>
                </c:pt>
                <c:pt idx="4250">
                  <c:v>60.97388849682428</c:v>
                </c:pt>
                <c:pt idx="4251">
                  <c:v>61.194731890874884</c:v>
                </c:pt>
                <c:pt idx="4252">
                  <c:v>61.053374088878442</c:v>
                </c:pt>
                <c:pt idx="4253">
                  <c:v>60.794546309355901</c:v>
                </c:pt>
                <c:pt idx="4254">
                  <c:v>60.653349001175087</c:v>
                </c:pt>
                <c:pt idx="4255">
                  <c:v>60.751879699248121</c:v>
                </c:pt>
                <c:pt idx="4256">
                  <c:v>60.493305144467932</c:v>
                </c:pt>
                <c:pt idx="4257">
                  <c:v>60.234852043212776</c:v>
                </c:pt>
                <c:pt idx="4258">
                  <c:v>60.093918760272366</c:v>
                </c:pt>
                <c:pt idx="4259">
                  <c:v>59.835680751173712</c:v>
                </c:pt>
                <c:pt idx="4260">
                  <c:v>59.934287725885945</c:v>
                </c:pt>
                <c:pt idx="4261">
                  <c:v>60.154856874706709</c:v>
                </c:pt>
                <c:pt idx="4262">
                  <c:v>60.375322542810224</c:v>
                </c:pt>
                <c:pt idx="4263">
                  <c:v>60.117260787992493</c:v>
                </c:pt>
                <c:pt idx="4264">
                  <c:v>60.337631887456034</c:v>
                </c:pt>
                <c:pt idx="4265">
                  <c:v>60.079699953117675</c:v>
                </c:pt>
                <c:pt idx="4266">
                  <c:v>60.299976564330912</c:v>
                </c:pt>
                <c:pt idx="4267">
                  <c:v>60.398313027179007</c:v>
                </c:pt>
                <c:pt idx="4268">
                  <c:v>60.496603420004682</c:v>
                </c:pt>
                <c:pt idx="4269">
                  <c:v>60.716627634660419</c:v>
                </c:pt>
                <c:pt idx="4270">
                  <c:v>60.575977522828374</c:v>
                </c:pt>
                <c:pt idx="4271">
                  <c:v>60.674157303370784</c:v>
                </c:pt>
                <c:pt idx="4272">
                  <c:v>60.41656915516031</c:v>
                </c:pt>
                <c:pt idx="4273">
                  <c:v>60.276087973795043</c:v>
                </c:pt>
                <c:pt idx="4274">
                  <c:v>60.018713450292395</c:v>
                </c:pt>
                <c:pt idx="4275">
                  <c:v>60.238540692235738</c:v>
                </c:pt>
                <c:pt idx="4276">
                  <c:v>60.098199672667761</c:v>
                </c:pt>
                <c:pt idx="4277">
                  <c:v>60.31790556334736</c:v>
                </c:pt>
                <c:pt idx="4278">
                  <c:v>60.177611591493338</c:v>
                </c:pt>
                <c:pt idx="4279">
                  <c:v>60.037383177570092</c:v>
                </c:pt>
                <c:pt idx="4280">
                  <c:v>59.780425134314413</c:v>
                </c:pt>
                <c:pt idx="4281">
                  <c:v>59.640354974311073</c:v>
                </c:pt>
                <c:pt idx="4282">
                  <c:v>59.73850105066542</c:v>
                </c:pt>
                <c:pt idx="4283">
                  <c:v>59.598506069094306</c:v>
                </c:pt>
                <c:pt idx="4284">
                  <c:v>59.696616102683784</c:v>
                </c:pt>
                <c:pt idx="4285">
                  <c:v>59.916005599626693</c:v>
                </c:pt>
                <c:pt idx="4286">
                  <c:v>59.659435502682527</c:v>
                </c:pt>
                <c:pt idx="4287">
                  <c:v>59.402985074626862</c:v>
                </c:pt>
                <c:pt idx="4288">
                  <c:v>59.622289577990209</c:v>
                </c:pt>
                <c:pt idx="4289">
                  <c:v>59.72027972027972</c:v>
                </c:pt>
                <c:pt idx="4290">
                  <c:v>59.818224190165459</c:v>
                </c:pt>
                <c:pt idx="4291">
                  <c:v>60.037278657968315</c:v>
                </c:pt>
                <c:pt idx="4292">
                  <c:v>60.256231073841136</c:v>
                </c:pt>
                <c:pt idx="4293">
                  <c:v>60.353982300884958</c:v>
                </c:pt>
                <c:pt idx="4294">
                  <c:v>60.572759022118746</c:v>
                </c:pt>
                <c:pt idx="4295">
                  <c:v>60.432960893854748</c:v>
                </c:pt>
                <c:pt idx="4296">
                  <c:v>60.293227833372121</c:v>
                </c:pt>
                <c:pt idx="4297">
                  <c:v>60.511865984178691</c:v>
                </c:pt>
                <c:pt idx="4298">
                  <c:v>60.255873458943938</c:v>
                </c:pt>
                <c:pt idx="4299">
                  <c:v>60</c:v>
                </c:pt>
                <c:pt idx="4300">
                  <c:v>60.218553824691931</c:v>
                </c:pt>
                <c:pt idx="4301">
                  <c:v>59.962807996280802</c:v>
                </c:pt>
                <c:pt idx="4302">
                  <c:v>60.060422960725077</c:v>
                </c:pt>
                <c:pt idx="4303">
                  <c:v>60.157992565055764</c:v>
                </c:pt>
                <c:pt idx="4304">
                  <c:v>59.902439024390247</c:v>
                </c:pt>
                <c:pt idx="4305">
                  <c:v>59.763121226196006</c:v>
                </c:pt>
                <c:pt idx="4306">
                  <c:v>59.623868121662412</c:v>
                </c:pt>
                <c:pt idx="4307">
                  <c:v>59.368616527390898</c:v>
                </c:pt>
                <c:pt idx="4308">
                  <c:v>59.11348340682293</c:v>
                </c:pt>
                <c:pt idx="4309">
                  <c:v>58.858468677494201</c:v>
                </c:pt>
                <c:pt idx="4310">
                  <c:v>58.956158663883087</c:v>
                </c:pt>
                <c:pt idx="4311">
                  <c:v>58.817254174397029</c:v>
                </c:pt>
                <c:pt idx="4312">
                  <c:v>59.03547414792488</c:v>
                </c:pt>
                <c:pt idx="4313">
                  <c:v>58.780713954566529</c:v>
                </c:pt>
                <c:pt idx="4314">
                  <c:v>58.998841251448432</c:v>
                </c:pt>
                <c:pt idx="4315">
                  <c:v>58.744207599629284</c:v>
                </c:pt>
                <c:pt idx="4316">
                  <c:v>58.841788278897383</c:v>
                </c:pt>
                <c:pt idx="4317">
                  <c:v>58.703103288559518</c:v>
                </c:pt>
                <c:pt idx="4318">
                  <c:v>58.921046538550591</c:v>
                </c:pt>
                <c:pt idx="4319">
                  <c:v>59.018518518518519</c:v>
                </c:pt>
                <c:pt idx="4320">
                  <c:v>59.236287896320299</c:v>
                </c:pt>
                <c:pt idx="4321">
                  <c:v>58.981952799629802</c:v>
                </c:pt>
                <c:pt idx="4322">
                  <c:v>59.079343048808695</c:v>
                </c:pt>
                <c:pt idx="4323">
                  <c:v>59.296947271045326</c:v>
                </c:pt>
                <c:pt idx="4324">
                  <c:v>59.394219653179192</c:v>
                </c:pt>
                <c:pt idx="4325">
                  <c:v>59.61165048543689</c:v>
                </c:pt>
                <c:pt idx="4326">
                  <c:v>59.708805176796858</c:v>
                </c:pt>
                <c:pt idx="4327">
                  <c:v>59.926062846580407</c:v>
                </c:pt>
                <c:pt idx="4328">
                  <c:v>59.67197967197967</c:v>
                </c:pt>
                <c:pt idx="4329">
                  <c:v>59.889145496535797</c:v>
                </c:pt>
                <c:pt idx="4330">
                  <c:v>59.986146386515813</c:v>
                </c:pt>
                <c:pt idx="4331">
                  <c:v>59.847645429362878</c:v>
                </c:pt>
                <c:pt idx="4332">
                  <c:v>59.593814908839143</c:v>
                </c:pt>
                <c:pt idx="4333">
                  <c:v>59.340101522842637</c:v>
                </c:pt>
                <c:pt idx="4334">
                  <c:v>59.086505190311421</c:v>
                </c:pt>
                <c:pt idx="4335">
                  <c:v>59.183579335793361</c:v>
                </c:pt>
                <c:pt idx="4336">
                  <c:v>58.930136038736457</c:v>
                </c:pt>
                <c:pt idx="4337">
                  <c:v>58.676809589672658</c:v>
                </c:pt>
                <c:pt idx="4338">
                  <c:v>58.773911039410002</c:v>
                </c:pt>
                <c:pt idx="4339">
                  <c:v>58.87096774193548</c:v>
                </c:pt>
                <c:pt idx="4340">
                  <c:v>58.967979728173233</c:v>
                </c:pt>
                <c:pt idx="4341">
                  <c:v>59.184707508060804</c:v>
                </c:pt>
                <c:pt idx="4342">
                  <c:v>59.28160257886254</c:v>
                </c:pt>
                <c:pt idx="4343">
                  <c:v>59.028545119705342</c:v>
                </c:pt>
                <c:pt idx="4344">
                  <c:v>58.77560414269275</c:v>
                </c:pt>
                <c:pt idx="4345">
                  <c:v>58.637827887712838</c:v>
                </c:pt>
                <c:pt idx="4346">
                  <c:v>58.854382332643205</c:v>
                </c:pt>
                <c:pt idx="4347">
                  <c:v>59.070837166513343</c:v>
                </c:pt>
                <c:pt idx="4348">
                  <c:v>58.933088066222119</c:v>
                </c:pt>
                <c:pt idx="4349">
                  <c:v>58.795402298850576</c:v>
                </c:pt>
                <c:pt idx="4350">
                  <c:v>58.542863709492067</c:v>
                </c:pt>
                <c:pt idx="4351">
                  <c:v>58.639705882352942</c:v>
                </c:pt>
                <c:pt idx="4352">
                  <c:v>58.502182402940498</c:v>
                </c:pt>
                <c:pt idx="4353">
                  <c:v>58.598989435002295</c:v>
                </c:pt>
                <c:pt idx="4354">
                  <c:v>58.695752009184844</c:v>
                </c:pt>
                <c:pt idx="4355">
                  <c:v>58.443526170798897</c:v>
                </c:pt>
                <c:pt idx="4356">
                  <c:v>58.540280009180627</c:v>
                </c:pt>
                <c:pt idx="4357">
                  <c:v>58.636989444699402</c:v>
                </c:pt>
                <c:pt idx="4358">
                  <c:v>58.852947923835742</c:v>
                </c:pt>
                <c:pt idx="4359">
                  <c:v>59.068807339449542</c:v>
                </c:pt>
                <c:pt idx="4360">
                  <c:v>59.165329052969504</c:v>
                </c:pt>
                <c:pt idx="4361">
                  <c:v>59.261806510774875</c:v>
                </c:pt>
                <c:pt idx="4362">
                  <c:v>59.358239743295897</c:v>
                </c:pt>
                <c:pt idx="4363">
                  <c:v>59.454628780934925</c:v>
                </c:pt>
                <c:pt idx="4364">
                  <c:v>59.550973654066439</c:v>
                </c:pt>
                <c:pt idx="4365">
                  <c:v>59.413650939074671</c:v>
                </c:pt>
                <c:pt idx="4366">
                  <c:v>59.629035951454085</c:v>
                </c:pt>
                <c:pt idx="4367">
                  <c:v>59.491758241758241</c:v>
                </c:pt>
                <c:pt idx="4368">
                  <c:v>59.70702677958343</c:v>
                </c:pt>
                <c:pt idx="4369">
                  <c:v>59.455377574370708</c:v>
                </c:pt>
                <c:pt idx="4370">
                  <c:v>59.318233813772594</c:v>
                </c:pt>
                <c:pt idx="4371">
                  <c:v>59.181152790484902</c:v>
                </c:pt>
                <c:pt idx="4372">
                  <c:v>59.396295449348273</c:v>
                </c:pt>
                <c:pt idx="4373">
                  <c:v>59.611339734796523</c:v>
                </c:pt>
                <c:pt idx="4374">
                  <c:v>59.707428571428572</c:v>
                </c:pt>
                <c:pt idx="4375">
                  <c:v>59.57038391224863</c:v>
                </c:pt>
                <c:pt idx="4376">
                  <c:v>59.319168380169067</c:v>
                </c:pt>
                <c:pt idx="4377">
                  <c:v>59.534033805390592</c:v>
                </c:pt>
                <c:pt idx="4378">
                  <c:v>59.397122630737613</c:v>
                </c:pt>
                <c:pt idx="4379">
                  <c:v>59.611872146118721</c:v>
                </c:pt>
                <c:pt idx="4380">
                  <c:v>59.360876512211824</c:v>
                </c:pt>
                <c:pt idx="4381">
                  <c:v>59.224098585120949</c:v>
                </c:pt>
                <c:pt idx="4382">
                  <c:v>59.087383070955966</c:v>
                </c:pt>
                <c:pt idx="4383">
                  <c:v>58.950729927007302</c:v>
                </c:pt>
                <c:pt idx="4384">
                  <c:v>59.16533637400228</c:v>
                </c:pt>
                <c:pt idx="4385">
                  <c:v>59.028727770177838</c:v>
                </c:pt>
                <c:pt idx="4386">
                  <c:v>58.778208342831093</c:v>
                </c:pt>
                <c:pt idx="4387">
                  <c:v>58.992707383773926</c:v>
                </c:pt>
                <c:pt idx="4388">
                  <c:v>58.74231032125769</c:v>
                </c:pt>
                <c:pt idx="4389">
                  <c:v>58.956719817767656</c:v>
                </c:pt>
                <c:pt idx="4390">
                  <c:v>58.820314279207473</c:v>
                </c:pt>
                <c:pt idx="4391">
                  <c:v>59.034608378870672</c:v>
                </c:pt>
                <c:pt idx="4392">
                  <c:v>59.248804916913272</c:v>
                </c:pt>
                <c:pt idx="4393">
                  <c:v>59.462903959945379</c:v>
                </c:pt>
                <c:pt idx="4394">
                  <c:v>59.212741751990897</c:v>
                </c:pt>
                <c:pt idx="4395">
                  <c:v>59.426751592356688</c:v>
                </c:pt>
                <c:pt idx="4396">
                  <c:v>59.176711394132361</c:v>
                </c:pt>
                <c:pt idx="4397">
                  <c:v>58.926784902228285</c:v>
                </c:pt>
                <c:pt idx="4398">
                  <c:v>58.676972039099795</c:v>
                </c:pt>
                <c:pt idx="4399">
                  <c:v>58.540909090909089</c:v>
                </c:pt>
                <c:pt idx="4400">
                  <c:v>58.754828448079984</c:v>
                </c:pt>
                <c:pt idx="4401">
                  <c:v>58.968650613357568</c:v>
                </c:pt>
                <c:pt idx="4402">
                  <c:v>58.832614126731777</c:v>
                </c:pt>
                <c:pt idx="4403">
                  <c:v>59.04632152588556</c:v>
                </c:pt>
                <c:pt idx="4404">
                  <c:v>59.141884222474459</c:v>
                </c:pt>
                <c:pt idx="4405">
                  <c:v>58.892419428052655</c:v>
                </c:pt>
                <c:pt idx="4406">
                  <c:v>58.756523712275921</c:v>
                </c:pt>
                <c:pt idx="4407">
                  <c:v>58.852087114337571</c:v>
                </c:pt>
                <c:pt idx="4408">
                  <c:v>58.947607167158083</c:v>
                </c:pt>
                <c:pt idx="4409">
                  <c:v>58.811791383219955</c:v>
                </c:pt>
                <c:pt idx="4410">
                  <c:v>58.676037179777829</c:v>
                </c:pt>
                <c:pt idx="4411">
                  <c:v>58.771532184950139</c:v>
                </c:pt>
                <c:pt idx="4412">
                  <c:v>58.984817584409697</c:v>
                </c:pt>
                <c:pt idx="4413">
                  <c:v>59.080199365654735</c:v>
                </c:pt>
                <c:pt idx="4414">
                  <c:v>58.9445073612684</c:v>
                </c:pt>
                <c:pt idx="4415">
                  <c:v>59.157608695652172</c:v>
                </c:pt>
                <c:pt idx="4416">
                  <c:v>59.252886574598143</c:v>
                </c:pt>
                <c:pt idx="4417">
                  <c:v>59.004074241738344</c:v>
                </c:pt>
                <c:pt idx="4418">
                  <c:v>58.868522290110882</c:v>
                </c:pt>
                <c:pt idx="4419">
                  <c:v>58.963800904977376</c:v>
                </c:pt>
                <c:pt idx="4420">
                  <c:v>59.176656864962681</c:v>
                </c:pt>
                <c:pt idx="4421">
                  <c:v>58.928086838534597</c:v>
                </c:pt>
                <c:pt idx="4422">
                  <c:v>58.792674655211393</c:v>
                </c:pt>
                <c:pt idx="4423">
                  <c:v>59.005424954792041</c:v>
                </c:pt>
                <c:pt idx="4424">
                  <c:v>58.870056497175142</c:v>
                </c:pt>
                <c:pt idx="4425">
                  <c:v>58.965205603253501</c:v>
                </c:pt>
                <c:pt idx="4426">
                  <c:v>59.177772758075449</c:v>
                </c:pt>
                <c:pt idx="4427">
                  <c:v>58.929539295392956</c:v>
                </c:pt>
                <c:pt idx="4428">
                  <c:v>58.794310228042448</c:v>
                </c:pt>
                <c:pt idx="4429">
                  <c:v>58.889390519187359</c:v>
                </c:pt>
                <c:pt idx="4430">
                  <c:v>59.101782893252086</c:v>
                </c:pt>
                <c:pt idx="4431">
                  <c:v>59.314079422382669</c:v>
                </c:pt>
                <c:pt idx="4432">
                  <c:v>59.066095195127453</c:v>
                </c:pt>
                <c:pt idx="4433">
                  <c:v>58.818222823635544</c:v>
                </c:pt>
                <c:pt idx="4434">
                  <c:v>58.683201803833143</c:v>
                </c:pt>
                <c:pt idx="4435">
                  <c:v>58.548241659152389</c:v>
                </c:pt>
                <c:pt idx="4436">
                  <c:v>58.300653594771241</c:v>
                </c:pt>
                <c:pt idx="4437">
                  <c:v>58.165840468679583</c:v>
                </c:pt>
                <c:pt idx="4438">
                  <c:v>57.918450101374184</c:v>
                </c:pt>
                <c:pt idx="4439">
                  <c:v>58.130630630630634</c:v>
                </c:pt>
                <c:pt idx="4440">
                  <c:v>58.225624859265928</c:v>
                </c:pt>
                <c:pt idx="4441">
                  <c:v>57.978388113462401</c:v>
                </c:pt>
                <c:pt idx="4442">
                  <c:v>57.843799234751295</c:v>
                </c:pt>
                <c:pt idx="4443">
                  <c:v>58.055805580558058</c:v>
                </c:pt>
                <c:pt idx="4444">
                  <c:v>57.921259842519682</c:v>
                </c:pt>
                <c:pt idx="4445">
                  <c:v>58.016194331983804</c:v>
                </c:pt>
                <c:pt idx="4446">
                  <c:v>58.228018889138745</c:v>
                </c:pt>
                <c:pt idx="4447">
                  <c:v>58.322841726618705</c:v>
                </c:pt>
                <c:pt idx="4448">
                  <c:v>58.417621937514049</c:v>
                </c:pt>
                <c:pt idx="4449">
                  <c:v>58.629213483146067</c:v>
                </c:pt>
                <c:pt idx="4450">
                  <c:v>58.494720287575824</c:v>
                </c:pt>
                <c:pt idx="4451">
                  <c:v>58.247978436657682</c:v>
                </c:pt>
                <c:pt idx="4452">
                  <c:v>58.459465528856953</c:v>
                </c:pt>
                <c:pt idx="4453">
                  <c:v>58.670857656039516</c:v>
                </c:pt>
                <c:pt idx="4454">
                  <c:v>58.76543209876543</c:v>
                </c:pt>
                <c:pt idx="4455">
                  <c:v>58.518850987432678</c:v>
                </c:pt>
                <c:pt idx="4456">
                  <c:v>58.613417096701816</c:v>
                </c:pt>
                <c:pt idx="4457">
                  <c:v>58.366980708838042</c:v>
                </c:pt>
                <c:pt idx="4458">
                  <c:v>58.578156537340213</c:v>
                </c:pt>
                <c:pt idx="4459">
                  <c:v>58.672645739910315</c:v>
                </c:pt>
                <c:pt idx="4460">
                  <c:v>58.538444295001121</c:v>
                </c:pt>
                <c:pt idx="4461">
                  <c:v>58.292245629762441</c:v>
                </c:pt>
                <c:pt idx="4462">
                  <c:v>58.503248935693478</c:v>
                </c:pt>
                <c:pt idx="4463">
                  <c:v>58.257168458781365</c:v>
                </c:pt>
                <c:pt idx="4464">
                  <c:v>58.123180291153417</c:v>
                </c:pt>
                <c:pt idx="4465">
                  <c:v>58.217644424540978</c:v>
                </c:pt>
                <c:pt idx="4466">
                  <c:v>57.971793149764942</c:v>
                </c:pt>
                <c:pt idx="4467">
                  <c:v>58.182632050134288</c:v>
                </c:pt>
                <c:pt idx="4468">
                  <c:v>57.936898635041395</c:v>
                </c:pt>
                <c:pt idx="4469">
                  <c:v>57.803131991051451</c:v>
                </c:pt>
                <c:pt idx="4470">
                  <c:v>57.897562066651759</c:v>
                </c:pt>
                <c:pt idx="4471">
                  <c:v>57.763864042933811</c:v>
                </c:pt>
                <c:pt idx="4472">
                  <c:v>57.630225799239881</c:v>
                </c:pt>
                <c:pt idx="4473">
                  <c:v>57.840858292355833</c:v>
                </c:pt>
                <c:pt idx="4474">
                  <c:v>57.595530726256982</c:v>
                </c:pt>
                <c:pt idx="4475">
                  <c:v>57.46201966041108</c:v>
                </c:pt>
                <c:pt idx="4476">
                  <c:v>57.328568237659148</c:v>
                </c:pt>
                <c:pt idx="4477">
                  <c:v>57.539079946404648</c:v>
                </c:pt>
                <c:pt idx="4478">
                  <c:v>57.633400312569769</c:v>
                </c:pt>
                <c:pt idx="4479">
                  <c:v>57.388392857142854</c:v>
                </c:pt>
                <c:pt idx="4480">
                  <c:v>57.255076991742918</c:v>
                </c:pt>
                <c:pt idx="4481">
                  <c:v>57.121820615796523</c:v>
                </c:pt>
                <c:pt idx="4482">
                  <c:v>56.87709123354896</c:v>
                </c:pt>
                <c:pt idx="4483">
                  <c:v>56.632471008028546</c:v>
                </c:pt>
                <c:pt idx="4484">
                  <c:v>56.499442586399105</c:v>
                </c:pt>
                <c:pt idx="4485">
                  <c:v>56.593847525635312</c:v>
                </c:pt>
                <c:pt idx="4486">
                  <c:v>56.460887006908848</c:v>
                </c:pt>
                <c:pt idx="4487">
                  <c:v>56.555258467023172</c:v>
                </c:pt>
                <c:pt idx="4488">
                  <c:v>56.765426598351524</c:v>
                </c:pt>
                <c:pt idx="4489">
                  <c:v>56.521158129175944</c:v>
                </c:pt>
                <c:pt idx="4490">
                  <c:v>56.731240258294363</c:v>
                </c:pt>
                <c:pt idx="4491">
                  <c:v>56.487088156723061</c:v>
                </c:pt>
                <c:pt idx="4492">
                  <c:v>56.697084353438683</c:v>
                </c:pt>
                <c:pt idx="4493">
                  <c:v>56.453048509123278</c:v>
                </c:pt>
                <c:pt idx="4494">
                  <c:v>56.547274749721915</c:v>
                </c:pt>
                <c:pt idx="4495">
                  <c:v>56.303380782918147</c:v>
                </c:pt>
                <c:pt idx="4496">
                  <c:v>56.513231042917504</c:v>
                </c:pt>
                <c:pt idx="4497">
                  <c:v>56.269453090262338</c:v>
                </c:pt>
                <c:pt idx="4498">
                  <c:v>56.479217603911984</c:v>
                </c:pt>
                <c:pt idx="4499">
                  <c:v>56.573333333333331</c:v>
                </c:pt>
                <c:pt idx="4500">
                  <c:v>56.667407242834926</c:v>
                </c:pt>
                <c:pt idx="4501">
                  <c:v>56.761439360284321</c:v>
                </c:pt>
                <c:pt idx="4502">
                  <c:v>56.517876970908283</c:v>
                </c:pt>
                <c:pt idx="4503">
                  <c:v>56.385435168738901</c:v>
                </c:pt>
                <c:pt idx="4504">
                  <c:v>56.594894561598224</c:v>
                </c:pt>
                <c:pt idx="4505">
                  <c:v>56.688859298712828</c:v>
                </c:pt>
                <c:pt idx="4506">
                  <c:v>56.782782338584425</c:v>
                </c:pt>
                <c:pt idx="4507">
                  <c:v>56.876663708961843</c:v>
                </c:pt>
                <c:pt idx="4508">
                  <c:v>56.633399866932798</c:v>
                </c:pt>
                <c:pt idx="4509">
                  <c:v>56.390243902439025</c:v>
                </c:pt>
                <c:pt idx="4510">
                  <c:v>56.484149855907781</c:v>
                </c:pt>
                <c:pt idx="4511">
                  <c:v>56.693262411347519</c:v>
                </c:pt>
                <c:pt idx="4512">
                  <c:v>56.450254819410588</c:v>
                </c:pt>
                <c:pt idx="4513">
                  <c:v>56.54408506867523</c:v>
                </c:pt>
                <c:pt idx="4514">
                  <c:v>56.637873754152821</c:v>
                </c:pt>
                <c:pt idx="4515">
                  <c:v>56.846767050487159</c:v>
                </c:pt>
                <c:pt idx="4516">
                  <c:v>56.603940668585345</c:v>
                </c:pt>
                <c:pt idx="4517">
                  <c:v>56.47189021691014</c:v>
                </c:pt>
                <c:pt idx="4518">
                  <c:v>56.339898207568048</c:v>
                </c:pt>
                <c:pt idx="4519">
                  <c:v>56.548672566371678</c:v>
                </c:pt>
                <c:pt idx="4520">
                  <c:v>56.642335766423358</c:v>
                </c:pt>
                <c:pt idx="4521">
                  <c:v>56.39982308712959</c:v>
                </c:pt>
                <c:pt idx="4522">
                  <c:v>56.493477780234358</c:v>
                </c:pt>
                <c:pt idx="4523">
                  <c:v>56.587091069849691</c:v>
                </c:pt>
                <c:pt idx="4524">
                  <c:v>56.344751381215467</c:v>
                </c:pt>
                <c:pt idx="4525">
                  <c:v>56.438356164383563</c:v>
                </c:pt>
                <c:pt idx="4526">
                  <c:v>56.531919593549816</c:v>
                </c:pt>
                <c:pt idx="4527">
                  <c:v>56.740282685512369</c:v>
                </c:pt>
                <c:pt idx="4528">
                  <c:v>56.498123206005744</c:v>
                </c:pt>
                <c:pt idx="4529">
                  <c:v>56.706401766004412</c:v>
                </c:pt>
                <c:pt idx="4530">
                  <c:v>56.574707570072832</c:v>
                </c:pt>
                <c:pt idx="4531">
                  <c:v>56.443071491615179</c:v>
                </c:pt>
                <c:pt idx="4532">
                  <c:v>56.311493492168545</c:v>
                </c:pt>
                <c:pt idx="4533">
                  <c:v>56.519629466254962</c:v>
                </c:pt>
                <c:pt idx="4534">
                  <c:v>56.277839029768465</c:v>
                </c:pt>
                <c:pt idx="4535">
                  <c:v>56.036155202821867</c:v>
                </c:pt>
                <c:pt idx="4536">
                  <c:v>56.129601057967818</c:v>
                </c:pt>
                <c:pt idx="4537">
                  <c:v>56.337593653591888</c:v>
                </c:pt>
                <c:pt idx="4538">
                  <c:v>56.43093192333113</c:v>
                </c:pt>
                <c:pt idx="4539">
                  <c:v>56.29955947136564</c:v>
                </c:pt>
                <c:pt idx="4540">
                  <c:v>56.058136974234749</c:v>
                </c:pt>
                <c:pt idx="4541">
                  <c:v>56.151475121092027</c:v>
                </c:pt>
                <c:pt idx="4542">
                  <c:v>56.244772176975566</c:v>
                </c:pt>
                <c:pt idx="4543">
                  <c:v>56.452464788732392</c:v>
                </c:pt>
                <c:pt idx="4544">
                  <c:v>56.211221122112214</c:v>
                </c:pt>
                <c:pt idx="4545">
                  <c:v>55.970083589969207</c:v>
                </c:pt>
                <c:pt idx="4546">
                  <c:v>55.729052122278425</c:v>
                </c:pt>
                <c:pt idx="4547">
                  <c:v>55.936675461741423</c:v>
                </c:pt>
                <c:pt idx="4548">
                  <c:v>56.02989668058914</c:v>
                </c:pt>
                <c:pt idx="4549">
                  <c:v>56.237362637362637</c:v>
                </c:pt>
                <c:pt idx="4550">
                  <c:v>56.330476818281696</c:v>
                </c:pt>
                <c:pt idx="4551">
                  <c:v>56.0896309314587</c:v>
                </c:pt>
                <c:pt idx="4552">
                  <c:v>55.848890841203605</c:v>
                </c:pt>
                <c:pt idx="4553">
                  <c:v>56.056214317083885</c:v>
                </c:pt>
                <c:pt idx="4554">
                  <c:v>55.815587266739847</c:v>
                </c:pt>
                <c:pt idx="4555">
                  <c:v>56.022827041264264</c:v>
                </c:pt>
                <c:pt idx="4556">
                  <c:v>56.115865701119155</c:v>
                </c:pt>
                <c:pt idx="4557">
                  <c:v>56.20886353663888</c:v>
                </c:pt>
                <c:pt idx="4558">
                  <c:v>56.301820574687433</c:v>
                </c:pt>
                <c:pt idx="4559">
                  <c:v>56.39473684210526</c:v>
                </c:pt>
                <c:pt idx="4560">
                  <c:v>56.263977197982896</c:v>
                </c:pt>
                <c:pt idx="4561">
                  <c:v>56.023673827268745</c:v>
                </c:pt>
                <c:pt idx="4562">
                  <c:v>56.230550076703921</c:v>
                </c:pt>
                <c:pt idx="4563">
                  <c:v>56.099912357581069</c:v>
                </c:pt>
                <c:pt idx="4564">
                  <c:v>56.306681270536693</c:v>
                </c:pt>
                <c:pt idx="4565">
                  <c:v>56.176084099868596</c:v>
                </c:pt>
                <c:pt idx="4566">
                  <c:v>55.936063061090429</c:v>
                </c:pt>
                <c:pt idx="4567">
                  <c:v>55.805604203152363</c:v>
                </c:pt>
                <c:pt idx="4568">
                  <c:v>55.675202451302255</c:v>
                </c:pt>
                <c:pt idx="4569">
                  <c:v>55.435448577680525</c:v>
                </c:pt>
                <c:pt idx="4570">
                  <c:v>55.528330781010723</c:v>
                </c:pt>
                <c:pt idx="4571">
                  <c:v>55.734908136482943</c:v>
                </c:pt>
                <c:pt idx="4572">
                  <c:v>55.495298491143672</c:v>
                </c:pt>
                <c:pt idx="4573">
                  <c:v>55.701792741582857</c:v>
                </c:pt>
                <c:pt idx="4574">
                  <c:v>55.794535519125681</c:v>
                </c:pt>
                <c:pt idx="4575">
                  <c:v>55.88723776223776</c:v>
                </c:pt>
                <c:pt idx="4576">
                  <c:v>55.979899497487438</c:v>
                </c:pt>
                <c:pt idx="4577">
                  <c:v>55.84971603320227</c:v>
                </c:pt>
                <c:pt idx="4578">
                  <c:v>55.610395282812839</c:v>
                </c:pt>
                <c:pt idx="4579">
                  <c:v>55.703056768558952</c:v>
                </c:pt>
                <c:pt idx="4580">
                  <c:v>55.573018991486578</c:v>
                </c:pt>
                <c:pt idx="4581">
                  <c:v>55.779135748581403</c:v>
                </c:pt>
                <c:pt idx="4582">
                  <c:v>55.871699759982548</c:v>
                </c:pt>
                <c:pt idx="4583">
                  <c:v>56.07766143106457</c:v>
                </c:pt>
                <c:pt idx="4584">
                  <c:v>55.947655398037078</c:v>
                </c:pt>
                <c:pt idx="4585">
                  <c:v>55.817706061927609</c:v>
                </c:pt>
                <c:pt idx="4586">
                  <c:v>55.578809679529101</c:v>
                </c:pt>
                <c:pt idx="4587">
                  <c:v>55.340017436791634</c:v>
                </c:pt>
                <c:pt idx="4588">
                  <c:v>55.432556112442796</c:v>
                </c:pt>
                <c:pt idx="4589">
                  <c:v>55.63834422657952</c:v>
                </c:pt>
                <c:pt idx="4590">
                  <c:v>55.730777608364193</c:v>
                </c:pt>
                <c:pt idx="4591">
                  <c:v>55.823170731707314</c:v>
                </c:pt>
                <c:pt idx="4592">
                  <c:v>55.915523622904416</c:v>
                </c:pt>
                <c:pt idx="4593">
                  <c:v>56.121027427078801</c:v>
                </c:pt>
                <c:pt idx="4594">
                  <c:v>56.213275299238305</c:v>
                </c:pt>
                <c:pt idx="4595">
                  <c:v>56.30548302872063</c:v>
                </c:pt>
                <c:pt idx="4596">
                  <c:v>56.175766804437679</c:v>
                </c:pt>
                <c:pt idx="4597">
                  <c:v>56.267942583732058</c:v>
                </c:pt>
                <c:pt idx="4598">
                  <c:v>56.360078277886494</c:v>
                </c:pt>
                <c:pt idx="4599">
                  <c:v>56.230434782608697</c:v>
                </c:pt>
                <c:pt idx="4600">
                  <c:v>56.100847641816998</c:v>
                </c:pt>
                <c:pt idx="4601">
                  <c:v>56.192959582790088</c:v>
                </c:pt>
                <c:pt idx="4602">
                  <c:v>56.398001303497722</c:v>
                </c:pt>
                <c:pt idx="4603">
                  <c:v>56.490008688097305</c:v>
                </c:pt>
                <c:pt idx="4604">
                  <c:v>56.581976112920735</c:v>
                </c:pt>
                <c:pt idx="4605">
                  <c:v>56.343899261832391</c:v>
                </c:pt>
                <c:pt idx="4606">
                  <c:v>56.435858476231822</c:v>
                </c:pt>
                <c:pt idx="4607">
                  <c:v>56.197916666666664</c:v>
                </c:pt>
                <c:pt idx="4608">
                  <c:v>55.960078108049466</c:v>
                </c:pt>
                <c:pt idx="4609">
                  <c:v>55.722342733188718</c:v>
                </c:pt>
                <c:pt idx="4610">
                  <c:v>55.814356972457169</c:v>
                </c:pt>
                <c:pt idx="4611">
                  <c:v>56.019080659150042</c:v>
                </c:pt>
                <c:pt idx="4612">
                  <c:v>56.223715586386298</c:v>
                </c:pt>
                <c:pt idx="4613">
                  <c:v>56.428261811876894</c:v>
                </c:pt>
                <c:pt idx="4614">
                  <c:v>56.520043336944745</c:v>
                </c:pt>
                <c:pt idx="4615">
                  <c:v>56.390814558058928</c:v>
                </c:pt>
                <c:pt idx="4616">
                  <c:v>56.595191682910979</c:v>
                </c:pt>
                <c:pt idx="4617">
                  <c:v>56.79948029449978</c:v>
                </c:pt>
                <c:pt idx="4618">
                  <c:v>56.562026412643426</c:v>
                </c:pt>
                <c:pt idx="4619">
                  <c:v>56.432900432900432</c:v>
                </c:pt>
                <c:pt idx="4620">
                  <c:v>56.524561783163819</c:v>
                </c:pt>
                <c:pt idx="4621">
                  <c:v>56.616183470359154</c:v>
                </c:pt>
                <c:pt idx="4622">
                  <c:v>56.3789746917586</c:v>
                </c:pt>
                <c:pt idx="4623">
                  <c:v>56.25</c:v>
                </c:pt>
                <c:pt idx="4624">
                  <c:v>56.12108108108108</c:v>
                </c:pt>
                <c:pt idx="4625">
                  <c:v>55.992217898832685</c:v>
                </c:pt>
                <c:pt idx="4626">
                  <c:v>55.863410417116924</c:v>
                </c:pt>
                <c:pt idx="4627">
                  <c:v>55.955056179775283</c:v>
                </c:pt>
                <c:pt idx="4628">
                  <c:v>56.046662346079067</c:v>
                </c:pt>
                <c:pt idx="4629">
                  <c:v>56.250539956803458</c:v>
                </c:pt>
                <c:pt idx="4630">
                  <c:v>56.454329518462536</c:v>
                </c:pt>
                <c:pt idx="4631">
                  <c:v>56.545768566493955</c:v>
                </c:pt>
                <c:pt idx="4632">
                  <c:v>56.637168141592923</c:v>
                </c:pt>
                <c:pt idx="4633">
                  <c:v>56.840742339231767</c:v>
                </c:pt>
                <c:pt idx="4634">
                  <c:v>56.604099244875947</c:v>
                </c:pt>
                <c:pt idx="4635">
                  <c:v>56.695427092320969</c:v>
                </c:pt>
                <c:pt idx="4636">
                  <c:v>56.786715548846239</c:v>
                </c:pt>
                <c:pt idx="4637">
                  <c:v>56.990081931867181</c:v>
                </c:pt>
                <c:pt idx="4638">
                  <c:v>56.753610691959473</c:v>
                </c:pt>
                <c:pt idx="4639">
                  <c:v>56.844827586206897</c:v>
                </c:pt>
                <c:pt idx="4640">
                  <c:v>56.936005171299286</c:v>
                </c:pt>
                <c:pt idx="4641">
                  <c:v>57.139164153382161</c:v>
                </c:pt>
                <c:pt idx="4642">
                  <c:v>57.230239069567091</c:v>
                </c:pt>
                <c:pt idx="4643">
                  <c:v>56.993970714900946</c:v>
                </c:pt>
                <c:pt idx="4644">
                  <c:v>57.196986006458559</c:v>
                </c:pt>
                <c:pt idx="4645">
                  <c:v>57.068445975032283</c:v>
                </c:pt>
                <c:pt idx="4646">
                  <c:v>56.832364966645144</c:v>
                </c:pt>
                <c:pt idx="4647">
                  <c:v>56.92340791738382</c:v>
                </c:pt>
                <c:pt idx="4648">
                  <c:v>57.014411701441169</c:v>
                </c:pt>
                <c:pt idx="4649">
                  <c:v>57.105376344086018</c:v>
                </c:pt>
                <c:pt idx="4650">
                  <c:v>57.30810578370243</c:v>
                </c:pt>
                <c:pt idx="4651">
                  <c:v>57.398968185726567</c:v>
                </c:pt>
                <c:pt idx="4652">
                  <c:v>57.163120567375884</c:v>
                </c:pt>
                <c:pt idx="4653">
                  <c:v>56.927374301675975</c:v>
                </c:pt>
                <c:pt idx="4654">
                  <c:v>56.691729323308273</c:v>
                </c:pt>
                <c:pt idx="4655">
                  <c:v>56.894329896907216</c:v>
                </c:pt>
                <c:pt idx="4656">
                  <c:v>56.98518359458879</c:v>
                </c:pt>
                <c:pt idx="4657">
                  <c:v>56.749677973379136</c:v>
                </c:pt>
                <c:pt idx="4658">
                  <c:v>56.952135651427348</c:v>
                </c:pt>
                <c:pt idx="4659">
                  <c:v>57.154506437768241</c:v>
                </c:pt>
                <c:pt idx="4660">
                  <c:v>57.245226346277626</c:v>
                </c:pt>
                <c:pt idx="4661">
                  <c:v>57.009867009867008</c:v>
                </c:pt>
                <c:pt idx="4662">
                  <c:v>56.881835728072055</c:v>
                </c:pt>
                <c:pt idx="4663">
                  <c:v>56.97255574614065</c:v>
                </c:pt>
                <c:pt idx="4664">
                  <c:v>57.063236870310824</c:v>
                </c:pt>
                <c:pt idx="4665">
                  <c:v>57.265323617659668</c:v>
                </c:pt>
                <c:pt idx="4666">
                  <c:v>57.467323762588386</c:v>
                </c:pt>
                <c:pt idx="4667">
                  <c:v>57.23221936589546</c:v>
                </c:pt>
                <c:pt idx="4668">
                  <c:v>57.434140072820732</c:v>
                </c:pt>
                <c:pt idx="4669">
                  <c:v>57.635974304068526</c:v>
                </c:pt>
                <c:pt idx="4670">
                  <c:v>57.400984799828727</c:v>
                </c:pt>
                <c:pt idx="4671">
                  <c:v>57.273116438356162</c:v>
                </c:pt>
                <c:pt idx="4672">
                  <c:v>57.363578001283969</c:v>
                </c:pt>
                <c:pt idx="4673">
                  <c:v>57.565254599914418</c:v>
                </c:pt>
                <c:pt idx="4674">
                  <c:v>57.655614973262033</c:v>
                </c:pt>
                <c:pt idx="4675">
                  <c:v>57.857142857142854</c:v>
                </c:pt>
                <c:pt idx="4676">
                  <c:v>57.622407526192006</c:v>
                </c:pt>
                <c:pt idx="4677">
                  <c:v>57.712697734074389</c:v>
                </c:pt>
                <c:pt idx="4678">
                  <c:v>57.47809360974567</c:v>
                </c:pt>
                <c:pt idx="4679">
                  <c:v>57.243589743589745</c:v>
                </c:pt>
                <c:pt idx="4680">
                  <c:v>57.333903012176883</c:v>
                </c:pt>
                <c:pt idx="4681">
                  <c:v>57.424177701836825</c:v>
                </c:pt>
                <c:pt idx="4682">
                  <c:v>57.296604740550926</c:v>
                </c:pt>
                <c:pt idx="4683">
                  <c:v>57.062339880444064</c:v>
                </c:pt>
                <c:pt idx="4684">
                  <c:v>57.152614727854854</c:v>
                </c:pt>
                <c:pt idx="4685">
                  <c:v>56.91848058045241</c:v>
                </c:pt>
                <c:pt idx="4686">
                  <c:v>56.79112438660124</c:v>
                </c:pt>
                <c:pt idx="4687">
                  <c:v>56.992320819112628</c:v>
                </c:pt>
                <c:pt idx="4688">
                  <c:v>57.08253358925144</c:v>
                </c:pt>
                <c:pt idx="4689">
                  <c:v>57.172707889125796</c:v>
                </c:pt>
                <c:pt idx="4690">
                  <c:v>57.262843743338308</c:v>
                </c:pt>
                <c:pt idx="4691">
                  <c:v>57.135549872122759</c:v>
                </c:pt>
                <c:pt idx="4692">
                  <c:v>57.336458555295117</c:v>
                </c:pt>
                <c:pt idx="4693">
                  <c:v>57.426501917341284</c:v>
                </c:pt>
                <c:pt idx="4694">
                  <c:v>57.299254526091588</c:v>
                </c:pt>
                <c:pt idx="4695">
                  <c:v>57.065587734241909</c:v>
                </c:pt>
                <c:pt idx="4696">
                  <c:v>56.938471364700874</c:v>
                </c:pt>
                <c:pt idx="4697">
                  <c:v>57.028522775649215</c:v>
                </c:pt>
                <c:pt idx="4698">
                  <c:v>56.901468397531389</c:v>
                </c:pt>
                <c:pt idx="4699">
                  <c:v>56.774468085106385</c:v>
                </c:pt>
                <c:pt idx="4700">
                  <c:v>56.541161455009572</c:v>
                </c:pt>
                <c:pt idx="4701">
                  <c:v>56.414291790727347</c:v>
                </c:pt>
                <c:pt idx="4702">
                  <c:v>56.614926642568577</c:v>
                </c:pt>
                <c:pt idx="4703">
                  <c:v>56.81547619047619</c:v>
                </c:pt>
                <c:pt idx="4704">
                  <c:v>56.905419766206165</c:v>
                </c:pt>
                <c:pt idx="4705">
                  <c:v>56.778580535486611</c:v>
                </c:pt>
                <c:pt idx="4706">
                  <c:v>56.651795198640322</c:v>
                </c:pt>
                <c:pt idx="4707">
                  <c:v>56.741716227697538</c:v>
                </c:pt>
                <c:pt idx="4708">
                  <c:v>56.831599065619031</c:v>
                </c:pt>
                <c:pt idx="4709">
                  <c:v>56.92144373673036</c:v>
                </c:pt>
                <c:pt idx="4710">
                  <c:v>57.01125026533645</c:v>
                </c:pt>
                <c:pt idx="4711">
                  <c:v>57.101018675721562</c:v>
                </c:pt>
                <c:pt idx="4712">
                  <c:v>56.974326331423718</c:v>
                </c:pt>
                <c:pt idx="4713">
                  <c:v>56.741620704285111</c:v>
                </c:pt>
                <c:pt idx="4714">
                  <c:v>56.941675503711558</c:v>
                </c:pt>
                <c:pt idx="4715">
                  <c:v>56.815097540288377</c:v>
                </c:pt>
                <c:pt idx="4716">
                  <c:v>56.688573245707019</c:v>
                </c:pt>
                <c:pt idx="4717">
                  <c:v>56.562102585841458</c:v>
                </c:pt>
                <c:pt idx="4718">
                  <c:v>56.435685526594618</c:v>
                </c:pt>
                <c:pt idx="4719">
                  <c:v>56.635593220338983</c:v>
                </c:pt>
                <c:pt idx="4720">
                  <c:v>56.403304384664267</c:v>
                </c:pt>
                <c:pt idx="4721">
                  <c:v>56.171113934773402</c:v>
                </c:pt>
                <c:pt idx="4722">
                  <c:v>56.26085115392759</c:v>
                </c:pt>
                <c:pt idx="4723">
                  <c:v>56.460626587637599</c:v>
                </c:pt>
                <c:pt idx="4724">
                  <c:v>56.228571428571428</c:v>
                </c:pt>
                <c:pt idx="4725">
                  <c:v>56.428269149386374</c:v>
                </c:pt>
                <c:pt idx="4726">
                  <c:v>56.196319018404907</c:v>
                </c:pt>
                <c:pt idx="4727">
                  <c:v>56.285956006768188</c:v>
                </c:pt>
                <c:pt idx="4728">
                  <c:v>56.48551490801438</c:v>
                </c:pt>
                <c:pt idx="4729">
                  <c:v>56.684989429175474</c:v>
                </c:pt>
                <c:pt idx="4730">
                  <c:v>56.558867047135912</c:v>
                </c:pt>
                <c:pt idx="4731">
                  <c:v>56.432797971259511</c:v>
                </c:pt>
                <c:pt idx="4732">
                  <c:v>56.201140925417285</c:v>
                </c:pt>
                <c:pt idx="4733">
                  <c:v>56.290663286861005</c:v>
                </c:pt>
                <c:pt idx="4734">
                  <c:v>56.38014783526927</c:v>
                </c:pt>
                <c:pt idx="4735">
                  <c:v>56.254222972972975</c:v>
                </c:pt>
                <c:pt idx="4736">
                  <c:v>56.022799240025336</c:v>
                </c:pt>
                <c:pt idx="4737">
                  <c:v>56.112283663993246</c:v>
                </c:pt>
                <c:pt idx="4738">
                  <c:v>56.201730322852924</c:v>
                </c:pt>
                <c:pt idx="4739">
                  <c:v>56.291139240506332</c:v>
                </c:pt>
                <c:pt idx="4740">
                  <c:v>56.490191942628137</c:v>
                </c:pt>
                <c:pt idx="4741">
                  <c:v>56.579502319696331</c:v>
                </c:pt>
                <c:pt idx="4742">
                  <c:v>56.348302761965002</c:v>
                </c:pt>
                <c:pt idx="4743">
                  <c:v>56.222596964586849</c:v>
                </c:pt>
                <c:pt idx="4744">
                  <c:v>56.096944151738676</c:v>
                </c:pt>
                <c:pt idx="4745">
                  <c:v>56.29582806573957</c:v>
                </c:pt>
                <c:pt idx="4746">
                  <c:v>56.170212765957444</c:v>
                </c:pt>
                <c:pt idx="4747">
                  <c:v>56.368997472620052</c:v>
                </c:pt>
                <c:pt idx="4748">
                  <c:v>56.138134344072434</c:v>
                </c:pt>
                <c:pt idx="4749">
                  <c:v>56.012631578947371</c:v>
                </c:pt>
                <c:pt idx="4750">
                  <c:v>55.781940644074929</c:v>
                </c:pt>
                <c:pt idx="4751">
                  <c:v>55.656565656565654</c:v>
                </c:pt>
                <c:pt idx="4752">
                  <c:v>55.531243425205133</c:v>
                </c:pt>
                <c:pt idx="4753">
                  <c:v>55.620530079932685</c:v>
                </c:pt>
                <c:pt idx="4754">
                  <c:v>55.709779179810724</c:v>
                </c:pt>
                <c:pt idx="4755">
                  <c:v>55.584524810765352</c:v>
                </c:pt>
                <c:pt idx="4756">
                  <c:v>55.354214841286527</c:v>
                </c:pt>
                <c:pt idx="4757">
                  <c:v>55.124001681378729</c:v>
                </c:pt>
                <c:pt idx="4758">
                  <c:v>55.322546753519646</c:v>
                </c:pt>
                <c:pt idx="4759">
                  <c:v>55.19747899159664</c:v>
                </c:pt>
                <c:pt idx="4760">
                  <c:v>55.395925225792901</c:v>
                </c:pt>
                <c:pt idx="4761">
                  <c:v>55.165896682066361</c:v>
                </c:pt>
                <c:pt idx="4762">
                  <c:v>55.364266218769686</c:v>
                </c:pt>
                <c:pt idx="4763">
                  <c:v>55.45340050377834</c:v>
                </c:pt>
                <c:pt idx="4764">
                  <c:v>55.542497376705143</c:v>
                </c:pt>
                <c:pt idx="4765">
                  <c:v>55.312631137221992</c:v>
                </c:pt>
                <c:pt idx="4766">
                  <c:v>55.401720159429409</c:v>
                </c:pt>
                <c:pt idx="4767">
                  <c:v>55.490771812080538</c:v>
                </c:pt>
                <c:pt idx="4768">
                  <c:v>55.365904801845254</c:v>
                </c:pt>
                <c:pt idx="4769">
                  <c:v>55.136268343815516</c:v>
                </c:pt>
                <c:pt idx="4770">
                  <c:v>54.906728149234958</c:v>
                </c:pt>
                <c:pt idx="4771">
                  <c:v>54.995808885163456</c:v>
                </c:pt>
                <c:pt idx="4772">
                  <c:v>54.766394301278019</c:v>
                </c:pt>
                <c:pt idx="4773">
                  <c:v>54.855467113531631</c:v>
                </c:pt>
                <c:pt idx="4774">
                  <c:v>54.944502617801049</c:v>
                </c:pt>
                <c:pt idx="4775">
                  <c:v>55.03350083752094</c:v>
                </c:pt>
                <c:pt idx="4776">
                  <c:v>54.908938664433748</c:v>
                </c:pt>
                <c:pt idx="4777">
                  <c:v>55.10673922143156</c:v>
                </c:pt>
                <c:pt idx="4778">
                  <c:v>55.195647625026155</c:v>
                </c:pt>
                <c:pt idx="4779">
                  <c:v>55.28451882845188</c:v>
                </c:pt>
                <c:pt idx="4780">
                  <c:v>55.482116711984943</c:v>
                </c:pt>
                <c:pt idx="4781">
                  <c:v>55.570890840652446</c:v>
                </c:pt>
                <c:pt idx="4782">
                  <c:v>55.3418356679908</c:v>
                </c:pt>
                <c:pt idx="4783">
                  <c:v>55.539297658862878</c:v>
                </c:pt>
                <c:pt idx="4784">
                  <c:v>55.628004179728315</c:v>
                </c:pt>
                <c:pt idx="4785">
                  <c:v>55.503552026744671</c:v>
                </c:pt>
                <c:pt idx="4786">
                  <c:v>55.379151869646961</c:v>
                </c:pt>
                <c:pt idx="4787">
                  <c:v>55.467836257309941</c:v>
                </c:pt>
                <c:pt idx="4788">
                  <c:v>55.239089580288159</c:v>
                </c:pt>
                <c:pt idx="4789">
                  <c:v>55.32776617954071</c:v>
                </c:pt>
                <c:pt idx="4790">
                  <c:v>55.524942600709664</c:v>
                </c:pt>
                <c:pt idx="4791">
                  <c:v>55.40066777963272</c:v>
                </c:pt>
                <c:pt idx="4792">
                  <c:v>55.276444815355724</c:v>
                </c:pt>
                <c:pt idx="4793">
                  <c:v>55.152273675427615</c:v>
                </c:pt>
                <c:pt idx="4794">
                  <c:v>55.240875912408761</c:v>
                </c:pt>
                <c:pt idx="4795">
                  <c:v>55.012510425354463</c:v>
                </c:pt>
                <c:pt idx="4796">
                  <c:v>55.101104857202415</c:v>
                </c:pt>
                <c:pt idx="4797">
                  <c:v>54.872863693205502</c:v>
                </c:pt>
                <c:pt idx="4798">
                  <c:v>54.961450302146282</c:v>
                </c:pt>
                <c:pt idx="4799">
                  <c:v>55.05</c:v>
                </c:pt>
                <c:pt idx="4800">
                  <c:v>54.821912101645488</c:v>
                </c:pt>
                <c:pt idx="4801">
                  <c:v>54.593919200333197</c:v>
                </c:pt>
                <c:pt idx="4802">
                  <c:v>54.470122839891737</c:v>
                </c:pt>
                <c:pt idx="4803">
                  <c:v>54.242298084929224</c:v>
                </c:pt>
                <c:pt idx="4804">
                  <c:v>54.439125910509887</c:v>
                </c:pt>
                <c:pt idx="4805">
                  <c:v>54.315439034540155</c:v>
                </c:pt>
                <c:pt idx="4806">
                  <c:v>54.191803619721242</c:v>
                </c:pt>
                <c:pt idx="4807">
                  <c:v>54.280366056572376</c:v>
                </c:pt>
                <c:pt idx="4808">
                  <c:v>54.368891661468083</c:v>
                </c:pt>
                <c:pt idx="4809">
                  <c:v>54.245322245322242</c:v>
                </c:pt>
                <c:pt idx="4810">
                  <c:v>54.333818332986908</c:v>
                </c:pt>
                <c:pt idx="4811">
                  <c:v>54.530340814630094</c:v>
                </c:pt>
                <c:pt idx="4812">
                  <c:v>54.302929565759399</c:v>
                </c:pt>
                <c:pt idx="4813">
                  <c:v>54.17947652679684</c:v>
                </c:pt>
                <c:pt idx="4814">
                  <c:v>54.267912772585667</c:v>
                </c:pt>
                <c:pt idx="4815">
                  <c:v>54.356312292358801</c:v>
                </c:pt>
                <c:pt idx="4816">
                  <c:v>54.232925057089474</c:v>
                </c:pt>
                <c:pt idx="4817">
                  <c:v>54.109589041095887</c:v>
                </c:pt>
                <c:pt idx="4818">
                  <c:v>53.986304212492222</c:v>
                </c:pt>
                <c:pt idx="4819">
                  <c:v>53.759336099585063</c:v>
                </c:pt>
                <c:pt idx="4820">
                  <c:v>53.955610869114288</c:v>
                </c:pt>
                <c:pt idx="4821">
                  <c:v>54.151804230609706</c:v>
                </c:pt>
                <c:pt idx="4822">
                  <c:v>53.924942981546756</c:v>
                </c:pt>
                <c:pt idx="4823">
                  <c:v>54.121061359867333</c:v>
                </c:pt>
                <c:pt idx="4824">
                  <c:v>54.317098445595853</c:v>
                </c:pt>
                <c:pt idx="4825">
                  <c:v>54.19394944053046</c:v>
                </c:pt>
                <c:pt idx="4826">
                  <c:v>54.389890200952976</c:v>
                </c:pt>
                <c:pt idx="4827">
                  <c:v>54.266777133388565</c:v>
                </c:pt>
                <c:pt idx="4828">
                  <c:v>54.354938910747563</c:v>
                </c:pt>
                <c:pt idx="4829">
                  <c:v>54.443064182194618</c:v>
                </c:pt>
                <c:pt idx="4830">
                  <c:v>54.531152970399503</c:v>
                </c:pt>
                <c:pt idx="4831">
                  <c:v>54.304635761589402</c:v>
                </c:pt>
                <c:pt idx="4832">
                  <c:v>54.392716739085451</c:v>
                </c:pt>
                <c:pt idx="4833">
                  <c:v>54.588332643773271</c:v>
                </c:pt>
                <c:pt idx="4834">
                  <c:v>54.783867631851088</c:v>
                </c:pt>
                <c:pt idx="4835">
                  <c:v>54.660876757650954</c:v>
                </c:pt>
                <c:pt idx="4836">
                  <c:v>54.434566880297709</c:v>
                </c:pt>
                <c:pt idx="4837">
                  <c:v>54.522529971062426</c:v>
                </c:pt>
                <c:pt idx="4838">
                  <c:v>54.7179169249845</c:v>
                </c:pt>
                <c:pt idx="4839">
                  <c:v>54.805785123966942</c:v>
                </c:pt>
                <c:pt idx="4840">
                  <c:v>54.682916752737036</c:v>
                </c:pt>
                <c:pt idx="4841">
                  <c:v>54.560099132589841</c:v>
                </c:pt>
                <c:pt idx="4842">
                  <c:v>54.755316952302294</c:v>
                </c:pt>
                <c:pt idx="4843">
                  <c:v>54.950454170107349</c:v>
                </c:pt>
                <c:pt idx="4844">
                  <c:v>54.724458204334368</c:v>
                </c:pt>
                <c:pt idx="4845">
                  <c:v>54.812216260833679</c:v>
                </c:pt>
                <c:pt idx="4846">
                  <c:v>55.007220961419435</c:v>
                </c:pt>
                <c:pt idx="4847">
                  <c:v>54.884488448844884</c:v>
                </c:pt>
                <c:pt idx="4848">
                  <c:v>55.079397813982261</c:v>
                </c:pt>
                <c:pt idx="4849">
                  <c:v>55.167010309278353</c:v>
                </c:pt>
                <c:pt idx="4850">
                  <c:v>55.254586683158109</c:v>
                </c:pt>
                <c:pt idx="4851">
                  <c:v>55.028854080791426</c:v>
                </c:pt>
                <c:pt idx="4852">
                  <c:v>55.223573047599423</c:v>
                </c:pt>
                <c:pt idx="4853">
                  <c:v>55.31108364235682</c:v>
                </c:pt>
                <c:pt idx="4854">
                  <c:v>55.398558187435633</c:v>
                </c:pt>
                <c:pt idx="4855">
                  <c:v>55.172981878088962</c:v>
                </c:pt>
                <c:pt idx="4856">
                  <c:v>54.947498455836936</c:v>
                </c:pt>
                <c:pt idx="4857">
                  <c:v>54.722107863318236</c:v>
                </c:pt>
                <c:pt idx="4858">
                  <c:v>54.916649516361389</c:v>
                </c:pt>
                <c:pt idx="4859">
                  <c:v>55.004115226337447</c:v>
                </c:pt>
                <c:pt idx="4860">
                  <c:v>54.778852088047728</c:v>
                </c:pt>
                <c:pt idx="4861">
                  <c:v>54.866310160427808</c:v>
                </c:pt>
                <c:pt idx="4862">
                  <c:v>54.743985194324488</c:v>
                </c:pt>
                <c:pt idx="4863">
                  <c:v>54.621710526315788</c:v>
                </c:pt>
                <c:pt idx="4864">
                  <c:v>54.396711202466598</c:v>
                </c:pt>
                <c:pt idx="4865">
                  <c:v>54.591039868475136</c:v>
                </c:pt>
                <c:pt idx="4866">
                  <c:v>54.468871995068831</c:v>
                </c:pt>
                <c:pt idx="4867">
                  <c:v>54.556285949055052</c:v>
                </c:pt>
                <c:pt idx="4868">
                  <c:v>54.750462107208875</c:v>
                </c:pt>
                <c:pt idx="4869">
                  <c:v>54.628336755646821</c:v>
                </c:pt>
                <c:pt idx="4870">
                  <c:v>54.822418394580168</c:v>
                </c:pt>
                <c:pt idx="4871">
                  <c:v>54.700328407224958</c:v>
                </c:pt>
                <c:pt idx="4872">
                  <c:v>54.475682331212802</c:v>
                </c:pt>
                <c:pt idx="4873">
                  <c:v>54.669675830939681</c:v>
                </c:pt>
                <c:pt idx="4874">
                  <c:v>54.445128205128206</c:v>
                </c:pt>
                <c:pt idx="4875">
                  <c:v>54.532403609515995</c:v>
                </c:pt>
                <c:pt idx="4876">
                  <c:v>54.307976214886203</c:v>
                </c:pt>
                <c:pt idx="4877">
                  <c:v>54.501845018450183</c:v>
                </c:pt>
                <c:pt idx="4878">
                  <c:v>54.379995900799344</c:v>
                </c:pt>
                <c:pt idx="4879">
                  <c:v>54.57377049180328</c:v>
                </c:pt>
                <c:pt idx="4880">
                  <c:v>54.349518541282521</c:v>
                </c:pt>
                <c:pt idx="4881">
                  <c:v>54.125358459647686</c:v>
                </c:pt>
                <c:pt idx="4882">
                  <c:v>54.003686258447672</c:v>
                </c:pt>
                <c:pt idx="4883">
                  <c:v>53.779688779688783</c:v>
                </c:pt>
                <c:pt idx="4884">
                  <c:v>53.866939611054249</c:v>
                </c:pt>
                <c:pt idx="4885">
                  <c:v>53.954154727793693</c:v>
                </c:pt>
                <c:pt idx="4886">
                  <c:v>54.041334151831393</c:v>
                </c:pt>
                <c:pt idx="4887">
                  <c:v>54.128477905073652</c:v>
                </c:pt>
                <c:pt idx="4888">
                  <c:v>53.904683984454898</c:v>
                </c:pt>
                <c:pt idx="4889">
                  <c:v>53.991820040899796</c:v>
                </c:pt>
                <c:pt idx="4890">
                  <c:v>54.078920466162337</c:v>
                </c:pt>
                <c:pt idx="4891">
                  <c:v>53.855273916598527</c:v>
                </c:pt>
                <c:pt idx="4892">
                  <c:v>54.048640915593708</c:v>
                </c:pt>
                <c:pt idx="4893">
                  <c:v>54.135676338373521</c:v>
                </c:pt>
                <c:pt idx="4894">
                  <c:v>54.22267620020429</c:v>
                </c:pt>
                <c:pt idx="4895">
                  <c:v>54.309640522875817</c:v>
                </c:pt>
                <c:pt idx="4896">
                  <c:v>54.396569328160098</c:v>
                </c:pt>
                <c:pt idx="4897">
                  <c:v>54.589628419763166</c:v>
                </c:pt>
                <c:pt idx="4898">
                  <c:v>54.366197183098592</c:v>
                </c:pt>
                <c:pt idx="4899">
                  <c:v>54.142857142857146</c:v>
                </c:pt>
                <c:pt idx="4900">
                  <c:v>54.229749030810041</c:v>
                </c:pt>
                <c:pt idx="4901">
                  <c:v>54.108527131782942</c:v>
                </c:pt>
                <c:pt idx="4902">
                  <c:v>54.195390577197635</c:v>
                </c:pt>
                <c:pt idx="4903">
                  <c:v>53.972267536704727</c:v>
                </c:pt>
                <c:pt idx="4904">
                  <c:v>53.749235474006113</c:v>
                </c:pt>
                <c:pt idx="4905">
                  <c:v>53.942111699959234</c:v>
                </c:pt>
                <c:pt idx="4906">
                  <c:v>53.719176686366417</c:v>
                </c:pt>
                <c:pt idx="4907">
                  <c:v>53.9119804400978</c:v>
                </c:pt>
                <c:pt idx="4908">
                  <c:v>53.68914239152577</c:v>
                </c:pt>
                <c:pt idx="4909">
                  <c:v>53.568228105906314</c:v>
                </c:pt>
                <c:pt idx="4910">
                  <c:v>53.760944817756055</c:v>
                </c:pt>
                <c:pt idx="4911">
                  <c:v>53.847719869706843</c:v>
                </c:pt>
                <c:pt idx="4912">
                  <c:v>53.625076328109095</c:v>
                </c:pt>
                <c:pt idx="4913">
                  <c:v>53.504273504273506</c:v>
                </c:pt>
                <c:pt idx="4914">
                  <c:v>53.696846388606311</c:v>
                </c:pt>
                <c:pt idx="4915">
                  <c:v>53.57607811228641</c:v>
                </c:pt>
                <c:pt idx="4916">
                  <c:v>53.662802521862922</c:v>
                </c:pt>
                <c:pt idx="4917">
                  <c:v>53.440422936152906</c:v>
                </c:pt>
                <c:pt idx="4918">
                  <c:v>53.218133767025819</c:v>
                </c:pt>
                <c:pt idx="4919">
                  <c:v>53.097560975609753</c:v>
                </c:pt>
                <c:pt idx="4920">
                  <c:v>53.289981711034343</c:v>
                </c:pt>
                <c:pt idx="4921">
                  <c:v>53.482324258431532</c:v>
                </c:pt>
                <c:pt idx="4922">
                  <c:v>53.674588665447899</c:v>
                </c:pt>
                <c:pt idx="4923">
                  <c:v>53.452477660438667</c:v>
                </c:pt>
                <c:pt idx="4924">
                  <c:v>53.230456852791875</c:v>
                </c:pt>
                <c:pt idx="4925">
                  <c:v>53.317092976045473</c:v>
                </c:pt>
                <c:pt idx="4926">
                  <c:v>53.196671402476149</c:v>
                </c:pt>
                <c:pt idx="4927">
                  <c:v>52.974837662337663</c:v>
                </c:pt>
                <c:pt idx="4928">
                  <c:v>53.166970988030023</c:v>
                </c:pt>
                <c:pt idx="4929">
                  <c:v>53.253549695740368</c:v>
                </c:pt>
                <c:pt idx="4930">
                  <c:v>53.031839383492191</c:v>
                </c:pt>
                <c:pt idx="4931">
                  <c:v>53.223844282238446</c:v>
                </c:pt>
                <c:pt idx="4932">
                  <c:v>53.415771335901077</c:v>
                </c:pt>
                <c:pt idx="4933">
                  <c:v>53.502229428455614</c:v>
                </c:pt>
                <c:pt idx="4934">
                  <c:v>53.588652482269502</c:v>
                </c:pt>
                <c:pt idx="4935">
                  <c:v>53.468395461912479</c:v>
                </c:pt>
                <c:pt idx="4936">
                  <c:v>53.554790358517316</c:v>
                </c:pt>
                <c:pt idx="4937">
                  <c:v>53.641150263264478</c:v>
                </c:pt>
                <c:pt idx="4938">
                  <c:v>53.727475197408381</c:v>
                </c:pt>
                <c:pt idx="4939">
                  <c:v>53.91902834008097</c:v>
                </c:pt>
                <c:pt idx="4940">
                  <c:v>54.110503946569523</c:v>
                </c:pt>
                <c:pt idx="4941">
                  <c:v>54.301902063941725</c:v>
                </c:pt>
                <c:pt idx="4942">
                  <c:v>54.493222739227193</c:v>
                </c:pt>
                <c:pt idx="4943">
                  <c:v>54.579288025889966</c:v>
                </c:pt>
                <c:pt idx="4944">
                  <c:v>54.665318503538927</c:v>
                </c:pt>
                <c:pt idx="4945">
                  <c:v>54.751314193287506</c:v>
                </c:pt>
                <c:pt idx="4946">
                  <c:v>54.631089549221748</c:v>
                </c:pt>
                <c:pt idx="4947">
                  <c:v>54.5109135004042</c:v>
                </c:pt>
                <c:pt idx="4948">
                  <c:v>54.289755506162862</c:v>
                </c:pt>
                <c:pt idx="4949">
                  <c:v>54.068686868686868</c:v>
                </c:pt>
                <c:pt idx="4950">
                  <c:v>54.154716218945666</c:v>
                </c:pt>
                <c:pt idx="4951">
                  <c:v>53.933764135702745</c:v>
                </c:pt>
                <c:pt idx="4952">
                  <c:v>54.124772864930343</c:v>
                </c:pt>
                <c:pt idx="4953">
                  <c:v>54.004844570044412</c:v>
                </c:pt>
                <c:pt idx="4954">
                  <c:v>54.195761856710391</c:v>
                </c:pt>
                <c:pt idx="4955">
                  <c:v>54.281678773204199</c:v>
                </c:pt>
                <c:pt idx="4956">
                  <c:v>54.161791406092398</c:v>
                </c:pt>
                <c:pt idx="4957">
                  <c:v>54.247680516337233</c:v>
                </c:pt>
                <c:pt idx="4958">
                  <c:v>54.127848356523494</c:v>
                </c:pt>
                <c:pt idx="4959">
                  <c:v>54.213709677419352</c:v>
                </c:pt>
                <c:pt idx="4960">
                  <c:v>53.993146543035678</c:v>
                </c:pt>
                <c:pt idx="4961">
                  <c:v>54.079000403063283</c:v>
                </c:pt>
                <c:pt idx="4962">
                  <c:v>53.858553294378403</c:v>
                </c:pt>
                <c:pt idx="4963">
                  <c:v>54.049153908138599</c:v>
                </c:pt>
                <c:pt idx="4964">
                  <c:v>53.828801611278955</c:v>
                </c:pt>
                <c:pt idx="4965">
                  <c:v>53.914619412001613</c:v>
                </c:pt>
                <c:pt idx="4966">
                  <c:v>53.694382927320312</c:v>
                </c:pt>
                <c:pt idx="4967">
                  <c:v>53.474235104669887</c:v>
                </c:pt>
                <c:pt idx="4968">
                  <c:v>53.560072449184943</c:v>
                </c:pt>
                <c:pt idx="4969">
                  <c:v>53.34004024144869</c:v>
                </c:pt>
                <c:pt idx="4970">
                  <c:v>53.530476765238383</c:v>
                </c:pt>
                <c:pt idx="4971">
                  <c:v>53.310539018503619</c:v>
                </c:pt>
                <c:pt idx="4972">
                  <c:v>53.396340237281322</c:v>
                </c:pt>
                <c:pt idx="4973">
                  <c:v>53.586650583031762</c:v>
                </c:pt>
                <c:pt idx="4974">
                  <c:v>53.467336683417088</c:v>
                </c:pt>
                <c:pt idx="4975">
                  <c:v>53.34807073954984</c:v>
                </c:pt>
                <c:pt idx="4976">
                  <c:v>53.228852722523605</c:v>
                </c:pt>
                <c:pt idx="4977">
                  <c:v>53.109682603455205</c:v>
                </c:pt>
                <c:pt idx="4978">
                  <c:v>52.890138582044585</c:v>
                </c:pt>
                <c:pt idx="4979">
                  <c:v>52.7710843373494</c:v>
                </c:pt>
                <c:pt idx="4980">
                  <c:v>52.551696446496685</c:v>
                </c:pt>
                <c:pt idx="4981">
                  <c:v>52.332396627860298</c:v>
                </c:pt>
                <c:pt idx="4982">
                  <c:v>52.113184828416614</c:v>
                </c:pt>
                <c:pt idx="4983">
                  <c:v>51.894060995184589</c:v>
                </c:pt>
                <c:pt idx="4984">
                  <c:v>51.979939819458373</c:v>
                </c:pt>
                <c:pt idx="4985">
                  <c:v>52.170076213397515</c:v>
                </c:pt>
                <c:pt idx="4986">
                  <c:v>51.951072789252052</c:v>
                </c:pt>
                <c:pt idx="4987">
                  <c:v>52.036888532477946</c:v>
                </c:pt>
                <c:pt idx="4988">
                  <c:v>51.918220084185208</c:v>
                </c:pt>
                <c:pt idx="4989">
                  <c:v>52.108216432865731</c:v>
                </c:pt>
                <c:pt idx="4990">
                  <c:v>52.298136645962735</c:v>
                </c:pt>
                <c:pt idx="4991">
                  <c:v>52.383814102564102</c:v>
                </c:pt>
                <c:pt idx="4992">
                  <c:v>52.265171239735629</c:v>
                </c:pt>
                <c:pt idx="4993">
                  <c:v>52.046455746896278</c:v>
                </c:pt>
                <c:pt idx="4994">
                  <c:v>52.236236236236238</c:v>
                </c:pt>
                <c:pt idx="4995">
                  <c:v>52.117694155324259</c:v>
                </c:pt>
                <c:pt idx="4996">
                  <c:v>51.899139483690213</c:v>
                </c:pt>
                <c:pt idx="4997">
                  <c:v>51.680672268907564</c:v>
                </c:pt>
                <c:pt idx="4998">
                  <c:v>51.462292458491696</c:v>
                </c:pt>
                <c:pt idx="4999">
                  <c:v>51.244</c:v>
                </c:pt>
                <c:pt idx="5000">
                  <c:v>51.433713257348529</c:v>
                </c:pt>
                <c:pt idx="5001">
                  <c:v>51.519392243102757</c:v>
                </c:pt>
                <c:pt idx="5002">
                  <c:v>51.605036977813313</c:v>
                </c:pt>
                <c:pt idx="5003">
                  <c:v>51.690647482014391</c:v>
                </c:pt>
                <c:pt idx="5004">
                  <c:v>51.472527472527474</c:v>
                </c:pt>
                <c:pt idx="5005">
                  <c:v>51.354374750299641</c:v>
                </c:pt>
                <c:pt idx="5006">
                  <c:v>51.136409027361694</c:v>
                </c:pt>
                <c:pt idx="5007">
                  <c:v>51.018370607028757</c:v>
                </c:pt>
                <c:pt idx="5008">
                  <c:v>50.900379317228989</c:v>
                </c:pt>
                <c:pt idx="5009">
                  <c:v>51.08982035928144</c:v>
                </c:pt>
                <c:pt idx="5010">
                  <c:v>50.971861903811615</c:v>
                </c:pt>
                <c:pt idx="5011">
                  <c:v>50.754189944134076</c:v>
                </c:pt>
                <c:pt idx="5012">
                  <c:v>50.636345501695594</c:v>
                </c:pt>
                <c:pt idx="5013">
                  <c:v>50.51854806541683</c:v>
                </c:pt>
                <c:pt idx="5014">
                  <c:v>50.400797607178461</c:v>
                </c:pt>
                <c:pt idx="5015">
                  <c:v>50.486443381180223</c:v>
                </c:pt>
                <c:pt idx="5016">
                  <c:v>50.57205501295595</c:v>
                </c:pt>
                <c:pt idx="5017">
                  <c:v>50.657632522917496</c:v>
                </c:pt>
                <c:pt idx="5018">
                  <c:v>50.539948196851959</c:v>
                </c:pt>
                <c:pt idx="5019">
                  <c:v>50.625498007968126</c:v>
                </c:pt>
                <c:pt idx="5020">
                  <c:v>50.50786695877315</c:v>
                </c:pt>
                <c:pt idx="5021">
                  <c:v>50.290720828355234</c:v>
                </c:pt>
                <c:pt idx="5022">
                  <c:v>50.479792952418876</c:v>
                </c:pt>
                <c:pt idx="5023">
                  <c:v>50.362261146496813</c:v>
                </c:pt>
                <c:pt idx="5024">
                  <c:v>50.145273631840794</c:v>
                </c:pt>
                <c:pt idx="5025">
                  <c:v>50.02785515320334</c:v>
                </c:pt>
                <c:pt idx="5026">
                  <c:v>49.910483389695642</c:v>
                </c:pt>
                <c:pt idx="5027">
                  <c:v>50.0994431185362</c:v>
                </c:pt>
                <c:pt idx="5028">
                  <c:v>50.184927420958438</c:v>
                </c:pt>
                <c:pt idx="5029">
                  <c:v>50.067594433399606</c:v>
                </c:pt>
                <c:pt idx="5030">
                  <c:v>50.256410256410255</c:v>
                </c:pt>
                <c:pt idx="5031">
                  <c:v>50.445151033386324</c:v>
                </c:pt>
                <c:pt idx="5032">
                  <c:v>50.327836280548382</c:v>
                </c:pt>
                <c:pt idx="5033">
                  <c:v>50.413190305919748</c:v>
                </c:pt>
                <c:pt idx="5034">
                  <c:v>50.60178748758689</c:v>
                </c:pt>
                <c:pt idx="5035">
                  <c:v>50.38522637013503</c:v>
                </c:pt>
                <c:pt idx="5036">
                  <c:v>50.573754218781019</c:v>
                </c:pt>
                <c:pt idx="5037">
                  <c:v>50.76220722508932</c:v>
                </c:pt>
                <c:pt idx="5038">
                  <c:v>50.644969239928557</c:v>
                </c:pt>
                <c:pt idx="5039">
                  <c:v>50.730158730158728</c:v>
                </c:pt>
                <c:pt idx="5040">
                  <c:v>50.815314421741718</c:v>
                </c:pt>
                <c:pt idx="5041">
                  <c:v>51.003570011900038</c:v>
                </c:pt>
                <c:pt idx="5042">
                  <c:v>50.886377156454493</c:v>
                </c:pt>
                <c:pt idx="5043">
                  <c:v>50.971451229183188</c:v>
                </c:pt>
                <c:pt idx="5044">
                  <c:v>50.755203171456891</c:v>
                </c:pt>
                <c:pt idx="5045">
                  <c:v>50.943321442726912</c:v>
                </c:pt>
                <c:pt idx="5046">
                  <c:v>50.727164652268677</c:v>
                </c:pt>
                <c:pt idx="5047">
                  <c:v>50.812202852614895</c:v>
                </c:pt>
                <c:pt idx="5048">
                  <c:v>51.000198059021585</c:v>
                </c:pt>
                <c:pt idx="5049">
                  <c:v>51.188118811881189</c:v>
                </c:pt>
                <c:pt idx="5050">
                  <c:v>50.972084735695901</c:v>
                </c:pt>
                <c:pt idx="5051">
                  <c:v>51.159936658749011</c:v>
                </c:pt>
                <c:pt idx="5052">
                  <c:v>51.347714229170791</c:v>
                </c:pt>
                <c:pt idx="5053">
                  <c:v>51.43252869014642</c:v>
                </c:pt>
                <c:pt idx="5054">
                  <c:v>51.517309594460933</c:v>
                </c:pt>
                <c:pt idx="5055">
                  <c:v>51.704905063291136</c:v>
                </c:pt>
                <c:pt idx="5056">
                  <c:v>51.789598576230965</c:v>
                </c:pt>
                <c:pt idx="5057">
                  <c:v>51.573744563068409</c:v>
                </c:pt>
                <c:pt idx="5058">
                  <c:v>51.658430519865583</c:v>
                </c:pt>
                <c:pt idx="5059">
                  <c:v>51.541501976284586</c:v>
                </c:pt>
                <c:pt idx="5060">
                  <c:v>51.424619640387277</c:v>
                </c:pt>
                <c:pt idx="5061">
                  <c:v>51.612011062821018</c:v>
                </c:pt>
                <c:pt idx="5062">
                  <c:v>51.696622555796957</c:v>
                </c:pt>
                <c:pt idx="5063">
                  <c:v>51.481042654028435</c:v>
                </c:pt>
                <c:pt idx="5064">
                  <c:v>51.66831194471866</c:v>
                </c:pt>
                <c:pt idx="5065">
                  <c:v>51.752862218712991</c:v>
                </c:pt>
                <c:pt idx="5066">
                  <c:v>51.636076573909612</c:v>
                </c:pt>
                <c:pt idx="5067">
                  <c:v>51.519337016574589</c:v>
                </c:pt>
                <c:pt idx="5068">
                  <c:v>51.603866640362988</c:v>
                </c:pt>
                <c:pt idx="5069">
                  <c:v>51.388560157790927</c:v>
                </c:pt>
                <c:pt idx="5070">
                  <c:v>51.473082232301323</c:v>
                </c:pt>
                <c:pt idx="5071">
                  <c:v>51.660094637223978</c:v>
                </c:pt>
                <c:pt idx="5072">
                  <c:v>51.444904395821013</c:v>
                </c:pt>
                <c:pt idx="5073">
                  <c:v>51.529365392195508</c:v>
                </c:pt>
                <c:pt idx="5074">
                  <c:v>51.613793103448273</c:v>
                </c:pt>
                <c:pt idx="5075">
                  <c:v>51.398739164696615</c:v>
                </c:pt>
                <c:pt idx="5076">
                  <c:v>51.585582036635806</c:v>
                </c:pt>
                <c:pt idx="5077">
                  <c:v>51.469082315872392</c:v>
                </c:pt>
                <c:pt idx="5078">
                  <c:v>51.655837763339242</c:v>
                </c:pt>
                <c:pt idx="5079">
                  <c:v>51.440944881889763</c:v>
                </c:pt>
                <c:pt idx="5080">
                  <c:v>51.525290297185592</c:v>
                </c:pt>
                <c:pt idx="5081">
                  <c:v>51.711924439197169</c:v>
                </c:pt>
                <c:pt idx="5082">
                  <c:v>51.79618335628566</c:v>
                </c:pt>
                <c:pt idx="5083">
                  <c:v>51.679779701022817</c:v>
                </c:pt>
                <c:pt idx="5084">
                  <c:v>51.563421828908552</c:v>
                </c:pt>
                <c:pt idx="5085">
                  <c:v>51.749901690916239</c:v>
                </c:pt>
                <c:pt idx="5086">
                  <c:v>51.535286023196385</c:v>
                </c:pt>
                <c:pt idx="5087">
                  <c:v>51.721698113207545</c:v>
                </c:pt>
                <c:pt idx="5088">
                  <c:v>51.605423462369821</c:v>
                </c:pt>
                <c:pt idx="5089">
                  <c:v>51.489194499017678</c:v>
                </c:pt>
                <c:pt idx="5090">
                  <c:v>51.373011196228639</c:v>
                </c:pt>
                <c:pt idx="5091">
                  <c:v>51.457187745483111</c:v>
                </c:pt>
                <c:pt idx="5092">
                  <c:v>51.541331238955429</c:v>
                </c:pt>
                <c:pt idx="5093">
                  <c:v>51.425206124852771</c:v>
                </c:pt>
                <c:pt idx="5094">
                  <c:v>51.509322865554466</c:v>
                </c:pt>
                <c:pt idx="5095">
                  <c:v>51.593406593406591</c:v>
                </c:pt>
                <c:pt idx="5096">
                  <c:v>51.677457327839903</c:v>
                </c:pt>
                <c:pt idx="5097">
                  <c:v>51.463318948607295</c:v>
                </c:pt>
                <c:pt idx="5098">
                  <c:v>51.547362227887824</c:v>
                </c:pt>
                <c:pt idx="5099">
                  <c:v>51.733333333333334</c:v>
                </c:pt>
                <c:pt idx="5100">
                  <c:v>51.817290727308368</c:v>
                </c:pt>
                <c:pt idx="5101">
                  <c:v>52.003136025088203</c:v>
                </c:pt>
                <c:pt idx="5102">
                  <c:v>52.087007642563201</c:v>
                </c:pt>
                <c:pt idx="5103">
                  <c:v>52.170846394984324</c:v>
                </c:pt>
                <c:pt idx="5104">
                  <c:v>52.054848188050933</c:v>
                </c:pt>
                <c:pt idx="5105">
                  <c:v>52.240501370936151</c:v>
                </c:pt>
                <c:pt idx="5106">
                  <c:v>52.026630115527709</c:v>
                </c:pt>
                <c:pt idx="5107">
                  <c:v>51.812842599843385</c:v>
                </c:pt>
                <c:pt idx="5108">
                  <c:v>51.697005284791544</c:v>
                </c:pt>
                <c:pt idx="5109">
                  <c:v>51.581213307240702</c:v>
                </c:pt>
                <c:pt idx="5110">
                  <c:v>51.367638426922326</c:v>
                </c:pt>
                <c:pt idx="5111">
                  <c:v>51.154147104851333</c:v>
                </c:pt>
                <c:pt idx="5112">
                  <c:v>51.339722276549971</c:v>
                </c:pt>
                <c:pt idx="5113">
                  <c:v>51.126319906140004</c:v>
                </c:pt>
                <c:pt idx="5114">
                  <c:v>51.01075268817204</c:v>
                </c:pt>
                <c:pt idx="5115">
                  <c:v>51.19624706802189</c:v>
                </c:pt>
                <c:pt idx="5116">
                  <c:v>51.381668946648425</c:v>
                </c:pt>
                <c:pt idx="5117">
                  <c:v>51.465416178194609</c:v>
                </c:pt>
                <c:pt idx="5118">
                  <c:v>51.252197694862275</c:v>
                </c:pt>
                <c:pt idx="5119">
                  <c:v>51.0390625</c:v>
                </c:pt>
                <c:pt idx="5120">
                  <c:v>50.826010544815468</c:v>
                </c:pt>
                <c:pt idx="5121">
                  <c:v>50.613041780554468</c:v>
                </c:pt>
                <c:pt idx="5122">
                  <c:v>50.696857310169825</c:v>
                </c:pt>
                <c:pt idx="5123">
                  <c:v>50.581576893052301</c:v>
                </c:pt>
                <c:pt idx="5124">
                  <c:v>50.368780487804877</c:v>
                </c:pt>
                <c:pt idx="5125">
                  <c:v>50.253609051892312</c:v>
                </c:pt>
                <c:pt idx="5126">
                  <c:v>50.337429295884533</c:v>
                </c:pt>
                <c:pt idx="5127">
                  <c:v>50.42121684867395</c:v>
                </c:pt>
                <c:pt idx="5128">
                  <c:v>50.606356014817706</c:v>
                </c:pt>
                <c:pt idx="5129">
                  <c:v>50.791423001949319</c:v>
                </c:pt>
                <c:pt idx="5130">
                  <c:v>50.976417852270515</c:v>
                </c:pt>
                <c:pt idx="5131">
                  <c:v>51.161340607950116</c:v>
                </c:pt>
                <c:pt idx="5132">
                  <c:v>51.24488603156049</c:v>
                </c:pt>
                <c:pt idx="5133">
                  <c:v>51.129723412543825</c:v>
                </c:pt>
                <c:pt idx="5134">
                  <c:v>50.917234664070108</c:v>
                </c:pt>
                <c:pt idx="5135">
                  <c:v>50.802180685358259</c:v>
                </c:pt>
                <c:pt idx="5136">
                  <c:v>50.687171500875998</c:v>
                </c:pt>
                <c:pt idx="5137">
                  <c:v>50.47489295445699</c:v>
                </c:pt>
                <c:pt idx="5138">
                  <c:v>50.558474411364081</c:v>
                </c:pt>
                <c:pt idx="5139">
                  <c:v>50.443579766536963</c:v>
                </c:pt>
                <c:pt idx="5140">
                  <c:v>50.231472476171952</c:v>
                </c:pt>
                <c:pt idx="5141">
                  <c:v>50.416180474523529</c:v>
                </c:pt>
                <c:pt idx="5142">
                  <c:v>50.600816643982114</c:v>
                </c:pt>
                <c:pt idx="5143">
                  <c:v>50.486003110419908</c:v>
                </c:pt>
                <c:pt idx="5144">
                  <c:v>50.274052478134109</c:v>
                </c:pt>
                <c:pt idx="5145">
                  <c:v>50.062184220753984</c:v>
                </c:pt>
                <c:pt idx="5146">
                  <c:v>50.145715951039442</c:v>
                </c:pt>
                <c:pt idx="5147">
                  <c:v>50.229215229215228</c:v>
                </c:pt>
                <c:pt idx="5148">
                  <c:v>50.312682074189162</c:v>
                </c:pt>
                <c:pt idx="5149">
                  <c:v>50.497087378640778</c:v>
                </c:pt>
                <c:pt idx="5150">
                  <c:v>50.382450009706851</c:v>
                </c:pt>
                <c:pt idx="5151">
                  <c:v>50.465838509316768</c:v>
                </c:pt>
                <c:pt idx="5152">
                  <c:v>50.549194643896762</c:v>
                </c:pt>
                <c:pt idx="5153">
                  <c:v>50.6325184322856</c:v>
                </c:pt>
                <c:pt idx="5154">
                  <c:v>50.715809893307465</c:v>
                </c:pt>
                <c:pt idx="5155">
                  <c:v>50.799069045771915</c:v>
                </c:pt>
                <c:pt idx="5156">
                  <c:v>50.684506496024824</c:v>
                </c:pt>
                <c:pt idx="5157">
                  <c:v>50.767739433889105</c:v>
                </c:pt>
                <c:pt idx="5158">
                  <c:v>50.951734832331844</c:v>
                </c:pt>
                <c:pt idx="5159">
                  <c:v>50.837209302325583</c:v>
                </c:pt>
                <c:pt idx="5160">
                  <c:v>51.021119937996509</c:v>
                </c:pt>
                <c:pt idx="5161">
                  <c:v>51.204959318093763</c:v>
                </c:pt>
                <c:pt idx="5162">
                  <c:v>51.090451288010847</c:v>
                </c:pt>
                <c:pt idx="5163">
                  <c:v>51.274206041828037</c:v>
                </c:pt>
                <c:pt idx="5164">
                  <c:v>51.357212003872213</c:v>
                </c:pt>
                <c:pt idx="5165">
                  <c:v>51.440185830429733</c:v>
                </c:pt>
                <c:pt idx="5166">
                  <c:v>51.325720921230889</c:v>
                </c:pt>
                <c:pt idx="5167">
                  <c:v>51.509287925696597</c:v>
                </c:pt>
                <c:pt idx="5168">
                  <c:v>51.29812342812923</c:v>
                </c:pt>
                <c:pt idx="5169">
                  <c:v>51.18375241779497</c:v>
                </c:pt>
                <c:pt idx="5170">
                  <c:v>51.367240379036936</c:v>
                </c:pt>
                <c:pt idx="5171">
                  <c:v>51.252900232018561</c:v>
                </c:pt>
                <c:pt idx="5172">
                  <c:v>51.436303885559639</c:v>
                </c:pt>
                <c:pt idx="5173">
                  <c:v>51.619636644762274</c:v>
                </c:pt>
                <c:pt idx="5174">
                  <c:v>51.802898550724635</c:v>
                </c:pt>
                <c:pt idx="5175">
                  <c:v>51.986089644513136</c:v>
                </c:pt>
                <c:pt idx="5176">
                  <c:v>51.775159358701949</c:v>
                </c:pt>
                <c:pt idx="5177">
                  <c:v>51.85786017767478</c:v>
                </c:pt>
                <c:pt idx="5178">
                  <c:v>51.94052905966403</c:v>
                </c:pt>
                <c:pt idx="5179">
                  <c:v>52.02316602316602</c:v>
                </c:pt>
                <c:pt idx="5180">
                  <c:v>51.90889789615904</c:v>
                </c:pt>
                <c:pt idx="5181">
                  <c:v>51.991509069857194</c:v>
                </c:pt>
                <c:pt idx="5182">
                  <c:v>52.074088365811306</c:v>
                </c:pt>
                <c:pt idx="5183">
                  <c:v>51.863425925925924</c:v>
                </c:pt>
                <c:pt idx="5184">
                  <c:v>52.046287367405981</c:v>
                </c:pt>
                <c:pt idx="5185">
                  <c:v>52.128808330119554</c:v>
                </c:pt>
                <c:pt idx="5186">
                  <c:v>51.918257181415079</c:v>
                </c:pt>
                <c:pt idx="5187">
                  <c:v>52.000771010023129</c:v>
                </c:pt>
                <c:pt idx="5188">
                  <c:v>52.083253035266914</c:v>
                </c:pt>
                <c:pt idx="5189">
                  <c:v>51.969171483622354</c:v>
                </c:pt>
                <c:pt idx="5190">
                  <c:v>52.051627817376229</c:v>
                </c:pt>
                <c:pt idx="5191">
                  <c:v>51.841294298921419</c:v>
                </c:pt>
                <c:pt idx="5192">
                  <c:v>51.63104178702099</c:v>
                </c:pt>
                <c:pt idx="5193">
                  <c:v>51.420870234886408</c:v>
                </c:pt>
                <c:pt idx="5194">
                  <c:v>51.307025986525503</c:v>
                </c:pt>
                <c:pt idx="5195">
                  <c:v>51.389530408006159</c:v>
                </c:pt>
                <c:pt idx="5196">
                  <c:v>51.179526649990379</c:v>
                </c:pt>
                <c:pt idx="5197">
                  <c:v>50.969603693728359</c:v>
                </c:pt>
                <c:pt idx="5198">
                  <c:v>50.759761492594727</c:v>
                </c:pt>
                <c:pt idx="5199">
                  <c:v>50.55</c:v>
                </c:pt>
                <c:pt idx="5200">
                  <c:v>50.340319169390504</c:v>
                </c:pt>
                <c:pt idx="5201">
                  <c:v>50.522875816993462</c:v>
                </c:pt>
                <c:pt idx="5202">
                  <c:v>50.605419950028832</c:v>
                </c:pt>
                <c:pt idx="5203">
                  <c:v>50.395849346656419</c:v>
                </c:pt>
                <c:pt idx="5204">
                  <c:v>50.186359269932758</c:v>
                </c:pt>
                <c:pt idx="5205">
                  <c:v>49.97694967345371</c:v>
                </c:pt>
                <c:pt idx="5206">
                  <c:v>50.059535241021699</c:v>
                </c:pt>
                <c:pt idx="5207">
                  <c:v>49.850230414746541</c:v>
                </c:pt>
                <c:pt idx="5208">
                  <c:v>49.736993664810903</c:v>
                </c:pt>
                <c:pt idx="5209">
                  <c:v>49.81957773512476</c:v>
                </c:pt>
                <c:pt idx="5210">
                  <c:v>50.001919017463059</c:v>
                </c:pt>
                <c:pt idx="5211">
                  <c:v>50.184190330007674</c:v>
                </c:pt>
                <c:pt idx="5212">
                  <c:v>50.266641089583736</c:v>
                </c:pt>
                <c:pt idx="5213">
                  <c:v>50.349060222477945</c:v>
                </c:pt>
                <c:pt idx="5214">
                  <c:v>50.43144774688399</c:v>
                </c:pt>
                <c:pt idx="5215">
                  <c:v>50.613496932515339</c:v>
                </c:pt>
                <c:pt idx="5216">
                  <c:v>50.404447000191681</c:v>
                </c:pt>
                <c:pt idx="5217">
                  <c:v>50.486776542736678</c:v>
                </c:pt>
                <c:pt idx="5218">
                  <c:v>50.373634795937917</c:v>
                </c:pt>
                <c:pt idx="5219">
                  <c:v>50.455938697318011</c:v>
                </c:pt>
                <c:pt idx="5220">
                  <c:v>50.247079103619996</c:v>
                </c:pt>
                <c:pt idx="5221">
                  <c:v>50.038299502106476</c:v>
                </c:pt>
                <c:pt idx="5222">
                  <c:v>49.829599846831321</c:v>
                </c:pt>
                <c:pt idx="5223">
                  <c:v>50.011485451761104</c:v>
                </c:pt>
                <c:pt idx="5224">
                  <c:v>49.898564593301437</c:v>
                </c:pt>
                <c:pt idx="5225">
                  <c:v>49.98086490623804</c:v>
                </c:pt>
                <c:pt idx="5226">
                  <c:v>50.063133728716281</c:v>
                </c:pt>
                <c:pt idx="5227">
                  <c:v>50.145371078806427</c:v>
                </c:pt>
                <c:pt idx="5228">
                  <c:v>50.227576974564926</c:v>
                </c:pt>
                <c:pt idx="5229">
                  <c:v>50.019120458891017</c:v>
                </c:pt>
                <c:pt idx="5230">
                  <c:v>49.90632766201491</c:v>
                </c:pt>
                <c:pt idx="5231">
                  <c:v>49.988532110091747</c:v>
                </c:pt>
                <c:pt idx="5232">
                  <c:v>49.875788266768581</c:v>
                </c:pt>
                <c:pt idx="5233">
                  <c:v>49.667558272831485</c:v>
                </c:pt>
                <c:pt idx="5234">
                  <c:v>49.554918815663804</c:v>
                </c:pt>
                <c:pt idx="5235">
                  <c:v>49.442322383498855</c:v>
                </c:pt>
                <c:pt idx="5236">
                  <c:v>49.3297689516899</c:v>
                </c:pt>
                <c:pt idx="5237">
                  <c:v>49.511263841160748</c:v>
                </c:pt>
                <c:pt idx="5238">
                  <c:v>49.303302156900173</c:v>
                </c:pt>
                <c:pt idx="5239">
                  <c:v>49.385496183206108</c:v>
                </c:pt>
                <c:pt idx="5240">
                  <c:v>49.46765884373211</c:v>
                </c:pt>
                <c:pt idx="5241">
                  <c:v>49.549790156428841</c:v>
                </c:pt>
                <c:pt idx="5242">
                  <c:v>49.731069998092693</c:v>
                </c:pt>
                <c:pt idx="5243">
                  <c:v>49.912280701754383</c:v>
                </c:pt>
                <c:pt idx="5244">
                  <c:v>49.799809342230695</c:v>
                </c:pt>
                <c:pt idx="5245">
                  <c:v>49.687380861608844</c:v>
                </c:pt>
                <c:pt idx="5246">
                  <c:v>49.868496283590623</c:v>
                </c:pt>
                <c:pt idx="5247">
                  <c:v>49.950457317073173</c:v>
                </c:pt>
                <c:pt idx="5248">
                  <c:v>50.03238712135645</c:v>
                </c:pt>
                <c:pt idx="5249">
                  <c:v>49.824761904761907</c:v>
                </c:pt>
                <c:pt idx="5250">
                  <c:v>49.617215768425062</c:v>
                </c:pt>
                <c:pt idx="5251">
                  <c:v>49.699162223914698</c:v>
                </c:pt>
                <c:pt idx="5252">
                  <c:v>49.49171901770417</c:v>
                </c:pt>
                <c:pt idx="5253">
                  <c:v>49.573658165207462</c:v>
                </c:pt>
                <c:pt idx="5254">
                  <c:v>49.655566127497622</c:v>
                </c:pt>
                <c:pt idx="5255">
                  <c:v>49.448249619482496</c:v>
                </c:pt>
                <c:pt idx="5256">
                  <c:v>49.33612326421914</c:v>
                </c:pt>
                <c:pt idx="5257">
                  <c:v>49.418029669075693</c:v>
                </c:pt>
                <c:pt idx="5258">
                  <c:v>49.499904924890664</c:v>
                </c:pt>
                <c:pt idx="5259">
                  <c:v>49.581749049429661</c:v>
                </c:pt>
                <c:pt idx="5260">
                  <c:v>49.469682569853639</c:v>
                </c:pt>
                <c:pt idx="5261">
                  <c:v>49.262637780311671</c:v>
                </c:pt>
                <c:pt idx="5262">
                  <c:v>49.344480334410029</c:v>
                </c:pt>
                <c:pt idx="5263">
                  <c:v>49.232522796352583</c:v>
                </c:pt>
                <c:pt idx="5264">
                  <c:v>49.025641025641029</c:v>
                </c:pt>
                <c:pt idx="5265">
                  <c:v>48.818837827573113</c:v>
                </c:pt>
                <c:pt idx="5266">
                  <c:v>48.999430415796468</c:v>
                </c:pt>
                <c:pt idx="5267">
                  <c:v>48.887623386484435</c:v>
                </c:pt>
                <c:pt idx="5268">
                  <c:v>48.775858796735626</c:v>
                </c:pt>
                <c:pt idx="5269">
                  <c:v>48.956356736242881</c:v>
                </c:pt>
                <c:pt idx="5270">
                  <c:v>49.038133181559473</c:v>
                </c:pt>
                <c:pt idx="5271">
                  <c:v>49.218512898330808</c:v>
                </c:pt>
                <c:pt idx="5272">
                  <c:v>49.300208609899485</c:v>
                </c:pt>
                <c:pt idx="5273">
                  <c:v>49.188471748198708</c:v>
                </c:pt>
                <c:pt idx="5274">
                  <c:v>48.981990521327013</c:v>
                </c:pt>
                <c:pt idx="5275">
                  <c:v>48.870356330553449</c:v>
                </c:pt>
                <c:pt idx="5276">
                  <c:v>48.952056092476788</c:v>
                </c:pt>
                <c:pt idx="5277">
                  <c:v>49.132247063281547</c:v>
                </c:pt>
                <c:pt idx="5278">
                  <c:v>49.020647849971589</c:v>
                </c:pt>
                <c:pt idx="5279">
                  <c:v>49.200757575757578</c:v>
                </c:pt>
                <c:pt idx="5280">
                  <c:v>49.380799091081236</c:v>
                </c:pt>
                <c:pt idx="5281">
                  <c:v>49.462324876940556</c:v>
                </c:pt>
                <c:pt idx="5282">
                  <c:v>49.543819799356427</c:v>
                </c:pt>
                <c:pt idx="5283">
                  <c:v>49.723694171082514</c:v>
                </c:pt>
                <c:pt idx="5284">
                  <c:v>49.80510879848628</c:v>
                </c:pt>
                <c:pt idx="5285">
                  <c:v>49.693530079455165</c:v>
                </c:pt>
                <c:pt idx="5286">
                  <c:v>49.774919614147912</c:v>
                </c:pt>
                <c:pt idx="5287">
                  <c:v>49.856278366111951</c:v>
                </c:pt>
                <c:pt idx="5288">
                  <c:v>49.650217432406883</c:v>
                </c:pt>
                <c:pt idx="5289">
                  <c:v>49.444234404536864</c:v>
                </c:pt>
                <c:pt idx="5290">
                  <c:v>49.238329238329236</c:v>
                </c:pt>
                <c:pt idx="5291">
                  <c:v>49.126984126984127</c:v>
                </c:pt>
                <c:pt idx="5292">
                  <c:v>49.015681088229741</c:v>
                </c:pt>
                <c:pt idx="5293">
                  <c:v>48.80997355496789</c:v>
                </c:pt>
                <c:pt idx="5294">
                  <c:v>48.891406987724267</c:v>
                </c:pt>
                <c:pt idx="5295">
                  <c:v>49.070996978851966</c:v>
                </c:pt>
                <c:pt idx="5296">
                  <c:v>48.959788559562014</c:v>
                </c:pt>
                <c:pt idx="5297">
                  <c:v>48.754246885617214</c:v>
                </c:pt>
                <c:pt idx="5298">
                  <c:v>48.548782789205511</c:v>
                </c:pt>
                <c:pt idx="5299">
                  <c:v>48.728301886792451</c:v>
                </c:pt>
                <c:pt idx="5300">
                  <c:v>48.617242029805695</c:v>
                </c:pt>
                <c:pt idx="5301">
                  <c:v>48.411920030177292</c:v>
                </c:pt>
                <c:pt idx="5302">
                  <c:v>48.300961719781256</c:v>
                </c:pt>
                <c:pt idx="5303">
                  <c:v>48.382352941176471</c:v>
                </c:pt>
                <c:pt idx="5304">
                  <c:v>48.463713477851087</c:v>
                </c:pt>
                <c:pt idx="5305">
                  <c:v>48.545043347154163</c:v>
                </c:pt>
                <c:pt idx="5306">
                  <c:v>48.72432636140946</c:v>
                </c:pt>
                <c:pt idx="5307">
                  <c:v>48.903541823662394</c:v>
                </c:pt>
                <c:pt idx="5308">
                  <c:v>49.082689772085139</c:v>
                </c:pt>
                <c:pt idx="5309">
                  <c:v>49.163841807909606</c:v>
                </c:pt>
                <c:pt idx="5310">
                  <c:v>48.95876482771606</c:v>
                </c:pt>
                <c:pt idx="5311">
                  <c:v>49.039909638554214</c:v>
                </c:pt>
                <c:pt idx="5312">
                  <c:v>49.121023903632597</c:v>
                </c:pt>
                <c:pt idx="5313">
                  <c:v>49.010161836657886</c:v>
                </c:pt>
                <c:pt idx="5314">
                  <c:v>48.899341486359361</c:v>
                </c:pt>
                <c:pt idx="5315">
                  <c:v>48.788562829194881</c:v>
                </c:pt>
                <c:pt idx="5316">
                  <c:v>48.583787850291515</c:v>
                </c:pt>
                <c:pt idx="5317">
                  <c:v>48.664911620910118</c:v>
                </c:pt>
                <c:pt idx="5318">
                  <c:v>48.843767625493513</c:v>
                </c:pt>
                <c:pt idx="5319">
                  <c:v>49.022556390977442</c:v>
                </c:pt>
                <c:pt idx="5320">
                  <c:v>49.201277955271564</c:v>
                </c:pt>
                <c:pt idx="5321">
                  <c:v>48.996617812852314</c:v>
                </c:pt>
                <c:pt idx="5322">
                  <c:v>48.885966560210406</c:v>
                </c:pt>
                <c:pt idx="5323">
                  <c:v>48.966942148760332</c:v>
                </c:pt>
                <c:pt idx="5324">
                  <c:v>49.145539906103288</c:v>
                </c:pt>
                <c:pt idx="5325">
                  <c:v>49.324070597070971</c:v>
                </c:pt>
                <c:pt idx="5326">
                  <c:v>49.119579500657032</c:v>
                </c:pt>
                <c:pt idx="5327">
                  <c:v>49.200450450450454</c:v>
                </c:pt>
                <c:pt idx="5328">
                  <c:v>49.281291048977295</c:v>
                </c:pt>
                <c:pt idx="5329">
                  <c:v>49.07692307692308</c:v>
                </c:pt>
                <c:pt idx="5330">
                  <c:v>48.872631776402173</c:v>
                </c:pt>
                <c:pt idx="5331">
                  <c:v>48.668417104276067</c:v>
                </c:pt>
                <c:pt idx="5332">
                  <c:v>48.464279017438592</c:v>
                </c:pt>
                <c:pt idx="5333">
                  <c:v>48.642669666291717</c:v>
                </c:pt>
                <c:pt idx="5334">
                  <c:v>48.820993439550143</c:v>
                </c:pt>
                <c:pt idx="5335">
                  <c:v>48.616941529235383</c:v>
                </c:pt>
                <c:pt idx="5336">
                  <c:v>48.412966085816002</c:v>
                </c:pt>
                <c:pt idx="5337">
                  <c:v>48.302735106781569</c:v>
                </c:pt>
                <c:pt idx="5338">
                  <c:v>48.383592433039894</c:v>
                </c:pt>
                <c:pt idx="5339">
                  <c:v>48.561797752808985</c:v>
                </c:pt>
                <c:pt idx="5340">
                  <c:v>48.642576296573672</c:v>
                </c:pt>
                <c:pt idx="5341">
                  <c:v>48.82066641707226</c:v>
                </c:pt>
                <c:pt idx="5342">
                  <c:v>48.998689874602285</c:v>
                </c:pt>
                <c:pt idx="5343">
                  <c:v>48.888473053892213</c:v>
                </c:pt>
                <c:pt idx="5344">
                  <c:v>49.066417212347986</c:v>
                </c:pt>
                <c:pt idx="5345">
                  <c:v>49.14702581369248</c:v>
                </c:pt>
                <c:pt idx="5346">
                  <c:v>49.324855058911538</c:v>
                </c:pt>
                <c:pt idx="5347">
                  <c:v>49.214659685863872</c:v>
                </c:pt>
                <c:pt idx="5348">
                  <c:v>49.104505515049539</c:v>
                </c:pt>
                <c:pt idx="5349">
                  <c:v>48.900934579439252</c:v>
                </c:pt>
                <c:pt idx="5350">
                  <c:v>49.07867688282564</c:v>
                </c:pt>
                <c:pt idx="5351">
                  <c:v>49.159192825112108</c:v>
                </c:pt>
                <c:pt idx="5352">
                  <c:v>49.049131328227162</c:v>
                </c:pt>
                <c:pt idx="5353">
                  <c:v>48.845722824056779</c:v>
                </c:pt>
                <c:pt idx="5354">
                  <c:v>49.023342670401497</c:v>
                </c:pt>
                <c:pt idx="5355">
                  <c:v>49.200896191187454</c:v>
                </c:pt>
                <c:pt idx="5356">
                  <c:v>49.378383423557963</c:v>
                </c:pt>
                <c:pt idx="5357">
                  <c:v>49.175065322881672</c:v>
                </c:pt>
                <c:pt idx="5358">
                  <c:v>49.065124090315358</c:v>
                </c:pt>
                <c:pt idx="5359">
                  <c:v>49.145522388059703</c:v>
                </c:pt>
                <c:pt idx="5360">
                  <c:v>49.322887520984892</c:v>
                </c:pt>
                <c:pt idx="5361">
                  <c:v>49.403207758299139</c:v>
                </c:pt>
                <c:pt idx="5362">
                  <c:v>49.293305985455902</c:v>
                </c:pt>
                <c:pt idx="5363">
                  <c:v>49.470544369873231</c:v>
                </c:pt>
                <c:pt idx="5364">
                  <c:v>49.36067101584343</c:v>
                </c:pt>
                <c:pt idx="5365">
                  <c:v>49.537830786433098</c:v>
                </c:pt>
                <c:pt idx="5366">
                  <c:v>49.714924538848521</c:v>
                </c:pt>
                <c:pt idx="5367">
                  <c:v>49.511922503725785</c:v>
                </c:pt>
                <c:pt idx="5368">
                  <c:v>49.688955112683928</c:v>
                </c:pt>
                <c:pt idx="5369">
                  <c:v>49.865921787709496</c:v>
                </c:pt>
                <c:pt idx="5370">
                  <c:v>49.946006330292313</c:v>
                </c:pt>
                <c:pt idx="5371">
                  <c:v>49.83618763961281</c:v>
                </c:pt>
                <c:pt idx="5372">
                  <c:v>50.013028103480366</c:v>
                </c:pt>
                <c:pt idx="5373">
                  <c:v>50.189802754000745</c:v>
                </c:pt>
                <c:pt idx="5374">
                  <c:v>50.08</c:v>
                </c:pt>
                <c:pt idx="5375">
                  <c:v>49.877232142857146</c:v>
                </c:pt>
                <c:pt idx="5376">
                  <c:v>49.674539706155848</c:v>
                </c:pt>
                <c:pt idx="5377">
                  <c:v>49.851245816288582</c:v>
                </c:pt>
                <c:pt idx="5378">
                  <c:v>49.648633575013946</c:v>
                </c:pt>
                <c:pt idx="5379">
                  <c:v>49.539033457249069</c:v>
                </c:pt>
                <c:pt idx="5380">
                  <c:v>49.715666233042185</c:v>
                </c:pt>
                <c:pt idx="5381">
                  <c:v>49.513192121887776</c:v>
                </c:pt>
                <c:pt idx="5382">
                  <c:v>49.40367824633104</c:v>
                </c:pt>
                <c:pt idx="5383">
                  <c:v>49.483655274888555</c:v>
                </c:pt>
                <c:pt idx="5384">
                  <c:v>49.374187558031572</c:v>
                </c:pt>
                <c:pt idx="5385">
                  <c:v>49.264760490159674</c:v>
                </c:pt>
                <c:pt idx="5386">
                  <c:v>49.155374048635608</c:v>
                </c:pt>
                <c:pt idx="5387">
                  <c:v>49.046028210838898</c:v>
                </c:pt>
                <c:pt idx="5388">
                  <c:v>48.936722954165894</c:v>
                </c:pt>
                <c:pt idx="5389">
                  <c:v>48.734693877551024</c:v>
                </c:pt>
                <c:pt idx="5390">
                  <c:v>48.532739751437582</c:v>
                </c:pt>
                <c:pt idx="5391">
                  <c:v>48.330860534124632</c:v>
                </c:pt>
                <c:pt idx="5392">
                  <c:v>48.129056183942147</c:v>
                </c:pt>
                <c:pt idx="5393">
                  <c:v>47.927326659251023</c:v>
                </c:pt>
                <c:pt idx="5394">
                  <c:v>48.103799814643189</c:v>
                </c:pt>
                <c:pt idx="5395">
                  <c:v>48.280207561156409</c:v>
                </c:pt>
                <c:pt idx="5396">
                  <c:v>48.171206225680933</c:v>
                </c:pt>
                <c:pt idx="5397">
                  <c:v>47.969618377176729</c:v>
                </c:pt>
                <c:pt idx="5398">
                  <c:v>47.768105204667528</c:v>
                </c:pt>
                <c:pt idx="5399">
                  <c:v>47.659259259259258</c:v>
                </c:pt>
                <c:pt idx="5400">
                  <c:v>47.835586002592116</c:v>
                </c:pt>
                <c:pt idx="5401">
                  <c:v>47.726767863754162</c:v>
                </c:pt>
                <c:pt idx="5402">
                  <c:v>47.617990005552471</c:v>
                </c:pt>
                <c:pt idx="5403">
                  <c:v>47.416728349370835</c:v>
                </c:pt>
                <c:pt idx="5404">
                  <c:v>47.496762257169287</c:v>
                </c:pt>
                <c:pt idx="5405">
                  <c:v>47.295597484276726</c:v>
                </c:pt>
                <c:pt idx="5406">
                  <c:v>47.186979840946918</c:v>
                </c:pt>
                <c:pt idx="5407">
                  <c:v>47.267011834319526</c:v>
                </c:pt>
                <c:pt idx="5408">
                  <c:v>47.066001109262338</c:v>
                </c:pt>
                <c:pt idx="5409">
                  <c:v>47.24214417744917</c:v>
                </c:pt>
                <c:pt idx="5410">
                  <c:v>47.418222140085014</c:v>
                </c:pt>
                <c:pt idx="5411">
                  <c:v>47.594235033259423</c:v>
                </c:pt>
                <c:pt idx="5412">
                  <c:v>47.770182893035283</c:v>
                </c:pt>
                <c:pt idx="5413">
                  <c:v>47.661618027336537</c:v>
                </c:pt>
                <c:pt idx="5414">
                  <c:v>47.741458910433977</c:v>
                </c:pt>
                <c:pt idx="5415">
                  <c:v>47.917282127031022</c:v>
                </c:pt>
                <c:pt idx="5416">
                  <c:v>47.997046335610115</c:v>
                </c:pt>
                <c:pt idx="5417">
                  <c:v>48.076781100036911</c:v>
                </c:pt>
                <c:pt idx="5418">
                  <c:v>47.968259826536261</c:v>
                </c:pt>
                <c:pt idx="5419">
                  <c:v>48.14391143911439</c:v>
                </c:pt>
                <c:pt idx="5420">
                  <c:v>48.319498247555799</c:v>
                </c:pt>
                <c:pt idx="5421">
                  <c:v>48.399114717816303</c:v>
                </c:pt>
                <c:pt idx="5422">
                  <c:v>48.290614051263141</c:v>
                </c:pt>
                <c:pt idx="5423">
                  <c:v>48.370206489675518</c:v>
                </c:pt>
                <c:pt idx="5424">
                  <c:v>48.169585253456219</c:v>
                </c:pt>
                <c:pt idx="5425">
                  <c:v>48.249170659786216</c:v>
                </c:pt>
                <c:pt idx="5426">
                  <c:v>48.424543946932005</c:v>
                </c:pt>
                <c:pt idx="5427">
                  <c:v>48.504053058216655</c:v>
                </c:pt>
                <c:pt idx="5428">
                  <c:v>48.583532878983242</c:v>
                </c:pt>
                <c:pt idx="5429">
                  <c:v>48.383057090239411</c:v>
                </c:pt>
                <c:pt idx="5430">
                  <c:v>48.274719204566381</c:v>
                </c:pt>
                <c:pt idx="5431">
                  <c:v>48.166421207658324</c:v>
                </c:pt>
                <c:pt idx="5432">
                  <c:v>48.058163077489418</c:v>
                </c:pt>
                <c:pt idx="5433">
                  <c:v>48.233345601766658</c:v>
                </c:pt>
                <c:pt idx="5434">
                  <c:v>48.312787488500462</c:v>
                </c:pt>
                <c:pt idx="5435">
                  <c:v>48.204562178072109</c:v>
                </c:pt>
                <c:pt idx="5436">
                  <c:v>48.283980136104468</c:v>
                </c:pt>
                <c:pt idx="5437">
                  <c:v>48.363368885619714</c:v>
                </c:pt>
                <c:pt idx="5438">
                  <c:v>48.442728442728445</c:v>
                </c:pt>
                <c:pt idx="5439">
                  <c:v>48.617647058823529</c:v>
                </c:pt>
                <c:pt idx="5440">
                  <c:v>48.509465171843409</c:v>
                </c:pt>
                <c:pt idx="5441">
                  <c:v>48.30944505696435</c:v>
                </c:pt>
                <c:pt idx="5442">
                  <c:v>48.484291750872679</c:v>
                </c:pt>
                <c:pt idx="5443">
                  <c:v>48.563556208670093</c:v>
                </c:pt>
                <c:pt idx="5444">
                  <c:v>48.455463728190999</c:v>
                </c:pt>
                <c:pt idx="5445">
                  <c:v>48.255600440690415</c:v>
                </c:pt>
                <c:pt idx="5446">
                  <c:v>48.430328621259406</c:v>
                </c:pt>
                <c:pt idx="5447">
                  <c:v>48.230543318649048</c:v>
                </c:pt>
                <c:pt idx="5448">
                  <c:v>48.405211965498253</c:v>
                </c:pt>
                <c:pt idx="5449">
                  <c:v>48.48440366972477</c:v>
                </c:pt>
                <c:pt idx="5450">
                  <c:v>48.284718400293521</c:v>
                </c:pt>
                <c:pt idx="5451">
                  <c:v>48.363903154805577</c:v>
                </c:pt>
                <c:pt idx="5452">
                  <c:v>48.443058866678889</c:v>
                </c:pt>
                <c:pt idx="5453">
                  <c:v>48.243491015768242</c:v>
                </c:pt>
                <c:pt idx="5454">
                  <c:v>48.4179651695692</c:v>
                </c:pt>
                <c:pt idx="5455">
                  <c:v>48.310117302052788</c:v>
                </c:pt>
                <c:pt idx="5456">
                  <c:v>48.484515301447679</c:v>
                </c:pt>
                <c:pt idx="5457">
                  <c:v>48.285086112128987</c:v>
                </c:pt>
                <c:pt idx="5458">
                  <c:v>48.177321853819379</c:v>
                </c:pt>
                <c:pt idx="5459">
                  <c:v>47.978021978021978</c:v>
                </c:pt>
                <c:pt idx="5460">
                  <c:v>47.778795092473906</c:v>
                </c:pt>
                <c:pt idx="5461">
                  <c:v>47.953130721347492</c:v>
                </c:pt>
                <c:pt idx="5462">
                  <c:v>48.032216730734028</c:v>
                </c:pt>
                <c:pt idx="5463">
                  <c:v>47.833089311859446</c:v>
                </c:pt>
                <c:pt idx="5464">
                  <c:v>48.007319304666055</c:v>
                </c:pt>
                <c:pt idx="5465">
                  <c:v>47.899743871203803</c:v>
                </c:pt>
                <c:pt idx="5466">
                  <c:v>47.978781781598684</c:v>
                </c:pt>
                <c:pt idx="5467">
                  <c:v>48.152889539136794</c:v>
                </c:pt>
                <c:pt idx="5468">
                  <c:v>48.231852258182485</c:v>
                </c:pt>
                <c:pt idx="5469">
                  <c:v>48.405850091407679</c:v>
                </c:pt>
                <c:pt idx="5470">
                  <c:v>48.579784317309446</c:v>
                </c:pt>
                <c:pt idx="5471">
                  <c:v>48.472222222222221</c:v>
                </c:pt>
                <c:pt idx="5472">
                  <c:v>48.64608076009501</c:v>
                </c:pt>
                <c:pt idx="5473">
                  <c:v>48.819875776397517</c:v>
                </c:pt>
                <c:pt idx="5474">
                  <c:v>48.621004566210047</c:v>
                </c:pt>
                <c:pt idx="5475">
                  <c:v>48.422205989773559</c:v>
                </c:pt>
                <c:pt idx="5476">
                  <c:v>48.595946686142049</c:v>
                </c:pt>
                <c:pt idx="5477">
                  <c:v>48.769623950346841</c:v>
                </c:pt>
                <c:pt idx="5478">
                  <c:v>48.943237817119915</c:v>
                </c:pt>
                <c:pt idx="5479">
                  <c:v>48.744525547445257</c:v>
                </c:pt>
                <c:pt idx="5480">
                  <c:v>48.918080642218577</c:v>
                </c:pt>
                <c:pt idx="5481">
                  <c:v>49.091572418825244</c:v>
                </c:pt>
                <c:pt idx="5482">
                  <c:v>49.170162319897869</c:v>
                </c:pt>
                <c:pt idx="5483">
                  <c:v>48.971553610503285</c:v>
                </c:pt>
                <c:pt idx="5484">
                  <c:v>48.864175022789425</c:v>
                </c:pt>
                <c:pt idx="5485">
                  <c:v>48.756835581480132</c:v>
                </c:pt>
                <c:pt idx="5486">
                  <c:v>48.930198651357756</c:v>
                </c:pt>
                <c:pt idx="5487">
                  <c:v>49.008746355685133</c:v>
                </c:pt>
                <c:pt idx="5488">
                  <c:v>49.087265439970849</c:v>
                </c:pt>
                <c:pt idx="5489">
                  <c:v>48.888888888888886</c:v>
                </c:pt>
                <c:pt idx="5490">
                  <c:v>48.967401201966858</c:v>
                </c:pt>
                <c:pt idx="5491">
                  <c:v>48.860160233066281</c:v>
                </c:pt>
                <c:pt idx="5492">
                  <c:v>49.033315128345166</c:v>
                </c:pt>
                <c:pt idx="5493">
                  <c:v>48.926101201310523</c:v>
                </c:pt>
                <c:pt idx="5494">
                  <c:v>48.72793448589627</c:v>
                </c:pt>
                <c:pt idx="5495">
                  <c:v>48.806404657933044</c:v>
                </c:pt>
                <c:pt idx="5496">
                  <c:v>48.884846279788974</c:v>
                </c:pt>
                <c:pt idx="5497">
                  <c:v>49.057839214259729</c:v>
                </c:pt>
                <c:pt idx="5498">
                  <c:v>49.230769230769234</c:v>
                </c:pt>
                <c:pt idx="5499">
                  <c:v>49.403636363636366</c:v>
                </c:pt>
                <c:pt idx="5500">
                  <c:v>49.205598982003274</c:v>
                </c:pt>
                <c:pt idx="5501">
                  <c:v>49.007633587786259</c:v>
                </c:pt>
                <c:pt idx="5502">
                  <c:v>49.180447028893333</c:v>
                </c:pt>
                <c:pt idx="5503">
                  <c:v>49.258720930232556</c:v>
                </c:pt>
                <c:pt idx="5504">
                  <c:v>49.336966394187101</c:v>
                </c:pt>
                <c:pt idx="5505">
                  <c:v>49.139120958953868</c:v>
                </c:pt>
                <c:pt idx="5506">
                  <c:v>49.217359723987649</c:v>
                </c:pt>
                <c:pt idx="5507">
                  <c:v>49.389978213507625</c:v>
                </c:pt>
                <c:pt idx="5508">
                  <c:v>49.468143038664003</c:v>
                </c:pt>
                <c:pt idx="5509">
                  <c:v>49.361161524500908</c:v>
                </c:pt>
                <c:pt idx="5510">
                  <c:v>49.254218835057159</c:v>
                </c:pt>
                <c:pt idx="5511">
                  <c:v>49.332365747460088</c:v>
                </c:pt>
                <c:pt idx="5512">
                  <c:v>49.22546707781607</c:v>
                </c:pt>
                <c:pt idx="5513">
                  <c:v>49.303590859630035</c:v>
                </c:pt>
                <c:pt idx="5514">
                  <c:v>49.106074342701724</c:v>
                </c:pt>
                <c:pt idx="5515">
                  <c:v>48.908629441624363</c:v>
                </c:pt>
                <c:pt idx="5516">
                  <c:v>49.081022294725393</c:v>
                </c:pt>
                <c:pt idx="5517">
                  <c:v>49.253352664008702</c:v>
                </c:pt>
                <c:pt idx="5518">
                  <c:v>49.425620583439027</c:v>
                </c:pt>
                <c:pt idx="5519">
                  <c:v>49.228260869565219</c:v>
                </c:pt>
                <c:pt idx="5520">
                  <c:v>49.400470929179498</c:v>
                </c:pt>
                <c:pt idx="5521">
                  <c:v>49.203187250996017</c:v>
                </c:pt>
                <c:pt idx="5522">
                  <c:v>49.096505522361035</c:v>
                </c:pt>
                <c:pt idx="5523">
                  <c:v>48.989862418537292</c:v>
                </c:pt>
                <c:pt idx="5524">
                  <c:v>49.067873303167424</c:v>
                </c:pt>
                <c:pt idx="5525">
                  <c:v>48.870792616720955</c:v>
                </c:pt>
                <c:pt idx="5526">
                  <c:v>48.764248235932691</c:v>
                </c:pt>
                <c:pt idx="5527">
                  <c:v>48.842257597684515</c:v>
                </c:pt>
                <c:pt idx="5528">
                  <c:v>48.735756918068368</c:v>
                </c:pt>
                <c:pt idx="5529">
                  <c:v>48.813743218806508</c:v>
                </c:pt>
                <c:pt idx="5530">
                  <c:v>48.707286205026215</c:v>
                </c:pt>
                <c:pt idx="5531">
                  <c:v>48.600867678958785</c:v>
                </c:pt>
                <c:pt idx="5532">
                  <c:v>48.494487619736127</c:v>
                </c:pt>
                <c:pt idx="5533">
                  <c:v>48.297795446331769</c:v>
                </c:pt>
                <c:pt idx="5534">
                  <c:v>48.191508581752487</c:v>
                </c:pt>
                <c:pt idx="5535">
                  <c:v>47.994942196531795</c:v>
                </c:pt>
                <c:pt idx="5536">
                  <c:v>48.072963698753838</c:v>
                </c:pt>
                <c:pt idx="5537">
                  <c:v>48.150957024196458</c:v>
                </c:pt>
                <c:pt idx="5538">
                  <c:v>48.228922188120599</c:v>
                </c:pt>
                <c:pt idx="5539">
                  <c:v>48.400722021660648</c:v>
                </c:pt>
                <c:pt idx="5540">
                  <c:v>48.572459844793357</c:v>
                </c:pt>
                <c:pt idx="5541">
                  <c:v>48.466257668711656</c:v>
                </c:pt>
                <c:pt idx="5542">
                  <c:v>48.269889951289912</c:v>
                </c:pt>
                <c:pt idx="5543">
                  <c:v>48.163780663780663</c:v>
                </c:pt>
                <c:pt idx="5544">
                  <c:v>48.05770964833183</c:v>
                </c:pt>
                <c:pt idx="5545">
                  <c:v>48.135593220338983</c:v>
                </c:pt>
                <c:pt idx="5546">
                  <c:v>47.9394267171444</c:v>
                </c:pt>
                <c:pt idx="5547">
                  <c:v>47.743330930064886</c:v>
                </c:pt>
                <c:pt idx="5548">
                  <c:v>47.637412146332672</c:v>
                </c:pt>
                <c:pt idx="5549">
                  <c:v>47.441441441441441</c:v>
                </c:pt>
                <c:pt idx="5550">
                  <c:v>47.519365880021617</c:v>
                </c:pt>
                <c:pt idx="5551">
                  <c:v>47.597262247838614</c:v>
                </c:pt>
                <c:pt idx="5552">
                  <c:v>47.49144606518999</c:v>
                </c:pt>
                <c:pt idx="5553">
                  <c:v>47.662945624774935</c:v>
                </c:pt>
                <c:pt idx="5554">
                  <c:v>47.740774077407742</c:v>
                </c:pt>
                <c:pt idx="5555">
                  <c:v>47.818574514038879</c:v>
                </c:pt>
                <c:pt idx="5556">
                  <c:v>47.896346949793056</c:v>
                </c:pt>
                <c:pt idx="5557">
                  <c:v>47.974091399784093</c:v>
                </c:pt>
                <c:pt idx="5558">
                  <c:v>47.868321640582842</c:v>
                </c:pt>
                <c:pt idx="5559">
                  <c:v>47.946043165467628</c:v>
                </c:pt>
                <c:pt idx="5560">
                  <c:v>48.023736737996764</c:v>
                </c:pt>
                <c:pt idx="5561">
                  <c:v>47.828119381517439</c:v>
                </c:pt>
                <c:pt idx="5562">
                  <c:v>47.905806219665649</c:v>
                </c:pt>
                <c:pt idx="5563">
                  <c:v>47.710280373831779</c:v>
                </c:pt>
                <c:pt idx="5564">
                  <c:v>47.604672057502249</c:v>
                </c:pt>
                <c:pt idx="5565">
                  <c:v>47.682357168523176</c:v>
                </c:pt>
                <c:pt idx="5566">
                  <c:v>47.486976827734864</c:v>
                </c:pt>
                <c:pt idx="5567">
                  <c:v>47.564655172413794</c:v>
                </c:pt>
                <c:pt idx="5568">
                  <c:v>47.735679655234335</c:v>
                </c:pt>
                <c:pt idx="5569">
                  <c:v>47.906642728904849</c:v>
                </c:pt>
                <c:pt idx="5570">
                  <c:v>47.801112906120984</c:v>
                </c:pt>
                <c:pt idx="5571">
                  <c:v>47.605886575735823</c:v>
                </c:pt>
                <c:pt idx="5572">
                  <c:v>47.410730306836534</c:v>
                </c:pt>
                <c:pt idx="5573">
                  <c:v>47.488338715464657</c:v>
                </c:pt>
                <c:pt idx="5574">
                  <c:v>47.2932735426009</c:v>
                </c:pt>
                <c:pt idx="5575">
                  <c:v>47.098278335724537</c:v>
                </c:pt>
                <c:pt idx="5576">
                  <c:v>46.993006993006993</c:v>
                </c:pt>
                <c:pt idx="5577">
                  <c:v>47.163858013624953</c:v>
                </c:pt>
                <c:pt idx="5578">
                  <c:v>47.241441118480012</c:v>
                </c:pt>
                <c:pt idx="5579">
                  <c:v>47.318996415770606</c:v>
                </c:pt>
                <c:pt idx="5580">
                  <c:v>47.489697186884072</c:v>
                </c:pt>
                <c:pt idx="5581">
                  <c:v>47.660336796847005</c:v>
                </c:pt>
                <c:pt idx="5582">
                  <c:v>47.737775389575496</c:v>
                </c:pt>
                <c:pt idx="5583">
                  <c:v>47.542979942693407</c:v>
                </c:pt>
                <c:pt idx="5584">
                  <c:v>47.620411817367952</c:v>
                </c:pt>
                <c:pt idx="5585">
                  <c:v>47.790905836018617</c:v>
                </c:pt>
                <c:pt idx="5586">
                  <c:v>47.868265616609989</c:v>
                </c:pt>
                <c:pt idx="5587">
                  <c:v>47.763063707945598</c:v>
                </c:pt>
                <c:pt idx="5588">
                  <c:v>47.657899445339062</c:v>
                </c:pt>
                <c:pt idx="5589">
                  <c:v>47.828264758497319</c:v>
                </c:pt>
                <c:pt idx="5590">
                  <c:v>47.723126453228403</c:v>
                </c:pt>
                <c:pt idx="5591">
                  <c:v>47.618025751072963</c:v>
                </c:pt>
                <c:pt idx="5592">
                  <c:v>47.788306812086539</c:v>
                </c:pt>
                <c:pt idx="5593">
                  <c:v>47.683232034322486</c:v>
                </c:pt>
                <c:pt idx="5594">
                  <c:v>47.578194816800718</c:v>
                </c:pt>
                <c:pt idx="5595">
                  <c:v>47.473195139385275</c:v>
                </c:pt>
                <c:pt idx="5596">
                  <c:v>47.550473467929251</c:v>
                </c:pt>
                <c:pt idx="5597">
                  <c:v>47.720614505180421</c:v>
                </c:pt>
                <c:pt idx="5598">
                  <c:v>47.61564565100911</c:v>
                </c:pt>
                <c:pt idx="5599">
                  <c:v>47.421428571428571</c:v>
                </c:pt>
                <c:pt idx="5600">
                  <c:v>47.227280842706662</c:v>
                </c:pt>
                <c:pt idx="5601">
                  <c:v>47.397358086397716</c:v>
                </c:pt>
                <c:pt idx="5602">
                  <c:v>47.292521863287526</c:v>
                </c:pt>
                <c:pt idx="5603">
                  <c:v>47.098501070663815</c:v>
                </c:pt>
                <c:pt idx="5604">
                  <c:v>46.904549509366639</c:v>
                </c:pt>
                <c:pt idx="5605">
                  <c:v>46.981805208704962</c:v>
                </c:pt>
                <c:pt idx="5606">
                  <c:v>47.059033351168182</c:v>
                </c:pt>
                <c:pt idx="5607">
                  <c:v>47.228958630527821</c:v>
                </c:pt>
                <c:pt idx="5608">
                  <c:v>47.398823319664821</c:v>
                </c:pt>
                <c:pt idx="5609">
                  <c:v>47.475935828877006</c:v>
                </c:pt>
                <c:pt idx="5610">
                  <c:v>47.645695954375334</c:v>
                </c:pt>
                <c:pt idx="5611">
                  <c:v>47.815395580898077</c:v>
                </c:pt>
                <c:pt idx="5612">
                  <c:v>47.621592731159808</c:v>
                </c:pt>
                <c:pt idx="5613">
                  <c:v>47.698610616316351</c:v>
                </c:pt>
                <c:pt idx="5614">
                  <c:v>47.593944790739094</c:v>
                </c:pt>
                <c:pt idx="5615">
                  <c:v>47.400284900284902</c:v>
                </c:pt>
                <c:pt idx="5616">
                  <c:v>47.2957094534449</c:v>
                </c:pt>
                <c:pt idx="5617">
                  <c:v>47.372730509077961</c:v>
                </c:pt>
                <c:pt idx="5618">
                  <c:v>47.449724150204666</c:v>
                </c:pt>
                <c:pt idx="5619">
                  <c:v>47.526690391459077</c:v>
                </c:pt>
                <c:pt idx="5620">
                  <c:v>47.333214730475007</c:v>
                </c:pt>
                <c:pt idx="5621">
                  <c:v>47.502668089647813</c:v>
                </c:pt>
                <c:pt idx="5622">
                  <c:v>47.398186021696603</c:v>
                </c:pt>
                <c:pt idx="5623">
                  <c:v>47.567567567567565</c:v>
                </c:pt>
                <c:pt idx="5624">
                  <c:v>47.463111111111111</c:v>
                </c:pt>
                <c:pt idx="5625">
                  <c:v>47.53999289015286</c:v>
                </c:pt>
                <c:pt idx="5626">
                  <c:v>47.616847343166874</c:v>
                </c:pt>
                <c:pt idx="5627">
                  <c:v>47.423596304193318</c:v>
                </c:pt>
                <c:pt idx="5628">
                  <c:v>47.230413927873514</c:v>
                </c:pt>
                <c:pt idx="5629">
                  <c:v>47.399644760213143</c:v>
                </c:pt>
                <c:pt idx="5630">
                  <c:v>47.476469543597943</c:v>
                </c:pt>
                <c:pt idx="5631">
                  <c:v>47.553267045454547</c:v>
                </c:pt>
                <c:pt idx="5632">
                  <c:v>47.630037280312443</c:v>
                </c:pt>
                <c:pt idx="5633">
                  <c:v>47.436989705360311</c:v>
                </c:pt>
                <c:pt idx="5634">
                  <c:v>47.513753327417923</c:v>
                </c:pt>
                <c:pt idx="5635">
                  <c:v>47.590489709013482</c:v>
                </c:pt>
                <c:pt idx="5636">
                  <c:v>47.759446514103246</c:v>
                </c:pt>
                <c:pt idx="5637">
                  <c:v>47.836112096488115</c:v>
                </c:pt>
                <c:pt idx="5638">
                  <c:v>47.912750487675119</c:v>
                </c:pt>
                <c:pt idx="5639">
                  <c:v>48.081560283687942</c:v>
                </c:pt>
                <c:pt idx="5640">
                  <c:v>47.977308987768126</c:v>
                </c:pt>
                <c:pt idx="5641">
                  <c:v>47.784473590925202</c:v>
                </c:pt>
                <c:pt idx="5642">
                  <c:v>47.953216374269005</c:v>
                </c:pt>
                <c:pt idx="5643">
                  <c:v>47.849043231750528</c:v>
                </c:pt>
                <c:pt idx="5644">
                  <c:v>47.744906997342781</c:v>
                </c:pt>
                <c:pt idx="5645">
                  <c:v>47.913567127169678</c:v>
                </c:pt>
                <c:pt idx="5646">
                  <c:v>47.720913759518325</c:v>
                </c:pt>
                <c:pt idx="5647">
                  <c:v>47.528328611898019</c:v>
                </c:pt>
                <c:pt idx="5648">
                  <c:v>47.424322889006902</c:v>
                </c:pt>
                <c:pt idx="5649">
                  <c:v>47.592920353982301</c:v>
                </c:pt>
                <c:pt idx="5650">
                  <c:v>47.761458149000177</c:v>
                </c:pt>
                <c:pt idx="5651">
                  <c:v>47.837933474876152</c:v>
                </c:pt>
                <c:pt idx="5652">
                  <c:v>48.006368300017691</c:v>
                </c:pt>
                <c:pt idx="5653">
                  <c:v>47.813937035726916</c:v>
                </c:pt>
                <c:pt idx="5654">
                  <c:v>47.98231653404067</c:v>
                </c:pt>
                <c:pt idx="5655">
                  <c:v>47.878359264497881</c:v>
                </c:pt>
                <c:pt idx="5656">
                  <c:v>47.954746331978079</c:v>
                </c:pt>
                <c:pt idx="5657">
                  <c:v>48.123011664899259</c:v>
                </c:pt>
                <c:pt idx="5658">
                  <c:v>48.019084643930022</c:v>
                </c:pt>
                <c:pt idx="5659">
                  <c:v>47.82685512367491</c:v>
                </c:pt>
                <c:pt idx="5660">
                  <c:v>47.634693517046458</c:v>
                </c:pt>
                <c:pt idx="5661">
                  <c:v>47.442599788060754</c:v>
                </c:pt>
                <c:pt idx="5662">
                  <c:v>47.610806992760018</c:v>
                </c:pt>
                <c:pt idx="5663">
                  <c:v>47.778954802259889</c:v>
                </c:pt>
                <c:pt idx="5664">
                  <c:v>47.586937334510147</c:v>
                </c:pt>
                <c:pt idx="5665">
                  <c:v>47.483233321567241</c:v>
                </c:pt>
                <c:pt idx="5666">
                  <c:v>47.291335803776249</c:v>
                </c:pt>
                <c:pt idx="5667">
                  <c:v>47.459421312632323</c:v>
                </c:pt>
                <c:pt idx="5668">
                  <c:v>47.627447521608751</c:v>
                </c:pt>
                <c:pt idx="5669">
                  <c:v>47.523809523809526</c:v>
                </c:pt>
                <c:pt idx="5670">
                  <c:v>47.42020807617704</c:v>
                </c:pt>
                <c:pt idx="5671">
                  <c:v>47.588152327221437</c:v>
                </c:pt>
                <c:pt idx="5672">
                  <c:v>47.756037369998239</c:v>
                </c:pt>
                <c:pt idx="5673">
                  <c:v>47.832217130771944</c:v>
                </c:pt>
                <c:pt idx="5674">
                  <c:v>47.728634361233482</c:v>
                </c:pt>
                <c:pt idx="5675">
                  <c:v>47.536997885835092</c:v>
                </c:pt>
                <c:pt idx="5676">
                  <c:v>47.613175973225296</c:v>
                </c:pt>
                <c:pt idx="5677">
                  <c:v>47.421627333568161</c:v>
                </c:pt>
                <c:pt idx="5678">
                  <c:v>47.589364324705052</c:v>
                </c:pt>
                <c:pt idx="5679">
                  <c:v>47.66549295774648</c:v>
                </c:pt>
                <c:pt idx="5680">
                  <c:v>47.562048935046647</c:v>
                </c:pt>
                <c:pt idx="5681">
                  <c:v>47.638155579021472</c:v>
                </c:pt>
                <c:pt idx="5682">
                  <c:v>47.805736406827378</c:v>
                </c:pt>
                <c:pt idx="5683">
                  <c:v>47.881773399014776</c:v>
                </c:pt>
                <c:pt idx="5684">
                  <c:v>48.049252418645558</c:v>
                </c:pt>
                <c:pt idx="5685">
                  <c:v>48.125219838199087</c:v>
                </c:pt>
                <c:pt idx="5686">
                  <c:v>47.933884297520663</c:v>
                </c:pt>
                <c:pt idx="5687">
                  <c:v>48.009845288326304</c:v>
                </c:pt>
                <c:pt idx="5688">
                  <c:v>48.085779574617682</c:v>
                </c:pt>
                <c:pt idx="5689">
                  <c:v>47.982425307557115</c:v>
                </c:pt>
                <c:pt idx="5690">
                  <c:v>48.149710068529259</c:v>
                </c:pt>
                <c:pt idx="5691">
                  <c:v>48.316936050597327</c:v>
                </c:pt>
                <c:pt idx="5692">
                  <c:v>48.392763042332689</c:v>
                </c:pt>
                <c:pt idx="5693">
                  <c:v>48.201615735862312</c:v>
                </c:pt>
                <c:pt idx="5694">
                  <c:v>48.368744512730466</c:v>
                </c:pt>
                <c:pt idx="5695">
                  <c:v>48.535814606741575</c:v>
                </c:pt>
                <c:pt idx="5696">
                  <c:v>48.432508337721607</c:v>
                </c:pt>
                <c:pt idx="5697">
                  <c:v>48.508248508248506</c:v>
                </c:pt>
                <c:pt idx="5698">
                  <c:v>48.404983330408847</c:v>
                </c:pt>
                <c:pt idx="5699">
                  <c:v>48.301754385964912</c:v>
                </c:pt>
                <c:pt idx="5700">
                  <c:v>48.377477635502544</c:v>
                </c:pt>
                <c:pt idx="5701">
                  <c:v>48.544370396352157</c:v>
                </c:pt>
                <c:pt idx="5702">
                  <c:v>48.441171313343851</c:v>
                </c:pt>
                <c:pt idx="5703">
                  <c:v>48.250350631136044</c:v>
                </c:pt>
                <c:pt idx="5704">
                  <c:v>48.417177914110432</c:v>
                </c:pt>
                <c:pt idx="5705">
                  <c:v>48.31405538030144</c:v>
                </c:pt>
                <c:pt idx="5706">
                  <c:v>48.389696863500966</c:v>
                </c:pt>
                <c:pt idx="5707">
                  <c:v>48.286615276804483</c:v>
                </c:pt>
                <c:pt idx="5708">
                  <c:v>48.453319320371342</c:v>
                </c:pt>
                <c:pt idx="5709">
                  <c:v>48.528896672504381</c:v>
                </c:pt>
                <c:pt idx="5710">
                  <c:v>48.604447557345473</c:v>
                </c:pt>
                <c:pt idx="5711">
                  <c:v>48.679971988795515</c:v>
                </c:pt>
                <c:pt idx="5712">
                  <c:v>48.846490460353579</c:v>
                </c:pt>
                <c:pt idx="5713">
                  <c:v>48.921946097304868</c:v>
                </c:pt>
                <c:pt idx="5714">
                  <c:v>48.731408573928256</c:v>
                </c:pt>
                <c:pt idx="5715">
                  <c:v>48.806857942617214</c:v>
                </c:pt>
                <c:pt idx="5716">
                  <c:v>48.616407206576874</c:v>
                </c:pt>
                <c:pt idx="5717">
                  <c:v>48.513466246939487</c:v>
                </c:pt>
                <c:pt idx="5718">
                  <c:v>48.410561286938275</c:v>
                </c:pt>
                <c:pt idx="5719">
                  <c:v>48.57692307692308</c:v>
                </c:pt>
                <c:pt idx="5720">
                  <c:v>48.652333508127953</c:v>
                </c:pt>
                <c:pt idx="5721">
                  <c:v>48.727717581265289</c:v>
                </c:pt>
                <c:pt idx="5722">
                  <c:v>48.893936746461648</c:v>
                </c:pt>
                <c:pt idx="5723">
                  <c:v>48.703703703703702</c:v>
                </c:pt>
                <c:pt idx="5724">
                  <c:v>48.600873362445412</c:v>
                </c:pt>
                <c:pt idx="5725">
                  <c:v>48.676213761788333</c:v>
                </c:pt>
                <c:pt idx="5726">
                  <c:v>48.573424131307839</c:v>
                </c:pt>
                <c:pt idx="5727">
                  <c:v>48.648743016759774</c:v>
                </c:pt>
                <c:pt idx="5728">
                  <c:v>48.814801885145748</c:v>
                </c:pt>
                <c:pt idx="5729">
                  <c:v>48.624781849912743</c:v>
                </c:pt>
                <c:pt idx="5730">
                  <c:v>48.522072936660265</c:v>
                </c:pt>
                <c:pt idx="5731">
                  <c:v>48.597348220516402</c:v>
                </c:pt>
                <c:pt idx="5732">
                  <c:v>48.672597244025816</c:v>
                </c:pt>
                <c:pt idx="5733">
                  <c:v>48.83850715033136</c:v>
                </c:pt>
                <c:pt idx="5734">
                  <c:v>48.913687881429816</c:v>
                </c:pt>
                <c:pt idx="5735">
                  <c:v>48.811018131101811</c:v>
                </c:pt>
                <c:pt idx="5736">
                  <c:v>48.621230608331878</c:v>
                </c:pt>
                <c:pt idx="5737">
                  <c:v>48.696409898919484</c:v>
                </c:pt>
                <c:pt idx="5738">
                  <c:v>48.771562990067956</c:v>
                </c:pt>
                <c:pt idx="5739">
                  <c:v>48.581881533101047</c:v>
                </c:pt>
                <c:pt idx="5740">
                  <c:v>48.657028392266156</c:v>
                </c:pt>
                <c:pt idx="5741">
                  <c:v>48.554510623476141</c:v>
                </c:pt>
                <c:pt idx="5742">
                  <c:v>48.720181090022635</c:v>
                </c:pt>
                <c:pt idx="5743">
                  <c:v>48.885793871866298</c:v>
                </c:pt>
                <c:pt idx="5744">
                  <c:v>48.69625761531767</c:v>
                </c:pt>
                <c:pt idx="5745">
                  <c:v>48.771319178558997</c:v>
                </c:pt>
                <c:pt idx="5746">
                  <c:v>48.846354619801637</c:v>
                </c:pt>
                <c:pt idx="5747">
                  <c:v>48.656924147529573</c:v>
                </c:pt>
                <c:pt idx="5748">
                  <c:v>48.73195338319708</c:v>
                </c:pt>
                <c:pt idx="5749">
                  <c:v>48.806956521739131</c:v>
                </c:pt>
                <c:pt idx="5750">
                  <c:v>48.617631716223265</c:v>
                </c:pt>
                <c:pt idx="5751">
                  <c:v>48.515299026425588</c:v>
                </c:pt>
                <c:pt idx="5752">
                  <c:v>48.413001912045893</c:v>
                </c:pt>
                <c:pt idx="5753">
                  <c:v>48.578380257212373</c:v>
                </c:pt>
                <c:pt idx="5754">
                  <c:v>48.653344917463073</c:v>
                </c:pt>
                <c:pt idx="5755">
                  <c:v>48.818624044475328</c:v>
                </c:pt>
                <c:pt idx="5756">
                  <c:v>48.89352093104047</c:v>
                </c:pt>
                <c:pt idx="5757">
                  <c:v>48.791246960750257</c:v>
                </c:pt>
                <c:pt idx="5758">
                  <c:v>48.602187879840251</c:v>
                </c:pt>
                <c:pt idx="5759">
                  <c:v>48.413194444444443</c:v>
                </c:pt>
                <c:pt idx="5760">
                  <c:v>48.488109703176534</c:v>
                </c:pt>
                <c:pt idx="5761">
                  <c:v>48.562998958694898</c:v>
                </c:pt>
                <c:pt idx="5762">
                  <c:v>48.728093007114353</c:v>
                </c:pt>
                <c:pt idx="5763">
                  <c:v>48.802914642609302</c:v>
                </c:pt>
                <c:pt idx="5764">
                  <c:v>48.700780572419774</c:v>
                </c:pt>
                <c:pt idx="5765">
                  <c:v>48.598681928546654</c:v>
                </c:pt>
                <c:pt idx="5766">
                  <c:v>48.763655280041618</c:v>
                </c:pt>
                <c:pt idx="5767">
                  <c:v>48.838418862690709</c:v>
                </c:pt>
                <c:pt idx="5768">
                  <c:v>48.649679320506152</c:v>
                </c:pt>
                <c:pt idx="5769">
                  <c:v>48.547660311958403</c:v>
                </c:pt>
                <c:pt idx="5770">
                  <c:v>48.622422457113153</c:v>
                </c:pt>
                <c:pt idx="5771">
                  <c:v>48.697158697158699</c:v>
                </c:pt>
                <c:pt idx="5772">
                  <c:v>48.771869045556905</c:v>
                </c:pt>
                <c:pt idx="5773">
                  <c:v>48.583304468306203</c:v>
                </c:pt>
                <c:pt idx="5774">
                  <c:v>48.658008658008661</c:v>
                </c:pt>
                <c:pt idx="5775">
                  <c:v>48.822714681440445</c:v>
                </c:pt>
                <c:pt idx="5776">
                  <c:v>48.897351566557035</c:v>
                </c:pt>
                <c:pt idx="5777">
                  <c:v>49.0619591554171</c:v>
                </c:pt>
                <c:pt idx="5778">
                  <c:v>49.226509776777988</c:v>
                </c:pt>
                <c:pt idx="5779">
                  <c:v>49.12456747404844</c:v>
                </c:pt>
                <c:pt idx="5780">
                  <c:v>48.936170212765958</c:v>
                </c:pt>
                <c:pt idx="5781">
                  <c:v>49.010722933241091</c:v>
                </c:pt>
                <c:pt idx="5782">
                  <c:v>49.085249870309525</c:v>
                </c:pt>
                <c:pt idx="5783">
                  <c:v>48.983402489626556</c:v>
                </c:pt>
                <c:pt idx="5784">
                  <c:v>49.057908383751084</c:v>
                </c:pt>
                <c:pt idx="5785">
                  <c:v>49.132388524023504</c:v>
                </c:pt>
                <c:pt idx="5786">
                  <c:v>49.20684292379471</c:v>
                </c:pt>
                <c:pt idx="5787">
                  <c:v>49.281271596406356</c:v>
                </c:pt>
                <c:pt idx="5788">
                  <c:v>49.35567455519088</c:v>
                </c:pt>
                <c:pt idx="5789">
                  <c:v>49.167530224525045</c:v>
                </c:pt>
                <c:pt idx="5790">
                  <c:v>49.241927128302535</c:v>
                </c:pt>
                <c:pt idx="5791">
                  <c:v>49.316298342541437</c:v>
                </c:pt>
                <c:pt idx="5792">
                  <c:v>49.390643880545483</c:v>
                </c:pt>
                <c:pt idx="5793">
                  <c:v>49.288919571971007</c:v>
                </c:pt>
                <c:pt idx="5794">
                  <c:v>49.363244176013808</c:v>
                </c:pt>
                <c:pt idx="5795">
                  <c:v>49.261559696342303</c:v>
                </c:pt>
                <c:pt idx="5796">
                  <c:v>49.073658789028805</c:v>
                </c:pt>
                <c:pt idx="5797">
                  <c:v>49.147982062780272</c:v>
                </c:pt>
                <c:pt idx="5798">
                  <c:v>49.311950336264871</c:v>
                </c:pt>
                <c:pt idx="5799">
                  <c:v>49.210344827586205</c:v>
                </c:pt>
                <c:pt idx="5800">
                  <c:v>49.374245819686259</c:v>
                </c:pt>
                <c:pt idx="5801">
                  <c:v>49.448466046190966</c:v>
                </c:pt>
                <c:pt idx="5802">
                  <c:v>49.612269515767707</c:v>
                </c:pt>
                <c:pt idx="5803">
                  <c:v>49.776016540317023</c:v>
                </c:pt>
                <c:pt idx="5804">
                  <c:v>49.674418604651166</c:v>
                </c:pt>
                <c:pt idx="5805">
                  <c:v>49.48673785738891</c:v>
                </c:pt>
                <c:pt idx="5806">
                  <c:v>49.299121749612539</c:v>
                </c:pt>
                <c:pt idx="5807">
                  <c:v>49.462809917355372</c:v>
                </c:pt>
                <c:pt idx="5808">
                  <c:v>49.536925460492341</c:v>
                </c:pt>
                <c:pt idx="5809">
                  <c:v>49.611015490533561</c:v>
                </c:pt>
                <c:pt idx="5810">
                  <c:v>49.774565479263465</c:v>
                </c:pt>
                <c:pt idx="5811">
                  <c:v>49.938059187887127</c:v>
                </c:pt>
                <c:pt idx="5812">
                  <c:v>50.012041974883878</c:v>
                </c:pt>
                <c:pt idx="5813">
                  <c:v>49.910560715514279</c:v>
                </c:pt>
                <c:pt idx="5814">
                  <c:v>49.723129836629404</c:v>
                </c:pt>
                <c:pt idx="5815">
                  <c:v>49.535763411279227</c:v>
                </c:pt>
                <c:pt idx="5816">
                  <c:v>49.434416365824305</c:v>
                </c:pt>
                <c:pt idx="5817">
                  <c:v>49.508422138191818</c:v>
                </c:pt>
                <c:pt idx="5818">
                  <c:v>49.671764908059806</c:v>
                </c:pt>
                <c:pt idx="5819">
                  <c:v>49.745704467353953</c:v>
                </c:pt>
                <c:pt idx="5820">
                  <c:v>49.644390998110289</c:v>
                </c:pt>
                <c:pt idx="5821">
                  <c:v>49.543112332531777</c:v>
                </c:pt>
                <c:pt idx="5822">
                  <c:v>49.706336939721794</c:v>
                </c:pt>
                <c:pt idx="5823">
                  <c:v>49.519230769230766</c:v>
                </c:pt>
                <c:pt idx="5824">
                  <c:v>49.682403433476395</c:v>
                </c:pt>
                <c:pt idx="5825">
                  <c:v>49.756265018880882</c:v>
                </c:pt>
                <c:pt idx="5826">
                  <c:v>49.569246610605802</c:v>
                </c:pt>
                <c:pt idx="5827">
                  <c:v>49.643102264927933</c:v>
                </c:pt>
                <c:pt idx="5828">
                  <c:v>49.806141705266768</c:v>
                </c:pt>
                <c:pt idx="5829">
                  <c:v>49.704974271012006</c:v>
                </c:pt>
                <c:pt idx="5830">
                  <c:v>49.867947178871546</c:v>
                </c:pt>
                <c:pt idx="5831">
                  <c:v>49.681069958847736</c:v>
                </c:pt>
                <c:pt idx="5832">
                  <c:v>49.754843133893367</c:v>
                </c:pt>
                <c:pt idx="5833">
                  <c:v>49.828591018169355</c:v>
                </c:pt>
                <c:pt idx="5834">
                  <c:v>49.727506426735218</c:v>
                </c:pt>
                <c:pt idx="5835">
                  <c:v>49.890335846470187</c:v>
                </c:pt>
                <c:pt idx="5836">
                  <c:v>49.789275312660614</c:v>
                </c:pt>
                <c:pt idx="5837">
                  <c:v>49.952038369304553</c:v>
                </c:pt>
                <c:pt idx="5838">
                  <c:v>50.025689330364791</c:v>
                </c:pt>
                <c:pt idx="5839">
                  <c:v>49.924657534246577</c:v>
                </c:pt>
                <c:pt idx="5840">
                  <c:v>49.823660332134907</c:v>
                </c:pt>
                <c:pt idx="5841">
                  <c:v>49.986306059568641</c:v>
                </c:pt>
                <c:pt idx="5842">
                  <c:v>49.885332876946777</c:v>
                </c:pt>
                <c:pt idx="5843">
                  <c:v>50.047912388774812</c:v>
                </c:pt>
                <c:pt idx="5844">
                  <c:v>49.946963216424294</c:v>
                </c:pt>
                <c:pt idx="5845">
                  <c:v>50.020526855969891</c:v>
                </c:pt>
                <c:pt idx="5846">
                  <c:v>49.834102958782282</c:v>
                </c:pt>
                <c:pt idx="5847">
                  <c:v>49.647742818057452</c:v>
                </c:pt>
                <c:pt idx="5848">
                  <c:v>49.721319883740811</c:v>
                </c:pt>
                <c:pt idx="5849">
                  <c:v>49.535042735042737</c:v>
                </c:pt>
                <c:pt idx="5850">
                  <c:v>49.348829259955565</c:v>
                </c:pt>
                <c:pt idx="5851">
                  <c:v>49.42241968557758</c:v>
                </c:pt>
                <c:pt idx="5852">
                  <c:v>49.58482829318298</c:v>
                </c:pt>
                <c:pt idx="5853">
                  <c:v>49.398701742398359</c:v>
                </c:pt>
                <c:pt idx="5854">
                  <c:v>49.472245943637915</c:v>
                </c:pt>
                <c:pt idx="5855">
                  <c:v>49.37158469945355</c:v>
                </c:pt>
                <c:pt idx="5856">
                  <c:v>49.445108417278469</c:v>
                </c:pt>
                <c:pt idx="5857">
                  <c:v>49.259132809832707</c:v>
                </c:pt>
                <c:pt idx="5858">
                  <c:v>49.421402969790066</c:v>
                </c:pt>
                <c:pt idx="5859">
                  <c:v>49.583617747440272</c:v>
                </c:pt>
                <c:pt idx="5860">
                  <c:v>49.745777171131209</c:v>
                </c:pt>
                <c:pt idx="5861">
                  <c:v>49.645172296144658</c:v>
                </c:pt>
                <c:pt idx="5862">
                  <c:v>49.718574108818011</c:v>
                </c:pt>
                <c:pt idx="5863">
                  <c:v>49.618008185538883</c:v>
                </c:pt>
                <c:pt idx="5864">
                  <c:v>49.691389599317986</c:v>
                </c:pt>
                <c:pt idx="5865">
                  <c:v>49.764745993862938</c:v>
                </c:pt>
                <c:pt idx="5866">
                  <c:v>49.838077381966933</c:v>
                </c:pt>
                <c:pt idx="5867">
                  <c:v>50</c:v>
                </c:pt>
                <c:pt idx="5868">
                  <c:v>49.814278411995232</c:v>
                </c:pt>
                <c:pt idx="5869">
                  <c:v>49.887563884156727</c:v>
                </c:pt>
                <c:pt idx="5870">
                  <c:v>49.960824391074773</c:v>
                </c:pt>
                <c:pt idx="5871">
                  <c:v>50.03405994550409</c:v>
                </c:pt>
                <c:pt idx="5872">
                  <c:v>50.195811340030652</c:v>
                </c:pt>
                <c:pt idx="5873">
                  <c:v>50.268981954375214</c:v>
                </c:pt>
                <c:pt idx="5874">
                  <c:v>50.083404255319152</c:v>
                </c:pt>
                <c:pt idx="5875">
                  <c:v>50.156569094622192</c:v>
                </c:pt>
                <c:pt idx="5876">
                  <c:v>50.056151097498727</c:v>
                </c:pt>
                <c:pt idx="5877">
                  <c:v>50.217761143246001</c:v>
                </c:pt>
                <c:pt idx="5878">
                  <c:v>50.290865793502299</c:v>
                </c:pt>
                <c:pt idx="5879">
                  <c:v>50.452380952380949</c:v>
                </c:pt>
                <c:pt idx="5880">
                  <c:v>50.613841183472196</c:v>
                </c:pt>
                <c:pt idx="5881">
                  <c:v>50.775246514790886</c:v>
                </c:pt>
                <c:pt idx="5882">
                  <c:v>50.936596974332822</c:v>
                </c:pt>
                <c:pt idx="5883">
                  <c:v>51.009517335146157</c:v>
                </c:pt>
                <c:pt idx="5884">
                  <c:v>50.909090909090907</c:v>
                </c:pt>
                <c:pt idx="5885">
                  <c:v>50.808698606863743</c:v>
                </c:pt>
                <c:pt idx="5886">
                  <c:v>50.881603533208768</c:v>
                </c:pt>
                <c:pt idx="5887">
                  <c:v>51.042798913043477</c:v>
                </c:pt>
                <c:pt idx="5888">
                  <c:v>51.115639327559855</c:v>
                </c:pt>
                <c:pt idx="5889">
                  <c:v>51.276740237691001</c:v>
                </c:pt>
                <c:pt idx="5890">
                  <c:v>51.349516211169579</c:v>
                </c:pt>
                <c:pt idx="5891">
                  <c:v>51.422267481330621</c:v>
                </c:pt>
                <c:pt idx="5892">
                  <c:v>51.237060919735278</c:v>
                </c:pt>
                <c:pt idx="5893">
                  <c:v>51.309806582965727</c:v>
                </c:pt>
                <c:pt idx="5894">
                  <c:v>51.209499575911792</c:v>
                </c:pt>
                <c:pt idx="5895">
                  <c:v>51.370420624151969</c:v>
                </c:pt>
                <c:pt idx="5896">
                  <c:v>51.185348482279124</c:v>
                </c:pt>
                <c:pt idx="5897">
                  <c:v>51.258053577483892</c:v>
                </c:pt>
                <c:pt idx="5898">
                  <c:v>51.330734022715717</c:v>
                </c:pt>
                <c:pt idx="5899">
                  <c:v>51.403389830508473</c:v>
                </c:pt>
                <c:pt idx="5900">
                  <c:v>51.30316895441451</c:v>
                </c:pt>
                <c:pt idx="5901">
                  <c:v>51.202982039986445</c:v>
                </c:pt>
                <c:pt idx="5902">
                  <c:v>51.01812637641877</c:v>
                </c:pt>
                <c:pt idx="5903">
                  <c:v>51.178861788617887</c:v>
                </c:pt>
                <c:pt idx="5904">
                  <c:v>50.994072819644366</c:v>
                </c:pt>
                <c:pt idx="5905">
                  <c:v>51.066711818489672</c:v>
                </c:pt>
                <c:pt idx="5906">
                  <c:v>51.227357372608772</c:v>
                </c:pt>
                <c:pt idx="5907">
                  <c:v>51.387948544346649</c:v>
                </c:pt>
                <c:pt idx="5908">
                  <c:v>51.287865967168727</c:v>
                </c:pt>
                <c:pt idx="5909">
                  <c:v>51.103214890016922</c:v>
                </c:pt>
                <c:pt idx="5910">
                  <c:v>50.918626289967854</c:v>
                </c:pt>
                <c:pt idx="5911">
                  <c:v>51.079161028416777</c:v>
                </c:pt>
                <c:pt idx="5912">
                  <c:v>51.151699644850332</c:v>
                </c:pt>
                <c:pt idx="5913">
                  <c:v>51.224213730131893</c:v>
                </c:pt>
                <c:pt idx="5914">
                  <c:v>51.296703296703299</c:v>
                </c:pt>
                <c:pt idx="5915">
                  <c:v>51.196754563894523</c:v>
                </c:pt>
                <c:pt idx="5916">
                  <c:v>51.357106641879334</c:v>
                </c:pt>
                <c:pt idx="5917">
                  <c:v>51.517404528556945</c:v>
                </c:pt>
                <c:pt idx="5918">
                  <c:v>51.332995438418649</c:v>
                </c:pt>
                <c:pt idx="5919">
                  <c:v>51.493243243243242</c:v>
                </c:pt>
                <c:pt idx="5920">
                  <c:v>51.308900523560212</c:v>
                </c:pt>
                <c:pt idx="5921">
                  <c:v>51.124620060790271</c:v>
                </c:pt>
                <c:pt idx="5922">
                  <c:v>51.19702853283809</c:v>
                </c:pt>
                <c:pt idx="5923">
                  <c:v>51.35719108710331</c:v>
                </c:pt>
                <c:pt idx="5924">
                  <c:v>51.517299578059074</c:v>
                </c:pt>
                <c:pt idx="5925">
                  <c:v>51.677354033074586</c:v>
                </c:pt>
                <c:pt idx="5926">
                  <c:v>51.749620381305888</c:v>
                </c:pt>
                <c:pt idx="5927">
                  <c:v>51.821862348178136</c:v>
                </c:pt>
                <c:pt idx="5928">
                  <c:v>51.637712936414232</c:v>
                </c:pt>
                <c:pt idx="5929">
                  <c:v>51.53794266441821</c:v>
                </c:pt>
                <c:pt idx="5930">
                  <c:v>51.353903220367563</c:v>
                </c:pt>
                <c:pt idx="5931">
                  <c:v>51.426163182737696</c:v>
                </c:pt>
                <c:pt idx="5932">
                  <c:v>51.498398786448675</c:v>
                </c:pt>
                <c:pt idx="5933">
                  <c:v>51.314459049544993</c:v>
                </c:pt>
                <c:pt idx="5934">
                  <c:v>51.474304970513899</c:v>
                </c:pt>
                <c:pt idx="5935">
                  <c:v>51.546495956873315</c:v>
                </c:pt>
                <c:pt idx="5936">
                  <c:v>51.446858682836449</c:v>
                </c:pt>
                <c:pt idx="5937">
                  <c:v>51.263051532502523</c:v>
                </c:pt>
                <c:pt idx="5938">
                  <c:v>51.335241623168884</c:v>
                </c:pt>
                <c:pt idx="5939">
                  <c:v>51.151515151515149</c:v>
                </c:pt>
                <c:pt idx="5940">
                  <c:v>51.223699713852888</c:v>
                </c:pt>
                <c:pt idx="5941">
                  <c:v>51.38337260181757</c:v>
                </c:pt>
                <c:pt idx="5942">
                  <c:v>51.199730775702506</c:v>
                </c:pt>
                <c:pt idx="5943">
                  <c:v>51.271870794078062</c:v>
                </c:pt>
                <c:pt idx="5944">
                  <c:v>51.343986543313711</c:v>
                </c:pt>
                <c:pt idx="5945">
                  <c:v>51.160443995963675</c:v>
                </c:pt>
                <c:pt idx="5946">
                  <c:v>50.976963174709937</c:v>
                </c:pt>
                <c:pt idx="5947">
                  <c:v>51.049092131809012</c:v>
                </c:pt>
                <c:pt idx="5948">
                  <c:v>50.865691712892925</c:v>
                </c:pt>
                <c:pt idx="5949">
                  <c:v>50.682352941176468</c:v>
                </c:pt>
                <c:pt idx="5950">
                  <c:v>50.841875315073096</c:v>
                </c:pt>
                <c:pt idx="5951">
                  <c:v>50.658602150537632</c:v>
                </c:pt>
                <c:pt idx="5952">
                  <c:v>50.730724004703511</c:v>
                </c:pt>
                <c:pt idx="5953">
                  <c:v>50.631508229761508</c:v>
                </c:pt>
                <c:pt idx="5954">
                  <c:v>50.448362720403026</c:v>
                </c:pt>
                <c:pt idx="5955">
                  <c:v>50.265278710543988</c:v>
                </c:pt>
                <c:pt idx="5956">
                  <c:v>50.33741816350512</c:v>
                </c:pt>
                <c:pt idx="5957">
                  <c:v>50.496811010406176</c:v>
                </c:pt>
                <c:pt idx="5958">
                  <c:v>50.568887397214297</c:v>
                </c:pt>
                <c:pt idx="5959">
                  <c:v>50.385906040268459</c:v>
                </c:pt>
                <c:pt idx="5960">
                  <c:v>50.202986076161714</c:v>
                </c:pt>
                <c:pt idx="5961">
                  <c:v>50.27507547802751</c:v>
                </c:pt>
                <c:pt idx="5962">
                  <c:v>50.176085862820727</c:v>
                </c:pt>
                <c:pt idx="5963">
                  <c:v>50.335345405767939</c:v>
                </c:pt>
                <c:pt idx="5964">
                  <c:v>50.152556580050295</c:v>
                </c:pt>
                <c:pt idx="5965">
                  <c:v>50.224606101240362</c:v>
                </c:pt>
                <c:pt idx="5966">
                  <c:v>50.12569130216189</c:v>
                </c:pt>
                <c:pt idx="5967">
                  <c:v>49.943029490616624</c:v>
                </c:pt>
                <c:pt idx="5968">
                  <c:v>50.01507790249623</c:v>
                </c:pt>
                <c:pt idx="5969">
                  <c:v>50.174204355108877</c:v>
                </c:pt>
                <c:pt idx="5970">
                  <c:v>50.075364260592863</c:v>
                </c:pt>
                <c:pt idx="5971">
                  <c:v>50.234427327528465</c:v>
                </c:pt>
                <c:pt idx="5972">
                  <c:v>50.393437133768629</c:v>
                </c:pt>
                <c:pt idx="5973">
                  <c:v>50.210913960495482</c:v>
                </c:pt>
                <c:pt idx="5974">
                  <c:v>50.369874476987448</c:v>
                </c:pt>
                <c:pt idx="5975">
                  <c:v>50.441767068273094</c:v>
                </c:pt>
                <c:pt idx="5976">
                  <c:v>50.259327421783503</c:v>
                </c:pt>
                <c:pt idx="5977">
                  <c:v>50.418200066912007</c:v>
                </c:pt>
                <c:pt idx="5978">
                  <c:v>50.235825388861016</c:v>
                </c:pt>
                <c:pt idx="5979">
                  <c:v>50.307692307692307</c:v>
                </c:pt>
                <c:pt idx="5980">
                  <c:v>50.466477177729473</c:v>
                </c:pt>
                <c:pt idx="5981">
                  <c:v>50.625208960213975</c:v>
                </c:pt>
                <c:pt idx="5982">
                  <c:v>50.442921611231824</c:v>
                </c:pt>
                <c:pt idx="5983">
                  <c:v>50.601604278074866</c:v>
                </c:pt>
                <c:pt idx="5984">
                  <c:v>50.673350041771094</c:v>
                </c:pt>
                <c:pt idx="5985">
                  <c:v>50.574674239893085</c:v>
                </c:pt>
                <c:pt idx="5986">
                  <c:v>50.476031401369632</c:v>
                </c:pt>
                <c:pt idx="5987">
                  <c:v>50.547762191048761</c:v>
                </c:pt>
                <c:pt idx="5988">
                  <c:v>50.706294873935548</c:v>
                </c:pt>
                <c:pt idx="5989">
                  <c:v>50.524207011686144</c:v>
                </c:pt>
                <c:pt idx="5990">
                  <c:v>50.595893840761143</c:v>
                </c:pt>
                <c:pt idx="5991">
                  <c:v>50.6675567423231</c:v>
                </c:pt>
                <c:pt idx="5992">
                  <c:v>50.825963624228265</c:v>
                </c:pt>
                <c:pt idx="5993">
                  <c:v>50.727394060727391</c:v>
                </c:pt>
                <c:pt idx="5994">
                  <c:v>50.885738115095911</c:v>
                </c:pt>
                <c:pt idx="5995">
                  <c:v>50.70380253502335</c:v>
                </c:pt>
                <c:pt idx="5996">
                  <c:v>50.521927630481905</c:v>
                </c:pt>
                <c:pt idx="5997">
                  <c:v>50.59353117705902</c:v>
                </c:pt>
                <c:pt idx="5998">
                  <c:v>50.751791965327556</c:v>
                </c:pt>
                <c:pt idx="5999">
                  <c:v>50.823333333333331</c:v>
                </c:pt>
                <c:pt idx="6000">
                  <c:v>50.894850858190303</c:v>
                </c:pt>
                <c:pt idx="6001">
                  <c:v>51.052982339220257</c:v>
                </c:pt>
                <c:pt idx="6002">
                  <c:v>51.124437781109442</c:v>
                </c:pt>
                <c:pt idx="6003">
                  <c:v>51.025982678214525</c:v>
                </c:pt>
                <c:pt idx="6004">
                  <c:v>50.927560366361362</c:v>
                </c:pt>
                <c:pt idx="6005">
                  <c:v>50.999000999000998</c:v>
                </c:pt>
                <c:pt idx="6006">
                  <c:v>51.156983519227566</c:v>
                </c:pt>
                <c:pt idx="6007">
                  <c:v>51.228362183754996</c:v>
                </c:pt>
                <c:pt idx="6008">
                  <c:v>51.046763188550507</c:v>
                </c:pt>
                <c:pt idx="6009">
                  <c:v>51.204658901830285</c:v>
                </c:pt>
                <c:pt idx="6010">
                  <c:v>51.275994010979872</c:v>
                </c:pt>
                <c:pt idx="6011">
                  <c:v>51.34730538922156</c:v>
                </c:pt>
                <c:pt idx="6012">
                  <c:v>51.248960585398301</c:v>
                </c:pt>
                <c:pt idx="6013">
                  <c:v>51.06750914532757</c:v>
                </c:pt>
                <c:pt idx="6014">
                  <c:v>51.225270157938489</c:v>
                </c:pt>
                <c:pt idx="6015">
                  <c:v>51.382978723404257</c:v>
                </c:pt>
                <c:pt idx="6016">
                  <c:v>51.284693368788432</c:v>
                </c:pt>
                <c:pt idx="6017">
                  <c:v>51.355932203389834</c:v>
                </c:pt>
                <c:pt idx="6018">
                  <c:v>51.513540455225119</c:v>
                </c:pt>
                <c:pt idx="6019">
                  <c:v>51.584717607973424</c:v>
                </c:pt>
                <c:pt idx="6020">
                  <c:v>51.742235509051653</c:v>
                </c:pt>
                <c:pt idx="6021">
                  <c:v>51.560943208236466</c:v>
                </c:pt>
                <c:pt idx="6022">
                  <c:v>51.718412751120702</c:v>
                </c:pt>
                <c:pt idx="6023">
                  <c:v>51.62018592297477</c:v>
                </c:pt>
                <c:pt idx="6024">
                  <c:v>51.691286307053943</c:v>
                </c:pt>
                <c:pt idx="6025">
                  <c:v>51.762363093262529</c:v>
                </c:pt>
                <c:pt idx="6026">
                  <c:v>51.66417786626846</c:v>
                </c:pt>
                <c:pt idx="6027">
                  <c:v>51.821499668214997</c:v>
                </c:pt>
                <c:pt idx="6028">
                  <c:v>51.723337203516337</c:v>
                </c:pt>
                <c:pt idx="6029">
                  <c:v>51.542288557213929</c:v>
                </c:pt>
                <c:pt idx="6030">
                  <c:v>51.361299950257006</c:v>
                </c:pt>
                <c:pt idx="6031">
                  <c:v>51.263262599469499</c:v>
                </c:pt>
                <c:pt idx="6032">
                  <c:v>51.334327863417869</c:v>
                </c:pt>
                <c:pt idx="6033">
                  <c:v>51.153463705667882</c:v>
                </c:pt>
                <c:pt idx="6034">
                  <c:v>51.224523612261805</c:v>
                </c:pt>
                <c:pt idx="6035">
                  <c:v>51.295559973492381</c:v>
                </c:pt>
                <c:pt idx="6036">
                  <c:v>51.36657280106013</c:v>
                </c:pt>
                <c:pt idx="6037">
                  <c:v>51.437562106657836</c:v>
                </c:pt>
                <c:pt idx="6038">
                  <c:v>51.5946348733234</c:v>
                </c:pt>
                <c:pt idx="6039">
                  <c:v>51.751655629139073</c:v>
                </c:pt>
                <c:pt idx="6040">
                  <c:v>51.653699718589635</c:v>
                </c:pt>
                <c:pt idx="6041">
                  <c:v>51.810658722277388</c:v>
                </c:pt>
                <c:pt idx="6042">
                  <c:v>51.967565778586795</c:v>
                </c:pt>
                <c:pt idx="6043">
                  <c:v>52.124420913302451</c:v>
                </c:pt>
                <c:pt idx="6044">
                  <c:v>52.195202646815552</c:v>
                </c:pt>
                <c:pt idx="6045">
                  <c:v>52.014555077737349</c:v>
                </c:pt>
                <c:pt idx="6046">
                  <c:v>52.085331569373245</c:v>
                </c:pt>
                <c:pt idx="6047">
                  <c:v>51.904761904761905</c:v>
                </c:pt>
                <c:pt idx="6048">
                  <c:v>52.061497768226154</c:v>
                </c:pt>
                <c:pt idx="6049">
                  <c:v>51.963636363636361</c:v>
                </c:pt>
                <c:pt idx="6050">
                  <c:v>52.120310692447532</c:v>
                </c:pt>
                <c:pt idx="6051">
                  <c:v>51.939854593522803</c:v>
                </c:pt>
                <c:pt idx="6052">
                  <c:v>51.842061787543365</c:v>
                </c:pt>
                <c:pt idx="6053">
                  <c:v>51.912784935579779</c:v>
                </c:pt>
                <c:pt idx="6054">
                  <c:v>51.732452518579684</c:v>
                </c:pt>
                <c:pt idx="6055">
                  <c:v>51.552179656538968</c:v>
                </c:pt>
                <c:pt idx="6056">
                  <c:v>51.708766716196138</c:v>
                </c:pt>
                <c:pt idx="6057">
                  <c:v>51.611092769891052</c:v>
                </c:pt>
                <c:pt idx="6058">
                  <c:v>51.681795675854104</c:v>
                </c:pt>
                <c:pt idx="6059">
                  <c:v>51.5016501650165</c:v>
                </c:pt>
                <c:pt idx="6060">
                  <c:v>51.65814222075565</c:v>
                </c:pt>
                <c:pt idx="6061">
                  <c:v>51.814582645991422</c:v>
                </c:pt>
                <c:pt idx="6062">
                  <c:v>51.970971466270825</c:v>
                </c:pt>
                <c:pt idx="6063">
                  <c:v>51.790897097625333</c:v>
                </c:pt>
                <c:pt idx="6064">
                  <c:v>51.693322341302554</c:v>
                </c:pt>
                <c:pt idx="6065">
                  <c:v>51.84965380811078</c:v>
                </c:pt>
                <c:pt idx="6066">
                  <c:v>51.920224163507498</c:v>
                </c:pt>
                <c:pt idx="6067">
                  <c:v>51.990771259063941</c:v>
                </c:pt>
                <c:pt idx="6068">
                  <c:v>51.893227879387048</c:v>
                </c:pt>
                <c:pt idx="6069">
                  <c:v>51.795716639209225</c:v>
                </c:pt>
                <c:pt idx="6070">
                  <c:v>51.615878767913031</c:v>
                </c:pt>
                <c:pt idx="6071">
                  <c:v>51.518445322793148</c:v>
                </c:pt>
                <c:pt idx="6072">
                  <c:v>51.421043965091386</c:v>
                </c:pt>
                <c:pt idx="6073">
                  <c:v>51.49160355614093</c:v>
                </c:pt>
                <c:pt idx="6074">
                  <c:v>51.647736625514405</c:v>
                </c:pt>
                <c:pt idx="6075">
                  <c:v>51.718235681369322</c:v>
                </c:pt>
                <c:pt idx="6076">
                  <c:v>51.874280072404147</c:v>
                </c:pt>
                <c:pt idx="6077">
                  <c:v>51.944718657453109</c:v>
                </c:pt>
                <c:pt idx="6078">
                  <c:v>51.84734331304491</c:v>
                </c:pt>
                <c:pt idx="6079">
                  <c:v>51.66776315789474</c:v>
                </c:pt>
                <c:pt idx="6080">
                  <c:v>51.488242065449761</c:v>
                </c:pt>
                <c:pt idx="6081">
                  <c:v>51.558697796777373</c:v>
                </c:pt>
                <c:pt idx="6082">
                  <c:v>51.714614499424627</c:v>
                </c:pt>
                <c:pt idx="6083">
                  <c:v>51.870479947403027</c:v>
                </c:pt>
                <c:pt idx="6084">
                  <c:v>51.691043549712404</c:v>
                </c:pt>
                <c:pt idx="6085">
                  <c:v>51.761419651659544</c:v>
                </c:pt>
                <c:pt idx="6086">
                  <c:v>51.664202398554295</c:v>
                </c:pt>
                <c:pt idx="6087">
                  <c:v>51.819973718791061</c:v>
                </c:pt>
                <c:pt idx="6088">
                  <c:v>51.890293972737723</c:v>
                </c:pt>
                <c:pt idx="6089">
                  <c:v>51.711001642036123</c:v>
                </c:pt>
                <c:pt idx="6090">
                  <c:v>51.781316696765721</c:v>
                </c:pt>
                <c:pt idx="6091">
                  <c:v>51.936966513460277</c:v>
                </c:pt>
                <c:pt idx="6092">
                  <c:v>52.09256523879862</c:v>
                </c:pt>
                <c:pt idx="6093">
                  <c:v>51.995405316704954</c:v>
                </c:pt>
                <c:pt idx="6094">
                  <c:v>52.150943396226417</c:v>
                </c:pt>
                <c:pt idx="6095">
                  <c:v>51.971784776902886</c:v>
                </c:pt>
                <c:pt idx="6096">
                  <c:v>52.127275709365264</c:v>
                </c:pt>
                <c:pt idx="6097">
                  <c:v>52.030173827484418</c:v>
                </c:pt>
                <c:pt idx="6098">
                  <c:v>51.933103787506148</c:v>
                </c:pt>
                <c:pt idx="6099">
                  <c:v>52.088524590163935</c:v>
                </c:pt>
                <c:pt idx="6100">
                  <c:v>51.991476807080808</c:v>
                </c:pt>
                <c:pt idx="6101">
                  <c:v>52.146837102589316</c:v>
                </c:pt>
                <c:pt idx="6102">
                  <c:v>51.967884646894973</c:v>
                </c:pt>
                <c:pt idx="6103">
                  <c:v>52.038007863695938</c:v>
                </c:pt>
                <c:pt idx="6104">
                  <c:v>52.108108108108105</c:v>
                </c:pt>
                <c:pt idx="6105">
                  <c:v>52.011136586963644</c:v>
                </c:pt>
                <c:pt idx="6106">
                  <c:v>51.914196823317504</c:v>
                </c:pt>
                <c:pt idx="6107">
                  <c:v>51.817288801571706</c:v>
                </c:pt>
                <c:pt idx="6108">
                  <c:v>51.972499590767718</c:v>
                </c:pt>
                <c:pt idx="6109">
                  <c:v>52.127659574468083</c:v>
                </c:pt>
                <c:pt idx="6110">
                  <c:v>52.197676321387661</c:v>
                </c:pt>
                <c:pt idx="6111">
                  <c:v>52.267670157068061</c:v>
                </c:pt>
                <c:pt idx="6112">
                  <c:v>52.088990675609359</c:v>
                </c:pt>
                <c:pt idx="6113">
                  <c:v>51.992149165848872</c:v>
                </c:pt>
                <c:pt idx="6114">
                  <c:v>52.062142273098935</c:v>
                </c:pt>
                <c:pt idx="6115">
                  <c:v>52.132112491824721</c:v>
                </c:pt>
                <c:pt idx="6116">
                  <c:v>52.202059833251596</c:v>
                </c:pt>
                <c:pt idx="6117">
                  <c:v>52.271984308597581</c:v>
                </c:pt>
                <c:pt idx="6118">
                  <c:v>52.175192024840662</c:v>
                </c:pt>
                <c:pt idx="6119">
                  <c:v>52.245098039215684</c:v>
                </c:pt>
                <c:pt idx="6120">
                  <c:v>52.399934651200788</c:v>
                </c:pt>
                <c:pt idx="6121">
                  <c:v>52.303168899052601</c:v>
                </c:pt>
                <c:pt idx="6122">
                  <c:v>52.457945451576023</c:v>
                </c:pt>
                <c:pt idx="6123">
                  <c:v>52.279555845852386</c:v>
                </c:pt>
                <c:pt idx="6124">
                  <c:v>52.101224489795918</c:v>
                </c:pt>
                <c:pt idx="6125">
                  <c:v>52.171074110349331</c:v>
                </c:pt>
                <c:pt idx="6126">
                  <c:v>52.325771176758607</c:v>
                </c:pt>
                <c:pt idx="6127">
                  <c:v>52.480417754569189</c:v>
                </c:pt>
                <c:pt idx="6128">
                  <c:v>52.302170011421111</c:v>
                </c:pt>
                <c:pt idx="6129">
                  <c:v>52.371941272430668</c:v>
                </c:pt>
                <c:pt idx="6130">
                  <c:v>52.441689773283315</c:v>
                </c:pt>
                <c:pt idx="6131">
                  <c:v>52.511415525114153</c:v>
                </c:pt>
                <c:pt idx="6132">
                  <c:v>52.333278982553402</c:v>
                </c:pt>
                <c:pt idx="6133">
                  <c:v>52.402999673948486</c:v>
                </c:pt>
                <c:pt idx="6134">
                  <c:v>52.306438467807659</c:v>
                </c:pt>
                <c:pt idx="6135">
                  <c:v>52.376140808344196</c:v>
                </c:pt>
                <c:pt idx="6136">
                  <c:v>52.445820433436531</c:v>
                </c:pt>
                <c:pt idx="6137">
                  <c:v>52.267839687194524</c:v>
                </c:pt>
                <c:pt idx="6138">
                  <c:v>52.337514253135687</c:v>
                </c:pt>
                <c:pt idx="6139">
                  <c:v>52.241042345276874</c:v>
                </c:pt>
                <c:pt idx="6140">
                  <c:v>52.31069858329262</c:v>
                </c:pt>
                <c:pt idx="6141">
                  <c:v>52.214262455226311</c:v>
                </c:pt>
                <c:pt idx="6142">
                  <c:v>52.117857724238974</c:v>
                </c:pt>
                <c:pt idx="6143">
                  <c:v>51.940104166666664</c:v>
                </c:pt>
                <c:pt idx="6144">
                  <c:v>52.009764035801467</c:v>
                </c:pt>
                <c:pt idx="6145">
                  <c:v>51.832085909534655</c:v>
                </c:pt>
                <c:pt idx="6146">
                  <c:v>51.65446559297218</c:v>
                </c:pt>
                <c:pt idx="6147">
                  <c:v>51.476903057905012</c:v>
                </c:pt>
                <c:pt idx="6148">
                  <c:v>51.299398276142462</c:v>
                </c:pt>
                <c:pt idx="6149">
                  <c:v>51.369105691056909</c:v>
                </c:pt>
                <c:pt idx="6150">
                  <c:v>51.438790440578771</c:v>
                </c:pt>
                <c:pt idx="6151">
                  <c:v>51.508452535760725</c:v>
                </c:pt>
                <c:pt idx="6152">
                  <c:v>51.662603607996097</c:v>
                </c:pt>
                <c:pt idx="6153">
                  <c:v>51.485212869678257</c:v>
                </c:pt>
                <c:pt idx="6154">
                  <c:v>51.554833468724617</c:v>
                </c:pt>
                <c:pt idx="6155">
                  <c:v>51.708901884340477</c:v>
                </c:pt>
                <c:pt idx="6156">
                  <c:v>51.862920253370149</c:v>
                </c:pt>
                <c:pt idx="6157">
                  <c:v>51.766807405001622</c:v>
                </c:pt>
                <c:pt idx="6158">
                  <c:v>51.92076635817503</c:v>
                </c:pt>
                <c:pt idx="6159">
                  <c:v>51.743506493506494</c:v>
                </c:pt>
                <c:pt idx="6160">
                  <c:v>51.897419250121736</c:v>
                </c:pt>
                <c:pt idx="6161">
                  <c:v>51.966893865628045</c:v>
                </c:pt>
                <c:pt idx="6162">
                  <c:v>52.120720428362809</c:v>
                </c:pt>
                <c:pt idx="6163">
                  <c:v>51.943543153796234</c:v>
                </c:pt>
                <c:pt idx="6164">
                  <c:v>52.097323600973233</c:v>
                </c:pt>
                <c:pt idx="6165">
                  <c:v>51.920207590009731</c:v>
                </c:pt>
                <c:pt idx="6166">
                  <c:v>51.989622182584725</c:v>
                </c:pt>
                <c:pt idx="6167">
                  <c:v>52.059014267185475</c:v>
                </c:pt>
                <c:pt idx="6168">
                  <c:v>51.881990598152051</c:v>
                </c:pt>
                <c:pt idx="6169">
                  <c:v>52.035656401944898</c:v>
                </c:pt>
                <c:pt idx="6170">
                  <c:v>52.189272403176147</c:v>
                </c:pt>
                <c:pt idx="6171">
                  <c:v>52.342838626053144</c:v>
                </c:pt>
                <c:pt idx="6172">
                  <c:v>52.165883687024134</c:v>
                </c:pt>
                <c:pt idx="6173">
                  <c:v>52.319403952057016</c:v>
                </c:pt>
                <c:pt idx="6174">
                  <c:v>52.388663967611336</c:v>
                </c:pt>
                <c:pt idx="6175">
                  <c:v>52.292746113989637</c:v>
                </c:pt>
                <c:pt idx="6176">
                  <c:v>52.36198802007447</c:v>
                </c:pt>
                <c:pt idx="6177">
                  <c:v>52.185173195208804</c:v>
                </c:pt>
                <c:pt idx="6178">
                  <c:v>52.254410098721479</c:v>
                </c:pt>
                <c:pt idx="6179">
                  <c:v>52.158576051779939</c:v>
                </c:pt>
                <c:pt idx="6180">
                  <c:v>52.311923636951953</c:v>
                </c:pt>
                <c:pt idx="6181">
                  <c:v>52.465221611129081</c:v>
                </c:pt>
                <c:pt idx="6182">
                  <c:v>52.534368429564935</c:v>
                </c:pt>
                <c:pt idx="6183">
                  <c:v>52.6875808538163</c:v>
                </c:pt>
                <c:pt idx="6184">
                  <c:v>52.840743734842363</c:v>
                </c:pt>
                <c:pt idx="6185">
                  <c:v>52.66408018105399</c:v>
                </c:pt>
                <c:pt idx="6186">
                  <c:v>52.733150153547761</c:v>
                </c:pt>
                <c:pt idx="6187">
                  <c:v>52.886231415643181</c:v>
                </c:pt>
                <c:pt idx="6188">
                  <c:v>52.955243173372111</c:v>
                </c:pt>
                <c:pt idx="6189">
                  <c:v>52.778675282714055</c:v>
                </c:pt>
                <c:pt idx="6190">
                  <c:v>52.68292682926829</c:v>
                </c:pt>
                <c:pt idx="6191">
                  <c:v>52.8359173126615</c:v>
                </c:pt>
                <c:pt idx="6192">
                  <c:v>52.904892620700792</c:v>
                </c:pt>
                <c:pt idx="6193">
                  <c:v>53.057797868905389</c:v>
                </c:pt>
                <c:pt idx="6194">
                  <c:v>53.126715092816788</c:v>
                </c:pt>
                <c:pt idx="6195">
                  <c:v>52.950290510006454</c:v>
                </c:pt>
                <c:pt idx="6196">
                  <c:v>53.019202840083913</c:v>
                </c:pt>
                <c:pt idx="6197">
                  <c:v>53.088092933204258</c:v>
                </c:pt>
                <c:pt idx="6198">
                  <c:v>52.911759961284076</c:v>
                </c:pt>
                <c:pt idx="6199">
                  <c:v>52.735483870967741</c:v>
                </c:pt>
                <c:pt idx="6200">
                  <c:v>52.63989679084019</c:v>
                </c:pt>
                <c:pt idx="6201">
                  <c:v>52.708803611738148</c:v>
                </c:pt>
                <c:pt idx="6202">
                  <c:v>52.613251652426243</c:v>
                </c:pt>
                <c:pt idx="6203">
                  <c:v>52.765957446808514</c:v>
                </c:pt>
                <c:pt idx="6204">
                  <c:v>52.589846897663172</c:v>
                </c:pt>
                <c:pt idx="6205">
                  <c:v>52.658717370286823</c:v>
                </c:pt>
                <c:pt idx="6206">
                  <c:v>52.811342033188339</c:v>
                </c:pt>
                <c:pt idx="6207">
                  <c:v>52.963917525773198</c:v>
                </c:pt>
                <c:pt idx="6208">
                  <c:v>52.787888548880659</c:v>
                </c:pt>
                <c:pt idx="6209">
                  <c:v>52.611916264090176</c:v>
                </c:pt>
                <c:pt idx="6210">
                  <c:v>52.680727741104491</c:v>
                </c:pt>
                <c:pt idx="6211">
                  <c:v>52.749517063747582</c:v>
                </c:pt>
                <c:pt idx="6212">
                  <c:v>52.654112345082893</c:v>
                </c:pt>
                <c:pt idx="6213">
                  <c:v>52.558738332796914</c:v>
                </c:pt>
                <c:pt idx="6214">
                  <c:v>52.627514078841514</c:v>
                </c:pt>
                <c:pt idx="6215">
                  <c:v>52.779922779922778</c:v>
                </c:pt>
                <c:pt idx="6216">
                  <c:v>52.684574553643237</c:v>
                </c:pt>
                <c:pt idx="6217">
                  <c:v>52.836925056288194</c:v>
                </c:pt>
                <c:pt idx="6218">
                  <c:v>52.989226563756233</c:v>
                </c:pt>
                <c:pt idx="6219">
                  <c:v>53.141479099678456</c:v>
                </c:pt>
                <c:pt idx="6220">
                  <c:v>53.21009484005787</c:v>
                </c:pt>
                <c:pt idx="6221">
                  <c:v>53.034394085503052</c:v>
                </c:pt>
                <c:pt idx="6222">
                  <c:v>53.186565964968665</c:v>
                </c:pt>
                <c:pt idx="6223">
                  <c:v>53.091259640102827</c:v>
                </c:pt>
                <c:pt idx="6224">
                  <c:v>52.915662650602407</c:v>
                </c:pt>
                <c:pt idx="6225">
                  <c:v>53.067780276260841</c:v>
                </c:pt>
                <c:pt idx="6226">
                  <c:v>52.972538943311385</c:v>
                </c:pt>
                <c:pt idx="6227">
                  <c:v>52.797045600513812</c:v>
                </c:pt>
                <c:pt idx="6228">
                  <c:v>52.865628511799649</c:v>
                </c:pt>
                <c:pt idx="6229">
                  <c:v>53.017656500802566</c:v>
                </c:pt>
                <c:pt idx="6230">
                  <c:v>53.086181993259508</c:v>
                </c:pt>
                <c:pt idx="6231">
                  <c:v>53.154685494223365</c:v>
                </c:pt>
                <c:pt idx="6232">
                  <c:v>52.979303706080536</c:v>
                </c:pt>
                <c:pt idx="6233">
                  <c:v>53.131215912736607</c:v>
                </c:pt>
                <c:pt idx="6234">
                  <c:v>53.283079390537289</c:v>
                </c:pt>
                <c:pt idx="6235">
                  <c:v>53.187940987812702</c:v>
                </c:pt>
                <c:pt idx="6236">
                  <c:v>53.012666345999676</c:v>
                </c:pt>
                <c:pt idx="6237">
                  <c:v>53.081115742225073</c:v>
                </c:pt>
                <c:pt idx="6238">
                  <c:v>53.149543196025007</c:v>
                </c:pt>
                <c:pt idx="6239">
                  <c:v>53.301282051282051</c:v>
                </c:pt>
                <c:pt idx="6240">
                  <c:v>53.206216952411474</c:v>
                </c:pt>
                <c:pt idx="6241">
                  <c:v>53.111182313361105</c:v>
                </c:pt>
                <c:pt idx="6242">
                  <c:v>52.936088419029311</c:v>
                </c:pt>
                <c:pt idx="6243">
                  <c:v>53.087764253683538</c:v>
                </c:pt>
                <c:pt idx="6244">
                  <c:v>53.156124899919938</c:v>
                </c:pt>
                <c:pt idx="6245">
                  <c:v>52.981107909061798</c:v>
                </c:pt>
                <c:pt idx="6246">
                  <c:v>52.88618536897711</c:v>
                </c:pt>
                <c:pt idx="6247">
                  <c:v>52.791293213828425</c:v>
                </c:pt>
                <c:pt idx="6248">
                  <c:v>52.696431429028642</c:v>
                </c:pt>
                <c:pt idx="6249">
                  <c:v>52.521599999999999</c:v>
                </c:pt>
                <c:pt idx="6250">
                  <c:v>52.346824508078704</c:v>
                </c:pt>
                <c:pt idx="6251">
                  <c:v>52.172104926423543</c:v>
                </c:pt>
                <c:pt idx="6252">
                  <c:v>51.997441228210462</c:v>
                </c:pt>
                <c:pt idx="6253">
                  <c:v>52.06587783818356</c:v>
                </c:pt>
                <c:pt idx="6254">
                  <c:v>52.217426059152679</c:v>
                </c:pt>
                <c:pt idx="6255">
                  <c:v>52.368925831202048</c:v>
                </c:pt>
                <c:pt idx="6256">
                  <c:v>52.52037717756113</c:v>
                </c:pt>
                <c:pt idx="6257">
                  <c:v>52.425695110258872</c:v>
                </c:pt>
                <c:pt idx="6258">
                  <c:v>52.577088991851731</c:v>
                </c:pt>
                <c:pt idx="6259">
                  <c:v>52.482428115015978</c:v>
                </c:pt>
                <c:pt idx="6260">
                  <c:v>52.387797476441463</c:v>
                </c:pt>
                <c:pt idx="6261">
                  <c:v>52.539124880229956</c:v>
                </c:pt>
                <c:pt idx="6262">
                  <c:v>52.690403959763692</c:v>
                </c:pt>
                <c:pt idx="6263">
                  <c:v>52.758620689655174</c:v>
                </c:pt>
                <c:pt idx="6264">
                  <c:v>52.664006384676775</c:v>
                </c:pt>
                <c:pt idx="6265">
                  <c:v>52.732205553782315</c:v>
                </c:pt>
                <c:pt idx="6266">
                  <c:v>52.883357268230412</c:v>
                </c:pt>
                <c:pt idx="6267">
                  <c:v>52.951499680918957</c:v>
                </c:pt>
                <c:pt idx="6268">
                  <c:v>53.102568192694207</c:v>
                </c:pt>
                <c:pt idx="6269">
                  <c:v>53.170653907496011</c:v>
                </c:pt>
                <c:pt idx="6270">
                  <c:v>52.996332323393396</c:v>
                </c:pt>
                <c:pt idx="6271">
                  <c:v>53.064413265306122</c:v>
                </c:pt>
                <c:pt idx="6272">
                  <c:v>53.215367447792126</c:v>
                </c:pt>
                <c:pt idx="6273">
                  <c:v>53.283391775581769</c:v>
                </c:pt>
                <c:pt idx="6274">
                  <c:v>53.43426294820717</c:v>
                </c:pt>
                <c:pt idx="6275">
                  <c:v>53.339706819630337</c:v>
                </c:pt>
                <c:pt idx="6276">
                  <c:v>53.165524932292499</c:v>
                </c:pt>
                <c:pt idx="6277">
                  <c:v>53.316342784326217</c:v>
                </c:pt>
                <c:pt idx="6278">
                  <c:v>53.467112597547377</c:v>
                </c:pt>
                <c:pt idx="6279">
                  <c:v>53.29299363057325</c:v>
                </c:pt>
                <c:pt idx="6280">
                  <c:v>53.198535265085177</c:v>
                </c:pt>
                <c:pt idx="6281">
                  <c:v>53.349251830627189</c:v>
                </c:pt>
                <c:pt idx="6282">
                  <c:v>53.41715740888111</c:v>
                </c:pt>
                <c:pt idx="6283">
                  <c:v>53.243157224697647</c:v>
                </c:pt>
                <c:pt idx="6284">
                  <c:v>53.311058074781222</c:v>
                </c:pt>
                <c:pt idx="6285">
                  <c:v>53.21667196945593</c:v>
                </c:pt>
                <c:pt idx="6286">
                  <c:v>53.284555431843486</c:v>
                </c:pt>
                <c:pt idx="6287">
                  <c:v>53.110687022900763</c:v>
                </c:pt>
                <c:pt idx="6288">
                  <c:v>53.261249801240261</c:v>
                </c:pt>
                <c:pt idx="6289">
                  <c:v>53.411764705882355</c:v>
                </c:pt>
                <c:pt idx="6290">
                  <c:v>53.562231759656655</c:v>
                </c:pt>
                <c:pt idx="6291">
                  <c:v>53.467895740623014</c:v>
                </c:pt>
                <c:pt idx="6292">
                  <c:v>53.294136341967267</c:v>
                </c:pt>
                <c:pt idx="6293">
                  <c:v>53.199872894820466</c:v>
                </c:pt>
                <c:pt idx="6294">
                  <c:v>53.350277998411435</c:v>
                </c:pt>
                <c:pt idx="6295">
                  <c:v>53.256035578144854</c:v>
                </c:pt>
                <c:pt idx="6296">
                  <c:v>53.406383992377322</c:v>
                </c:pt>
                <c:pt idx="6297">
                  <c:v>53.232772308669418</c:v>
                </c:pt>
                <c:pt idx="6298">
                  <c:v>53.300523892681376</c:v>
                </c:pt>
                <c:pt idx="6299">
                  <c:v>53.206349206349209</c:v>
                </c:pt>
                <c:pt idx="6300">
                  <c:v>53.112204411998093</c:v>
                </c:pt>
                <c:pt idx="6301">
                  <c:v>52.938749603300536</c:v>
                </c:pt>
                <c:pt idx="6302">
                  <c:v>53.089005235602095</c:v>
                </c:pt>
                <c:pt idx="6303">
                  <c:v>53.156725888324871</c:v>
                </c:pt>
                <c:pt idx="6304">
                  <c:v>53.224425059476609</c:v>
                </c:pt>
                <c:pt idx="6305">
                  <c:v>53.292102759276879</c:v>
                </c:pt>
                <c:pt idx="6306">
                  <c:v>53.442207071507852</c:v>
                </c:pt>
                <c:pt idx="6307">
                  <c:v>53.50982878883957</c:v>
                </c:pt>
                <c:pt idx="6308">
                  <c:v>53.336503407830087</c:v>
                </c:pt>
                <c:pt idx="6309">
                  <c:v>53.163232963549923</c:v>
                </c:pt>
                <c:pt idx="6310">
                  <c:v>52.990017429884333</c:v>
                </c:pt>
                <c:pt idx="6311">
                  <c:v>52.896070975918882</c:v>
                </c:pt>
                <c:pt idx="6312">
                  <c:v>52.802154284809127</c:v>
                </c:pt>
                <c:pt idx="6313">
                  <c:v>52.952169781438073</c:v>
                </c:pt>
                <c:pt idx="6314">
                  <c:v>53.102137767220903</c:v>
                </c:pt>
                <c:pt idx="6315">
                  <c:v>53.169727675744141</c:v>
                </c:pt>
                <c:pt idx="6316">
                  <c:v>53.075827133132819</c:v>
                </c:pt>
                <c:pt idx="6317">
                  <c:v>53.143399810066477</c:v>
                </c:pt>
                <c:pt idx="6318">
                  <c:v>52.970406709922457</c:v>
                </c:pt>
                <c:pt idx="6319">
                  <c:v>52.87658227848101</c:v>
                </c:pt>
                <c:pt idx="6320">
                  <c:v>52.944154405948424</c:v>
                </c:pt>
                <c:pt idx="6321">
                  <c:v>53.011705156596015</c:v>
                </c:pt>
                <c:pt idx="6322">
                  <c:v>52.838842321682748</c:v>
                </c:pt>
                <c:pt idx="6323">
                  <c:v>52.666034155597721</c:v>
                </c:pt>
                <c:pt idx="6324">
                  <c:v>52.493280632411064</c:v>
                </c:pt>
                <c:pt idx="6325">
                  <c:v>52.643060385709767</c:v>
                </c:pt>
                <c:pt idx="6326">
                  <c:v>52.710605342184287</c:v>
                </c:pt>
                <c:pt idx="6327">
                  <c:v>52.616940581542352</c:v>
                </c:pt>
                <c:pt idx="6328">
                  <c:v>52.766629799336386</c:v>
                </c:pt>
                <c:pt idx="6329">
                  <c:v>52.834123222748815</c:v>
                </c:pt>
                <c:pt idx="6330">
                  <c:v>52.740483335965884</c:v>
                </c:pt>
                <c:pt idx="6331">
                  <c:v>52.807959570435884</c:v>
                </c:pt>
                <c:pt idx="6332">
                  <c:v>52.957524080214746</c:v>
                </c:pt>
                <c:pt idx="6333">
                  <c:v>53.024944742658668</c:v>
                </c:pt>
                <c:pt idx="6334">
                  <c:v>52.931333859510659</c:v>
                </c:pt>
                <c:pt idx="6335">
                  <c:v>53.080808080808083</c:v>
                </c:pt>
                <c:pt idx="6336">
                  <c:v>53.230235127031719</c:v>
                </c:pt>
                <c:pt idx="6337">
                  <c:v>53.136636162827394</c:v>
                </c:pt>
                <c:pt idx="6338">
                  <c:v>53.0430667297681</c:v>
                </c:pt>
                <c:pt idx="6339">
                  <c:v>53.192429022082017</c:v>
                </c:pt>
                <c:pt idx="6340">
                  <c:v>53.341744204384163</c:v>
                </c:pt>
                <c:pt idx="6341">
                  <c:v>53.169347209082311</c:v>
                </c:pt>
                <c:pt idx="6342">
                  <c:v>53.075831625413841</c:v>
                </c:pt>
                <c:pt idx="6343">
                  <c:v>53.225094577553591</c:v>
                </c:pt>
                <c:pt idx="6344">
                  <c:v>53.052797478329396</c:v>
                </c:pt>
                <c:pt idx="6345">
                  <c:v>52.880554680113455</c:v>
                </c:pt>
                <c:pt idx="6346">
                  <c:v>52.708366157239638</c:v>
                </c:pt>
                <c:pt idx="6347">
                  <c:v>52.857592942659103</c:v>
                </c:pt>
                <c:pt idx="6348">
                  <c:v>53.006772720113403</c:v>
                </c:pt>
                <c:pt idx="6349">
                  <c:v>52.834645669291341</c:v>
                </c:pt>
                <c:pt idx="6350">
                  <c:v>52.662572823177456</c:v>
                </c:pt>
                <c:pt idx="6351">
                  <c:v>52.811712846347604</c:v>
                </c:pt>
                <c:pt idx="6352">
                  <c:v>52.639697780576107</c:v>
                </c:pt>
                <c:pt idx="6353">
                  <c:v>52.706956248032732</c:v>
                </c:pt>
                <c:pt idx="6354">
                  <c:v>52.774193548387096</c:v>
                </c:pt>
                <c:pt idx="6355">
                  <c:v>52.923222152297043</c:v>
                </c:pt>
                <c:pt idx="6356">
                  <c:v>53.072203869749885</c:v>
                </c:pt>
                <c:pt idx="6357">
                  <c:v>53.22113872286883</c:v>
                </c:pt>
                <c:pt idx="6358">
                  <c:v>53.370026733763169</c:v>
                </c:pt>
                <c:pt idx="6359">
                  <c:v>53.437106918238996</c:v>
                </c:pt>
                <c:pt idx="6360">
                  <c:v>53.34381386574438</c:v>
                </c:pt>
                <c:pt idx="6361">
                  <c:v>53.410877082678404</c:v>
                </c:pt>
                <c:pt idx="6362">
                  <c:v>53.477919220493476</c:v>
                </c:pt>
                <c:pt idx="6363">
                  <c:v>53.544940289126338</c:v>
                </c:pt>
                <c:pt idx="6364">
                  <c:v>53.451688923802045</c:v>
                </c:pt>
                <c:pt idx="6365">
                  <c:v>53.518693056864592</c:v>
                </c:pt>
                <c:pt idx="6366">
                  <c:v>53.585676142610332</c:v>
                </c:pt>
                <c:pt idx="6367">
                  <c:v>53.413944723618087</c:v>
                </c:pt>
                <c:pt idx="6368">
                  <c:v>53.562568692102374</c:v>
                </c:pt>
                <c:pt idx="6369">
                  <c:v>53.390894819466247</c:v>
                </c:pt>
                <c:pt idx="6370">
                  <c:v>53.539475749489874</c:v>
                </c:pt>
                <c:pt idx="6371">
                  <c:v>53.606403013182671</c:v>
                </c:pt>
                <c:pt idx="6372">
                  <c:v>53.673309273497566</c:v>
                </c:pt>
                <c:pt idx="6373">
                  <c:v>53.501725760903675</c:v>
                </c:pt>
                <c:pt idx="6374">
                  <c:v>53.568627450980394</c:v>
                </c:pt>
                <c:pt idx="6375">
                  <c:v>53.717063989962362</c:v>
                </c:pt>
                <c:pt idx="6376">
                  <c:v>53.545554335894622</c:v>
                </c:pt>
                <c:pt idx="6377">
                  <c:v>53.612417685794917</c:v>
                </c:pt>
                <c:pt idx="6378">
                  <c:v>53.679260072111617</c:v>
                </c:pt>
                <c:pt idx="6379">
                  <c:v>53.827586206896555</c:v>
                </c:pt>
                <c:pt idx="6380">
                  <c:v>53.894373922582666</c:v>
                </c:pt>
                <c:pt idx="6381">
                  <c:v>53.961140708241928</c:v>
                </c:pt>
                <c:pt idx="6382">
                  <c:v>54.109352968823437</c:v>
                </c:pt>
                <c:pt idx="6383">
                  <c:v>54.176065162907271</c:v>
                </c:pt>
                <c:pt idx="6384">
                  <c:v>54.324197337509787</c:v>
                </c:pt>
                <c:pt idx="6385">
                  <c:v>54.39085499530222</c:v>
                </c:pt>
                <c:pt idx="6386">
                  <c:v>54.219508376389541</c:v>
                </c:pt>
                <c:pt idx="6387">
                  <c:v>54.048215403882281</c:v>
                </c:pt>
                <c:pt idx="6388">
                  <c:v>53.876976052590386</c:v>
                </c:pt>
                <c:pt idx="6389">
                  <c:v>53.70579029733959</c:v>
                </c:pt>
                <c:pt idx="6390">
                  <c:v>53.772492567673289</c:v>
                </c:pt>
                <c:pt idx="6391">
                  <c:v>53.67959949937422</c:v>
                </c:pt>
                <c:pt idx="6392">
                  <c:v>53.746284999217892</c:v>
                </c:pt>
                <c:pt idx="6393">
                  <c:v>53.653425086018139</c:v>
                </c:pt>
                <c:pt idx="6394">
                  <c:v>53.482408131352621</c:v>
                </c:pt>
                <c:pt idx="6395">
                  <c:v>53.630393996247655</c:v>
                </c:pt>
                <c:pt idx="6396">
                  <c:v>53.459434109738943</c:v>
                </c:pt>
                <c:pt idx="6397">
                  <c:v>53.366677086589561</c:v>
                </c:pt>
                <c:pt idx="6398">
                  <c:v>53.27394905453977</c:v>
                </c:pt>
                <c:pt idx="6399">
                  <c:v>53.340625000000003</c:v>
                </c:pt>
                <c:pt idx="6400">
                  <c:v>53.407280112482425</c:v>
                </c:pt>
                <c:pt idx="6401">
                  <c:v>53.23648859731334</c:v>
                </c:pt>
                <c:pt idx="6402">
                  <c:v>53.303139153521784</c:v>
                </c:pt>
                <c:pt idx="6403">
                  <c:v>53.450968144909432</c:v>
                </c:pt>
                <c:pt idx="6404">
                  <c:v>53.598750975800158</c:v>
                </c:pt>
                <c:pt idx="6405">
                  <c:v>53.506088042460192</c:v>
                </c:pt>
                <c:pt idx="6406">
                  <c:v>53.33541439051038</c:v>
                </c:pt>
                <c:pt idx="6407">
                  <c:v>53.401997503121102</c:v>
                </c:pt>
                <c:pt idx="6408">
                  <c:v>53.309408644094241</c:v>
                </c:pt>
                <c:pt idx="6409">
                  <c:v>53.37597503900156</c:v>
                </c:pt>
                <c:pt idx="6410">
                  <c:v>53.523631258773982</c:v>
                </c:pt>
                <c:pt idx="6411">
                  <c:v>53.431066749844042</c:v>
                </c:pt>
                <c:pt idx="6412">
                  <c:v>53.33853110868548</c:v>
                </c:pt>
                <c:pt idx="6413">
                  <c:v>53.405051449953227</c:v>
                </c:pt>
                <c:pt idx="6414">
                  <c:v>53.552611067809821</c:v>
                </c:pt>
                <c:pt idx="6415">
                  <c:v>53.382169576059852</c:v>
                </c:pt>
                <c:pt idx="6416">
                  <c:v>53.529686769518463</c:v>
                </c:pt>
                <c:pt idx="6417">
                  <c:v>53.359301963228418</c:v>
                </c:pt>
                <c:pt idx="6418">
                  <c:v>53.425767253466269</c:v>
                </c:pt>
                <c:pt idx="6419">
                  <c:v>53.255451713395637</c:v>
                </c:pt>
                <c:pt idx="6420">
                  <c:v>53.085189222862482</c:v>
                </c:pt>
                <c:pt idx="6421">
                  <c:v>52.992837122391776</c:v>
                </c:pt>
                <c:pt idx="6422">
                  <c:v>52.822668534952513</c:v>
                </c:pt>
                <c:pt idx="6423">
                  <c:v>52.65255292652553</c:v>
                </c:pt>
                <c:pt idx="6424">
                  <c:v>52.71906614785992</c:v>
                </c:pt>
                <c:pt idx="6425">
                  <c:v>52.549019607843135</c:v>
                </c:pt>
                <c:pt idx="6426">
                  <c:v>52.6155282402365</c:v>
                </c:pt>
                <c:pt idx="6427">
                  <c:v>52.682016179215928</c:v>
                </c:pt>
                <c:pt idx="6428">
                  <c:v>52.589827344843677</c:v>
                </c:pt>
                <c:pt idx="6429">
                  <c:v>52.419906687402801</c:v>
                </c:pt>
                <c:pt idx="6430">
                  <c:v>52.56725237132639</c:v>
                </c:pt>
                <c:pt idx="6431">
                  <c:v>52.475124378109456</c:v>
                </c:pt>
                <c:pt idx="6432">
                  <c:v>52.541582465412716</c:v>
                </c:pt>
                <c:pt idx="6433">
                  <c:v>52.608019894311468</c:v>
                </c:pt>
                <c:pt idx="6434">
                  <c:v>52.755244755244753</c:v>
                </c:pt>
                <c:pt idx="6435">
                  <c:v>52.585456805469235</c:v>
                </c:pt>
                <c:pt idx="6436">
                  <c:v>52.651856454870284</c:v>
                </c:pt>
                <c:pt idx="6437">
                  <c:v>52.559801180490837</c:v>
                </c:pt>
                <c:pt idx="6438">
                  <c:v>52.390122689858671</c:v>
                </c:pt>
                <c:pt idx="6439">
                  <c:v>52.220496894409941</c:v>
                </c:pt>
                <c:pt idx="6440">
                  <c:v>52.286911970190964</c:v>
                </c:pt>
                <c:pt idx="6441">
                  <c:v>52.19497050605402</c:v>
                </c:pt>
                <c:pt idx="6442">
                  <c:v>52.103057581871802</c:v>
                </c:pt>
                <c:pt idx="6443">
                  <c:v>52.250155183116078</c:v>
                </c:pt>
                <c:pt idx="6444">
                  <c:v>52.15826221877424</c:v>
                </c:pt>
                <c:pt idx="6445">
                  <c:v>52.22463543282656</c:v>
                </c:pt>
                <c:pt idx="6446">
                  <c:v>52.371645726694588</c:v>
                </c:pt>
                <c:pt idx="6447">
                  <c:v>52.437965260545909</c:v>
                </c:pt>
                <c:pt idx="6448">
                  <c:v>52.584896883237711</c:v>
                </c:pt>
                <c:pt idx="6449">
                  <c:v>52.651162790697676</c:v>
                </c:pt>
                <c:pt idx="6450">
                  <c:v>52.79801581150209</c:v>
                </c:pt>
                <c:pt idx="6451">
                  <c:v>52.86422814631122</c:v>
                </c:pt>
                <c:pt idx="6452">
                  <c:v>53.011002634433595</c:v>
                </c:pt>
                <c:pt idx="6453">
                  <c:v>53.077161450263404</c:v>
                </c:pt>
                <c:pt idx="6454">
                  <c:v>52.985282726568549</c:v>
                </c:pt>
                <c:pt idx="6455">
                  <c:v>52.893432465923169</c:v>
                </c:pt>
                <c:pt idx="6456">
                  <c:v>52.801610655102991</c:v>
                </c:pt>
                <c:pt idx="6457">
                  <c:v>52.632393930009293</c:v>
                </c:pt>
                <c:pt idx="6458">
                  <c:v>52.698560148629817</c:v>
                </c:pt>
                <c:pt idx="6459">
                  <c:v>52.845201238390096</c:v>
                </c:pt>
                <c:pt idx="6460">
                  <c:v>52.9113140380746</c:v>
                </c:pt>
                <c:pt idx="6461">
                  <c:v>52.977406375735065</c:v>
                </c:pt>
                <c:pt idx="6462">
                  <c:v>53.123936252514312</c:v>
                </c:pt>
                <c:pt idx="6463">
                  <c:v>53.03217821782178</c:v>
                </c:pt>
                <c:pt idx="6464">
                  <c:v>52.940448569218873</c:v>
                </c:pt>
                <c:pt idx="6465">
                  <c:v>53.006495515001546</c:v>
                </c:pt>
                <c:pt idx="6466">
                  <c:v>52.837482603989486</c:v>
                </c:pt>
                <c:pt idx="6467">
                  <c:v>52.9839208410637</c:v>
                </c:pt>
                <c:pt idx="6468">
                  <c:v>53.130313804297415</c:v>
                </c:pt>
                <c:pt idx="6469">
                  <c:v>53.276661514683155</c:v>
                </c:pt>
                <c:pt idx="6470">
                  <c:v>53.342605470560962</c:v>
                </c:pt>
                <c:pt idx="6471">
                  <c:v>53.173671199011125</c:v>
                </c:pt>
                <c:pt idx="6472">
                  <c:v>53.319944384365826</c:v>
                </c:pt>
                <c:pt idx="6473">
                  <c:v>53.15106580166821</c:v>
                </c:pt>
                <c:pt idx="6474">
                  <c:v>53.216988416988414</c:v>
                </c:pt>
                <c:pt idx="6475">
                  <c:v>53.048177887584927</c:v>
                </c:pt>
                <c:pt idx="6476">
                  <c:v>53.194380114250421</c:v>
                </c:pt>
                <c:pt idx="6477">
                  <c:v>53.025625192960788</c:v>
                </c:pt>
                <c:pt idx="6478">
                  <c:v>52.934094767711066</c:v>
                </c:pt>
                <c:pt idx="6479">
                  <c:v>52.76543209876543</c:v>
                </c:pt>
                <c:pt idx="6480">
                  <c:v>52.83135318623669</c:v>
                </c:pt>
                <c:pt idx="6481">
                  <c:v>52.739895094106757</c:v>
                </c:pt>
                <c:pt idx="6482">
                  <c:v>52.886009563473699</c:v>
                </c:pt>
                <c:pt idx="6483">
                  <c:v>53.032078963602714</c:v>
                </c:pt>
                <c:pt idx="6484">
                  <c:v>53.097918272937548</c:v>
                </c:pt>
                <c:pt idx="6485">
                  <c:v>52.929386370644465</c:v>
                </c:pt>
                <c:pt idx="6486">
                  <c:v>52.995221211654076</c:v>
                </c:pt>
                <c:pt idx="6487">
                  <c:v>53.061035758323058</c:v>
                </c:pt>
                <c:pt idx="6488">
                  <c:v>53.126830020033907</c:v>
                </c:pt>
                <c:pt idx="6489">
                  <c:v>53.272727272727273</c:v>
                </c:pt>
                <c:pt idx="6490">
                  <c:v>53.338468648898477</c:v>
                </c:pt>
                <c:pt idx="6491">
                  <c:v>53.404189772027109</c:v>
                </c:pt>
                <c:pt idx="6492">
                  <c:v>53.235792391806562</c:v>
                </c:pt>
                <c:pt idx="6493">
                  <c:v>53.14444102248229</c:v>
                </c:pt>
                <c:pt idx="6494">
                  <c:v>53.210161662817555</c:v>
                </c:pt>
                <c:pt idx="6495">
                  <c:v>53.041871921182263</c:v>
                </c:pt>
                <c:pt idx="6496">
                  <c:v>53.187625057718947</c:v>
                </c:pt>
                <c:pt idx="6497">
                  <c:v>53.096337334564481</c:v>
                </c:pt>
                <c:pt idx="6498">
                  <c:v>53.162024926911833</c:v>
                </c:pt>
                <c:pt idx="6499">
                  <c:v>53.227692307692308</c:v>
                </c:pt>
                <c:pt idx="6500">
                  <c:v>53.373327180433776</c:v>
                </c:pt>
                <c:pt idx="6501">
                  <c:v>53.205167640725932</c:v>
                </c:pt>
                <c:pt idx="6502">
                  <c:v>53.270798093187757</c:v>
                </c:pt>
                <c:pt idx="6503">
                  <c:v>53.416359163591636</c:v>
                </c:pt>
                <c:pt idx="6504">
                  <c:v>53.481936971560337</c:v>
                </c:pt>
                <c:pt idx="6505">
                  <c:v>53.390716261912083</c:v>
                </c:pt>
                <c:pt idx="6506">
                  <c:v>53.299523589980019</c:v>
                </c:pt>
                <c:pt idx="6507">
                  <c:v>53.365089121081745</c:v>
                </c:pt>
                <c:pt idx="6508">
                  <c:v>53.430634506068522</c:v>
                </c:pt>
                <c:pt idx="6509">
                  <c:v>53.339477726574501</c:v>
                </c:pt>
                <c:pt idx="6510">
                  <c:v>53.405006911380738</c:v>
                </c:pt>
                <c:pt idx="6511">
                  <c:v>53.313882063882062</c:v>
                </c:pt>
                <c:pt idx="6512">
                  <c:v>53.146015660985718</c:v>
                </c:pt>
                <c:pt idx="6513">
                  <c:v>52.978200798280625</c:v>
                </c:pt>
                <c:pt idx="6514">
                  <c:v>52.810437452033767</c:v>
                </c:pt>
                <c:pt idx="6515">
                  <c:v>52.955801104972373</c:v>
                </c:pt>
                <c:pt idx="6516">
                  <c:v>53.101120147307043</c:v>
                </c:pt>
                <c:pt idx="6517">
                  <c:v>53.166615526235042</c:v>
                </c:pt>
                <c:pt idx="6518">
                  <c:v>53.232090811474151</c:v>
                </c:pt>
                <c:pt idx="6519">
                  <c:v>53.377300613496935</c:v>
                </c:pt>
                <c:pt idx="6520">
                  <c:v>53.442723508664315</c:v>
                </c:pt>
                <c:pt idx="6521">
                  <c:v>53.508126341613</c:v>
                </c:pt>
                <c:pt idx="6522">
                  <c:v>53.41713935305841</c:v>
                </c:pt>
                <c:pt idx="6523">
                  <c:v>53.562231759656655</c:v>
                </c:pt>
                <c:pt idx="6524">
                  <c:v>53.394636015325673</c:v>
                </c:pt>
                <c:pt idx="6525">
                  <c:v>53.460006129328839</c:v>
                </c:pt>
                <c:pt idx="6526">
                  <c:v>53.3690822736326</c:v>
                </c:pt>
                <c:pt idx="6527">
                  <c:v>53.434436274509807</c:v>
                </c:pt>
                <c:pt idx="6528">
                  <c:v>53.579414918057893</c:v>
                </c:pt>
                <c:pt idx="6529">
                  <c:v>53.411944869831544</c:v>
                </c:pt>
                <c:pt idx="6530">
                  <c:v>53.556882560097996</c:v>
                </c:pt>
                <c:pt idx="6531">
                  <c:v>53.622167789344765</c:v>
                </c:pt>
                <c:pt idx="6532">
                  <c:v>53.767028930047452</c:v>
                </c:pt>
                <c:pt idx="6533">
                  <c:v>53.911845730027551</c:v>
                </c:pt>
                <c:pt idx="6534">
                  <c:v>54.056618209640398</c:v>
                </c:pt>
                <c:pt idx="6535">
                  <c:v>54.201346389228888</c:v>
                </c:pt>
                <c:pt idx="6536">
                  <c:v>54.346030289123448</c:v>
                </c:pt>
                <c:pt idx="6537">
                  <c:v>54.255123891098194</c:v>
                </c:pt>
                <c:pt idx="6538">
                  <c:v>54.08778100627007</c:v>
                </c:pt>
                <c:pt idx="6539">
                  <c:v>54.232415902140673</c:v>
                </c:pt>
                <c:pt idx="6540">
                  <c:v>54.377006573918358</c:v>
                </c:pt>
                <c:pt idx="6541">
                  <c:v>54.286151024151636</c:v>
                </c:pt>
                <c:pt idx="6542">
                  <c:v>54.351215038972946</c:v>
                </c:pt>
                <c:pt idx="6543">
                  <c:v>54.183985330073348</c:v>
                </c:pt>
                <c:pt idx="6544">
                  <c:v>54.016806722689076</c:v>
                </c:pt>
                <c:pt idx="6545">
                  <c:v>53.849679193400547</c:v>
                </c:pt>
                <c:pt idx="6546">
                  <c:v>53.914770123720785</c:v>
                </c:pt>
                <c:pt idx="6547">
                  <c:v>54.059254734270006</c:v>
                </c:pt>
                <c:pt idx="6548">
                  <c:v>53.892197282027787</c:v>
                </c:pt>
                <c:pt idx="6549">
                  <c:v>54.036641221374047</c:v>
                </c:pt>
                <c:pt idx="6550">
                  <c:v>53.945962448481147</c:v>
                </c:pt>
                <c:pt idx="6551">
                  <c:v>53.855311355311358</c:v>
                </c:pt>
                <c:pt idx="6552">
                  <c:v>53.999694796276515</c:v>
                </c:pt>
                <c:pt idx="6553">
                  <c:v>54.064693317058286</c:v>
                </c:pt>
                <c:pt idx="6554">
                  <c:v>54.129672006102211</c:v>
                </c:pt>
                <c:pt idx="6555">
                  <c:v>54.273947528981083</c:v>
                </c:pt>
                <c:pt idx="6556">
                  <c:v>54.338874485282901</c:v>
                </c:pt>
                <c:pt idx="6557">
                  <c:v>54.403781640744128</c:v>
                </c:pt>
                <c:pt idx="6558">
                  <c:v>54.31315749352035</c:v>
                </c:pt>
                <c:pt idx="6559">
                  <c:v>54.378048780487802</c:v>
                </c:pt>
                <c:pt idx="6560">
                  <c:v>54.442920286541685</c:v>
                </c:pt>
                <c:pt idx="6561">
                  <c:v>54.276135324596162</c:v>
                </c:pt>
                <c:pt idx="6562">
                  <c:v>54.341002590278833</c:v>
                </c:pt>
                <c:pt idx="6563">
                  <c:v>54.405850091407679</c:v>
                </c:pt>
                <c:pt idx="6564">
                  <c:v>54.315308453922313</c:v>
                </c:pt>
                <c:pt idx="6565">
                  <c:v>54.380140115747793</c:v>
                </c:pt>
                <c:pt idx="6566">
                  <c:v>54.444952032891734</c:v>
                </c:pt>
                <c:pt idx="6567">
                  <c:v>54.509744214372716</c:v>
                </c:pt>
                <c:pt idx="6568">
                  <c:v>54.574516669203838</c:v>
                </c:pt>
                <c:pt idx="6569">
                  <c:v>54.639269406392692</c:v>
                </c:pt>
                <c:pt idx="6570">
                  <c:v>54.783138030741135</c:v>
                </c:pt>
                <c:pt idx="6571">
                  <c:v>54.616555082166769</c:v>
                </c:pt>
                <c:pt idx="6572">
                  <c:v>54.760383386581466</c:v>
                </c:pt>
                <c:pt idx="6573">
                  <c:v>54.593854578643139</c:v>
                </c:pt>
                <c:pt idx="6574">
                  <c:v>54.503422053231937</c:v>
                </c:pt>
                <c:pt idx="6575">
                  <c:v>54.647201946472016</c:v>
                </c:pt>
                <c:pt idx="6576">
                  <c:v>54.556788809487607</c:v>
                </c:pt>
                <c:pt idx="6577">
                  <c:v>54.700516874429916</c:v>
                </c:pt>
                <c:pt idx="6578">
                  <c:v>54.844201246390028</c:v>
                </c:pt>
                <c:pt idx="6579">
                  <c:v>54.908814589665653</c:v>
                </c:pt>
                <c:pt idx="6580">
                  <c:v>54.818416654003954</c:v>
                </c:pt>
                <c:pt idx="6581">
                  <c:v>54.728046186569429</c:v>
                </c:pt>
                <c:pt idx="6582">
                  <c:v>54.792647728998936</c:v>
                </c:pt>
                <c:pt idx="6583">
                  <c:v>54.857229647630618</c:v>
                </c:pt>
                <c:pt idx="6584">
                  <c:v>55.00075930144267</c:v>
                </c:pt>
                <c:pt idx="6585">
                  <c:v>54.834497418767079</c:v>
                </c:pt>
                <c:pt idx="6586">
                  <c:v>54.744193107636256</c:v>
                </c:pt>
                <c:pt idx="6587">
                  <c:v>54.808743169398909</c:v>
                </c:pt>
                <c:pt idx="6588">
                  <c:v>54.642586128395813</c:v>
                </c:pt>
                <c:pt idx="6589">
                  <c:v>54.786039453717756</c:v>
                </c:pt>
                <c:pt idx="6590">
                  <c:v>54.929449248975878</c:v>
                </c:pt>
                <c:pt idx="6591">
                  <c:v>54.76334951456311</c:v>
                </c:pt>
                <c:pt idx="6592">
                  <c:v>54.673138176854238</c:v>
                </c:pt>
                <c:pt idx="6593">
                  <c:v>54.816499848346979</c:v>
                </c:pt>
                <c:pt idx="6594">
                  <c:v>54.880970432145567</c:v>
                </c:pt>
                <c:pt idx="6595">
                  <c:v>55.024257125530625</c:v>
                </c:pt>
                <c:pt idx="6596">
                  <c:v>55.088676671214188</c:v>
                </c:pt>
                <c:pt idx="6597">
                  <c:v>55.15307668990603</c:v>
                </c:pt>
                <c:pt idx="6598">
                  <c:v>55.062888316411581</c:v>
                </c:pt>
                <c:pt idx="6599">
                  <c:v>55.127272727272725</c:v>
                </c:pt>
                <c:pt idx="6600">
                  <c:v>54.961369489471295</c:v>
                </c:pt>
                <c:pt idx="6601">
                  <c:v>55.104513783701911</c:v>
                </c:pt>
                <c:pt idx="6602">
                  <c:v>54.938664243525672</c:v>
                </c:pt>
                <c:pt idx="6603">
                  <c:v>54.848576620230162</c:v>
                </c:pt>
                <c:pt idx="6604">
                  <c:v>54.682816048448146</c:v>
                </c:pt>
                <c:pt idx="6605">
                  <c:v>54.592794429306693</c:v>
                </c:pt>
                <c:pt idx="6606">
                  <c:v>54.502800060541851</c:v>
                </c:pt>
                <c:pt idx="6607">
                  <c:v>54.64588377723971</c:v>
                </c:pt>
                <c:pt idx="6608">
                  <c:v>54.710243607202301</c:v>
                </c:pt>
                <c:pt idx="6609">
                  <c:v>54.620272314674736</c:v>
                </c:pt>
                <c:pt idx="6610">
                  <c:v>54.763273332324914</c:v>
                </c:pt>
                <c:pt idx="6611">
                  <c:v>54.827586206896555</c:v>
                </c:pt>
                <c:pt idx="6612">
                  <c:v>54.891879631029788</c:v>
                </c:pt>
                <c:pt idx="6613">
                  <c:v>54.956153613547023</c:v>
                </c:pt>
                <c:pt idx="6614">
                  <c:v>54.790627362055936</c:v>
                </c:pt>
                <c:pt idx="6615">
                  <c:v>54.933494558645705</c:v>
                </c:pt>
                <c:pt idx="6616">
                  <c:v>54.768021762127852</c:v>
                </c:pt>
                <c:pt idx="6617">
                  <c:v>54.678150498640072</c:v>
                </c:pt>
                <c:pt idx="6618">
                  <c:v>54.588306390693461</c:v>
                </c:pt>
                <c:pt idx="6619">
                  <c:v>54.498489425981873</c:v>
                </c:pt>
                <c:pt idx="6620">
                  <c:v>54.333182298746415</c:v>
                </c:pt>
                <c:pt idx="6621">
                  <c:v>54.243430987617032</c:v>
                </c:pt>
                <c:pt idx="6622">
                  <c:v>54.07821229050279</c:v>
                </c:pt>
                <c:pt idx="6623">
                  <c:v>54.142512077294683</c:v>
                </c:pt>
                <c:pt idx="6624">
                  <c:v>54.206792452830186</c:v>
                </c:pt>
                <c:pt idx="6625">
                  <c:v>54.271053425897975</c:v>
                </c:pt>
                <c:pt idx="6626">
                  <c:v>54.105930285196919</c:v>
                </c:pt>
                <c:pt idx="6627">
                  <c:v>53.940856970428484</c:v>
                </c:pt>
                <c:pt idx="6628">
                  <c:v>54.005128978729822</c:v>
                </c:pt>
                <c:pt idx="6629">
                  <c:v>54.147812971342383</c:v>
                </c:pt>
                <c:pt idx="6630">
                  <c:v>53.982808022922633</c:v>
                </c:pt>
                <c:pt idx="6631">
                  <c:v>53.817852834740648</c:v>
                </c:pt>
                <c:pt idx="6632">
                  <c:v>53.960500527664706</c:v>
                </c:pt>
                <c:pt idx="6633">
                  <c:v>54.024721133554415</c:v>
                </c:pt>
                <c:pt idx="6634">
                  <c:v>54.088922381311228</c:v>
                </c:pt>
                <c:pt idx="6635">
                  <c:v>53.924050632911396</c:v>
                </c:pt>
                <c:pt idx="6636">
                  <c:v>53.988247702275125</c:v>
                </c:pt>
                <c:pt idx="6637">
                  <c:v>53.823440795420311</c:v>
                </c:pt>
                <c:pt idx="6638">
                  <c:v>53.658683536677209</c:v>
                </c:pt>
                <c:pt idx="6639">
                  <c:v>53.493975903614455</c:v>
                </c:pt>
                <c:pt idx="6640">
                  <c:v>53.636500527029064</c:v>
                </c:pt>
                <c:pt idx="6641">
                  <c:v>53.70069256248118</c:v>
                </c:pt>
                <c:pt idx="6642">
                  <c:v>53.611320186662653</c:v>
                </c:pt>
                <c:pt idx="6643">
                  <c:v>53.753762793497891</c:v>
                </c:pt>
                <c:pt idx="6644">
                  <c:v>53.896162528216706</c:v>
                </c:pt>
                <c:pt idx="6645">
                  <c:v>53.731567860367136</c:v>
                </c:pt>
                <c:pt idx="6646">
                  <c:v>53.567022717015192</c:v>
                </c:pt>
                <c:pt idx="6647">
                  <c:v>53.631167268351383</c:v>
                </c:pt>
                <c:pt idx="6648">
                  <c:v>53.541885997894418</c:v>
                </c:pt>
                <c:pt idx="6649">
                  <c:v>53.606015037593984</c:v>
                </c:pt>
                <c:pt idx="6650">
                  <c:v>53.516764396331382</c:v>
                </c:pt>
                <c:pt idx="6651">
                  <c:v>53.35237522549609</c:v>
                </c:pt>
                <c:pt idx="6652">
                  <c:v>53.263189538554037</c:v>
                </c:pt>
                <c:pt idx="6653">
                  <c:v>53.405470393748118</c:v>
                </c:pt>
                <c:pt idx="6654">
                  <c:v>53.469571750563489</c:v>
                </c:pt>
                <c:pt idx="6655">
                  <c:v>53.533653846153847</c:v>
                </c:pt>
                <c:pt idx="6656">
                  <c:v>53.444494517049719</c:v>
                </c:pt>
                <c:pt idx="6657">
                  <c:v>53.355361970561731</c:v>
                </c:pt>
                <c:pt idx="6658">
                  <c:v>53.419432347199276</c:v>
                </c:pt>
                <c:pt idx="6659">
                  <c:v>53.483483483483482</c:v>
                </c:pt>
                <c:pt idx="6660">
                  <c:v>53.547515388079866</c:v>
                </c:pt>
                <c:pt idx="6661">
                  <c:v>53.689582707895525</c:v>
                </c:pt>
                <c:pt idx="6662">
                  <c:v>53.525438991445291</c:v>
                </c:pt>
                <c:pt idx="6663">
                  <c:v>53.589435774309727</c:v>
                </c:pt>
                <c:pt idx="6664">
                  <c:v>53.731432858214554</c:v>
                </c:pt>
                <c:pt idx="6665">
                  <c:v>53.642364236423646</c:v>
                </c:pt>
                <c:pt idx="6666">
                  <c:v>53.706314684265784</c:v>
                </c:pt>
                <c:pt idx="6667">
                  <c:v>53.770245950809837</c:v>
                </c:pt>
                <c:pt idx="6668">
                  <c:v>53.681211575948417</c:v>
                </c:pt>
                <c:pt idx="6669">
                  <c:v>53.745127436281862</c:v>
                </c:pt>
                <c:pt idx="6670">
                  <c:v>53.886973467246293</c:v>
                </c:pt>
                <c:pt idx="6671">
                  <c:v>53.723021582733814</c:v>
                </c:pt>
                <c:pt idx="6672">
                  <c:v>53.559118837104748</c:v>
                </c:pt>
                <c:pt idx="6673">
                  <c:v>53.470182798921186</c:v>
                </c:pt>
                <c:pt idx="6674">
                  <c:v>53.306367041198499</c:v>
                </c:pt>
                <c:pt idx="6675">
                  <c:v>53.448172558418214</c:v>
                </c:pt>
                <c:pt idx="6676">
                  <c:v>53.284409165793022</c:v>
                </c:pt>
                <c:pt idx="6677">
                  <c:v>53.120694818808026</c:v>
                </c:pt>
                <c:pt idx="6678">
                  <c:v>53.031891001646954</c:v>
                </c:pt>
                <c:pt idx="6679">
                  <c:v>53.17365269461078</c:v>
                </c:pt>
                <c:pt idx="6680">
                  <c:v>53.010028438856459</c:v>
                </c:pt>
                <c:pt idx="6681">
                  <c:v>52.92128105357677</c:v>
                </c:pt>
                <c:pt idx="6682">
                  <c:v>52.985186293580725</c:v>
                </c:pt>
                <c:pt idx="6683">
                  <c:v>53.126870137642129</c:v>
                </c:pt>
                <c:pt idx="6684">
                  <c:v>52.963350785340317</c:v>
                </c:pt>
                <c:pt idx="6685">
                  <c:v>53.027221058929108</c:v>
                </c:pt>
                <c:pt idx="6686">
                  <c:v>52.938537460744726</c:v>
                </c:pt>
                <c:pt idx="6687">
                  <c:v>52.775119617224881</c:v>
                </c:pt>
                <c:pt idx="6688">
                  <c:v>52.838989385558378</c:v>
                </c:pt>
                <c:pt idx="6689">
                  <c:v>52.980568011958148</c:v>
                </c:pt>
                <c:pt idx="6690">
                  <c:v>53.122104319234793</c:v>
                </c:pt>
                <c:pt idx="6691">
                  <c:v>53.185893604303644</c:v>
                </c:pt>
                <c:pt idx="6692">
                  <c:v>53.022560884506198</c:v>
                </c:pt>
                <c:pt idx="6693">
                  <c:v>52.859276964445769</c:v>
                </c:pt>
                <c:pt idx="6694">
                  <c:v>53.000746825989545</c:v>
                </c:pt>
                <c:pt idx="6695">
                  <c:v>53.064516129032256</c:v>
                </c:pt>
                <c:pt idx="6696">
                  <c:v>53.205913095415859</c:v>
                </c:pt>
                <c:pt idx="6697">
                  <c:v>53.117348462227532</c:v>
                </c:pt>
                <c:pt idx="6698">
                  <c:v>53.258695327660845</c:v>
                </c:pt>
                <c:pt idx="6699">
                  <c:v>53.322388059701495</c:v>
                </c:pt>
                <c:pt idx="6700">
                  <c:v>53.233845694672439</c:v>
                </c:pt>
                <c:pt idx="6701">
                  <c:v>53.070725156669653</c:v>
                </c:pt>
                <c:pt idx="6702">
                  <c:v>53.134417425033568</c:v>
                </c:pt>
                <c:pt idx="6703">
                  <c:v>53.275656324582336</c:v>
                </c:pt>
                <c:pt idx="6704">
                  <c:v>53.339299030574196</c:v>
                </c:pt>
                <c:pt idx="6705">
                  <c:v>53.480465254995529</c:v>
                </c:pt>
                <c:pt idx="6706">
                  <c:v>53.544058446399283</c:v>
                </c:pt>
                <c:pt idx="6707">
                  <c:v>53.607632677400119</c:v>
                </c:pt>
                <c:pt idx="6708">
                  <c:v>53.671187956476373</c:v>
                </c:pt>
                <c:pt idx="6709">
                  <c:v>53.508196721311478</c:v>
                </c:pt>
                <c:pt idx="6710">
                  <c:v>53.345254060497687</c:v>
                </c:pt>
                <c:pt idx="6711">
                  <c:v>53.182359952324198</c:v>
                </c:pt>
                <c:pt idx="6712">
                  <c:v>53.093996722776701</c:v>
                </c:pt>
                <c:pt idx="6713">
                  <c:v>53.157581173666962</c:v>
                </c:pt>
                <c:pt idx="6714">
                  <c:v>53.298585256887563</c:v>
                </c:pt>
                <c:pt idx="6715">
                  <c:v>53.210244192972006</c:v>
                </c:pt>
                <c:pt idx="6716">
                  <c:v>53.121929432782494</c:v>
                </c:pt>
                <c:pt idx="6717">
                  <c:v>53.185471866626969</c:v>
                </c:pt>
                <c:pt idx="6718">
                  <c:v>53.022771245721088</c:v>
                </c:pt>
                <c:pt idx="6719">
                  <c:v>53.086309523809526</c:v>
                </c:pt>
                <c:pt idx="6720">
                  <c:v>53.227198333581313</c:v>
                </c:pt>
                <c:pt idx="6721">
                  <c:v>53.290687295447782</c:v>
                </c:pt>
                <c:pt idx="6722">
                  <c:v>53.12806782686301</c:v>
                </c:pt>
                <c:pt idx="6723">
                  <c:v>53.268887566924448</c:v>
                </c:pt>
                <c:pt idx="6724">
                  <c:v>53.409665427509296</c:v>
                </c:pt>
                <c:pt idx="6725">
                  <c:v>53.321439191198337</c:v>
                </c:pt>
                <c:pt idx="6726">
                  <c:v>53.462167385164264</c:v>
                </c:pt>
                <c:pt idx="6727">
                  <c:v>53.525564803804997</c:v>
                </c:pt>
                <c:pt idx="6728">
                  <c:v>53.666220835190963</c:v>
                </c:pt>
                <c:pt idx="6729">
                  <c:v>53.503714710252602</c:v>
                </c:pt>
                <c:pt idx="6730">
                  <c:v>53.644332194324768</c:v>
                </c:pt>
                <c:pt idx="6731">
                  <c:v>53.784907902554963</c:v>
                </c:pt>
                <c:pt idx="6732">
                  <c:v>53.696717659290066</c:v>
                </c:pt>
                <c:pt idx="6733">
                  <c:v>53.534303534303533</c:v>
                </c:pt>
                <c:pt idx="6734">
                  <c:v>53.597624350408317</c:v>
                </c:pt>
                <c:pt idx="6735">
                  <c:v>53.738123515439433</c:v>
                </c:pt>
                <c:pt idx="6736">
                  <c:v>53.801395279798129</c:v>
                </c:pt>
                <c:pt idx="6737">
                  <c:v>53.639062036212529</c:v>
                </c:pt>
                <c:pt idx="6738">
                  <c:v>53.702329722510761</c:v>
                </c:pt>
                <c:pt idx="6739">
                  <c:v>53.765578635014833</c:v>
                </c:pt>
                <c:pt idx="6740">
                  <c:v>53.677495920486578</c:v>
                </c:pt>
                <c:pt idx="6741">
                  <c:v>53.81785820231385</c:v>
                </c:pt>
                <c:pt idx="6742">
                  <c:v>53.881061841910132</c:v>
                </c:pt>
                <c:pt idx="6743">
                  <c:v>53.718861209964416</c:v>
                </c:pt>
                <c:pt idx="6744">
                  <c:v>53.55670867309118</c:v>
                </c:pt>
                <c:pt idx="6745">
                  <c:v>53.697005632967688</c:v>
                </c:pt>
                <c:pt idx="6746">
                  <c:v>53.534904401956425</c:v>
                </c:pt>
                <c:pt idx="6747">
                  <c:v>53.44694724362774</c:v>
                </c:pt>
                <c:pt idx="6748">
                  <c:v>53.359016150540818</c:v>
                </c:pt>
                <c:pt idx="6749">
                  <c:v>53.271111111111111</c:v>
                </c:pt>
                <c:pt idx="6750">
                  <c:v>53.411346467190043</c:v>
                </c:pt>
                <c:pt idx="6751">
                  <c:v>53.474526066350712</c:v>
                </c:pt>
                <c:pt idx="6752">
                  <c:v>53.312601806604469</c:v>
                </c:pt>
                <c:pt idx="6753">
                  <c:v>53.22475570032573</c:v>
                </c:pt>
                <c:pt idx="6754">
                  <c:v>53.287934863064393</c:v>
                </c:pt>
                <c:pt idx="6755">
                  <c:v>53.126110124333927</c:v>
                </c:pt>
                <c:pt idx="6756">
                  <c:v>52.964333284001775</c:v>
                </c:pt>
                <c:pt idx="6757">
                  <c:v>53.027522935779814</c:v>
                </c:pt>
                <c:pt idx="6758">
                  <c:v>53.090693889628646</c:v>
                </c:pt>
                <c:pt idx="6759">
                  <c:v>52.928994082840234</c:v>
                </c:pt>
                <c:pt idx="6760">
                  <c:v>52.84129566632155</c:v>
                </c:pt>
                <c:pt idx="6761">
                  <c:v>52.904466134279801</c:v>
                </c:pt>
                <c:pt idx="6762">
                  <c:v>53.044506875646903</c:v>
                </c:pt>
                <c:pt idx="6763">
                  <c:v>52.882909520993493</c:v>
                </c:pt>
                <c:pt idx="6764">
                  <c:v>52.795269770879528</c:v>
                </c:pt>
                <c:pt idx="6765">
                  <c:v>52.633757020396096</c:v>
                </c:pt>
                <c:pt idx="6766">
                  <c:v>52.773754987439041</c:v>
                </c:pt>
                <c:pt idx="6767">
                  <c:v>52.836879432624116</c:v>
                </c:pt>
                <c:pt idx="6768">
                  <c:v>52.675432117003986</c:v>
                </c:pt>
                <c:pt idx="6769">
                  <c:v>52.738552437223042</c:v>
                </c:pt>
                <c:pt idx="6770">
                  <c:v>52.577167331265692</c:v>
                </c:pt>
                <c:pt idx="6771">
                  <c:v>52.489663319551092</c:v>
                </c:pt>
                <c:pt idx="6772">
                  <c:v>52.328362616270489</c:v>
                </c:pt>
                <c:pt idx="6773">
                  <c:v>52.167109536462945</c:v>
                </c:pt>
                <c:pt idx="6774">
                  <c:v>52.005904059040589</c:v>
                </c:pt>
                <c:pt idx="6775">
                  <c:v>51.918536009445099</c:v>
                </c:pt>
                <c:pt idx="6776">
                  <c:v>51.981702818356204</c:v>
                </c:pt>
                <c:pt idx="6777">
                  <c:v>52.121569784597227</c:v>
                </c:pt>
                <c:pt idx="6778">
                  <c:v>52.184688007080688</c:v>
                </c:pt>
                <c:pt idx="6779">
                  <c:v>52.247787610619469</c:v>
                </c:pt>
                <c:pt idx="6780">
                  <c:v>52.310868603450821</c:v>
                </c:pt>
                <c:pt idx="6781">
                  <c:v>52.149808316130937</c:v>
                </c:pt>
                <c:pt idx="6782">
                  <c:v>52.289547397906532</c:v>
                </c:pt>
                <c:pt idx="6783">
                  <c:v>52.429245283018865</c:v>
                </c:pt>
                <c:pt idx="6784">
                  <c:v>52.492262343404569</c:v>
                </c:pt>
                <c:pt idx="6785">
                  <c:v>52.331270262304749</c:v>
                </c:pt>
                <c:pt idx="6786">
                  <c:v>52.394283188448505</c:v>
                </c:pt>
                <c:pt idx="6787">
                  <c:v>52.233352975839715</c:v>
                </c:pt>
                <c:pt idx="6788">
                  <c:v>52.372956252761817</c:v>
                </c:pt>
                <c:pt idx="6789">
                  <c:v>52.435935198821795</c:v>
                </c:pt>
                <c:pt idx="6790">
                  <c:v>52.348696804594319</c:v>
                </c:pt>
                <c:pt idx="6791">
                  <c:v>52.261484098939931</c:v>
                </c:pt>
                <c:pt idx="6792">
                  <c:v>52.324451641395555</c:v>
                </c:pt>
                <c:pt idx="6793">
                  <c:v>52.463938769502505</c:v>
                </c:pt>
                <c:pt idx="6794">
                  <c:v>52.603384841795439</c:v>
                </c:pt>
                <c:pt idx="6795">
                  <c:v>52.666274278987643</c:v>
                </c:pt>
                <c:pt idx="6796">
                  <c:v>52.805649551272623</c:v>
                </c:pt>
                <c:pt idx="6797">
                  <c:v>52.868490732568404</c:v>
                </c:pt>
                <c:pt idx="6798">
                  <c:v>52.931313428445357</c:v>
                </c:pt>
                <c:pt idx="6799">
                  <c:v>52.77058823529412</c:v>
                </c:pt>
                <c:pt idx="6800">
                  <c:v>52.909866196147625</c:v>
                </c:pt>
                <c:pt idx="6801">
                  <c:v>52.972655101440751</c:v>
                </c:pt>
                <c:pt idx="6802">
                  <c:v>52.88549169484051</c:v>
                </c:pt>
                <c:pt idx="6803">
                  <c:v>52.948265726043502</c:v>
                </c:pt>
                <c:pt idx="6804">
                  <c:v>53.011021307861867</c:v>
                </c:pt>
                <c:pt idx="6805">
                  <c:v>53.150161622098146</c:v>
                </c:pt>
                <c:pt idx="6806">
                  <c:v>53.063023358307625</c:v>
                </c:pt>
                <c:pt idx="6807">
                  <c:v>52.975910693301998</c:v>
                </c:pt>
                <c:pt idx="6808">
                  <c:v>53.038625348803052</c:v>
                </c:pt>
                <c:pt idx="6809">
                  <c:v>53.101321585903086</c:v>
                </c:pt>
                <c:pt idx="6810">
                  <c:v>52.940831008662457</c:v>
                </c:pt>
                <c:pt idx="6811">
                  <c:v>53.079859072225481</c:v>
                </c:pt>
                <c:pt idx="6812">
                  <c:v>52.992807867312493</c:v>
                </c:pt>
                <c:pt idx="6813">
                  <c:v>53.055474024068097</c:v>
                </c:pt>
                <c:pt idx="6814">
                  <c:v>52.895084372707267</c:v>
                </c:pt>
                <c:pt idx="6815">
                  <c:v>53.034037558685448</c:v>
                </c:pt>
                <c:pt idx="6816">
                  <c:v>53.172949977996183</c:v>
                </c:pt>
                <c:pt idx="6817">
                  <c:v>53.012613669697856</c:v>
                </c:pt>
                <c:pt idx="6818">
                  <c:v>53.075230972283329</c:v>
                </c:pt>
                <c:pt idx="6819">
                  <c:v>52.988269794721404</c:v>
                </c:pt>
                <c:pt idx="6820">
                  <c:v>52.901334115232373</c:v>
                </c:pt>
                <c:pt idx="6821">
                  <c:v>52.741131632952211</c:v>
                </c:pt>
                <c:pt idx="6822">
                  <c:v>52.879964824857097</c:v>
                </c:pt>
                <c:pt idx="6823">
                  <c:v>53.018757327080891</c:v>
                </c:pt>
                <c:pt idx="6824">
                  <c:v>53.157509157509161</c:v>
                </c:pt>
                <c:pt idx="6825">
                  <c:v>52.997363023732788</c:v>
                </c:pt>
                <c:pt idx="6826">
                  <c:v>52.837263805478251</c:v>
                </c:pt>
                <c:pt idx="6827">
                  <c:v>52.6772114821324</c:v>
                </c:pt>
                <c:pt idx="6828">
                  <c:v>52.517206033094155</c:v>
                </c:pt>
                <c:pt idx="6829">
                  <c:v>52.357247437774525</c:v>
                </c:pt>
                <c:pt idx="6830">
                  <c:v>52.495974235104669</c:v>
                </c:pt>
                <c:pt idx="6831">
                  <c:v>52.409250585480095</c:v>
                </c:pt>
                <c:pt idx="6832">
                  <c:v>52.54792916727645</c:v>
                </c:pt>
                <c:pt idx="6833">
                  <c:v>52.61047702663155</c:v>
                </c:pt>
                <c:pt idx="6834">
                  <c:v>52.74908558888076</c:v>
                </c:pt>
                <c:pt idx="6835">
                  <c:v>52.887653598595669</c:v>
                </c:pt>
                <c:pt idx="6836">
                  <c:v>52.727804592657598</c:v>
                </c:pt>
                <c:pt idx="6837">
                  <c:v>52.568002339865458</c:v>
                </c:pt>
                <c:pt idx="6838">
                  <c:v>52.408246819710484</c:v>
                </c:pt>
                <c:pt idx="6839">
                  <c:v>52.470760233918128</c:v>
                </c:pt>
                <c:pt idx="6840">
                  <c:v>52.384154363397165</c:v>
                </c:pt>
                <c:pt idx="6841">
                  <c:v>52.297573808827828</c:v>
                </c:pt>
                <c:pt idx="6842">
                  <c:v>52.360075990062839</c:v>
                </c:pt>
                <c:pt idx="6843">
                  <c:v>52.200467562828756</c:v>
                </c:pt>
                <c:pt idx="6844">
                  <c:v>52.040905770635497</c:v>
                </c:pt>
                <c:pt idx="6845">
                  <c:v>52.179374817411627</c:v>
                </c:pt>
                <c:pt idx="6846">
                  <c:v>52.241857747918793</c:v>
                </c:pt>
                <c:pt idx="6847">
                  <c:v>52.380257009345797</c:v>
                </c:pt>
                <c:pt idx="6848">
                  <c:v>52.293765513213607</c:v>
                </c:pt>
                <c:pt idx="6849">
                  <c:v>52.432116788321167</c:v>
                </c:pt>
                <c:pt idx="6850">
                  <c:v>52.570427674792001</c:v>
                </c:pt>
                <c:pt idx="6851">
                  <c:v>52.632807939287801</c:v>
                </c:pt>
                <c:pt idx="6852">
                  <c:v>52.546330074419963</c:v>
                </c:pt>
                <c:pt idx="6853">
                  <c:v>52.459877443828418</c:v>
                </c:pt>
                <c:pt idx="6854">
                  <c:v>52.522246535375636</c:v>
                </c:pt>
                <c:pt idx="6855">
                  <c:v>52.660443407234538</c:v>
                </c:pt>
                <c:pt idx="6856">
                  <c:v>52.722765057605365</c:v>
                </c:pt>
                <c:pt idx="6857">
                  <c:v>52.860892388451447</c:v>
                </c:pt>
                <c:pt idx="6858">
                  <c:v>52.92316664236769</c:v>
                </c:pt>
                <c:pt idx="6859">
                  <c:v>52.763848396501459</c:v>
                </c:pt>
                <c:pt idx="6860">
                  <c:v>52.826118641597432</c:v>
                </c:pt>
                <c:pt idx="6861">
                  <c:v>52.739726027397261</c:v>
                </c:pt>
                <c:pt idx="6862">
                  <c:v>52.653358589538101</c:v>
                </c:pt>
                <c:pt idx="6863">
                  <c:v>52.791375291375289</c:v>
                </c:pt>
                <c:pt idx="6864">
                  <c:v>52.632192279679536</c:v>
                </c:pt>
                <c:pt idx="6865">
                  <c:v>52.545878240605887</c:v>
                </c:pt>
                <c:pt idx="6866">
                  <c:v>52.60812581913499</c:v>
                </c:pt>
                <c:pt idx="6867">
                  <c:v>52.670355270821197</c:v>
                </c:pt>
                <c:pt idx="6868">
                  <c:v>52.51128257388266</c:v>
                </c:pt>
                <c:pt idx="6869">
                  <c:v>52.352256186317319</c:v>
                </c:pt>
                <c:pt idx="6870">
                  <c:v>52.193276087905687</c:v>
                </c:pt>
                <c:pt idx="6871">
                  <c:v>52.107101280558787</c:v>
                </c:pt>
                <c:pt idx="6872">
                  <c:v>51.948203113633056</c:v>
                </c:pt>
                <c:pt idx="6873">
                  <c:v>52.086121617689848</c:v>
                </c:pt>
                <c:pt idx="6874">
                  <c:v>52.148363636363634</c:v>
                </c:pt>
                <c:pt idx="6875">
                  <c:v>52.210587550901685</c:v>
                </c:pt>
                <c:pt idx="6876">
                  <c:v>52.124472880616551</c:v>
                </c:pt>
                <c:pt idx="6877">
                  <c:v>52.186682175050883</c:v>
                </c:pt>
                <c:pt idx="6878">
                  <c:v>52.027911033580459</c:v>
                </c:pt>
                <c:pt idx="6879">
                  <c:v>52.090116279069768</c:v>
                </c:pt>
                <c:pt idx="6880">
                  <c:v>52.152303444266821</c:v>
                </c:pt>
                <c:pt idx="6881">
                  <c:v>52.214472537053183</c:v>
                </c:pt>
                <c:pt idx="6882">
                  <c:v>52.055789626616303</c:v>
                </c:pt>
                <c:pt idx="6883">
                  <c:v>52.193492155723419</c:v>
                </c:pt>
                <c:pt idx="6884">
                  <c:v>52.255628177196805</c:v>
                </c:pt>
                <c:pt idx="6885">
                  <c:v>52.317746151611964</c:v>
                </c:pt>
                <c:pt idx="6886">
                  <c:v>52.231740961231303</c:v>
                </c:pt>
                <c:pt idx="6887">
                  <c:v>52.369337979094077</c:v>
                </c:pt>
                <c:pt idx="6888">
                  <c:v>52.431412396574245</c:v>
                </c:pt>
                <c:pt idx="6889">
                  <c:v>52.272859216255441</c:v>
                </c:pt>
                <c:pt idx="6890">
                  <c:v>52.186910462922654</c:v>
                </c:pt>
                <c:pt idx="6891">
                  <c:v>52.324434126523506</c:v>
                </c:pt>
                <c:pt idx="6892">
                  <c:v>52.238502828956911</c:v>
                </c:pt>
                <c:pt idx="6893">
                  <c:v>52.152596460690454</c:v>
                </c:pt>
                <c:pt idx="6894">
                  <c:v>52.214648295866567</c:v>
                </c:pt>
                <c:pt idx="6895">
                  <c:v>52.352088167053367</c:v>
                </c:pt>
                <c:pt idx="6896">
                  <c:v>52.489488183268087</c:v>
                </c:pt>
                <c:pt idx="6897">
                  <c:v>52.551464192519568</c:v>
                </c:pt>
                <c:pt idx="6898">
                  <c:v>52.61342223510654</c:v>
                </c:pt>
                <c:pt idx="6899">
                  <c:v>52.455072463768118</c:v>
                </c:pt>
                <c:pt idx="6900">
                  <c:v>52.517026517895957</c:v>
                </c:pt>
                <c:pt idx="6901">
                  <c:v>52.431179368299041</c:v>
                </c:pt>
                <c:pt idx="6902">
                  <c:v>52.272924815297699</c:v>
                </c:pt>
                <c:pt idx="6903">
                  <c:v>52.410196987253769</c:v>
                </c:pt>
                <c:pt idx="6904">
                  <c:v>52.251991310644463</c:v>
                </c:pt>
                <c:pt idx="6905">
                  <c:v>52.166232261801333</c:v>
                </c:pt>
                <c:pt idx="6906">
                  <c:v>52.228174315911396</c:v>
                </c:pt>
                <c:pt idx="6907">
                  <c:v>52.070063694267517</c:v>
                </c:pt>
                <c:pt idx="6908">
                  <c:v>51.984368215371255</c:v>
                </c:pt>
                <c:pt idx="6909">
                  <c:v>52.046309696092621</c:v>
                </c:pt>
                <c:pt idx="6910">
                  <c:v>52.183475618579074</c:v>
                </c:pt>
                <c:pt idx="6911">
                  <c:v>52.245370370370374</c:v>
                </c:pt>
                <c:pt idx="6912">
                  <c:v>52.087371618689424</c:v>
                </c:pt>
                <c:pt idx="6913">
                  <c:v>52.224472085623376</c:v>
                </c:pt>
                <c:pt idx="6914">
                  <c:v>52.066522053506866</c:v>
                </c:pt>
                <c:pt idx="6915">
                  <c:v>51.980913823019087</c:v>
                </c:pt>
                <c:pt idx="6916">
                  <c:v>52.11797021830273</c:v>
                </c:pt>
                <c:pt idx="6917">
                  <c:v>51.960104076322637</c:v>
                </c:pt>
                <c:pt idx="6918">
                  <c:v>51.802283566989452</c:v>
                </c:pt>
                <c:pt idx="6919">
                  <c:v>51.864161849710982</c:v>
                </c:pt>
                <c:pt idx="6920">
                  <c:v>51.70640080913163</c:v>
                </c:pt>
                <c:pt idx="6921">
                  <c:v>51.768275065010116</c:v>
                </c:pt>
                <c:pt idx="6922">
                  <c:v>51.830131445904954</c:v>
                </c:pt>
                <c:pt idx="6923">
                  <c:v>51.967071057192378</c:v>
                </c:pt>
                <c:pt idx="6924">
                  <c:v>51.809386281588445</c:v>
                </c:pt>
                <c:pt idx="6925">
                  <c:v>51.946289344498986</c:v>
                </c:pt>
                <c:pt idx="6926">
                  <c:v>51.788653096578606</c:v>
                </c:pt>
                <c:pt idx="6927">
                  <c:v>51.703233256351041</c:v>
                </c:pt>
                <c:pt idx="6928">
                  <c:v>51.617838071871844</c:v>
                </c:pt>
                <c:pt idx="6929">
                  <c:v>51.532467532467535</c:v>
                </c:pt>
                <c:pt idx="6930">
                  <c:v>51.594286538738999</c:v>
                </c:pt>
                <c:pt idx="6931">
                  <c:v>51.43681477207155</c:v>
                </c:pt>
                <c:pt idx="6932">
                  <c:v>51.351507284004036</c:v>
                </c:pt>
                <c:pt idx="6933">
                  <c:v>51.413325641765212</c:v>
                </c:pt>
                <c:pt idx="6934">
                  <c:v>51.475126171593367</c:v>
                </c:pt>
                <c:pt idx="6935">
                  <c:v>51.6118800461361</c:v>
                </c:pt>
                <c:pt idx="6936">
                  <c:v>51.67363413579357</c:v>
                </c:pt>
                <c:pt idx="6937">
                  <c:v>51.735370423753245</c:v>
                </c:pt>
                <c:pt idx="6938">
                  <c:v>51.650093673439976</c:v>
                </c:pt>
                <c:pt idx="6939">
                  <c:v>51.711815561959654</c:v>
                </c:pt>
                <c:pt idx="6940">
                  <c:v>51.848436824665036</c:v>
                </c:pt>
                <c:pt idx="6941">
                  <c:v>51.91011235955056</c:v>
                </c:pt>
                <c:pt idx="6942">
                  <c:v>51.971770128186662</c:v>
                </c:pt>
                <c:pt idx="6943">
                  <c:v>52.108294930875573</c:v>
                </c:pt>
                <c:pt idx="6944">
                  <c:v>51.951043916486682</c:v>
                </c:pt>
                <c:pt idx="6945">
                  <c:v>51.793838180247626</c:v>
                </c:pt>
                <c:pt idx="6946">
                  <c:v>51.93032963869296</c:v>
                </c:pt>
                <c:pt idx="6947">
                  <c:v>51.991940126655152</c:v>
                </c:pt>
                <c:pt idx="6948">
                  <c:v>51.834796373578932</c:v>
                </c:pt>
                <c:pt idx="6949">
                  <c:v>51.896402877697845</c:v>
                </c:pt>
                <c:pt idx="6950">
                  <c:v>51.811250179830239</c:v>
                </c:pt>
                <c:pt idx="6951">
                  <c:v>51.726121979286539</c:v>
                </c:pt>
                <c:pt idx="6952">
                  <c:v>51.641018265496911</c:v>
                </c:pt>
                <c:pt idx="6953">
                  <c:v>51.484037963761864</c:v>
                </c:pt>
                <c:pt idx="6954">
                  <c:v>51.545650611071174</c:v>
                </c:pt>
                <c:pt idx="6955">
                  <c:v>51.460609545715926</c:v>
                </c:pt>
                <c:pt idx="6956">
                  <c:v>51.375592927986204</c:v>
                </c:pt>
                <c:pt idx="6957">
                  <c:v>51.290600747341188</c:v>
                </c:pt>
                <c:pt idx="6958">
                  <c:v>51.426929156488001</c:v>
                </c:pt>
                <c:pt idx="6959">
                  <c:v>51.488505747126439</c:v>
                </c:pt>
                <c:pt idx="6960">
                  <c:v>51.40353397500359</c:v>
                </c:pt>
                <c:pt idx="6961">
                  <c:v>51.465096236713585</c:v>
                </c:pt>
                <c:pt idx="6962">
                  <c:v>51.526640815740343</c:v>
                </c:pt>
                <c:pt idx="6963">
                  <c:v>51.441700172314761</c:v>
                </c:pt>
                <c:pt idx="6964">
                  <c:v>51.577889447236181</c:v>
                </c:pt>
                <c:pt idx="6965">
                  <c:v>51.714039621016369</c:v>
                </c:pt>
                <c:pt idx="6966">
                  <c:v>51.629108655088274</c:v>
                </c:pt>
                <c:pt idx="6967">
                  <c:v>51.544202066590124</c:v>
                </c:pt>
                <c:pt idx="6968">
                  <c:v>51.387573539962695</c:v>
                </c:pt>
                <c:pt idx="6969">
                  <c:v>51.449067431850786</c:v>
                </c:pt>
                <c:pt idx="6970">
                  <c:v>51.510543680963991</c:v>
                </c:pt>
                <c:pt idx="6971">
                  <c:v>51.646586345381529</c:v>
                </c:pt>
                <c:pt idx="6972">
                  <c:v>51.490032984368277</c:v>
                </c:pt>
                <c:pt idx="6973">
                  <c:v>51.551476914252937</c:v>
                </c:pt>
                <c:pt idx="6974">
                  <c:v>51.394982078853047</c:v>
                </c:pt>
                <c:pt idx="6975">
                  <c:v>51.310206422018346</c:v>
                </c:pt>
                <c:pt idx="6976">
                  <c:v>51.446180306722084</c:v>
                </c:pt>
                <c:pt idx="6977">
                  <c:v>51.289767841788475</c:v>
                </c:pt>
                <c:pt idx="6978">
                  <c:v>51.351196446482305</c:v>
                </c:pt>
                <c:pt idx="6979">
                  <c:v>51.412607449856736</c:v>
                </c:pt>
                <c:pt idx="6980">
                  <c:v>51.256267010456952</c:v>
                </c:pt>
                <c:pt idx="6981">
                  <c:v>51.317674018905755</c:v>
                </c:pt>
                <c:pt idx="6982">
                  <c:v>51.379063439782328</c:v>
                </c:pt>
                <c:pt idx="6983">
                  <c:v>51.222794959908363</c:v>
                </c:pt>
                <c:pt idx="6984">
                  <c:v>51.066571224051536</c:v>
                </c:pt>
                <c:pt idx="6985">
                  <c:v>50.910392212997422</c:v>
                </c:pt>
                <c:pt idx="6986">
                  <c:v>50.971804780306286</c:v>
                </c:pt>
                <c:pt idx="6987">
                  <c:v>50.815684029765315</c:v>
                </c:pt>
                <c:pt idx="6988">
                  <c:v>50.951495206753471</c:v>
                </c:pt>
                <c:pt idx="6989">
                  <c:v>51.087267525035763</c:v>
                </c:pt>
                <c:pt idx="6990">
                  <c:v>50.931197253611785</c:v>
                </c:pt>
                <c:pt idx="6991">
                  <c:v>50.992562929061783</c:v>
                </c:pt>
                <c:pt idx="6992">
                  <c:v>51.12827112827113</c:v>
                </c:pt>
                <c:pt idx="6993">
                  <c:v>51.189591078066911</c:v>
                </c:pt>
                <c:pt idx="6994">
                  <c:v>51.033595425303787</c:v>
                </c:pt>
                <c:pt idx="6995">
                  <c:v>50.877644368210404</c:v>
                </c:pt>
                <c:pt idx="6996">
                  <c:v>50.938973845933972</c:v>
                </c:pt>
                <c:pt idx="6997">
                  <c:v>50.783080880251504</c:v>
                </c:pt>
                <c:pt idx="6998">
                  <c:v>50.918702671810259</c:v>
                </c:pt>
                <c:pt idx="6999">
                  <c:v>50.98</c:v>
                </c:pt>
                <c:pt idx="7000">
                  <c:v>50.82416797600343</c:v>
                </c:pt>
                <c:pt idx="7001">
                  <c:v>50.885461296772348</c:v>
                </c:pt>
                <c:pt idx="7002">
                  <c:v>50.946737112666</c:v>
                </c:pt>
                <c:pt idx="7003">
                  <c:v>50.862364363221019</c:v>
                </c:pt>
                <c:pt idx="7004">
                  <c:v>50.706638115631691</c:v>
                </c:pt>
                <c:pt idx="7005">
                  <c:v>50.767913217242366</c:v>
                </c:pt>
                <c:pt idx="7006">
                  <c:v>50.829170829170828</c:v>
                </c:pt>
                <c:pt idx="7007">
                  <c:v>50.744863013698627</c:v>
                </c:pt>
                <c:pt idx="7008">
                  <c:v>50.589242402625196</c:v>
                </c:pt>
                <c:pt idx="7009">
                  <c:v>50.433666191155496</c:v>
                </c:pt>
                <c:pt idx="7010">
                  <c:v>50.49493652831265</c:v>
                </c:pt>
                <c:pt idx="7011">
                  <c:v>50.556189389617799</c:v>
                </c:pt>
                <c:pt idx="7012">
                  <c:v>50.691572793383713</c:v>
                </c:pt>
                <c:pt idx="7013">
                  <c:v>50.75278015397776</c:v>
                </c:pt>
                <c:pt idx="7014">
                  <c:v>50.668567355666426</c:v>
                </c:pt>
                <c:pt idx="7015">
                  <c:v>50.58437856328392</c:v>
                </c:pt>
                <c:pt idx="7016">
                  <c:v>50.500213766566908</c:v>
                </c:pt>
                <c:pt idx="7017">
                  <c:v>50.41607295525791</c:v>
                </c:pt>
                <c:pt idx="7018">
                  <c:v>50.477275965237212</c:v>
                </c:pt>
                <c:pt idx="7019">
                  <c:v>50.393162393162392</c:v>
                </c:pt>
                <c:pt idx="7020">
                  <c:v>50.309072781655033</c:v>
                </c:pt>
                <c:pt idx="7021">
                  <c:v>50.444317858160069</c:v>
                </c:pt>
                <c:pt idx="7022">
                  <c:v>50.505481987754521</c:v>
                </c:pt>
                <c:pt idx="7023">
                  <c:v>50.640660592255124</c:v>
                </c:pt>
                <c:pt idx="7024">
                  <c:v>50.77580071174377</c:v>
                </c:pt>
                <c:pt idx="7025">
                  <c:v>50.691716481639624</c:v>
                </c:pt>
                <c:pt idx="7026">
                  <c:v>50.826810872349512</c:v>
                </c:pt>
                <c:pt idx="7027">
                  <c:v>50.961866818440527</c:v>
                </c:pt>
                <c:pt idx="7028">
                  <c:v>51.02290510741215</c:v>
                </c:pt>
                <c:pt idx="7029">
                  <c:v>51.083926031294453</c:v>
                </c:pt>
                <c:pt idx="7030">
                  <c:v>51.144929597496798</c:v>
                </c:pt>
                <c:pt idx="7031">
                  <c:v>51.279863481228666</c:v>
                </c:pt>
                <c:pt idx="7032">
                  <c:v>51.124697852978812</c:v>
                </c:pt>
                <c:pt idx="7033">
                  <c:v>50.96957634347455</c:v>
                </c:pt>
                <c:pt idx="7034">
                  <c:v>51.104477611940297</c:v>
                </c:pt>
                <c:pt idx="7035">
                  <c:v>51.020466173962475</c:v>
                </c:pt>
                <c:pt idx="7036">
                  <c:v>50.865425607503198</c:v>
                </c:pt>
                <c:pt idx="7037">
                  <c:v>50.781472009093491</c:v>
                </c:pt>
                <c:pt idx="7038">
                  <c:v>50.84244921153573</c:v>
                </c:pt>
                <c:pt idx="7039">
                  <c:v>50.903409090909093</c:v>
                </c:pt>
                <c:pt idx="7040">
                  <c:v>50.748473228234623</c:v>
                </c:pt>
                <c:pt idx="7041">
                  <c:v>50.664583925021297</c:v>
                </c:pt>
                <c:pt idx="7042">
                  <c:v>50.725543092432204</c:v>
                </c:pt>
                <c:pt idx="7043">
                  <c:v>50.860306643952299</c:v>
                </c:pt>
                <c:pt idx="7044">
                  <c:v>50.921220723917671</c:v>
                </c:pt>
                <c:pt idx="7045">
                  <c:v>50.982117513482827</c:v>
                </c:pt>
                <c:pt idx="7046">
                  <c:v>50.898254576415496</c:v>
                </c:pt>
                <c:pt idx="7047">
                  <c:v>50.814415437003404</c:v>
                </c:pt>
                <c:pt idx="7048">
                  <c:v>50.730600085118454</c:v>
                </c:pt>
                <c:pt idx="7049">
                  <c:v>50.575886524822693</c:v>
                </c:pt>
                <c:pt idx="7050">
                  <c:v>50.42121684867395</c:v>
                </c:pt>
                <c:pt idx="7051">
                  <c:v>50.337492909812816</c:v>
                </c:pt>
                <c:pt idx="7052">
                  <c:v>50.253792712321001</c:v>
                </c:pt>
                <c:pt idx="7053">
                  <c:v>50.388432095265095</c:v>
                </c:pt>
                <c:pt idx="7054">
                  <c:v>50.523033309709426</c:v>
                </c:pt>
                <c:pt idx="7055">
                  <c:v>50.657596371882086</c:v>
                </c:pt>
                <c:pt idx="7056">
                  <c:v>50.503046620376928</c:v>
                </c:pt>
                <c:pt idx="7057">
                  <c:v>50.348540663077358</c:v>
                </c:pt>
                <c:pt idx="7058">
                  <c:v>50.194078481371299</c:v>
                </c:pt>
                <c:pt idx="7059">
                  <c:v>50.110481586402265</c:v>
                </c:pt>
                <c:pt idx="7060">
                  <c:v>49.956096870131709</c:v>
                </c:pt>
                <c:pt idx="7061">
                  <c:v>50.090625885018412</c:v>
                </c:pt>
                <c:pt idx="7062">
                  <c:v>50.151493699561094</c:v>
                </c:pt>
                <c:pt idx="7063">
                  <c:v>50.067950169875424</c:v>
                </c:pt>
                <c:pt idx="7064">
                  <c:v>49.984430290162777</c:v>
                </c:pt>
                <c:pt idx="7065">
                  <c:v>49.830172657797903</c:v>
                </c:pt>
                <c:pt idx="7066">
                  <c:v>49.746710060846183</c:v>
                </c:pt>
                <c:pt idx="7067">
                  <c:v>49.592529711375214</c:v>
                </c:pt>
                <c:pt idx="7068">
                  <c:v>49.509124345734897</c:v>
                </c:pt>
                <c:pt idx="7069">
                  <c:v>49.643564356435647</c:v>
                </c:pt>
                <c:pt idx="7070">
                  <c:v>49.704426530900861</c:v>
                </c:pt>
                <c:pt idx="7071">
                  <c:v>49.550339366515836</c:v>
                </c:pt>
                <c:pt idx="7072">
                  <c:v>49.396295772656579</c:v>
                </c:pt>
                <c:pt idx="7073">
                  <c:v>49.31297709923664</c:v>
                </c:pt>
                <c:pt idx="7074">
                  <c:v>49.373851590106007</c:v>
                </c:pt>
                <c:pt idx="7075">
                  <c:v>49.508196721311478</c:v>
                </c:pt>
                <c:pt idx="7076">
                  <c:v>49.424897555461357</c:v>
                </c:pt>
                <c:pt idx="7077">
                  <c:v>49.559197513421871</c:v>
                </c:pt>
                <c:pt idx="7078">
                  <c:v>49.620002825257806</c:v>
                </c:pt>
                <c:pt idx="7079">
                  <c:v>49.466101694915253</c:v>
                </c:pt>
                <c:pt idx="7080">
                  <c:v>49.526902979805115</c:v>
                </c:pt>
                <c:pt idx="7081">
                  <c:v>49.443659983055632</c:v>
                </c:pt>
                <c:pt idx="7082">
                  <c:v>49.504447268106738</c:v>
                </c:pt>
                <c:pt idx="7083">
                  <c:v>49.565217391304351</c:v>
                </c:pt>
                <c:pt idx="7084">
                  <c:v>49.625970359915314</c:v>
                </c:pt>
                <c:pt idx="7085">
                  <c:v>49.542760372565624</c:v>
                </c:pt>
                <c:pt idx="7086">
                  <c:v>49.389022153238322</c:v>
                </c:pt>
                <c:pt idx="7087">
                  <c:v>49.52313769751693</c:v>
                </c:pt>
                <c:pt idx="7088">
                  <c:v>49.583862321907183</c:v>
                </c:pt>
                <c:pt idx="7089">
                  <c:v>49.644569816643163</c:v>
                </c:pt>
                <c:pt idx="7090">
                  <c:v>49.561415879283601</c:v>
                </c:pt>
                <c:pt idx="7091">
                  <c:v>49.407783417935704</c:v>
                </c:pt>
                <c:pt idx="7092">
                  <c:v>49.541801776399268</c:v>
                </c:pt>
                <c:pt idx="7093">
                  <c:v>49.675782351282777</c:v>
                </c:pt>
                <c:pt idx="7094">
                  <c:v>49.592670894996473</c:v>
                </c:pt>
                <c:pt idx="7095">
                  <c:v>49.653325817361896</c:v>
                </c:pt>
                <c:pt idx="7096">
                  <c:v>49.787234042553195</c:v>
                </c:pt>
                <c:pt idx="7097">
                  <c:v>49.704142011834321</c:v>
                </c:pt>
                <c:pt idx="7098">
                  <c:v>49.764755599380194</c:v>
                </c:pt>
                <c:pt idx="7099">
                  <c:v>49.611267605633806</c:v>
                </c:pt>
                <c:pt idx="7100">
                  <c:v>49.671877200394313</c:v>
                </c:pt>
                <c:pt idx="7101">
                  <c:v>49.805688538439874</c:v>
                </c:pt>
                <c:pt idx="7102">
                  <c:v>49.652259608616077</c:v>
                </c:pt>
                <c:pt idx="7103">
                  <c:v>49.712837837837839</c:v>
                </c:pt>
                <c:pt idx="7104">
                  <c:v>49.773399014778327</c:v>
                </c:pt>
                <c:pt idx="7105">
                  <c:v>49.620039403321137</c:v>
                </c:pt>
                <c:pt idx="7106">
                  <c:v>49.466722949205007</c:v>
                </c:pt>
                <c:pt idx="7107">
                  <c:v>49.60045019696117</c:v>
                </c:pt>
                <c:pt idx="7108">
                  <c:v>49.660993107328736</c:v>
                </c:pt>
                <c:pt idx="7109">
                  <c:v>49.794655414908583</c:v>
                </c:pt>
                <c:pt idx="7110">
                  <c:v>49.928280129377022</c:v>
                </c:pt>
                <c:pt idx="7111">
                  <c:v>50.061867266591676</c:v>
                </c:pt>
                <c:pt idx="7112">
                  <c:v>50.195416842401237</c:v>
                </c:pt>
                <c:pt idx="7113">
                  <c:v>50.042170368287884</c:v>
                </c:pt>
                <c:pt idx="7114">
                  <c:v>50.102600140548141</c:v>
                </c:pt>
                <c:pt idx="7115">
                  <c:v>50.019673974142776</c:v>
                </c:pt>
                <c:pt idx="7116">
                  <c:v>49.866516790782633</c:v>
                </c:pt>
                <c:pt idx="7117">
                  <c:v>49.713402641191344</c:v>
                </c:pt>
                <c:pt idx="7118">
                  <c:v>49.630566090743081</c:v>
                </c:pt>
                <c:pt idx="7119">
                  <c:v>49.69101123595506</c:v>
                </c:pt>
                <c:pt idx="7120">
                  <c:v>49.537986237887935</c:v>
                </c:pt>
                <c:pt idx="7121">
                  <c:v>49.455209210895816</c:v>
                </c:pt>
                <c:pt idx="7122">
                  <c:v>49.372455426084514</c:v>
                </c:pt>
                <c:pt idx="7123">
                  <c:v>49.432902863559796</c:v>
                </c:pt>
                <c:pt idx="7124">
                  <c:v>49.566315789473684</c:v>
                </c:pt>
                <c:pt idx="7125">
                  <c:v>49.483581251754138</c:v>
                </c:pt>
                <c:pt idx="7126">
                  <c:v>49.616949628174545</c:v>
                </c:pt>
                <c:pt idx="7127">
                  <c:v>49.677328843995511</c:v>
                </c:pt>
                <c:pt idx="7128">
                  <c:v>49.594613550287555</c:v>
                </c:pt>
                <c:pt idx="7129">
                  <c:v>49.654978962131835</c:v>
                </c:pt>
                <c:pt idx="7130">
                  <c:v>49.788248492497544</c:v>
                </c:pt>
                <c:pt idx="7131">
                  <c:v>49.705552439708356</c:v>
                </c:pt>
                <c:pt idx="7132">
                  <c:v>49.765876910135987</c:v>
                </c:pt>
                <c:pt idx="7133">
                  <c:v>49.826184468741239</c:v>
                </c:pt>
                <c:pt idx="7134">
                  <c:v>49.9593552908199</c:v>
                </c:pt>
                <c:pt idx="7135">
                  <c:v>50.019618834080717</c:v>
                </c:pt>
                <c:pt idx="7136">
                  <c:v>49.866890850497406</c:v>
                </c:pt>
                <c:pt idx="7137">
                  <c:v>50</c:v>
                </c:pt>
                <c:pt idx="7138">
                  <c:v>50.060232525563805</c:v>
                </c:pt>
                <c:pt idx="7139">
                  <c:v>50.120448179271712</c:v>
                </c:pt>
                <c:pt idx="7140">
                  <c:v>49.967791625822713</c:v>
                </c:pt>
                <c:pt idx="7141">
                  <c:v>50.100812097451694</c:v>
                </c:pt>
                <c:pt idx="7142">
                  <c:v>50.018199636007282</c:v>
                </c:pt>
                <c:pt idx="7143">
                  <c:v>49.935610302351627</c:v>
                </c:pt>
                <c:pt idx="7144">
                  <c:v>49.85304408677397</c:v>
                </c:pt>
                <c:pt idx="7145">
                  <c:v>49.770500979568986</c:v>
                </c:pt>
                <c:pt idx="7146">
                  <c:v>49.830698195046871</c:v>
                </c:pt>
                <c:pt idx="7147">
                  <c:v>49.963626189143817</c:v>
                </c:pt>
                <c:pt idx="7148">
                  <c:v>50.096516995383972</c:v>
                </c:pt>
                <c:pt idx="7149">
                  <c:v>49.944055944055947</c:v>
                </c:pt>
                <c:pt idx="7150">
                  <c:v>49.861557824080549</c:v>
                </c:pt>
                <c:pt idx="7151">
                  <c:v>49.994407158836687</c:v>
                </c:pt>
                <c:pt idx="7152">
                  <c:v>50.054522577939323</c:v>
                </c:pt>
                <c:pt idx="7153">
                  <c:v>50.114621190942131</c:v>
                </c:pt>
                <c:pt idx="7154">
                  <c:v>50.174703004891683</c:v>
                </c:pt>
                <c:pt idx="7155">
                  <c:v>50.022358859698159</c:v>
                </c:pt>
                <c:pt idx="7156">
                  <c:v>50.082436775185137</c:v>
                </c:pt>
                <c:pt idx="7157">
                  <c:v>50</c:v>
                </c:pt>
                <c:pt idx="7158">
                  <c:v>50.060064254784187</c:v>
                </c:pt>
                <c:pt idx="7159">
                  <c:v>50.192737430167597</c:v>
                </c:pt>
                <c:pt idx="7160">
                  <c:v>50.110319787739144</c:v>
                </c:pt>
                <c:pt idx="7161">
                  <c:v>49.958112259145487</c:v>
                </c:pt>
                <c:pt idx="7162">
                  <c:v>50.01814882032668</c:v>
                </c:pt>
                <c:pt idx="7163">
                  <c:v>50.150753768844218</c:v>
                </c:pt>
                <c:pt idx="7164">
                  <c:v>50.210746685275645</c:v>
                </c:pt>
                <c:pt idx="7165">
                  <c:v>50.128384035724252</c:v>
                </c:pt>
                <c:pt idx="7166">
                  <c:v>50.260918096832704</c:v>
                </c:pt>
                <c:pt idx="7167">
                  <c:v>50.108816964285715</c:v>
                </c:pt>
                <c:pt idx="7168">
                  <c:v>50.1687822569396</c:v>
                </c:pt>
                <c:pt idx="7169">
                  <c:v>50.228730822873082</c:v>
                </c:pt>
                <c:pt idx="7170">
                  <c:v>50.361176962766699</c:v>
                </c:pt>
                <c:pt idx="7171">
                  <c:v>50.493586168432792</c:v>
                </c:pt>
                <c:pt idx="7172">
                  <c:v>50.55346438031507</c:v>
                </c:pt>
                <c:pt idx="7173">
                  <c:v>50.471145804293279</c:v>
                </c:pt>
                <c:pt idx="7174">
                  <c:v>50.603484320557492</c:v>
                </c:pt>
                <c:pt idx="7175">
                  <c:v>50.521181716833894</c:v>
                </c:pt>
                <c:pt idx="7176">
                  <c:v>50.438902048209556</c:v>
                </c:pt>
                <c:pt idx="7177">
                  <c:v>50.498746168849259</c:v>
                </c:pt>
                <c:pt idx="7178">
                  <c:v>50.558573617495476</c:v>
                </c:pt>
                <c:pt idx="7179">
                  <c:v>50.476323119777156</c:v>
                </c:pt>
                <c:pt idx="7180">
                  <c:v>50.324467344381006</c:v>
                </c:pt>
                <c:pt idx="7181">
                  <c:v>50.45669729880256</c:v>
                </c:pt>
                <c:pt idx="7182">
                  <c:v>50.374495336210494</c:v>
                </c:pt>
                <c:pt idx="7183">
                  <c:v>50.434298440979958</c:v>
                </c:pt>
                <c:pt idx="7184">
                  <c:v>50.282533054975644</c:v>
                </c:pt>
                <c:pt idx="7185">
                  <c:v>50.342332312830507</c:v>
                </c:pt>
                <c:pt idx="7186">
                  <c:v>50.474467789063588</c:v>
                </c:pt>
                <c:pt idx="7187">
                  <c:v>50.606566499721758</c:v>
                </c:pt>
                <c:pt idx="7188">
                  <c:v>50.738628460147446</c:v>
                </c:pt>
                <c:pt idx="7189">
                  <c:v>50.586926286509041</c:v>
                </c:pt>
                <c:pt idx="7190">
                  <c:v>50.646641635377556</c:v>
                </c:pt>
                <c:pt idx="7191">
                  <c:v>50.706340378198</c:v>
                </c:pt>
                <c:pt idx="7192">
                  <c:v>50.624217989712221</c:v>
                </c:pt>
                <c:pt idx="7193">
                  <c:v>50.54211843202669</c:v>
                </c:pt>
                <c:pt idx="7194">
                  <c:v>50.674079221681723</c:v>
                </c:pt>
                <c:pt idx="7195">
                  <c:v>50.806003335186212</c:v>
                </c:pt>
                <c:pt idx="7196">
                  <c:v>50.86563846046964</c:v>
                </c:pt>
                <c:pt idx="7197">
                  <c:v>50.783550986385109</c:v>
                </c:pt>
                <c:pt idx="7198">
                  <c:v>50.84317266286984</c:v>
                </c:pt>
                <c:pt idx="7199">
                  <c:v>50.975000000000001</c:v>
                </c:pt>
                <c:pt idx="7200">
                  <c:v>50.892931537286486</c:v>
                </c:pt>
                <c:pt idx="7201">
                  <c:v>50.952513190780337</c:v>
                </c:pt>
                <c:pt idx="7202">
                  <c:v>50.801055115923923</c:v>
                </c:pt>
                <c:pt idx="7203">
                  <c:v>50.93281510272071</c:v>
                </c:pt>
                <c:pt idx="7204">
                  <c:v>50.781401804302568</c:v>
                </c:pt>
                <c:pt idx="7205">
                  <c:v>50.840965861781847</c:v>
                </c:pt>
                <c:pt idx="7206">
                  <c:v>50.758984320799222</c:v>
                </c:pt>
                <c:pt idx="7207">
                  <c:v>50.607658157602664</c:v>
                </c:pt>
                <c:pt idx="7208">
                  <c:v>50.667221528644752</c:v>
                </c:pt>
                <c:pt idx="7209">
                  <c:v>50.585298196948685</c:v>
                </c:pt>
                <c:pt idx="7210">
                  <c:v>50.644848148661765</c:v>
                </c:pt>
                <c:pt idx="7211">
                  <c:v>50.562950637825843</c:v>
                </c:pt>
                <c:pt idx="7212">
                  <c:v>50.411756550672401</c:v>
                </c:pt>
                <c:pt idx="7213">
                  <c:v>50.543387856944832</c:v>
                </c:pt>
                <c:pt idx="7214">
                  <c:v>50.602910602910605</c:v>
                </c:pt>
                <c:pt idx="7215">
                  <c:v>50.521064301552109</c:v>
                </c:pt>
                <c:pt idx="7216">
                  <c:v>50.580573645559099</c:v>
                </c:pt>
                <c:pt idx="7217">
                  <c:v>50.640066500415628</c:v>
                </c:pt>
                <c:pt idx="7218">
                  <c:v>50.699542872974099</c:v>
                </c:pt>
                <c:pt idx="7219">
                  <c:v>50.7590027700831</c:v>
                </c:pt>
                <c:pt idx="7220">
                  <c:v>50.890458385265198</c:v>
                </c:pt>
                <c:pt idx="7221">
                  <c:v>50.808640265854336</c:v>
                </c:pt>
                <c:pt idx="7222">
                  <c:v>50.868060362730169</c:v>
                </c:pt>
                <c:pt idx="7223">
                  <c:v>50.999446290143965</c:v>
                </c:pt>
                <c:pt idx="7224">
                  <c:v>51.058823529411768</c:v>
                </c:pt>
                <c:pt idx="7225">
                  <c:v>51.118184334348186</c:v>
                </c:pt>
                <c:pt idx="7226">
                  <c:v>50.967206309672065</c:v>
                </c:pt>
                <c:pt idx="7227">
                  <c:v>50.885445489762034</c:v>
                </c:pt>
                <c:pt idx="7228">
                  <c:v>50.734541430349978</c:v>
                </c:pt>
                <c:pt idx="7229">
                  <c:v>50.583679114799445</c:v>
                </c:pt>
                <c:pt idx="7230">
                  <c:v>50.714977181579314</c:v>
                </c:pt>
                <c:pt idx="7231">
                  <c:v>50.633296460176993</c:v>
                </c:pt>
                <c:pt idx="7232">
                  <c:v>50.551638324346747</c:v>
                </c:pt>
                <c:pt idx="7233">
                  <c:v>50.611003594138786</c:v>
                </c:pt>
                <c:pt idx="7234">
                  <c:v>50.74222529371113</c:v>
                </c:pt>
                <c:pt idx="7235">
                  <c:v>50.801547816473189</c:v>
                </c:pt>
                <c:pt idx="7236">
                  <c:v>50.650822163880058</c:v>
                </c:pt>
                <c:pt idx="7237">
                  <c:v>50.710140922906881</c:v>
                </c:pt>
                <c:pt idx="7238">
                  <c:v>50.55946953999171</c:v>
                </c:pt>
                <c:pt idx="7239">
                  <c:v>50.408839779005525</c:v>
                </c:pt>
                <c:pt idx="7240">
                  <c:v>50.258251622704044</c:v>
                </c:pt>
                <c:pt idx="7241">
                  <c:v>50.176746755040043</c:v>
                </c:pt>
                <c:pt idx="7242">
                  <c:v>50.307883473698745</c:v>
                </c:pt>
                <c:pt idx="7243">
                  <c:v>50.2263942573164</c:v>
                </c:pt>
                <c:pt idx="7244">
                  <c:v>50.285714285714285</c:v>
                </c:pt>
                <c:pt idx="7245">
                  <c:v>50.345017940932927</c:v>
                </c:pt>
                <c:pt idx="7246">
                  <c:v>50.476059058920931</c:v>
                </c:pt>
                <c:pt idx="7247">
                  <c:v>50.535320088300217</c:v>
                </c:pt>
                <c:pt idx="7248">
                  <c:v>50.594564767554147</c:v>
                </c:pt>
                <c:pt idx="7249">
                  <c:v>50.725517241379308</c:v>
                </c:pt>
                <c:pt idx="7250">
                  <c:v>50.856433595366155</c:v>
                </c:pt>
                <c:pt idx="7251">
                  <c:v>50.70601213458356</c:v>
                </c:pt>
                <c:pt idx="7252">
                  <c:v>50.765200606645529</c:v>
                </c:pt>
                <c:pt idx="7253">
                  <c:v>50.614833195478354</c:v>
                </c:pt>
                <c:pt idx="7254">
                  <c:v>50.533425223983457</c:v>
                </c:pt>
                <c:pt idx="7255">
                  <c:v>50.664277839029765</c:v>
                </c:pt>
                <c:pt idx="7256">
                  <c:v>50.723439437784208</c:v>
                </c:pt>
                <c:pt idx="7257">
                  <c:v>50.854229815376137</c:v>
                </c:pt>
                <c:pt idx="7258">
                  <c:v>50.984984157597466</c:v>
                </c:pt>
                <c:pt idx="7259">
                  <c:v>51.115702479338843</c:v>
                </c:pt>
                <c:pt idx="7260">
                  <c:v>51.174769315521281</c:v>
                </c:pt>
                <c:pt idx="7261">
                  <c:v>51.024511153952076</c:v>
                </c:pt>
                <c:pt idx="7262">
                  <c:v>50.943136444995183</c:v>
                </c:pt>
                <c:pt idx="7263">
                  <c:v>50.861784140969164</c:v>
                </c:pt>
                <c:pt idx="7264">
                  <c:v>50.992429456297316</c:v>
                </c:pt>
                <c:pt idx="7265">
                  <c:v>51.051472612166251</c:v>
                </c:pt>
                <c:pt idx="7266">
                  <c:v>50.970138984450251</c:v>
                </c:pt>
                <c:pt idx="7267">
                  <c:v>50.820033021463949</c:v>
                </c:pt>
                <c:pt idx="7268">
                  <c:v>50.950612188746732</c:v>
                </c:pt>
                <c:pt idx="7269">
                  <c:v>51.009628610729024</c:v>
                </c:pt>
                <c:pt idx="7270">
                  <c:v>51.140145784623847</c:v>
                </c:pt>
                <c:pt idx="7271">
                  <c:v>51.199119911991197</c:v>
                </c:pt>
                <c:pt idx="7272">
                  <c:v>51.329575140932214</c:v>
                </c:pt>
                <c:pt idx="7273">
                  <c:v>51.179543579873524</c:v>
                </c:pt>
                <c:pt idx="7274">
                  <c:v>51.098281786941584</c:v>
                </c:pt>
                <c:pt idx="7275">
                  <c:v>51.157229246838924</c:v>
                </c:pt>
                <c:pt idx="7276">
                  <c:v>51.075992854198155</c:v>
                </c:pt>
                <c:pt idx="7277">
                  <c:v>50.994778785380596</c:v>
                </c:pt>
                <c:pt idx="7278">
                  <c:v>50.9135870311856</c:v>
                </c:pt>
                <c:pt idx="7279">
                  <c:v>50.763736263736263</c:v>
                </c:pt>
                <c:pt idx="7280">
                  <c:v>50.613926658426038</c:v>
                </c:pt>
                <c:pt idx="7281">
                  <c:v>50.672892062620157</c:v>
                </c:pt>
                <c:pt idx="7282">
                  <c:v>50.523136070300701</c:v>
                </c:pt>
                <c:pt idx="7283">
                  <c:v>50.582097748489844</c:v>
                </c:pt>
                <c:pt idx="7284">
                  <c:v>50.641043239533289</c:v>
                </c:pt>
                <c:pt idx="7285">
                  <c:v>50.699972550096078</c:v>
                </c:pt>
                <c:pt idx="7286">
                  <c:v>50.758885686839577</c:v>
                </c:pt>
                <c:pt idx="7287">
                  <c:v>50.889132821075741</c:v>
                </c:pt>
                <c:pt idx="7288">
                  <c:v>50.948003841404855</c:v>
                </c:pt>
                <c:pt idx="7289">
                  <c:v>50.798353909465021</c:v>
                </c:pt>
                <c:pt idx="7290">
                  <c:v>50.648745028116856</c:v>
                </c:pt>
                <c:pt idx="7291">
                  <c:v>50.567745474492597</c:v>
                </c:pt>
                <c:pt idx="7292">
                  <c:v>50.626628273687096</c:v>
                </c:pt>
                <c:pt idx="7293">
                  <c:v>50.756786399780644</c:v>
                </c:pt>
                <c:pt idx="7294">
                  <c:v>50.607265250171352</c:v>
                </c:pt>
                <c:pt idx="7295">
                  <c:v>50.66611842105263</c:v>
                </c:pt>
                <c:pt idx="7296">
                  <c:v>50.724955461148419</c:v>
                </c:pt>
                <c:pt idx="7297">
                  <c:v>50.855028775006851</c:v>
                </c:pt>
                <c:pt idx="7298">
                  <c:v>50.913823811481024</c:v>
                </c:pt>
                <c:pt idx="7299">
                  <c:v>50.764383561643832</c:v>
                </c:pt>
                <c:pt idx="7300">
                  <c:v>50.614984248733052</c:v>
                </c:pt>
                <c:pt idx="7301">
                  <c:v>50.673788003286774</c:v>
                </c:pt>
                <c:pt idx="7302">
                  <c:v>50.73257565384089</c:v>
                </c:pt>
                <c:pt idx="7303">
                  <c:v>50.65169769989047</c:v>
                </c:pt>
                <c:pt idx="7304">
                  <c:v>50.781656399726216</c:v>
                </c:pt>
                <c:pt idx="7305">
                  <c:v>50.911579523679166</c:v>
                </c:pt>
                <c:pt idx="7306">
                  <c:v>51.041467086355553</c:v>
                </c:pt>
                <c:pt idx="7307">
                  <c:v>50.960591133004925</c:v>
                </c:pt>
                <c:pt idx="7308">
                  <c:v>51.090436448214533</c:v>
                </c:pt>
                <c:pt idx="7309">
                  <c:v>51.149110807113544</c:v>
                </c:pt>
                <c:pt idx="7310">
                  <c:v>51.278894816030636</c:v>
                </c:pt>
                <c:pt idx="7311">
                  <c:v>51.408643326039389</c:v>
                </c:pt>
                <c:pt idx="7312">
                  <c:v>51.327772460002734</c:v>
                </c:pt>
                <c:pt idx="7313">
                  <c:v>51.457478807765931</c:v>
                </c:pt>
                <c:pt idx="7314">
                  <c:v>51.376623376623378</c:v>
                </c:pt>
                <c:pt idx="7315">
                  <c:v>51.29579004920722</c:v>
                </c:pt>
                <c:pt idx="7316">
                  <c:v>51.354380210468769</c:v>
                </c:pt>
                <c:pt idx="7317">
                  <c:v>51.205247335337525</c:v>
                </c:pt>
                <c:pt idx="7318">
                  <c:v>51.334881814455528</c:v>
                </c:pt>
                <c:pt idx="7319">
                  <c:v>51.185792349726775</c:v>
                </c:pt>
                <c:pt idx="7320">
                  <c:v>51.24436552383554</c:v>
                </c:pt>
                <c:pt idx="7321">
                  <c:v>51.302922698716195</c:v>
                </c:pt>
                <c:pt idx="7322">
                  <c:v>51.361463880923118</c:v>
                </c:pt>
                <c:pt idx="7323">
                  <c:v>51.490988530857457</c:v>
                </c:pt>
                <c:pt idx="7324">
                  <c:v>51.549488054607508</c:v>
                </c:pt>
                <c:pt idx="7325">
                  <c:v>51.678951678951677</c:v>
                </c:pt>
                <c:pt idx="7326">
                  <c:v>51.737409581001778</c:v>
                </c:pt>
                <c:pt idx="7327">
                  <c:v>51.795851528384283</c:v>
                </c:pt>
                <c:pt idx="7328">
                  <c:v>51.925228544139721</c:v>
                </c:pt>
                <c:pt idx="7329">
                  <c:v>51.7762619372442</c:v>
                </c:pt>
                <c:pt idx="7330">
                  <c:v>51.695539489837678</c:v>
                </c:pt>
                <c:pt idx="7331">
                  <c:v>51.753955264593564</c:v>
                </c:pt>
                <c:pt idx="7332">
                  <c:v>51.605072957861722</c:v>
                </c:pt>
                <c:pt idx="7333">
                  <c:v>51.663485137714751</c:v>
                </c:pt>
                <c:pt idx="7334">
                  <c:v>51.721881390593047</c:v>
                </c:pt>
                <c:pt idx="7335">
                  <c:v>51.851145038167942</c:v>
                </c:pt>
                <c:pt idx="7336">
                  <c:v>51.702330652855387</c:v>
                </c:pt>
                <c:pt idx="7337">
                  <c:v>51.621695284818749</c:v>
                </c:pt>
                <c:pt idx="7338">
                  <c:v>51.680065404005994</c:v>
                </c:pt>
                <c:pt idx="7339">
                  <c:v>51.73841961852861</c:v>
                </c:pt>
                <c:pt idx="7340">
                  <c:v>51.589701675521049</c:v>
                </c:pt>
                <c:pt idx="7341">
                  <c:v>51.648052301825118</c:v>
                </c:pt>
                <c:pt idx="7342">
                  <c:v>51.706387035271689</c:v>
                </c:pt>
                <c:pt idx="7343">
                  <c:v>51.557734204793029</c:v>
                </c:pt>
                <c:pt idx="7344">
                  <c:v>51.616065350578623</c:v>
                </c:pt>
                <c:pt idx="7345">
                  <c:v>51.745167438061529</c:v>
                </c:pt>
                <c:pt idx="7346">
                  <c:v>51.803457193412278</c:v>
                </c:pt>
                <c:pt idx="7347">
                  <c:v>51.861731083287971</c:v>
                </c:pt>
                <c:pt idx="7348">
                  <c:v>51.990747040413659</c:v>
                </c:pt>
                <c:pt idx="7349">
                  <c:v>51.910204081632656</c:v>
                </c:pt>
                <c:pt idx="7350">
                  <c:v>51.82968303632159</c:v>
                </c:pt>
                <c:pt idx="7351">
                  <c:v>51.958650707290531</c:v>
                </c:pt>
                <c:pt idx="7352">
                  <c:v>51.878144974840204</c:v>
                </c:pt>
                <c:pt idx="7353">
                  <c:v>51.729670927386458</c:v>
                </c:pt>
                <c:pt idx="7354">
                  <c:v>51.581237253569</c:v>
                </c:pt>
                <c:pt idx="7355">
                  <c:v>51.710168569874931</c:v>
                </c:pt>
                <c:pt idx="7356">
                  <c:v>51.629740383308416</c:v>
                </c:pt>
                <c:pt idx="7357">
                  <c:v>51.758630062516986</c:v>
                </c:pt>
                <c:pt idx="7358">
                  <c:v>51.816822937899168</c:v>
                </c:pt>
                <c:pt idx="7359">
                  <c:v>51.668478260869563</c:v>
                </c:pt>
                <c:pt idx="7360">
                  <c:v>51.520173889417201</c:v>
                </c:pt>
                <c:pt idx="7361">
                  <c:v>51.578375441456124</c:v>
                </c:pt>
                <c:pt idx="7362">
                  <c:v>51.430123590927614</c:v>
                </c:pt>
                <c:pt idx="7363">
                  <c:v>51.48832156436719</c:v>
                </c:pt>
                <c:pt idx="7364">
                  <c:v>51.34012219959267</c:v>
                </c:pt>
                <c:pt idx="7365">
                  <c:v>51.398316589736631</c:v>
                </c:pt>
                <c:pt idx="7366">
                  <c:v>51.250169675580288</c:v>
                </c:pt>
                <c:pt idx="7367">
                  <c:v>51.102062975027145</c:v>
                </c:pt>
                <c:pt idx="7368">
                  <c:v>51.230831863210746</c:v>
                </c:pt>
                <c:pt idx="7369">
                  <c:v>51.150610583446401</c:v>
                </c:pt>
                <c:pt idx="7370">
                  <c:v>51.27933794600461</c:v>
                </c:pt>
                <c:pt idx="7371">
                  <c:v>51.337493217580032</c:v>
                </c:pt>
                <c:pt idx="7372">
                  <c:v>51.257290112572903</c:v>
                </c:pt>
                <c:pt idx="7373">
                  <c:v>51.315432601030651</c:v>
                </c:pt>
                <c:pt idx="7374">
                  <c:v>51.373559322033898</c:v>
                </c:pt>
                <c:pt idx="7375">
                  <c:v>51.225596529284168</c:v>
                </c:pt>
                <c:pt idx="7376">
                  <c:v>51.077673851159005</c:v>
                </c:pt>
                <c:pt idx="7377">
                  <c:v>50.929791271347248</c:v>
                </c:pt>
                <c:pt idx="7378">
                  <c:v>50.849708632606045</c:v>
                </c:pt>
                <c:pt idx="7379">
                  <c:v>50.907859078590789</c:v>
                </c:pt>
                <c:pt idx="7380">
                  <c:v>50.965993767782145</c:v>
                </c:pt>
                <c:pt idx="7381">
                  <c:v>51.02411270658358</c:v>
                </c:pt>
                <c:pt idx="7382">
                  <c:v>50.876337532168492</c:v>
                </c:pt>
                <c:pt idx="7383">
                  <c:v>50.934452871072587</c:v>
                </c:pt>
                <c:pt idx="7384">
                  <c:v>51.062965470548406</c:v>
                </c:pt>
                <c:pt idx="7385">
                  <c:v>51.191443271053345</c:v>
                </c:pt>
                <c:pt idx="7386">
                  <c:v>51.249492351428188</c:v>
                </c:pt>
                <c:pt idx="7387">
                  <c:v>51.377910124526259</c:v>
                </c:pt>
                <c:pt idx="7388">
                  <c:v>51.506293138449045</c:v>
                </c:pt>
                <c:pt idx="7389">
                  <c:v>51.358592692828147</c:v>
                </c:pt>
                <c:pt idx="7390">
                  <c:v>51.278582059261261</c:v>
                </c:pt>
                <c:pt idx="7391">
                  <c:v>51.198593073593074</c:v>
                </c:pt>
                <c:pt idx="7392">
                  <c:v>51.326930880562692</c:v>
                </c:pt>
                <c:pt idx="7393">
                  <c:v>51.455233973492021</c:v>
                </c:pt>
                <c:pt idx="7394">
                  <c:v>51.375253549695742</c:v>
                </c:pt>
                <c:pt idx="7395">
                  <c:v>51.295294753921041</c:v>
                </c:pt>
                <c:pt idx="7396">
                  <c:v>51.21535757739624</c:v>
                </c:pt>
                <c:pt idx="7397">
                  <c:v>51.343606380102727</c:v>
                </c:pt>
                <c:pt idx="7398">
                  <c:v>51.263684281659685</c:v>
                </c:pt>
                <c:pt idx="7399">
                  <c:v>51.183783783783781</c:v>
                </c:pt>
                <c:pt idx="7400">
                  <c:v>51.311984866909874</c:v>
                </c:pt>
                <c:pt idx="7401">
                  <c:v>51.232099432585791</c:v>
                </c:pt>
                <c:pt idx="7402">
                  <c:v>51.08469539375929</c:v>
                </c:pt>
                <c:pt idx="7403">
                  <c:v>51.004862236628853</c:v>
                </c:pt>
                <c:pt idx="7404">
                  <c:v>50.857528696826471</c:v>
                </c:pt>
                <c:pt idx="7405">
                  <c:v>50.985687280583313</c:v>
                </c:pt>
                <c:pt idx="7406">
                  <c:v>51.113811259619276</c:v>
                </c:pt>
                <c:pt idx="7407">
                  <c:v>51.171706263498919</c:v>
                </c:pt>
                <c:pt idx="7408">
                  <c:v>51.024429747604266</c:v>
                </c:pt>
                <c:pt idx="7409">
                  <c:v>51.152496626180834</c:v>
                </c:pt>
                <c:pt idx="7410">
                  <c:v>51.072729726082848</c:v>
                </c:pt>
                <c:pt idx="7411">
                  <c:v>51.130599028602269</c:v>
                </c:pt>
                <c:pt idx="7412">
                  <c:v>51.188452718197759</c:v>
                </c:pt>
                <c:pt idx="7413">
                  <c:v>51.246290801186944</c:v>
                </c:pt>
                <c:pt idx="7414">
                  <c:v>51.166554281861096</c:v>
                </c:pt>
                <c:pt idx="7415">
                  <c:v>51.086839266450916</c:v>
                </c:pt>
                <c:pt idx="7416">
                  <c:v>50.939733045705808</c:v>
                </c:pt>
                <c:pt idx="7417">
                  <c:v>50.7926664869237</c:v>
                </c:pt>
                <c:pt idx="7418">
                  <c:v>50.645639574066585</c:v>
                </c:pt>
                <c:pt idx="7419">
                  <c:v>50.703504043126685</c:v>
                </c:pt>
                <c:pt idx="7420">
                  <c:v>50.761352917396579</c:v>
                </c:pt>
                <c:pt idx="7421">
                  <c:v>50.819186203179733</c:v>
                </c:pt>
                <c:pt idx="7422">
                  <c:v>50.877003906776238</c:v>
                </c:pt>
                <c:pt idx="7423">
                  <c:v>50.730064655172413</c:v>
                </c:pt>
                <c:pt idx="7424">
                  <c:v>50.857912457912455</c:v>
                </c:pt>
                <c:pt idx="7425">
                  <c:v>50.98572582817129</c:v>
                </c:pt>
                <c:pt idx="7426">
                  <c:v>50.906153224720612</c:v>
                </c:pt>
                <c:pt idx="7427">
                  <c:v>50.826602046311258</c:v>
                </c:pt>
                <c:pt idx="7428">
                  <c:v>50.884372055458336</c:v>
                </c:pt>
                <c:pt idx="7429">
                  <c:v>50.737550471063258</c:v>
                </c:pt>
                <c:pt idx="7430">
                  <c:v>50.86529403848742</c:v>
                </c:pt>
                <c:pt idx="7431">
                  <c:v>50.785791173304631</c:v>
                </c:pt>
                <c:pt idx="7432">
                  <c:v>50.91349387864927</c:v>
                </c:pt>
                <c:pt idx="7433">
                  <c:v>50.9712133440947</c:v>
                </c:pt>
                <c:pt idx="7434">
                  <c:v>51.028917283120379</c:v>
                </c:pt>
                <c:pt idx="7435">
                  <c:v>51.086605701990315</c:v>
                </c:pt>
                <c:pt idx="7436">
                  <c:v>51.007126529514586</c:v>
                </c:pt>
                <c:pt idx="7437">
                  <c:v>50.860446356547456</c:v>
                </c:pt>
                <c:pt idx="7438">
                  <c:v>50.781018954160508</c:v>
                </c:pt>
                <c:pt idx="7439">
                  <c:v>50.908602150537632</c:v>
                </c:pt>
                <c:pt idx="7440">
                  <c:v>50.761994355597366</c:v>
                </c:pt>
                <c:pt idx="7441">
                  <c:v>50.819672131147541</c:v>
                </c:pt>
                <c:pt idx="7442">
                  <c:v>50.87733440816875</c:v>
                </c:pt>
                <c:pt idx="7443">
                  <c:v>51.004836109618488</c:v>
                </c:pt>
                <c:pt idx="7444">
                  <c:v>51.062458025520485</c:v>
                </c:pt>
                <c:pt idx="7445">
                  <c:v>51.189900617781362</c:v>
                </c:pt>
                <c:pt idx="7446">
                  <c:v>51.110514301060832</c:v>
                </c:pt>
                <c:pt idx="7447">
                  <c:v>51.16809881847476</c:v>
                </c:pt>
                <c:pt idx="7448">
                  <c:v>51.225667874882532</c:v>
                </c:pt>
                <c:pt idx="7449">
                  <c:v>51.146308724832217</c:v>
                </c:pt>
                <c:pt idx="7450">
                  <c:v>51.273654543014359</c:v>
                </c:pt>
                <c:pt idx="7451">
                  <c:v>51.127214170692433</c:v>
                </c:pt>
                <c:pt idx="7452">
                  <c:v>51.184757815644709</c:v>
                </c:pt>
                <c:pt idx="7453">
                  <c:v>51.10544674000537</c:v>
                </c:pt>
                <c:pt idx="7454">
                  <c:v>50.959087860496311</c:v>
                </c:pt>
                <c:pt idx="7455">
                  <c:v>50.812768240343345</c:v>
                </c:pt>
                <c:pt idx="7456">
                  <c:v>50.666487863752181</c:v>
                </c:pt>
                <c:pt idx="7457">
                  <c:v>50.520246714936981</c:v>
                </c:pt>
                <c:pt idx="7458">
                  <c:v>50.647539884703043</c:v>
                </c:pt>
                <c:pt idx="7459">
                  <c:v>50.568364611260051</c:v>
                </c:pt>
                <c:pt idx="7460">
                  <c:v>50.625921458249564</c:v>
                </c:pt>
                <c:pt idx="7461">
                  <c:v>50.479764138300723</c:v>
                </c:pt>
                <c:pt idx="7462">
                  <c:v>50.400643172986733</c:v>
                </c:pt>
                <c:pt idx="7463">
                  <c:v>50.321543408360128</c:v>
                </c:pt>
                <c:pt idx="7464">
                  <c:v>50.242464835900869</c:v>
                </c:pt>
                <c:pt idx="7465">
                  <c:v>50.300026788106081</c:v>
                </c:pt>
                <c:pt idx="7466">
                  <c:v>50.427213070845049</c:v>
                </c:pt>
                <c:pt idx="7467">
                  <c:v>50.484734868773437</c:v>
                </c:pt>
                <c:pt idx="7468">
                  <c:v>50.611862364439681</c:v>
                </c:pt>
                <c:pt idx="7469">
                  <c:v>50.532797858099066</c:v>
                </c:pt>
                <c:pt idx="7470">
                  <c:v>50.453754517467544</c:v>
                </c:pt>
                <c:pt idx="7471">
                  <c:v>50.58083511777302</c:v>
                </c:pt>
                <c:pt idx="7472">
                  <c:v>50.638297872340424</c:v>
                </c:pt>
                <c:pt idx="7473">
                  <c:v>50.492373561680495</c:v>
                </c:pt>
                <c:pt idx="7474">
                  <c:v>50.413377926421404</c:v>
                </c:pt>
                <c:pt idx="7475">
                  <c:v>50.267522739432849</c:v>
                </c:pt>
                <c:pt idx="7476">
                  <c:v>50.188578306807543</c:v>
                </c:pt>
                <c:pt idx="7477">
                  <c:v>50.042792190425246</c:v>
                </c:pt>
                <c:pt idx="7478">
                  <c:v>49.963898916967509</c:v>
                </c:pt>
                <c:pt idx="7479">
                  <c:v>50.090909090909093</c:v>
                </c:pt>
                <c:pt idx="7480">
                  <c:v>50.148375885576797</c:v>
                </c:pt>
                <c:pt idx="7481">
                  <c:v>50.002673082063616</c:v>
                </c:pt>
                <c:pt idx="7482">
                  <c:v>49.923827341975141</c:v>
                </c:pt>
                <c:pt idx="7483">
                  <c:v>49.981293425975416</c:v>
                </c:pt>
                <c:pt idx="7484">
                  <c:v>50.108216432865731</c:v>
                </c:pt>
                <c:pt idx="7485">
                  <c:v>50.235105530323267</c:v>
                </c:pt>
                <c:pt idx="7486">
                  <c:v>50.089488446640843</c:v>
                </c:pt>
                <c:pt idx="7487">
                  <c:v>50.216346153846153</c:v>
                </c:pt>
                <c:pt idx="7488">
                  <c:v>50.343169982641207</c:v>
                </c:pt>
                <c:pt idx="7489">
                  <c:v>50.469959946595459</c:v>
                </c:pt>
                <c:pt idx="7490">
                  <c:v>50.391136029902547</c:v>
                </c:pt>
                <c:pt idx="7491">
                  <c:v>50.517885744794448</c:v>
                </c:pt>
                <c:pt idx="7492">
                  <c:v>50.439076471373284</c:v>
                </c:pt>
                <c:pt idx="7493">
                  <c:v>50.496397117694158</c:v>
                </c:pt>
                <c:pt idx="7494">
                  <c:v>50.55370246831221</c:v>
                </c:pt>
                <c:pt idx="7495">
                  <c:v>50.680362860192105</c:v>
                </c:pt>
                <c:pt idx="7496">
                  <c:v>50.737628384687206</c:v>
                </c:pt>
                <c:pt idx="7497">
                  <c:v>50.592157908775675</c:v>
                </c:pt>
                <c:pt idx="7498">
                  <c:v>50.649419922656357</c:v>
                </c:pt>
                <c:pt idx="7499">
                  <c:v>50.776000000000003</c:v>
                </c:pt>
                <c:pt idx="7500">
                  <c:v>50.833222237035059</c:v>
                </c:pt>
                <c:pt idx="7501">
                  <c:v>50.890429218874964</c:v>
                </c:pt>
                <c:pt idx="7502">
                  <c:v>51.01692656270825</c:v>
                </c:pt>
                <c:pt idx="7503">
                  <c:v>51.074093816631127</c:v>
                </c:pt>
                <c:pt idx="7504">
                  <c:v>51.131245836109258</c:v>
                </c:pt>
                <c:pt idx="7505">
                  <c:v>51.257660538236081</c:v>
                </c:pt>
                <c:pt idx="7506">
                  <c:v>51.178899693619286</c:v>
                </c:pt>
                <c:pt idx="7507">
                  <c:v>51.0335641981886</c:v>
                </c:pt>
                <c:pt idx="7508">
                  <c:v>50.88826741243841</c:v>
                </c:pt>
                <c:pt idx="7509">
                  <c:v>50.743009320905458</c:v>
                </c:pt>
                <c:pt idx="7510">
                  <c:v>50.800159765677009</c:v>
                </c:pt>
                <c:pt idx="7511">
                  <c:v>50.926517571884986</c:v>
                </c:pt>
                <c:pt idx="7512">
                  <c:v>51.052841740982295</c:v>
                </c:pt>
                <c:pt idx="7513">
                  <c:v>51.179132286398719</c:v>
                </c:pt>
                <c:pt idx="7514">
                  <c:v>51.100465735196273</c:v>
                </c:pt>
                <c:pt idx="7515">
                  <c:v>50.955295369877597</c:v>
                </c:pt>
                <c:pt idx="7516">
                  <c:v>50.876679526406811</c:v>
                </c:pt>
                <c:pt idx="7517">
                  <c:v>50.933758978451714</c:v>
                </c:pt>
                <c:pt idx="7518">
                  <c:v>50.855166910493416</c:v>
                </c:pt>
                <c:pt idx="7519">
                  <c:v>50.912234042553195</c:v>
                </c:pt>
                <c:pt idx="7520">
                  <c:v>50.969285999202235</c:v>
                </c:pt>
                <c:pt idx="7521">
                  <c:v>50.824248869981389</c:v>
                </c:pt>
                <c:pt idx="7522">
                  <c:v>50.67925029908281</c:v>
                </c:pt>
                <c:pt idx="7523">
                  <c:v>50.534290271132377</c:v>
                </c:pt>
                <c:pt idx="7524">
                  <c:v>50.66046511627907</c:v>
                </c:pt>
                <c:pt idx="7525">
                  <c:v>50.786606431039061</c:v>
                </c:pt>
                <c:pt idx="7526">
                  <c:v>50.912714228776402</c:v>
                </c:pt>
                <c:pt idx="7527">
                  <c:v>50.96971307120085</c:v>
                </c:pt>
                <c:pt idx="7528">
                  <c:v>50.891220613627304</c:v>
                </c:pt>
                <c:pt idx="7529">
                  <c:v>51.017264276228417</c:v>
                </c:pt>
                <c:pt idx="7530">
                  <c:v>50.87239410436861</c:v>
                </c:pt>
                <c:pt idx="7531">
                  <c:v>50.727562400424851</c:v>
                </c:pt>
                <c:pt idx="7532">
                  <c:v>50.64914376742334</c:v>
                </c:pt>
                <c:pt idx="7533">
                  <c:v>50.775152641359171</c:v>
                </c:pt>
                <c:pt idx="7534">
                  <c:v>50.696748506967488</c:v>
                </c:pt>
                <c:pt idx="7535">
                  <c:v>50.552016985138003</c:v>
                </c:pt>
                <c:pt idx="7536">
                  <c:v>50.407323868913359</c:v>
                </c:pt>
                <c:pt idx="7537">
                  <c:v>50.464314141682145</c:v>
                </c:pt>
                <c:pt idx="7538">
                  <c:v>50.38599283724632</c:v>
                </c:pt>
                <c:pt idx="7539">
                  <c:v>50.511936339522549</c:v>
                </c:pt>
                <c:pt idx="7540">
                  <c:v>50.367325288423288</c:v>
                </c:pt>
                <c:pt idx="7541">
                  <c:v>50.424290639087772</c:v>
                </c:pt>
                <c:pt idx="7542">
                  <c:v>50.550178973883071</c:v>
                </c:pt>
                <c:pt idx="7543">
                  <c:v>50.607104984093318</c:v>
                </c:pt>
                <c:pt idx="7544">
                  <c:v>50.664015904572565</c:v>
                </c:pt>
                <c:pt idx="7545">
                  <c:v>50.720911741319902</c:v>
                </c:pt>
                <c:pt idx="7546">
                  <c:v>50.5763879687293</c:v>
                </c:pt>
                <c:pt idx="7547">
                  <c:v>50.431902490726017</c:v>
                </c:pt>
                <c:pt idx="7548">
                  <c:v>50.488806464432372</c:v>
                </c:pt>
                <c:pt idx="7549">
                  <c:v>50.614569536423843</c:v>
                </c:pt>
                <c:pt idx="7550">
                  <c:v>50.740299298106208</c:v>
                </c:pt>
                <c:pt idx="7551">
                  <c:v>50.797139830508478</c:v>
                </c:pt>
                <c:pt idx="7552">
                  <c:v>50.652720773202702</c:v>
                </c:pt>
                <c:pt idx="7553">
                  <c:v>50.709557850145622</c:v>
                </c:pt>
                <c:pt idx="7554">
                  <c:v>50.631369953673065</c:v>
                </c:pt>
                <c:pt idx="7555">
                  <c:v>50.553202752779249</c:v>
                </c:pt>
                <c:pt idx="7556">
                  <c:v>50.678840809845177</c:v>
                </c:pt>
                <c:pt idx="7557">
                  <c:v>50.534532945223603</c:v>
                </c:pt>
                <c:pt idx="7558">
                  <c:v>50.39026326233629</c:v>
                </c:pt>
                <c:pt idx="7559">
                  <c:v>50.515873015873019</c:v>
                </c:pt>
                <c:pt idx="7560">
                  <c:v>50.572675572014283</c:v>
                </c:pt>
                <c:pt idx="7561">
                  <c:v>50.629463104998678</c:v>
                </c:pt>
                <c:pt idx="7562">
                  <c:v>50.754991405526908</c:v>
                </c:pt>
                <c:pt idx="7563">
                  <c:v>50.676890534108935</c:v>
                </c:pt>
                <c:pt idx="7564">
                  <c:v>50.73364177131527</c:v>
                </c:pt>
                <c:pt idx="7565">
                  <c:v>50.859106529209619</c:v>
                </c:pt>
                <c:pt idx="7566">
                  <c:v>50.984538126073744</c:v>
                </c:pt>
                <c:pt idx="7567">
                  <c:v>50.840380549682877</c:v>
                </c:pt>
                <c:pt idx="7568">
                  <c:v>50.897080195534414</c:v>
                </c:pt>
                <c:pt idx="7569">
                  <c:v>50.752972258916778</c:v>
                </c:pt>
                <c:pt idx="7570">
                  <c:v>50.674943864747064</c:v>
                </c:pt>
                <c:pt idx="7571">
                  <c:v>50.731642894875861</c:v>
                </c:pt>
                <c:pt idx="7572">
                  <c:v>50.587613891456492</c:v>
                </c:pt>
                <c:pt idx="7573">
                  <c:v>50.644309479799311</c:v>
                </c:pt>
                <c:pt idx="7574">
                  <c:v>50.566336633663369</c:v>
                </c:pt>
                <c:pt idx="7575">
                  <c:v>50.691657866948255</c:v>
                </c:pt>
                <c:pt idx="7576">
                  <c:v>50.547710175531215</c:v>
                </c:pt>
                <c:pt idx="7577">
                  <c:v>50.469780944840331</c:v>
                </c:pt>
                <c:pt idx="7578">
                  <c:v>50.526454677398071</c:v>
                </c:pt>
                <c:pt idx="7579">
                  <c:v>50.583113456464382</c:v>
                </c:pt>
                <c:pt idx="7580">
                  <c:v>50.439256034823899</c:v>
                </c:pt>
                <c:pt idx="7581">
                  <c:v>50.295436560274332</c:v>
                </c:pt>
                <c:pt idx="7582">
                  <c:v>50.352103389159964</c:v>
                </c:pt>
                <c:pt idx="7583">
                  <c:v>50.408755274261601</c:v>
                </c:pt>
                <c:pt idx="7584">
                  <c:v>50.264996704021094</c:v>
                </c:pt>
                <c:pt idx="7585">
                  <c:v>50.321645135776429</c:v>
                </c:pt>
                <c:pt idx="7586">
                  <c:v>50.243838144194015</c:v>
                </c:pt>
                <c:pt idx="7587">
                  <c:v>50.300474433315763</c:v>
                </c:pt>
                <c:pt idx="7588">
                  <c:v>50.222690736592433</c:v>
                </c:pt>
                <c:pt idx="7589">
                  <c:v>50.279314888010539</c:v>
                </c:pt>
                <c:pt idx="7590">
                  <c:v>50.335924120669212</c:v>
                </c:pt>
                <c:pt idx="7591">
                  <c:v>50.392518440463647</c:v>
                </c:pt>
                <c:pt idx="7592">
                  <c:v>50.314763598050838</c:v>
                </c:pt>
                <c:pt idx="7593">
                  <c:v>50.37134579931525</c:v>
                </c:pt>
                <c:pt idx="7594">
                  <c:v>50.496379196840024</c:v>
                </c:pt>
                <c:pt idx="7595">
                  <c:v>50.621379673512372</c:v>
                </c:pt>
                <c:pt idx="7596">
                  <c:v>50.543635645649601</c:v>
                </c:pt>
                <c:pt idx="7597">
                  <c:v>50.600157936299027</c:v>
                </c:pt>
                <c:pt idx="7598">
                  <c:v>50.456639031451509</c:v>
                </c:pt>
                <c:pt idx="7599">
                  <c:v>50.513157894736842</c:v>
                </c:pt>
                <c:pt idx="7600">
                  <c:v>50.369688198921196</c:v>
                </c:pt>
                <c:pt idx="7601">
                  <c:v>50.292028413575373</c:v>
                </c:pt>
                <c:pt idx="7602">
                  <c:v>50.148625542548992</c:v>
                </c:pt>
                <c:pt idx="7603">
                  <c:v>50.071015255128877</c:v>
                </c:pt>
                <c:pt idx="7604">
                  <c:v>50.127547666009207</c:v>
                </c:pt>
                <c:pt idx="7605">
                  <c:v>50.184065211674991</c:v>
                </c:pt>
                <c:pt idx="7606">
                  <c:v>50.10648087288024</c:v>
                </c:pt>
                <c:pt idx="7607">
                  <c:v>50.231335436382757</c:v>
                </c:pt>
                <c:pt idx="7608">
                  <c:v>50.356157182284136</c:v>
                </c:pt>
                <c:pt idx="7609">
                  <c:v>50.412614980289092</c:v>
                </c:pt>
                <c:pt idx="7610">
                  <c:v>50.537380107738798</c:v>
                </c:pt>
                <c:pt idx="7611">
                  <c:v>50.662112454019969</c:v>
                </c:pt>
                <c:pt idx="7612">
                  <c:v>50.786812032050442</c:v>
                </c:pt>
                <c:pt idx="7613">
                  <c:v>50.911478854741269</c:v>
                </c:pt>
                <c:pt idx="7614">
                  <c:v>50.967826657912013</c:v>
                </c:pt>
                <c:pt idx="7615">
                  <c:v>50.890231092436977</c:v>
                </c:pt>
                <c:pt idx="7616">
                  <c:v>50.946566889851645</c:v>
                </c:pt>
                <c:pt idx="7617">
                  <c:v>51.002887897085849</c:v>
                </c:pt>
                <c:pt idx="7618">
                  <c:v>51.059194119963252</c:v>
                </c:pt>
                <c:pt idx="7619">
                  <c:v>50.916010498687662</c:v>
                </c:pt>
                <c:pt idx="7620">
                  <c:v>50.772864453483798</c:v>
                </c:pt>
                <c:pt idx="7621">
                  <c:v>50.897402256625554</c:v>
                </c:pt>
                <c:pt idx="7622">
                  <c:v>50.754296208841666</c:v>
                </c:pt>
                <c:pt idx="7623">
                  <c:v>50.810598111227705</c:v>
                </c:pt>
                <c:pt idx="7624">
                  <c:v>50.935081967213115</c:v>
                </c:pt>
                <c:pt idx="7625">
                  <c:v>50.792027275111458</c:v>
                </c:pt>
                <c:pt idx="7626">
                  <c:v>50.649010095712597</c:v>
                </c:pt>
                <c:pt idx="7627">
                  <c:v>50.506030414263243</c:v>
                </c:pt>
                <c:pt idx="7628">
                  <c:v>50.428627605190719</c:v>
                </c:pt>
                <c:pt idx="7629">
                  <c:v>50.553079947575362</c:v>
                </c:pt>
                <c:pt idx="7630">
                  <c:v>50.410169047307036</c:v>
                </c:pt>
                <c:pt idx="7631">
                  <c:v>50.332809224318659</c:v>
                </c:pt>
                <c:pt idx="7632">
                  <c:v>50.255469671164683</c:v>
                </c:pt>
                <c:pt idx="7633">
                  <c:v>50.112653916688501</c:v>
                </c:pt>
                <c:pt idx="7634">
                  <c:v>50.168958742632611</c:v>
                </c:pt>
                <c:pt idx="7635">
                  <c:v>50.026191723415401</c:v>
                </c:pt>
                <c:pt idx="7636">
                  <c:v>50.150582689537778</c:v>
                </c:pt>
                <c:pt idx="7637">
                  <c:v>50.073317622414244</c:v>
                </c:pt>
                <c:pt idx="7638">
                  <c:v>49.996072784395864</c:v>
                </c:pt>
                <c:pt idx="7639">
                  <c:v>49.918848167539267</c:v>
                </c:pt>
                <c:pt idx="7640">
                  <c:v>49.841643763905246</c:v>
                </c:pt>
                <c:pt idx="7641">
                  <c:v>49.764459565558752</c:v>
                </c:pt>
                <c:pt idx="7642">
                  <c:v>49.888787125474288</c:v>
                </c:pt>
                <c:pt idx="7643">
                  <c:v>49.945054945054942</c:v>
                </c:pt>
                <c:pt idx="7644">
                  <c:v>50.069326357096138</c:v>
                </c:pt>
                <c:pt idx="7645">
                  <c:v>49.926759089720115</c:v>
                </c:pt>
                <c:pt idx="7646">
                  <c:v>49.982999869229765</c:v>
                </c:pt>
                <c:pt idx="7647">
                  <c:v>49.84048117154812</c:v>
                </c:pt>
                <c:pt idx="7648">
                  <c:v>49.763367760491569</c:v>
                </c:pt>
                <c:pt idx="7649">
                  <c:v>49.887581699346406</c:v>
                </c:pt>
                <c:pt idx="7650">
                  <c:v>50.011763168213307</c:v>
                </c:pt>
                <c:pt idx="7651">
                  <c:v>50.067956089911135</c:v>
                </c:pt>
                <c:pt idx="7652">
                  <c:v>50.124134326407948</c:v>
                </c:pt>
                <c:pt idx="7653">
                  <c:v>50.18029788345963</c:v>
                </c:pt>
                <c:pt idx="7654">
                  <c:v>50.236446766819071</c:v>
                </c:pt>
                <c:pt idx="7655">
                  <c:v>50.360501567398117</c:v>
                </c:pt>
                <c:pt idx="7656">
                  <c:v>50.416612250228546</c:v>
                </c:pt>
                <c:pt idx="7657">
                  <c:v>50.540611125620266</c:v>
                </c:pt>
                <c:pt idx="7658">
                  <c:v>50.664577621099362</c:v>
                </c:pt>
                <c:pt idx="7659">
                  <c:v>50.587467362924279</c:v>
                </c:pt>
                <c:pt idx="7660">
                  <c:v>50.71139537919332</c:v>
                </c:pt>
                <c:pt idx="7661">
                  <c:v>50.835291046724095</c:v>
                </c:pt>
                <c:pt idx="7662">
                  <c:v>50.758188698942973</c:v>
                </c:pt>
                <c:pt idx="7663">
                  <c:v>50.61586638830898</c:v>
                </c:pt>
                <c:pt idx="7664">
                  <c:v>50.739726027397261</c:v>
                </c:pt>
                <c:pt idx="7665">
                  <c:v>50.863553352465431</c:v>
                </c:pt>
                <c:pt idx="7666">
                  <c:v>50.919525238033131</c:v>
                </c:pt>
                <c:pt idx="7667">
                  <c:v>50.9754825247783</c:v>
                </c:pt>
                <c:pt idx="7668">
                  <c:v>51.03142521841179</c:v>
                </c:pt>
                <c:pt idx="7669">
                  <c:v>50.889178617992179</c:v>
                </c:pt>
                <c:pt idx="7670">
                  <c:v>50.746969104419243</c:v>
                </c:pt>
                <c:pt idx="7671">
                  <c:v>50.604796663190825</c:v>
                </c:pt>
                <c:pt idx="7672">
                  <c:v>50.728528606803074</c:v>
                </c:pt>
                <c:pt idx="7673">
                  <c:v>50.651550690643731</c:v>
                </c:pt>
                <c:pt idx="7674">
                  <c:v>50.707491856677521</c:v>
                </c:pt>
                <c:pt idx="7675">
                  <c:v>50.763418447107867</c:v>
                </c:pt>
                <c:pt idx="7676">
                  <c:v>50.686466067474271</c:v>
                </c:pt>
                <c:pt idx="7677">
                  <c:v>50.609533732742904</c:v>
                </c:pt>
                <c:pt idx="7678">
                  <c:v>50.733168381299649</c:v>
                </c:pt>
                <c:pt idx="7679">
                  <c:v>50.856770833333336</c:v>
                </c:pt>
                <c:pt idx="7680">
                  <c:v>50.980341101419086</c:v>
                </c:pt>
                <c:pt idx="7681">
                  <c:v>50.90341057016402</c:v>
                </c:pt>
                <c:pt idx="7682">
                  <c:v>50.959260705453602</c:v>
                </c:pt>
                <c:pt idx="7683">
                  <c:v>50.882352941176471</c:v>
                </c:pt>
                <c:pt idx="7684">
                  <c:v>51.005855562784646</c:v>
                </c:pt>
                <c:pt idx="7685">
                  <c:v>51.129326047358838</c:v>
                </c:pt>
                <c:pt idx="7686">
                  <c:v>51.185117731234548</c:v>
                </c:pt>
                <c:pt idx="7687">
                  <c:v>51.043184183142557</c:v>
                </c:pt>
                <c:pt idx="7688">
                  <c:v>51.166601638704641</c:v>
                </c:pt>
                <c:pt idx="7689">
                  <c:v>51.289986996098833</c:v>
                </c:pt>
                <c:pt idx="7690">
                  <c:v>51.14809517617995</c:v>
                </c:pt>
                <c:pt idx="7691">
                  <c:v>51.07124284971399</c:v>
                </c:pt>
                <c:pt idx="7692">
                  <c:v>50.994410503054723</c:v>
                </c:pt>
                <c:pt idx="7693">
                  <c:v>50.852612425266443</c:v>
                </c:pt>
                <c:pt idx="7694">
                  <c:v>50.908382066276801</c:v>
                </c:pt>
                <c:pt idx="7695">
                  <c:v>50.964137214137217</c:v>
                </c:pt>
                <c:pt idx="7696">
                  <c:v>51.019877874496558</c:v>
                </c:pt>
                <c:pt idx="7697">
                  <c:v>51.143154065991169</c:v>
                </c:pt>
                <c:pt idx="7698">
                  <c:v>51.198856994414861</c:v>
                </c:pt>
                <c:pt idx="7699">
                  <c:v>51.254545454545458</c:v>
                </c:pt>
                <c:pt idx="7700">
                  <c:v>51.177769120893387</c:v>
                </c:pt>
                <c:pt idx="7701">
                  <c:v>51.03609452090366</c:v>
                </c:pt>
                <c:pt idx="7702">
                  <c:v>51.159288588861486</c:v>
                </c:pt>
                <c:pt idx="7703">
                  <c:v>51.017653167185877</c:v>
                </c:pt>
                <c:pt idx="7704">
                  <c:v>50.876054510058403</c:v>
                </c:pt>
                <c:pt idx="7705">
                  <c:v>50.931741500129768</c:v>
                </c:pt>
                <c:pt idx="7706">
                  <c:v>51.054885169326589</c:v>
                </c:pt>
                <c:pt idx="7707">
                  <c:v>51.177996886351842</c:v>
                </c:pt>
                <c:pt idx="7708">
                  <c:v>51.1013101569594</c:v>
                </c:pt>
                <c:pt idx="7709">
                  <c:v>51.224383916990924</c:v>
                </c:pt>
                <c:pt idx="7710">
                  <c:v>51.14771106211905</c:v>
                </c:pt>
                <c:pt idx="7711">
                  <c:v>51.270746887966808</c:v>
                </c:pt>
                <c:pt idx="7712">
                  <c:v>51.194087903539476</c:v>
                </c:pt>
                <c:pt idx="7713">
                  <c:v>51.249675913922736</c:v>
                </c:pt>
                <c:pt idx="7714">
                  <c:v>51.108230719377836</c:v>
                </c:pt>
                <c:pt idx="7715">
                  <c:v>51.163815448418873</c:v>
                </c:pt>
                <c:pt idx="7716">
                  <c:v>51.219385771672933</c:v>
                </c:pt>
                <c:pt idx="7717">
                  <c:v>51.142783104431203</c:v>
                </c:pt>
                <c:pt idx="7718">
                  <c:v>51.001425055058945</c:v>
                </c:pt>
                <c:pt idx="7719">
                  <c:v>50.924870466321245</c:v>
                </c:pt>
                <c:pt idx="7720">
                  <c:v>50.783577256832018</c:v>
                </c:pt>
                <c:pt idx="7721">
                  <c:v>50.642320642320641</c:v>
                </c:pt>
                <c:pt idx="7722">
                  <c:v>50.501100608571797</c:v>
                </c:pt>
                <c:pt idx="7723">
                  <c:v>50.556706369756604</c:v>
                </c:pt>
                <c:pt idx="7724">
                  <c:v>50.415533980582524</c:v>
                </c:pt>
                <c:pt idx="7725">
                  <c:v>50.339114677711621</c:v>
                </c:pt>
                <c:pt idx="7726">
                  <c:v>50.394719813640478</c:v>
                </c:pt>
                <c:pt idx="7727">
                  <c:v>50.5175983436853</c:v>
                </c:pt>
                <c:pt idx="7728">
                  <c:v>50.573165998188642</c:v>
                </c:pt>
                <c:pt idx="7729">
                  <c:v>50.432082794307888</c:v>
                </c:pt>
                <c:pt idx="7730">
                  <c:v>50.291036088474968</c:v>
                </c:pt>
                <c:pt idx="7731">
                  <c:v>50.413864459389551</c:v>
                </c:pt>
                <c:pt idx="7732">
                  <c:v>50.337514548040865</c:v>
                </c:pt>
                <c:pt idx="7733">
                  <c:v>50.261184380656843</c:v>
                </c:pt>
                <c:pt idx="7734">
                  <c:v>50.184873949579831</c:v>
                </c:pt>
                <c:pt idx="7735">
                  <c:v>50.240434332988627</c:v>
                </c:pt>
                <c:pt idx="7736">
                  <c:v>50.099521778467107</c:v>
                </c:pt>
                <c:pt idx="7737">
                  <c:v>50.023261824760922</c:v>
                </c:pt>
                <c:pt idx="7738">
                  <c:v>50.146013696860059</c:v>
                </c:pt>
                <c:pt idx="7739">
                  <c:v>50.268733850129202</c:v>
                </c:pt>
                <c:pt idx="7740">
                  <c:v>50.324247513241183</c:v>
                </c:pt>
                <c:pt idx="7741">
                  <c:v>50.247997933350554</c:v>
                </c:pt>
                <c:pt idx="7742">
                  <c:v>50.107193594214131</c:v>
                </c:pt>
                <c:pt idx="7743">
                  <c:v>50.229855371900825</c:v>
                </c:pt>
                <c:pt idx="7744">
                  <c:v>50.153647514525503</c:v>
                </c:pt>
                <c:pt idx="7745">
                  <c:v>50.077459333849731</c:v>
                </c:pt>
                <c:pt idx="7746">
                  <c:v>50.132954692138895</c:v>
                </c:pt>
                <c:pt idx="7747">
                  <c:v>49.992256066081566</c:v>
                </c:pt>
                <c:pt idx="7748">
                  <c:v>49.851593754032777</c:v>
                </c:pt>
                <c:pt idx="7749">
                  <c:v>49.974193548387099</c:v>
                </c:pt>
                <c:pt idx="7750">
                  <c:v>50.096761708166689</c:v>
                </c:pt>
                <c:pt idx="7751">
                  <c:v>50.219298245614034</c:v>
                </c:pt>
                <c:pt idx="7752">
                  <c:v>50.078679220946732</c:v>
                </c:pt>
                <c:pt idx="7753">
                  <c:v>50.134124322930099</c:v>
                </c:pt>
                <c:pt idx="7754">
                  <c:v>50.189555125725342</c:v>
                </c:pt>
                <c:pt idx="7755">
                  <c:v>50.048994326972668</c:v>
                </c:pt>
                <c:pt idx="7756">
                  <c:v>49.908469769240689</c:v>
                </c:pt>
                <c:pt idx="7757">
                  <c:v>49.767981438515079</c:v>
                </c:pt>
                <c:pt idx="7758">
                  <c:v>49.691970614769943</c:v>
                </c:pt>
                <c:pt idx="7759">
                  <c:v>49.615979381443296</c:v>
                </c:pt>
                <c:pt idx="7760">
                  <c:v>49.671434093544647</c:v>
                </c:pt>
                <c:pt idx="7761">
                  <c:v>49.793867559907241</c:v>
                </c:pt>
                <c:pt idx="7762">
                  <c:v>49.653484477650395</c:v>
                </c:pt>
                <c:pt idx="7763">
                  <c:v>49.775888717156107</c:v>
                </c:pt>
                <c:pt idx="7764">
                  <c:v>49.898261429491306</c:v>
                </c:pt>
                <c:pt idx="7765">
                  <c:v>49.953644089621427</c:v>
                </c:pt>
                <c:pt idx="7766">
                  <c:v>50.075962405046994</c:v>
                </c:pt>
                <c:pt idx="7767">
                  <c:v>50.198249227600414</c:v>
                </c:pt>
                <c:pt idx="7768">
                  <c:v>50.057922512549879</c:v>
                </c:pt>
                <c:pt idx="7769">
                  <c:v>50.113256113256114</c:v>
                </c:pt>
                <c:pt idx="7770">
                  <c:v>50.037318234461459</c:v>
                </c:pt>
                <c:pt idx="7771">
                  <c:v>49.897066392177045</c:v>
                </c:pt>
                <c:pt idx="7772">
                  <c:v>49.952399331017624</c:v>
                </c:pt>
                <c:pt idx="7773">
                  <c:v>50.07460766658091</c:v>
                </c:pt>
                <c:pt idx="7774">
                  <c:v>50.129903536977494</c:v>
                </c:pt>
                <c:pt idx="7775">
                  <c:v>50.252057613168724</c:v>
                </c:pt>
                <c:pt idx="7776">
                  <c:v>50.111868329690111</c:v>
                </c:pt>
                <c:pt idx="7777">
                  <c:v>49.971715093854463</c:v>
                </c:pt>
                <c:pt idx="7778">
                  <c:v>49.831597891759863</c:v>
                </c:pt>
                <c:pt idx="7779">
                  <c:v>49.953727506426738</c:v>
                </c:pt>
                <c:pt idx="7780">
                  <c:v>50.008996272972624</c:v>
                </c:pt>
                <c:pt idx="7781">
                  <c:v>49.933179131328707</c:v>
                </c:pt>
                <c:pt idx="7782">
                  <c:v>49.793138892457918</c:v>
                </c:pt>
                <c:pt idx="7783">
                  <c:v>49.848406988694755</c:v>
                </c:pt>
                <c:pt idx="7784">
                  <c:v>49.708413615928066</c:v>
                </c:pt>
                <c:pt idx="7785">
                  <c:v>49.763678397123044</c:v>
                </c:pt>
                <c:pt idx="7786">
                  <c:v>49.687941440862978</c:v>
                </c:pt>
                <c:pt idx="7787">
                  <c:v>49.612223934257834</c:v>
                </c:pt>
                <c:pt idx="7788">
                  <c:v>49.667479779175764</c:v>
                </c:pt>
                <c:pt idx="7789">
                  <c:v>49.527599486521183</c:v>
                </c:pt>
                <c:pt idx="7790">
                  <c:v>49.451931716082662</c:v>
                </c:pt>
                <c:pt idx="7791">
                  <c:v>49.376283367556468</c:v>
                </c:pt>
                <c:pt idx="7792">
                  <c:v>49.236494289747206</c:v>
                </c:pt>
                <c:pt idx="7793">
                  <c:v>49.160892994611238</c:v>
                </c:pt>
                <c:pt idx="7794">
                  <c:v>49.216164207825528</c:v>
                </c:pt>
                <c:pt idx="7795">
                  <c:v>49.271421241662388</c:v>
                </c:pt>
                <c:pt idx="7796">
                  <c:v>49.195844555598306</c:v>
                </c:pt>
                <c:pt idx="7797">
                  <c:v>49.251090023082838</c:v>
                </c:pt>
                <c:pt idx="7798">
                  <c:v>49.111424541607896</c:v>
                </c:pt>
                <c:pt idx="7799">
                  <c:v>49.035897435897439</c:v>
                </c:pt>
                <c:pt idx="7800">
                  <c:v>48.896295346750414</c:v>
                </c:pt>
                <c:pt idx="7801">
                  <c:v>48.820815175596003</c:v>
                </c:pt>
                <c:pt idx="7802">
                  <c:v>48.876073305139052</c:v>
                </c:pt>
                <c:pt idx="7803">
                  <c:v>48.736545361353151</c:v>
                </c:pt>
                <c:pt idx="7804">
                  <c:v>48.858424087123637</c:v>
                </c:pt>
                <c:pt idx="7805">
                  <c:v>48.782987445554703</c:v>
                </c:pt>
                <c:pt idx="7806">
                  <c:v>48.64352504162931</c:v>
                </c:pt>
                <c:pt idx="7807">
                  <c:v>48.568135245901637</c:v>
                </c:pt>
                <c:pt idx="7808">
                  <c:v>48.428736073761044</c:v>
                </c:pt>
                <c:pt idx="7809">
                  <c:v>48.483994878361074</c:v>
                </c:pt>
                <c:pt idx="7810">
                  <c:v>48.605812315964663</c:v>
                </c:pt>
                <c:pt idx="7811">
                  <c:v>48.466461853558627</c:v>
                </c:pt>
                <c:pt idx="7812">
                  <c:v>48.588250351977472</c:v>
                </c:pt>
                <c:pt idx="7813">
                  <c:v>48.512925518300484</c:v>
                </c:pt>
                <c:pt idx="7814">
                  <c:v>48.568138195777351</c:v>
                </c:pt>
                <c:pt idx="7815">
                  <c:v>48.492835209825998</c:v>
                </c:pt>
                <c:pt idx="7816">
                  <c:v>48.548036331073298</c:v>
                </c:pt>
                <c:pt idx="7817">
                  <c:v>48.603223330775137</c:v>
                </c:pt>
                <c:pt idx="7818">
                  <c:v>48.724900882465789</c:v>
                </c:pt>
                <c:pt idx="7819">
                  <c:v>48.649616368286445</c:v>
                </c:pt>
                <c:pt idx="7820">
                  <c:v>48.771256872522699</c:v>
                </c:pt>
                <c:pt idx="7821">
                  <c:v>48.892866274610071</c:v>
                </c:pt>
                <c:pt idx="7822">
                  <c:v>48.753675060718393</c:v>
                </c:pt>
                <c:pt idx="7823">
                  <c:v>48.614519427402861</c:v>
                </c:pt>
                <c:pt idx="7824">
                  <c:v>48.669648562300317</c:v>
                </c:pt>
                <c:pt idx="7825">
                  <c:v>48.530539228213648</c:v>
                </c:pt>
                <c:pt idx="7826">
                  <c:v>48.652101699246202</c:v>
                </c:pt>
                <c:pt idx="7827">
                  <c:v>48.707204905467549</c:v>
                </c:pt>
                <c:pt idx="7828">
                  <c:v>48.568144079703664</c:v>
                </c:pt>
                <c:pt idx="7829">
                  <c:v>48.689655172413794</c:v>
                </c:pt>
                <c:pt idx="7830">
                  <c:v>48.550632103179673</c:v>
                </c:pt>
                <c:pt idx="7831">
                  <c:v>48.672114402451484</c:v>
                </c:pt>
                <c:pt idx="7832">
                  <c:v>48.533129069322101</c:v>
                </c:pt>
                <c:pt idx="7833">
                  <c:v>48.458003574163904</c:v>
                </c:pt>
                <c:pt idx="7834">
                  <c:v>48.382897255902996</c:v>
                </c:pt>
                <c:pt idx="7835">
                  <c:v>48.437978560490045</c:v>
                </c:pt>
                <c:pt idx="7836">
                  <c:v>48.559397728722729</c:v>
                </c:pt>
                <c:pt idx="7837">
                  <c:v>48.420515437611634</c:v>
                </c:pt>
                <c:pt idx="7838">
                  <c:v>48.54190585533869</c:v>
                </c:pt>
                <c:pt idx="7839">
                  <c:v>48.596938775510203</c:v>
                </c:pt>
                <c:pt idx="7840">
                  <c:v>48.521872210177271</c:v>
                </c:pt>
                <c:pt idx="7841">
                  <c:v>48.64320326447335</c:v>
                </c:pt>
                <c:pt idx="7842">
                  <c:v>48.764503378809131</c:v>
                </c:pt>
                <c:pt idx="7843">
                  <c:v>48.625701172870983</c:v>
                </c:pt>
                <c:pt idx="7844">
                  <c:v>48.550669216061188</c:v>
                </c:pt>
                <c:pt idx="7845">
                  <c:v>48.671934743818504</c:v>
                </c:pt>
                <c:pt idx="7846">
                  <c:v>48.726902000764625</c:v>
                </c:pt>
                <c:pt idx="7847">
                  <c:v>48.848114169215087</c:v>
                </c:pt>
                <c:pt idx="7848">
                  <c:v>48.969295451649892</c:v>
                </c:pt>
                <c:pt idx="7849">
                  <c:v>48.830573248407646</c:v>
                </c:pt>
                <c:pt idx="7850">
                  <c:v>48.951725894790471</c:v>
                </c:pt>
                <c:pt idx="7851">
                  <c:v>48.813041263372391</c:v>
                </c:pt>
                <c:pt idx="7852">
                  <c:v>48.738061887176876</c:v>
                </c:pt>
                <c:pt idx="7853">
                  <c:v>48.859180035650624</c:v>
                </c:pt>
                <c:pt idx="7854">
                  <c:v>48.72056015276894</c:v>
                </c:pt>
                <c:pt idx="7855">
                  <c:v>48.841649694501015</c:v>
                </c:pt>
                <c:pt idx="7856">
                  <c:v>48.896525391370751</c:v>
                </c:pt>
                <c:pt idx="7857">
                  <c:v>48.82158310002545</c:v>
                </c:pt>
                <c:pt idx="7858">
                  <c:v>48.942613564066676</c:v>
                </c:pt>
                <c:pt idx="7859">
                  <c:v>48.997455470737911</c:v>
                </c:pt>
                <c:pt idx="7860">
                  <c:v>48.858923801043126</c:v>
                </c:pt>
                <c:pt idx="7861">
                  <c:v>48.720427372169929</c:v>
                </c:pt>
                <c:pt idx="7862">
                  <c:v>48.645555131629152</c:v>
                </c:pt>
                <c:pt idx="7863">
                  <c:v>48.507121057985756</c:v>
                </c:pt>
                <c:pt idx="7864">
                  <c:v>48.628099173553721</c:v>
                </c:pt>
                <c:pt idx="7865">
                  <c:v>48.682939232138317</c:v>
                </c:pt>
                <c:pt idx="7866">
                  <c:v>48.544553196898434</c:v>
                </c:pt>
                <c:pt idx="7867">
                  <c:v>48.665480427046262</c:v>
                </c:pt>
                <c:pt idx="7868">
                  <c:v>48.720294827805311</c:v>
                </c:pt>
                <c:pt idx="7869">
                  <c:v>48.841168996188053</c:v>
                </c:pt>
                <c:pt idx="7870">
                  <c:v>48.766357514928217</c:v>
                </c:pt>
                <c:pt idx="7871">
                  <c:v>48.821138211382113</c:v>
                </c:pt>
                <c:pt idx="7872">
                  <c:v>48.941953512003046</c:v>
                </c:pt>
                <c:pt idx="7873">
                  <c:v>49.062738125476251</c:v>
                </c:pt>
                <c:pt idx="7874">
                  <c:v>49.117460317460321</c:v>
                </c:pt>
                <c:pt idx="7875">
                  <c:v>49.04266124936516</c:v>
                </c:pt>
                <c:pt idx="7876">
                  <c:v>49.163387076298086</c:v>
                </c:pt>
                <c:pt idx="7877">
                  <c:v>49.284082254379285</c:v>
                </c:pt>
                <c:pt idx="7878">
                  <c:v>49.404746795278591</c:v>
                </c:pt>
                <c:pt idx="7879">
                  <c:v>49.329949238578678</c:v>
                </c:pt>
                <c:pt idx="7880">
                  <c:v>49.255170663621371</c:v>
                </c:pt>
                <c:pt idx="7881">
                  <c:v>49.116975386957627</c:v>
                </c:pt>
                <c:pt idx="7882">
                  <c:v>49.237599898515796</c:v>
                </c:pt>
                <c:pt idx="7883">
                  <c:v>49.292237442922378</c:v>
                </c:pt>
                <c:pt idx="7884">
                  <c:v>49.412809131261888</c:v>
                </c:pt>
                <c:pt idx="7885">
                  <c:v>49.467410601065176</c:v>
                </c:pt>
                <c:pt idx="7886">
                  <c:v>49.587929504247498</c:v>
                </c:pt>
                <c:pt idx="7887">
                  <c:v>49.449797160243406</c:v>
                </c:pt>
                <c:pt idx="7888">
                  <c:v>49.504373177842567</c:v>
                </c:pt>
                <c:pt idx="7889">
                  <c:v>49.558935361216733</c:v>
                </c:pt>
                <c:pt idx="7890">
                  <c:v>49.420859206691169</c:v>
                </c:pt>
                <c:pt idx="7891">
                  <c:v>49.282818043588442</c:v>
                </c:pt>
                <c:pt idx="7892">
                  <c:v>49.403268719118209</c:v>
                </c:pt>
                <c:pt idx="7893">
                  <c:v>49.265264758044083</c:v>
                </c:pt>
                <c:pt idx="7894">
                  <c:v>49.190626979100699</c:v>
                </c:pt>
                <c:pt idx="7895">
                  <c:v>49.245187436676801</c:v>
                </c:pt>
                <c:pt idx="7896">
                  <c:v>49.299734076231481</c:v>
                </c:pt>
                <c:pt idx="7897">
                  <c:v>49.420106356039504</c:v>
                </c:pt>
                <c:pt idx="7898">
                  <c:v>49.474617040131662</c:v>
                </c:pt>
                <c:pt idx="7899">
                  <c:v>49.336708860759494</c:v>
                </c:pt>
                <c:pt idx="7900">
                  <c:v>49.391216301733955</c:v>
                </c:pt>
                <c:pt idx="7901">
                  <c:v>49.253353581371805</c:v>
                </c:pt>
                <c:pt idx="7902">
                  <c:v>49.178792863469567</c:v>
                </c:pt>
                <c:pt idx="7903">
                  <c:v>49.299089068825914</c:v>
                </c:pt>
                <c:pt idx="7904">
                  <c:v>49.161290322580648</c:v>
                </c:pt>
                <c:pt idx="7905">
                  <c:v>49.281558310144192</c:v>
                </c:pt>
                <c:pt idx="7906">
                  <c:v>49.143796635892251</c:v>
                </c:pt>
                <c:pt idx="7907">
                  <c:v>49.00606980273141</c:v>
                </c:pt>
                <c:pt idx="7908">
                  <c:v>48.931596914907068</c:v>
                </c:pt>
                <c:pt idx="7909">
                  <c:v>48.986093552465235</c:v>
                </c:pt>
                <c:pt idx="7910">
                  <c:v>48.911642017444066</c:v>
                </c:pt>
                <c:pt idx="7911">
                  <c:v>48.837209302325583</c:v>
                </c:pt>
                <c:pt idx="7912">
                  <c:v>48.891697207127514</c:v>
                </c:pt>
                <c:pt idx="7913">
                  <c:v>48.817285822592872</c:v>
                </c:pt>
                <c:pt idx="7914">
                  <c:v>48.679722046746683</c:v>
                </c:pt>
                <c:pt idx="7915">
                  <c:v>48.734209196563924</c:v>
                </c:pt>
                <c:pt idx="7916">
                  <c:v>48.854364026777823</c:v>
                </c:pt>
                <c:pt idx="7917">
                  <c:v>48.908815357413488</c:v>
                </c:pt>
                <c:pt idx="7918">
                  <c:v>48.963252935976762</c:v>
                </c:pt>
                <c:pt idx="7919">
                  <c:v>49.083333333333336</c:v>
                </c:pt>
                <c:pt idx="7920">
                  <c:v>49.137735134452718</c:v>
                </c:pt>
                <c:pt idx="7921">
                  <c:v>49.192123201211814</c:v>
                </c:pt>
                <c:pt idx="7922">
                  <c:v>49.312129243973246</c:v>
                </c:pt>
                <c:pt idx="7923">
                  <c:v>49.432104997476024</c:v>
                </c:pt>
                <c:pt idx="7924">
                  <c:v>49.357728706624606</c:v>
                </c:pt>
                <c:pt idx="7925">
                  <c:v>49.220287660862979</c:v>
                </c:pt>
                <c:pt idx="7926">
                  <c:v>49.274631007947519</c:v>
                </c:pt>
                <c:pt idx="7927">
                  <c:v>49.200302724520689</c:v>
                </c:pt>
                <c:pt idx="7928">
                  <c:v>49.254634884600833</c:v>
                </c:pt>
                <c:pt idx="7929">
                  <c:v>49.180327868852459</c:v>
                </c:pt>
                <c:pt idx="7930">
                  <c:v>49.042995839112344</c:v>
                </c:pt>
                <c:pt idx="7931">
                  <c:v>49.097327281896114</c:v>
                </c:pt>
                <c:pt idx="7932">
                  <c:v>49.023068196142695</c:v>
                </c:pt>
                <c:pt idx="7933">
                  <c:v>49.142929165616337</c:v>
                </c:pt>
                <c:pt idx="7934">
                  <c:v>49.068683049779459</c:v>
                </c:pt>
                <c:pt idx="7935">
                  <c:v>48.994455645161288</c:v>
                </c:pt>
                <c:pt idx="7936">
                  <c:v>48.857250850447272</c:v>
                </c:pt>
                <c:pt idx="7937">
                  <c:v>48.911564625850339</c:v>
                </c:pt>
                <c:pt idx="7938">
                  <c:v>48.774404836881217</c:v>
                </c:pt>
                <c:pt idx="7939">
                  <c:v>48.828715365239297</c:v>
                </c:pt>
                <c:pt idx="7940">
                  <c:v>48.948495151744112</c:v>
                </c:pt>
                <c:pt idx="7941">
                  <c:v>48.811382523293879</c:v>
                </c:pt>
                <c:pt idx="7942">
                  <c:v>48.737252927105629</c:v>
                </c:pt>
                <c:pt idx="7943">
                  <c:v>48.791540785498491</c:v>
                </c:pt>
                <c:pt idx="7944">
                  <c:v>48.845814977973568</c:v>
                </c:pt>
                <c:pt idx="7945">
                  <c:v>48.90007550969041</c:v>
                </c:pt>
                <c:pt idx="7946">
                  <c:v>48.954322385805966</c:v>
                </c:pt>
                <c:pt idx="7947">
                  <c:v>49.008555611474584</c:v>
                </c:pt>
                <c:pt idx="7948">
                  <c:v>49.062775191848033</c:v>
                </c:pt>
                <c:pt idx="7949">
                  <c:v>48.925786163522012</c:v>
                </c:pt>
                <c:pt idx="7950">
                  <c:v>48.788831593510253</c:v>
                </c:pt>
                <c:pt idx="7951">
                  <c:v>48.843058350100605</c:v>
                </c:pt>
                <c:pt idx="7952">
                  <c:v>48.962655601659748</c:v>
                </c:pt>
                <c:pt idx="7953">
                  <c:v>48.825748051294944</c:v>
                </c:pt>
                <c:pt idx="7954">
                  <c:v>48.688874921433062</c:v>
                </c:pt>
                <c:pt idx="7955">
                  <c:v>48.808446455505276</c:v>
                </c:pt>
                <c:pt idx="7956">
                  <c:v>48.927987935151442</c:v>
                </c:pt>
                <c:pt idx="7957">
                  <c:v>49.047499371701434</c:v>
                </c:pt>
                <c:pt idx="7958">
                  <c:v>49.166980776479456</c:v>
                </c:pt>
                <c:pt idx="7959">
                  <c:v>49.221105527638194</c:v>
                </c:pt>
                <c:pt idx="7960">
                  <c:v>49.340535108654691</c:v>
                </c:pt>
                <c:pt idx="7961">
                  <c:v>49.266515950766141</c:v>
                </c:pt>
                <c:pt idx="7962">
                  <c:v>49.385909832977518</c:v>
                </c:pt>
                <c:pt idx="7963">
                  <c:v>49.311903566047214</c:v>
                </c:pt>
                <c:pt idx="7964">
                  <c:v>49.431261770244824</c:v>
                </c:pt>
                <c:pt idx="7965">
                  <c:v>49.294501631935724</c:v>
                </c:pt>
                <c:pt idx="7966">
                  <c:v>49.15777582527928</c:v>
                </c:pt>
                <c:pt idx="7967">
                  <c:v>49.21184738955823</c:v>
                </c:pt>
                <c:pt idx="7968">
                  <c:v>49.075166269293511</c:v>
                </c:pt>
                <c:pt idx="7969">
                  <c:v>49.001254705144291</c:v>
                </c:pt>
                <c:pt idx="7970">
                  <c:v>49.120562037385525</c:v>
                </c:pt>
                <c:pt idx="7971">
                  <c:v>48.98394380331159</c:v>
                </c:pt>
                <c:pt idx="7972">
                  <c:v>49.103223378903799</c:v>
                </c:pt>
                <c:pt idx="7973">
                  <c:v>48.966641585151741</c:v>
                </c:pt>
                <c:pt idx="7974">
                  <c:v>48.830094043887151</c:v>
                </c:pt>
                <c:pt idx="7975">
                  <c:v>48.693580742226679</c:v>
                </c:pt>
                <c:pt idx="7976">
                  <c:v>48.812836906105055</c:v>
                </c:pt>
                <c:pt idx="7977">
                  <c:v>48.866883930809728</c:v>
                </c:pt>
                <c:pt idx="7978">
                  <c:v>48.730417345532018</c:v>
                </c:pt>
                <c:pt idx="7979">
                  <c:v>48.849624060150376</c:v>
                </c:pt>
                <c:pt idx="7980">
                  <c:v>48.713193835358979</c:v>
                </c:pt>
                <c:pt idx="7981">
                  <c:v>48.576797795038836</c:v>
                </c:pt>
                <c:pt idx="7982">
                  <c:v>48.695978955279969</c:v>
                </c:pt>
                <c:pt idx="7983">
                  <c:v>48.559619238476955</c:v>
                </c:pt>
                <c:pt idx="7984">
                  <c:v>48.67877269881027</c:v>
                </c:pt>
                <c:pt idx="7985">
                  <c:v>48.605058852992734</c:v>
                </c:pt>
                <c:pt idx="7986">
                  <c:v>48.468761737823961</c:v>
                </c:pt>
                <c:pt idx="7987">
                  <c:v>48.587881822734104</c:v>
                </c:pt>
                <c:pt idx="7988">
                  <c:v>48.451620978845916</c:v>
                </c:pt>
                <c:pt idx="7989">
                  <c:v>48.50563204005006</c:v>
                </c:pt>
                <c:pt idx="7990">
                  <c:v>48.624702790639468</c:v>
                </c:pt>
                <c:pt idx="7991">
                  <c:v>48.551051051051054</c:v>
                </c:pt>
                <c:pt idx="7992">
                  <c:v>48.41486300512949</c:v>
                </c:pt>
                <c:pt idx="7993">
                  <c:v>48.341255941956469</c:v>
                </c:pt>
                <c:pt idx="7994">
                  <c:v>48.205128205128204</c:v>
                </c:pt>
                <c:pt idx="7995">
                  <c:v>48.324162081040519</c:v>
                </c:pt>
                <c:pt idx="7996">
                  <c:v>48.443166187320244</c:v>
                </c:pt>
                <c:pt idx="7997">
                  <c:v>48.497124281070271</c:v>
                </c:pt>
                <c:pt idx="7998">
                  <c:v>48.551068883610448</c:v>
                </c:pt>
                <c:pt idx="7999">
                  <c:v>48.67</c:v>
                </c:pt>
                <c:pt idx="8000">
                  <c:v>48.723909511311085</c:v>
                </c:pt>
                <c:pt idx="8001">
                  <c:v>48.777805548612847</c:v>
                </c:pt>
                <c:pt idx="8002">
                  <c:v>48.641759340247404</c:v>
                </c:pt>
                <c:pt idx="8003">
                  <c:v>48.505747126436781</c:v>
                </c:pt>
                <c:pt idx="8004">
                  <c:v>48.624609618988131</c:v>
                </c:pt>
                <c:pt idx="8005">
                  <c:v>48.678491131651263</c:v>
                </c:pt>
                <c:pt idx="8006">
                  <c:v>48.732359185712504</c:v>
                </c:pt>
                <c:pt idx="8007">
                  <c:v>48.786213786213786</c:v>
                </c:pt>
                <c:pt idx="8008">
                  <c:v>48.904981895367712</c:v>
                </c:pt>
                <c:pt idx="8009">
                  <c:v>48.769038701622968</c:v>
                </c:pt>
                <c:pt idx="8010">
                  <c:v>48.887779303457748</c:v>
                </c:pt>
                <c:pt idx="8011">
                  <c:v>48.814278582126811</c:v>
                </c:pt>
                <c:pt idx="8012">
                  <c:v>48.932983901160611</c:v>
                </c:pt>
                <c:pt idx="8013">
                  <c:v>49.051659595707513</c:v>
                </c:pt>
                <c:pt idx="8014">
                  <c:v>49.105427323767934</c:v>
                </c:pt>
                <c:pt idx="8015">
                  <c:v>49.159181636726544</c:v>
                </c:pt>
                <c:pt idx="8016">
                  <c:v>49.277784707496572</c:v>
                </c:pt>
                <c:pt idx="8017">
                  <c:v>49.20429034671988</c:v>
                </c:pt>
                <c:pt idx="8018">
                  <c:v>49.322858211747103</c:v>
                </c:pt>
                <c:pt idx="8019">
                  <c:v>49.249376558603494</c:v>
                </c:pt>
                <c:pt idx="8020">
                  <c:v>49.303079416531602</c:v>
                </c:pt>
                <c:pt idx="8021">
                  <c:v>49.356768885564698</c:v>
                </c:pt>
                <c:pt idx="8022">
                  <c:v>49.410444970709214</c:v>
                </c:pt>
                <c:pt idx="8023">
                  <c:v>49.336989032901293</c:v>
                </c:pt>
                <c:pt idx="8024">
                  <c:v>49.45545171339564</c:v>
                </c:pt>
                <c:pt idx="8025">
                  <c:v>49.3197109394468</c:v>
                </c:pt>
                <c:pt idx="8026">
                  <c:v>49.438146256384705</c:v>
                </c:pt>
                <c:pt idx="8027">
                  <c:v>49.55655206776283</c:v>
                </c:pt>
                <c:pt idx="8028">
                  <c:v>49.483123676672065</c:v>
                </c:pt>
                <c:pt idx="8029">
                  <c:v>49.536737235367376</c:v>
                </c:pt>
                <c:pt idx="8030">
                  <c:v>49.655086539658825</c:v>
                </c:pt>
                <c:pt idx="8031">
                  <c:v>49.519422310756973</c:v>
                </c:pt>
                <c:pt idx="8032">
                  <c:v>49.57301132827088</c:v>
                </c:pt>
                <c:pt idx="8033">
                  <c:v>49.691311924321631</c:v>
                </c:pt>
                <c:pt idx="8034">
                  <c:v>49.809583074051027</c:v>
                </c:pt>
                <c:pt idx="8035">
                  <c:v>49.927824788451964</c:v>
                </c:pt>
                <c:pt idx="8036">
                  <c:v>49.981336319522207</c:v>
                </c:pt>
                <c:pt idx="8037">
                  <c:v>49.845732769345609</c:v>
                </c:pt>
                <c:pt idx="8038">
                  <c:v>49.963925861425551</c:v>
                </c:pt>
                <c:pt idx="8039">
                  <c:v>49.89054726368159</c:v>
                </c:pt>
                <c:pt idx="8040">
                  <c:v>49.944036811341874</c:v>
                </c:pt>
                <c:pt idx="8041">
                  <c:v>49.99751305645362</c:v>
                </c:pt>
                <c:pt idx="8042">
                  <c:v>50.050976003978612</c:v>
                </c:pt>
                <c:pt idx="8043">
                  <c:v>50.16907011437096</c:v>
                </c:pt>
                <c:pt idx="8044">
                  <c:v>50.222498446239904</c:v>
                </c:pt>
                <c:pt idx="8045">
                  <c:v>50.086999751429282</c:v>
                </c:pt>
                <c:pt idx="8046">
                  <c:v>50.140425003106749</c:v>
                </c:pt>
                <c:pt idx="8047">
                  <c:v>50.258449304174952</c:v>
                </c:pt>
                <c:pt idx="8048">
                  <c:v>50.122996645546031</c:v>
                </c:pt>
                <c:pt idx="8049">
                  <c:v>49.987577639751549</c:v>
                </c:pt>
                <c:pt idx="8050">
                  <c:v>49.914296360700533</c:v>
                </c:pt>
                <c:pt idx="8051">
                  <c:v>49.967709885742671</c:v>
                </c:pt>
                <c:pt idx="8052">
                  <c:v>49.832360610952442</c:v>
                </c:pt>
                <c:pt idx="8053">
                  <c:v>49.697044946610383</c:v>
                </c:pt>
                <c:pt idx="8054">
                  <c:v>49.623836126629421</c:v>
                </c:pt>
                <c:pt idx="8055">
                  <c:v>49.550645481628599</c:v>
                </c:pt>
                <c:pt idx="8056">
                  <c:v>49.604070994166563</c:v>
                </c:pt>
                <c:pt idx="8057">
                  <c:v>49.722015388433853</c:v>
                </c:pt>
                <c:pt idx="8058">
                  <c:v>49.775406377962526</c:v>
                </c:pt>
                <c:pt idx="8059">
                  <c:v>49.8287841191067</c:v>
                </c:pt>
                <c:pt idx="8060">
                  <c:v>49.755613447463091</c:v>
                </c:pt>
                <c:pt idx="8061">
                  <c:v>49.68246092780948</c:v>
                </c:pt>
                <c:pt idx="8062">
                  <c:v>49.735830336103184</c:v>
                </c:pt>
                <c:pt idx="8063">
                  <c:v>49.853670634920633</c:v>
                </c:pt>
                <c:pt idx="8064">
                  <c:v>49.907005579665217</c:v>
                </c:pt>
                <c:pt idx="8065">
                  <c:v>49.833870567815524</c:v>
                </c:pt>
                <c:pt idx="8066">
                  <c:v>49.887194744018842</c:v>
                </c:pt>
                <c:pt idx="8067">
                  <c:v>49.940505701536935</c:v>
                </c:pt>
                <c:pt idx="8068">
                  <c:v>49.867393729086629</c:v>
                </c:pt>
                <c:pt idx="8069">
                  <c:v>49.985130111524164</c:v>
                </c:pt>
                <c:pt idx="8070">
                  <c:v>49.85008053524966</c:v>
                </c:pt>
                <c:pt idx="8071">
                  <c:v>49.777006937561943</c:v>
                </c:pt>
                <c:pt idx="8072">
                  <c:v>49.830298525950703</c:v>
                </c:pt>
                <c:pt idx="8073">
                  <c:v>49.695318305672529</c:v>
                </c:pt>
                <c:pt idx="8074">
                  <c:v>49.56037151702786</c:v>
                </c:pt>
                <c:pt idx="8075">
                  <c:v>49.425458147597823</c:v>
                </c:pt>
                <c:pt idx="8076">
                  <c:v>49.478766868886964</c:v>
                </c:pt>
                <c:pt idx="8077">
                  <c:v>49.596434761079472</c:v>
                </c:pt>
                <c:pt idx="8078">
                  <c:v>49.523455873251642</c:v>
                </c:pt>
                <c:pt idx="8079">
                  <c:v>49.57673267326733</c:v>
                </c:pt>
                <c:pt idx="8080">
                  <c:v>49.62999628758817</c:v>
                </c:pt>
                <c:pt idx="8081">
                  <c:v>49.683246721108638</c:v>
                </c:pt>
                <c:pt idx="8082">
                  <c:v>49.610293207967338</c:v>
                </c:pt>
                <c:pt idx="8083">
                  <c:v>49.537357743691238</c:v>
                </c:pt>
                <c:pt idx="8084">
                  <c:v>49.654916512059373</c:v>
                </c:pt>
                <c:pt idx="8085">
                  <c:v>49.520158298293346</c:v>
                </c:pt>
                <c:pt idx="8086">
                  <c:v>49.573389390379624</c:v>
                </c:pt>
                <c:pt idx="8087">
                  <c:v>49.500494559841741</c:v>
                </c:pt>
                <c:pt idx="8088">
                  <c:v>49.553714921498333</c:v>
                </c:pt>
                <c:pt idx="8089">
                  <c:v>49.419035846724348</c:v>
                </c:pt>
                <c:pt idx="8090">
                  <c:v>49.536522061549867</c:v>
                </c:pt>
                <c:pt idx="8091">
                  <c:v>49.589718240237275</c:v>
                </c:pt>
                <c:pt idx="8092">
                  <c:v>49.707154330903251</c:v>
                </c:pt>
                <c:pt idx="8093">
                  <c:v>49.760316283666917</c:v>
                </c:pt>
                <c:pt idx="8094">
                  <c:v>49.687461395923407</c:v>
                </c:pt>
                <c:pt idx="8095">
                  <c:v>49.614624505928852</c:v>
                </c:pt>
                <c:pt idx="8096">
                  <c:v>49.667778189452882</c:v>
                </c:pt>
                <c:pt idx="8097">
                  <c:v>49.785132131390469</c:v>
                </c:pt>
                <c:pt idx="8098">
                  <c:v>49.902457093468328</c:v>
                </c:pt>
                <c:pt idx="8099">
                  <c:v>49.767901234567901</c:v>
                </c:pt>
                <c:pt idx="8100">
                  <c:v>49.885199358103939</c:v>
                </c:pt>
                <c:pt idx="8101">
                  <c:v>49.938286842754877</c:v>
                </c:pt>
                <c:pt idx="8102">
                  <c:v>49.803776379118844</c:v>
                </c:pt>
                <c:pt idx="8103">
                  <c:v>49.669299111549854</c:v>
                </c:pt>
                <c:pt idx="8104">
                  <c:v>49.722393584207282</c:v>
                </c:pt>
                <c:pt idx="8105">
                  <c:v>49.775474956822109</c:v>
                </c:pt>
                <c:pt idx="8106">
                  <c:v>49.892685333662264</c:v>
                </c:pt>
                <c:pt idx="8107">
                  <c:v>50.009866798223975</c:v>
                </c:pt>
                <c:pt idx="8108">
                  <c:v>49.875447034159578</c:v>
                </c:pt>
                <c:pt idx="8109">
                  <c:v>49.928483353884097</c:v>
                </c:pt>
                <c:pt idx="8110">
                  <c:v>49.981506595980768</c:v>
                </c:pt>
                <c:pt idx="8111">
                  <c:v>49.908777120315584</c:v>
                </c:pt>
                <c:pt idx="8112">
                  <c:v>49.961789720202148</c:v>
                </c:pt>
                <c:pt idx="8113">
                  <c:v>49.889080601429626</c:v>
                </c:pt>
                <c:pt idx="8114">
                  <c:v>49.942082563154649</c:v>
                </c:pt>
                <c:pt idx="8115">
                  <c:v>49.807787087235091</c:v>
                </c:pt>
                <c:pt idx="8116">
                  <c:v>49.860786004681536</c:v>
                </c:pt>
                <c:pt idx="8117">
                  <c:v>49.977827050997782</c:v>
                </c:pt>
                <c:pt idx="8118">
                  <c:v>49.905160734080553</c:v>
                </c:pt>
                <c:pt idx="8119">
                  <c:v>50.022167487684726</c:v>
                </c:pt>
                <c:pt idx="8120">
                  <c:v>49.887944834380001</c:v>
                </c:pt>
                <c:pt idx="8121">
                  <c:v>49.94090125584831</c:v>
                </c:pt>
                <c:pt idx="8122">
                  <c:v>49.868275267758214</c:v>
                </c:pt>
                <c:pt idx="8123">
                  <c:v>49.921221073362872</c:v>
                </c:pt>
                <c:pt idx="8124">
                  <c:v>49.974153846153847</c:v>
                </c:pt>
                <c:pt idx="8125">
                  <c:v>50.027073590942656</c:v>
                </c:pt>
                <c:pt idx="8126">
                  <c:v>49.95447274517042</c:v>
                </c:pt>
                <c:pt idx="8127">
                  <c:v>50.071358267716533</c:v>
                </c:pt>
                <c:pt idx="8128">
                  <c:v>49.937261655800221</c:v>
                </c:pt>
                <c:pt idx="8129">
                  <c:v>49.803198031980322</c:v>
                </c:pt>
                <c:pt idx="8130">
                  <c:v>49.920059033329231</c:v>
                </c:pt>
                <c:pt idx="8131">
                  <c:v>49.847515986227251</c:v>
                </c:pt>
                <c:pt idx="8132">
                  <c:v>49.900405754334194</c:v>
                </c:pt>
                <c:pt idx="8133">
                  <c:v>49.827882960413078</c:v>
                </c:pt>
                <c:pt idx="8134">
                  <c:v>49.880762138905965</c:v>
                </c:pt>
                <c:pt idx="8135">
                  <c:v>49.997541789577191</c:v>
                </c:pt>
                <c:pt idx="8136">
                  <c:v>50.114292736880913</c:v>
                </c:pt>
                <c:pt idx="8137">
                  <c:v>50.041779306955029</c:v>
                </c:pt>
                <c:pt idx="8138">
                  <c:v>50.158496129745672</c:v>
                </c:pt>
                <c:pt idx="8139">
                  <c:v>50.211302211302211</c:v>
                </c:pt>
                <c:pt idx="8140">
                  <c:v>50.264095319985259</c:v>
                </c:pt>
                <c:pt idx="8141">
                  <c:v>50.316875460574799</c:v>
                </c:pt>
                <c:pt idx="8142">
                  <c:v>50.433501166646202</c:v>
                </c:pt>
                <c:pt idx="8143">
                  <c:v>50.550098231827114</c:v>
                </c:pt>
                <c:pt idx="8144">
                  <c:v>50.666666666666664</c:v>
                </c:pt>
                <c:pt idx="8145">
                  <c:v>50.594156641296344</c:v>
                </c:pt>
                <c:pt idx="8146">
                  <c:v>50.710691051920953</c:v>
                </c:pt>
                <c:pt idx="8147">
                  <c:v>50.638193421698574</c:v>
                </c:pt>
                <c:pt idx="8148">
                  <c:v>50.565713584488897</c:v>
                </c:pt>
                <c:pt idx="8149">
                  <c:v>50.493251533742331</c:v>
                </c:pt>
                <c:pt idx="8150">
                  <c:v>50.609741136056925</c:v>
                </c:pt>
                <c:pt idx="8151">
                  <c:v>50.537291462217858</c:v>
                </c:pt>
                <c:pt idx="8152">
                  <c:v>50.653747086961857</c:v>
                </c:pt>
                <c:pt idx="8153">
                  <c:v>50.706401766004412</c:v>
                </c:pt>
                <c:pt idx="8154">
                  <c:v>50.63396689147762</c:v>
                </c:pt>
                <c:pt idx="8155">
                  <c:v>50.500245218244238</c:v>
                </c:pt>
                <c:pt idx="8156">
                  <c:v>50.427853377467208</c:v>
                </c:pt>
                <c:pt idx="8157">
                  <c:v>50.544251041922038</c:v>
                </c:pt>
                <c:pt idx="8158">
                  <c:v>50.660620174040936</c:v>
                </c:pt>
                <c:pt idx="8159">
                  <c:v>50.588235294117645</c:v>
                </c:pt>
                <c:pt idx="8160">
                  <c:v>50.640852836662177</c:v>
                </c:pt>
                <c:pt idx="8161">
                  <c:v>50.568488115657928</c:v>
                </c:pt>
                <c:pt idx="8162">
                  <c:v>50.684797255910816</c:v>
                </c:pt>
                <c:pt idx="8163">
                  <c:v>50.55120039196472</c:v>
                </c:pt>
                <c:pt idx="8164">
                  <c:v>50.667483159828535</c:v>
                </c:pt>
                <c:pt idx="8165">
                  <c:v>50.783737447954934</c:v>
                </c:pt>
                <c:pt idx="8166">
                  <c:v>50.836292396228728</c:v>
                </c:pt>
                <c:pt idx="8167">
                  <c:v>50.888834476003915</c:v>
                </c:pt>
                <c:pt idx="8168">
                  <c:v>50.941363692006362</c:v>
                </c:pt>
                <c:pt idx="8169">
                  <c:v>51.057527539779684</c:v>
                </c:pt>
                <c:pt idx="8170">
                  <c:v>51.110023252967814</c:v>
                </c:pt>
                <c:pt idx="8171">
                  <c:v>51.162506118453258</c:v>
                </c:pt>
                <c:pt idx="8172">
                  <c:v>51.278600269179002</c:v>
                </c:pt>
                <c:pt idx="8173">
                  <c:v>51.145094201125517</c:v>
                </c:pt>
                <c:pt idx="8174">
                  <c:v>51.197553516819575</c:v>
                </c:pt>
                <c:pt idx="8175">
                  <c:v>51.06409001956947</c:v>
                </c:pt>
                <c:pt idx="8176">
                  <c:v>50.991806285923936</c:v>
                </c:pt>
                <c:pt idx="8177">
                  <c:v>50.919540229885058</c:v>
                </c:pt>
                <c:pt idx="8178">
                  <c:v>51.035578921628563</c:v>
                </c:pt>
                <c:pt idx="8179">
                  <c:v>50.902200488997558</c:v>
                </c:pt>
                <c:pt idx="8180">
                  <c:v>50.829971886077495</c:v>
                </c:pt>
                <c:pt idx="8181">
                  <c:v>50.945978978244931</c:v>
                </c:pt>
                <c:pt idx="8182">
                  <c:v>50.812660393498717</c:v>
                </c:pt>
                <c:pt idx="8183">
                  <c:v>50.86510263929619</c:v>
                </c:pt>
                <c:pt idx="8184">
                  <c:v>50.917532070861334</c:v>
                </c:pt>
                <c:pt idx="8185">
                  <c:v>51.033471781089666</c:v>
                </c:pt>
                <c:pt idx="8186">
                  <c:v>51.149383168437765</c:v>
                </c:pt>
                <c:pt idx="8187">
                  <c:v>51.201758671226187</c:v>
                </c:pt>
                <c:pt idx="8188">
                  <c:v>51.254121382342163</c:v>
                </c:pt>
                <c:pt idx="8189">
                  <c:v>51.120879120879124</c:v>
                </c:pt>
                <c:pt idx="8190">
                  <c:v>51.048712000976678</c:v>
                </c:pt>
                <c:pt idx="8191">
                  <c:v>51.10107421875</c:v>
                </c:pt>
                <c:pt idx="8192">
                  <c:v>51.153423654339072</c:v>
                </c:pt>
                <c:pt idx="8193">
                  <c:v>51.020258725897001</c:v>
                </c:pt>
                <c:pt idx="8194">
                  <c:v>51.07260524710189</c:v>
                </c:pt>
                <c:pt idx="8195">
                  <c:v>51.000488042947779</c:v>
                </c:pt>
                <c:pt idx="8196">
                  <c:v>51.052824203977067</c:v>
                </c:pt>
                <c:pt idx="8197">
                  <c:v>51.105147596974874</c:v>
                </c:pt>
                <c:pt idx="8198">
                  <c:v>50.972069764605436</c:v>
                </c:pt>
                <c:pt idx="8199">
                  <c:v>51.024390243902438</c:v>
                </c:pt>
                <c:pt idx="8200">
                  <c:v>50.952322887452752</c:v>
                </c:pt>
                <c:pt idx="8201">
                  <c:v>51.068032187271399</c:v>
                </c:pt>
                <c:pt idx="8202">
                  <c:v>50.99597708155553</c:v>
                </c:pt>
                <c:pt idx="8203">
                  <c:v>51.111652852267184</c:v>
                </c:pt>
                <c:pt idx="8204">
                  <c:v>51.16392443631932</c:v>
                </c:pt>
                <c:pt idx="8205">
                  <c:v>51.091883987326348</c:v>
                </c:pt>
                <c:pt idx="8206">
                  <c:v>51.207505787742171</c:v>
                </c:pt>
                <c:pt idx="8207">
                  <c:v>51.135477582846001</c:v>
                </c:pt>
                <c:pt idx="8208">
                  <c:v>51.187720794250211</c:v>
                </c:pt>
                <c:pt idx="8209">
                  <c:v>51.054811205846526</c:v>
                </c:pt>
                <c:pt idx="8210">
                  <c:v>51.170381195956644</c:v>
                </c:pt>
                <c:pt idx="8211">
                  <c:v>51.28592303945446</c:v>
                </c:pt>
                <c:pt idx="8212">
                  <c:v>51.213929136734443</c:v>
                </c:pt>
                <c:pt idx="8213">
                  <c:v>51.329437545653761</c:v>
                </c:pt>
                <c:pt idx="8214">
                  <c:v>51.38161898965307</c:v>
                </c:pt>
                <c:pt idx="8215">
                  <c:v>51.248782862706911</c:v>
                </c:pt>
                <c:pt idx="8216">
                  <c:v>51.364244858220765</c:v>
                </c:pt>
                <c:pt idx="8217">
                  <c:v>51.479678753954737</c:v>
                </c:pt>
                <c:pt idx="8218">
                  <c:v>51.346879182382288</c:v>
                </c:pt>
                <c:pt idx="8219">
                  <c:v>51.214111922141122</c:v>
                </c:pt>
                <c:pt idx="8220">
                  <c:v>51.081376961440213</c:v>
                </c:pt>
                <c:pt idx="8221">
                  <c:v>50.948674288494281</c:v>
                </c:pt>
                <c:pt idx="8222">
                  <c:v>50.816003891523778</c:v>
                </c:pt>
                <c:pt idx="8223">
                  <c:v>50.931420233463037</c:v>
                </c:pt>
                <c:pt idx="8224">
                  <c:v>51.0468085106383</c:v>
                </c:pt>
                <c:pt idx="8225">
                  <c:v>50.914174568441524</c:v>
                </c:pt>
                <c:pt idx="8226">
                  <c:v>51.029536890725659</c:v>
                </c:pt>
                <c:pt idx="8227">
                  <c:v>51.14487117160914</c:v>
                </c:pt>
                <c:pt idx="8228">
                  <c:v>51.073034390569937</c:v>
                </c:pt>
                <c:pt idx="8229">
                  <c:v>51.001215066828678</c:v>
                </c:pt>
                <c:pt idx="8230">
                  <c:v>50.868667233628962</c:v>
                </c:pt>
                <c:pt idx="8231">
                  <c:v>50.983965014577258</c:v>
                </c:pt>
                <c:pt idx="8232">
                  <c:v>51.036074334993323</c:v>
                </c:pt>
                <c:pt idx="8233">
                  <c:v>50.903570561088173</c:v>
                </c:pt>
                <c:pt idx="8234">
                  <c:v>50.831815421979357</c:v>
                </c:pt>
                <c:pt idx="8235">
                  <c:v>50.699368625546384</c:v>
                </c:pt>
                <c:pt idx="8236">
                  <c:v>50.751487191938814</c:v>
                </c:pt>
                <c:pt idx="8237">
                  <c:v>50.679776644816705</c:v>
                </c:pt>
                <c:pt idx="8238">
                  <c:v>50.547396528704937</c:v>
                </c:pt>
                <c:pt idx="8239">
                  <c:v>50.415048543689323</c:v>
                </c:pt>
                <c:pt idx="8240">
                  <c:v>50.467176313554184</c:v>
                </c:pt>
                <c:pt idx="8241">
                  <c:v>50.334870177141468</c:v>
                </c:pt>
                <c:pt idx="8242">
                  <c:v>50.386995026082737</c:v>
                </c:pt>
                <c:pt idx="8243">
                  <c:v>50.502183406113538</c:v>
                </c:pt>
                <c:pt idx="8244">
                  <c:v>50.369921164342024</c:v>
                </c:pt>
                <c:pt idx="8245">
                  <c:v>50.422022798932815</c:v>
                </c:pt>
                <c:pt idx="8246">
                  <c:v>50.537165029707772</c:v>
                </c:pt>
                <c:pt idx="8247">
                  <c:v>50.404946653734235</c:v>
                </c:pt>
                <c:pt idx="8248">
                  <c:v>50.333373742271789</c:v>
                </c:pt>
                <c:pt idx="8249">
                  <c:v>50.261818181818185</c:v>
                </c:pt>
                <c:pt idx="8250">
                  <c:v>50.190279966064722</c:v>
                </c:pt>
                <c:pt idx="8251">
                  <c:v>50.305380513814832</c:v>
                </c:pt>
                <c:pt idx="8252">
                  <c:v>50.23385435599176</c:v>
                </c:pt>
                <c:pt idx="8253">
                  <c:v>50.285921977223161</c:v>
                </c:pt>
                <c:pt idx="8254">
                  <c:v>50.337976983646278</c:v>
                </c:pt>
                <c:pt idx="8255">
                  <c:v>50.205910852713181</c:v>
                </c:pt>
                <c:pt idx="8256">
                  <c:v>50.320939808647211</c:v>
                </c:pt>
                <c:pt idx="8257">
                  <c:v>50.435940905788328</c:v>
                </c:pt>
                <c:pt idx="8258">
                  <c:v>50.550914154255963</c:v>
                </c:pt>
                <c:pt idx="8259">
                  <c:v>50.418886198547213</c:v>
                </c:pt>
                <c:pt idx="8260">
                  <c:v>50.286890206996731</c:v>
                </c:pt>
                <c:pt idx="8261">
                  <c:v>50.401839748244974</c:v>
                </c:pt>
                <c:pt idx="8262">
                  <c:v>50.51676146677962</c:v>
                </c:pt>
                <c:pt idx="8263">
                  <c:v>50.568731848983546</c:v>
                </c:pt>
                <c:pt idx="8264">
                  <c:v>50.683605565638231</c:v>
                </c:pt>
                <c:pt idx="8265">
                  <c:v>50.735543188966851</c:v>
                </c:pt>
                <c:pt idx="8266">
                  <c:v>50.66408612555945</c:v>
                </c:pt>
                <c:pt idx="8267">
                  <c:v>50.778906627963231</c:v>
                </c:pt>
                <c:pt idx="8268">
                  <c:v>50.64699479985488</c:v>
                </c:pt>
                <c:pt idx="8269">
                  <c:v>50.698911729141479</c:v>
                </c:pt>
                <c:pt idx="8270">
                  <c:v>50.750816104461371</c:v>
                </c:pt>
                <c:pt idx="8271">
                  <c:v>50.679400386847192</c:v>
                </c:pt>
                <c:pt idx="8272">
                  <c:v>50.547564366009915</c:v>
                </c:pt>
                <c:pt idx="8273">
                  <c:v>50.662315687696399</c:v>
                </c:pt>
                <c:pt idx="8274">
                  <c:v>50.714199395770393</c:v>
                </c:pt>
                <c:pt idx="8275">
                  <c:v>50.828902851619141</c:v>
                </c:pt>
                <c:pt idx="8276">
                  <c:v>50.88075389633925</c:v>
                </c:pt>
                <c:pt idx="8277">
                  <c:v>50.93259241362648</c:v>
                </c:pt>
                <c:pt idx="8278">
                  <c:v>50.984418408020289</c:v>
                </c:pt>
                <c:pt idx="8279">
                  <c:v>50.852657004830917</c:v>
                </c:pt>
                <c:pt idx="8280">
                  <c:v>50.781306605482428</c:v>
                </c:pt>
                <c:pt idx="8281">
                  <c:v>50.833132093697174</c:v>
                </c:pt>
                <c:pt idx="8282">
                  <c:v>50.94772425449716</c:v>
                </c:pt>
                <c:pt idx="8283">
                  <c:v>50.999517141477547</c:v>
                </c:pt>
                <c:pt idx="8284">
                  <c:v>51.11406155703078</c:v>
                </c:pt>
                <c:pt idx="8285">
                  <c:v>51.165821868211438</c:v>
                </c:pt>
                <c:pt idx="8286">
                  <c:v>51.280318571256181</c:v>
                </c:pt>
                <c:pt idx="8287">
                  <c:v>51.148648648648646</c:v>
                </c:pt>
                <c:pt idx="8288">
                  <c:v>51.200386053806248</c:v>
                </c:pt>
                <c:pt idx="8289">
                  <c:v>51.068757539203858</c:v>
                </c:pt>
                <c:pt idx="8290">
                  <c:v>50.93716077674587</c:v>
                </c:pt>
                <c:pt idx="8291">
                  <c:v>51.051616015436565</c:v>
                </c:pt>
                <c:pt idx="8292">
                  <c:v>51.103340166405403</c:v>
                </c:pt>
                <c:pt idx="8293">
                  <c:v>51.032071376898962</c:v>
                </c:pt>
                <c:pt idx="8294">
                  <c:v>51.146473779385168</c:v>
                </c:pt>
                <c:pt idx="8295">
                  <c:v>51.075216972034717</c:v>
                </c:pt>
                <c:pt idx="8296">
                  <c:v>51.003977341207666</c:v>
                </c:pt>
                <c:pt idx="8297">
                  <c:v>51.118341769100986</c:v>
                </c:pt>
                <c:pt idx="8298">
                  <c:v>50.986865887456318</c:v>
                </c:pt>
                <c:pt idx="8299">
                  <c:v>50.915662650602407</c:v>
                </c:pt>
                <c:pt idx="8300">
                  <c:v>50.784242862305746</c:v>
                </c:pt>
                <c:pt idx="8301">
                  <c:v>50.835943146229823</c:v>
                </c:pt>
                <c:pt idx="8302">
                  <c:v>50.704564615199324</c:v>
                </c:pt>
                <c:pt idx="8303">
                  <c:v>50.573217726396919</c:v>
                </c:pt>
                <c:pt idx="8304">
                  <c:v>50.502107164358819</c:v>
                </c:pt>
                <c:pt idx="8305">
                  <c:v>50.431013725018062</c:v>
                </c:pt>
                <c:pt idx="8306">
                  <c:v>50.545323221379562</c:v>
                </c:pt>
                <c:pt idx="8307">
                  <c:v>50.414058738565238</c:v>
                </c:pt>
                <c:pt idx="8308">
                  <c:v>50.528342760861719</c:v>
                </c:pt>
                <c:pt idx="8309">
                  <c:v>50.580024067388692</c:v>
                </c:pt>
                <c:pt idx="8310">
                  <c:v>50.508964023583204</c:v>
                </c:pt>
                <c:pt idx="8311">
                  <c:v>50.623195380173243</c:v>
                </c:pt>
                <c:pt idx="8312">
                  <c:v>50.552147239263803</c:v>
                </c:pt>
                <c:pt idx="8313">
                  <c:v>50.481116189559778</c:v>
                </c:pt>
                <c:pt idx="8314">
                  <c:v>50.595309681298858</c:v>
                </c:pt>
                <c:pt idx="8315">
                  <c:v>50.524290524290521</c:v>
                </c:pt>
                <c:pt idx="8316">
                  <c:v>50.638451364674765</c:v>
                </c:pt>
                <c:pt idx="8317">
                  <c:v>50.507333493628273</c:v>
                </c:pt>
                <c:pt idx="8318">
                  <c:v>50.621468926553675</c:v>
                </c:pt>
                <c:pt idx="8319">
                  <c:v>50.550480769230766</c:v>
                </c:pt>
                <c:pt idx="8320">
                  <c:v>50.419420742699195</c:v>
                </c:pt>
                <c:pt idx="8321">
                  <c:v>50.288392213410241</c:v>
                </c:pt>
                <c:pt idx="8322">
                  <c:v>50.340021626817254</c:v>
                </c:pt>
                <c:pt idx="8323">
                  <c:v>50.269101393560788</c:v>
                </c:pt>
                <c:pt idx="8324">
                  <c:v>50.383183183183185</c:v>
                </c:pt>
                <c:pt idx="8325">
                  <c:v>50.434782608695649</c:v>
                </c:pt>
                <c:pt idx="8326">
                  <c:v>50.486369640927101</c:v>
                </c:pt>
                <c:pt idx="8327">
                  <c:v>50.355427473583092</c:v>
                </c:pt>
                <c:pt idx="8328">
                  <c:v>50.407011646055949</c:v>
                </c:pt>
                <c:pt idx="8329">
                  <c:v>50.276110444177668</c:v>
                </c:pt>
                <c:pt idx="8330">
                  <c:v>50.390109230584564</c:v>
                </c:pt>
                <c:pt idx="8331">
                  <c:v>50.259241478636582</c:v>
                </c:pt>
                <c:pt idx="8332">
                  <c:v>50.310812432497301</c:v>
                </c:pt>
                <c:pt idx="8333">
                  <c:v>50.424766018718501</c:v>
                </c:pt>
                <c:pt idx="8334">
                  <c:v>50.353929214157169</c:v>
                </c:pt>
                <c:pt idx="8335">
                  <c:v>50.467850287907872</c:v>
                </c:pt>
                <c:pt idx="8336">
                  <c:v>50.337051697253209</c:v>
                </c:pt>
                <c:pt idx="8337">
                  <c:v>50.450947469417123</c:v>
                </c:pt>
                <c:pt idx="8338">
                  <c:v>50.502458328336729</c:v>
                </c:pt>
                <c:pt idx="8339">
                  <c:v>50.553956834532372</c:v>
                </c:pt>
                <c:pt idx="8340">
                  <c:v>50.42321064620549</c:v>
                </c:pt>
                <c:pt idx="8341">
                  <c:v>50.474706305442339</c:v>
                </c:pt>
                <c:pt idx="8342">
                  <c:v>50.34400095888769</c:v>
                </c:pt>
                <c:pt idx="8343">
                  <c:v>50.213326941514858</c:v>
                </c:pt>
                <c:pt idx="8344">
                  <c:v>50.142600359496704</c:v>
                </c:pt>
                <c:pt idx="8345">
                  <c:v>50.194104960460102</c:v>
                </c:pt>
                <c:pt idx="8346">
                  <c:v>50.245597220558281</c:v>
                </c:pt>
                <c:pt idx="8347">
                  <c:v>50.114997604216576</c:v>
                </c:pt>
                <c:pt idx="8348">
                  <c:v>50.044316684632889</c:v>
                </c:pt>
                <c:pt idx="8349">
                  <c:v>49.973652694610777</c:v>
                </c:pt>
                <c:pt idx="8350">
                  <c:v>49.843132558974972</c:v>
                </c:pt>
                <c:pt idx="8351">
                  <c:v>49.77250957854406</c:v>
                </c:pt>
                <c:pt idx="8352">
                  <c:v>49.824015323835745</c:v>
                </c:pt>
                <c:pt idx="8353">
                  <c:v>49.875508738328946</c:v>
                </c:pt>
                <c:pt idx="8354">
                  <c:v>49.926989826451226</c:v>
                </c:pt>
                <c:pt idx="8355">
                  <c:v>49.856390617520347</c:v>
                </c:pt>
                <c:pt idx="8356">
                  <c:v>49.785808304415461</c:v>
                </c:pt>
                <c:pt idx="8357">
                  <c:v>49.837281646326872</c:v>
                </c:pt>
                <c:pt idx="8358">
                  <c:v>49.88874267256849</c:v>
                </c:pt>
                <c:pt idx="8359">
                  <c:v>49.758373205741627</c:v>
                </c:pt>
                <c:pt idx="8360">
                  <c:v>49.80983135988518</c:v>
                </c:pt>
                <c:pt idx="8361">
                  <c:v>49.861277206409952</c:v>
                </c:pt>
                <c:pt idx="8362">
                  <c:v>49.974889393758218</c:v>
                </c:pt>
                <c:pt idx="8363">
                  <c:v>50.088474414155904</c:v>
                </c:pt>
                <c:pt idx="8364">
                  <c:v>50.139868499701137</c:v>
                </c:pt>
                <c:pt idx="8365">
                  <c:v>50.069328233325365</c:v>
                </c:pt>
                <c:pt idx="8366">
                  <c:v>49.998804828492887</c:v>
                </c:pt>
                <c:pt idx="8367">
                  <c:v>49.928298279158703</c:v>
                </c:pt>
                <c:pt idx="8368">
                  <c:v>50.041821006093919</c:v>
                </c:pt>
                <c:pt idx="8369">
                  <c:v>50.15531660692951</c:v>
                </c:pt>
                <c:pt idx="8370">
                  <c:v>50.206665870266399</c:v>
                </c:pt>
                <c:pt idx="8371">
                  <c:v>50.076445293836599</c:v>
                </c:pt>
                <c:pt idx="8372">
                  <c:v>50.127791711453483</c:v>
                </c:pt>
                <c:pt idx="8373">
                  <c:v>50.179125865775021</c:v>
                </c:pt>
                <c:pt idx="8374">
                  <c:v>50.292537313432838</c:v>
                </c:pt>
                <c:pt idx="8375">
                  <c:v>50.343839541547275</c:v>
                </c:pt>
                <c:pt idx="8376">
                  <c:v>50.457204249731404</c:v>
                </c:pt>
                <c:pt idx="8377">
                  <c:v>50.508474576271183</c:v>
                </c:pt>
                <c:pt idx="8378">
                  <c:v>50.378326769304216</c:v>
                </c:pt>
                <c:pt idx="8379">
                  <c:v>50.429594272076372</c:v>
                </c:pt>
                <c:pt idx="8380">
                  <c:v>50.359145686672235</c:v>
                </c:pt>
                <c:pt idx="8381">
                  <c:v>50.229062276306372</c:v>
                </c:pt>
                <c:pt idx="8382">
                  <c:v>50.099009900990097</c:v>
                </c:pt>
                <c:pt idx="8383">
                  <c:v>50.212309160305345</c:v>
                </c:pt>
                <c:pt idx="8384">
                  <c:v>50.263565891472865</c:v>
                </c:pt>
                <c:pt idx="8385">
                  <c:v>50.13355592654424</c:v>
                </c:pt>
                <c:pt idx="8386">
                  <c:v>50.246810540121615</c:v>
                </c:pt>
                <c:pt idx="8387">
                  <c:v>50.116833571769192</c:v>
                </c:pt>
                <c:pt idx="8388">
                  <c:v>49.986887590892835</c:v>
                </c:pt>
                <c:pt idx="8389">
                  <c:v>49.916567342073897</c:v>
                </c:pt>
                <c:pt idx="8390">
                  <c:v>49.846263854129425</c:v>
                </c:pt>
                <c:pt idx="8391">
                  <c:v>49.959485224022878</c:v>
                </c:pt>
                <c:pt idx="8392">
                  <c:v>49.889193375431908</c:v>
                </c:pt>
                <c:pt idx="8393">
                  <c:v>50.002382654276865</c:v>
                </c:pt>
                <c:pt idx="8394">
                  <c:v>50.053603335318641</c:v>
                </c:pt>
                <c:pt idx="8395">
                  <c:v>50.104811815150072</c:v>
                </c:pt>
                <c:pt idx="8396">
                  <c:v>50.217934976777421</c:v>
                </c:pt>
                <c:pt idx="8397">
                  <c:v>50.147654203381755</c:v>
                </c:pt>
                <c:pt idx="8398">
                  <c:v>50.077390165495892</c:v>
                </c:pt>
                <c:pt idx="8399">
                  <c:v>49.94761904761905</c:v>
                </c:pt>
                <c:pt idx="8400">
                  <c:v>49.877395548149032</c:v>
                </c:pt>
                <c:pt idx="8401">
                  <c:v>49.990478457510115</c:v>
                </c:pt>
                <c:pt idx="8402">
                  <c:v>50.041651791027014</c:v>
                </c:pt>
                <c:pt idx="8403">
                  <c:v>50.154688243693478</c:v>
                </c:pt>
                <c:pt idx="8404">
                  <c:v>50.084473527662105</c:v>
                </c:pt>
                <c:pt idx="8405">
                  <c:v>49.954794194622892</c:v>
                </c:pt>
                <c:pt idx="8406">
                  <c:v>49.884619959557511</c:v>
                </c:pt>
                <c:pt idx="8407">
                  <c:v>49.814462416745954</c:v>
                </c:pt>
                <c:pt idx="8408">
                  <c:v>49.744321560233082</c:v>
                </c:pt>
                <c:pt idx="8409">
                  <c:v>49.674197384066588</c:v>
                </c:pt>
                <c:pt idx="8410">
                  <c:v>49.787183450243731</c:v>
                </c:pt>
                <c:pt idx="8411">
                  <c:v>49.657631954350926</c:v>
                </c:pt>
                <c:pt idx="8412">
                  <c:v>49.708784024723641</c:v>
                </c:pt>
                <c:pt idx="8413">
                  <c:v>49.638697409080102</c:v>
                </c:pt>
                <c:pt idx="8414">
                  <c:v>49.751633986928105</c:v>
                </c:pt>
                <c:pt idx="8415">
                  <c:v>49.802756653992397</c:v>
                </c:pt>
                <c:pt idx="8416">
                  <c:v>49.915646905073068</c:v>
                </c:pt>
                <c:pt idx="8417">
                  <c:v>49.96673794250416</c:v>
                </c:pt>
                <c:pt idx="8418">
                  <c:v>50.07958189808766</c:v>
                </c:pt>
                <c:pt idx="8419">
                  <c:v>49.950118764845605</c:v>
                </c:pt>
                <c:pt idx="8420">
                  <c:v>49.880061750385941</c:v>
                </c:pt>
                <c:pt idx="8421">
                  <c:v>49.7506530515317</c:v>
                </c:pt>
                <c:pt idx="8422">
                  <c:v>49.801733349163008</c:v>
                </c:pt>
                <c:pt idx="8423">
                  <c:v>49.852801519468187</c:v>
                </c:pt>
                <c:pt idx="8424">
                  <c:v>49.72344213649852</c:v>
                </c:pt>
                <c:pt idx="8425">
                  <c:v>49.774507476857345</c:v>
                </c:pt>
                <c:pt idx="8426">
                  <c:v>49.64518808591432</c:v>
                </c:pt>
                <c:pt idx="8427">
                  <c:v>49.515899383009021</c:v>
                </c:pt>
                <c:pt idx="8428">
                  <c:v>49.566971170957409</c:v>
                </c:pt>
                <c:pt idx="8429">
                  <c:v>49.497034400948991</c:v>
                </c:pt>
                <c:pt idx="8430">
                  <c:v>49.36780927529356</c:v>
                </c:pt>
                <c:pt idx="8431">
                  <c:v>49.418880455407972</c:v>
                </c:pt>
                <c:pt idx="8432">
                  <c:v>49.469939523301313</c:v>
                </c:pt>
                <c:pt idx="8433">
                  <c:v>49.582641688404081</c:v>
                </c:pt>
                <c:pt idx="8434">
                  <c:v>49.695317131001779</c:v>
                </c:pt>
                <c:pt idx="8435">
                  <c:v>49.807965860597442</c:v>
                </c:pt>
                <c:pt idx="8436">
                  <c:v>49.920587886689582</c:v>
                </c:pt>
                <c:pt idx="8437">
                  <c:v>49.791419767717471</c:v>
                </c:pt>
                <c:pt idx="8438">
                  <c:v>49.721530987083774</c:v>
                </c:pt>
                <c:pt idx="8439">
                  <c:v>49.592417061611371</c:v>
                </c:pt>
                <c:pt idx="8440">
                  <c:v>49.643407179244164</c:v>
                </c:pt>
                <c:pt idx="8441">
                  <c:v>49.514333096422646</c:v>
                </c:pt>
                <c:pt idx="8442">
                  <c:v>49.565320383749849</c:v>
                </c:pt>
                <c:pt idx="8443">
                  <c:v>49.495499763145432</c:v>
                </c:pt>
                <c:pt idx="8444">
                  <c:v>49.366489046773239</c:v>
                </c:pt>
                <c:pt idx="8445">
                  <c:v>49.237508879943171</c:v>
                </c:pt>
                <c:pt idx="8446">
                  <c:v>49.108559251805374</c:v>
                </c:pt>
                <c:pt idx="8447">
                  <c:v>49.038825757575758</c:v>
                </c:pt>
                <c:pt idx="8448">
                  <c:v>49.151378861403714</c:v>
                </c:pt>
                <c:pt idx="8449">
                  <c:v>49.202366863905326</c:v>
                </c:pt>
                <c:pt idx="8450">
                  <c:v>49.25334279966868</c:v>
                </c:pt>
                <c:pt idx="8451">
                  <c:v>49.304306672976807</c:v>
                </c:pt>
                <c:pt idx="8452">
                  <c:v>49.416775109428606</c:v>
                </c:pt>
                <c:pt idx="8453">
                  <c:v>49.347054648687013</c:v>
                </c:pt>
                <c:pt idx="8454">
                  <c:v>49.277350680070967</c:v>
                </c:pt>
                <c:pt idx="8455">
                  <c:v>49.389782403027439</c:v>
                </c:pt>
                <c:pt idx="8456">
                  <c:v>49.440700011824525</c:v>
                </c:pt>
                <c:pt idx="8457">
                  <c:v>49.553085835895011</c:v>
                </c:pt>
                <c:pt idx="8458">
                  <c:v>49.603972100721123</c:v>
                </c:pt>
                <c:pt idx="8459">
                  <c:v>49.716312056737586</c:v>
                </c:pt>
                <c:pt idx="8460">
                  <c:v>49.646613875428436</c:v>
                </c:pt>
                <c:pt idx="8461">
                  <c:v>49.75892224060506</c:v>
                </c:pt>
                <c:pt idx="8462">
                  <c:v>49.809760132340777</c:v>
                </c:pt>
                <c:pt idx="8463">
                  <c:v>49.922022684310022</c:v>
                </c:pt>
                <c:pt idx="8464">
                  <c:v>49.793266391021852</c:v>
                </c:pt>
                <c:pt idx="8465">
                  <c:v>49.84408221119773</c:v>
                </c:pt>
                <c:pt idx="8466">
                  <c:v>49.774418329987007</c:v>
                </c:pt>
                <c:pt idx="8467">
                  <c:v>49.886632026452524</c:v>
                </c:pt>
                <c:pt idx="8468">
                  <c:v>49.816979572558743</c:v>
                </c:pt>
                <c:pt idx="8469">
                  <c:v>49.688311688311686</c:v>
                </c:pt>
                <c:pt idx="8470">
                  <c:v>49.800495809231492</c:v>
                </c:pt>
                <c:pt idx="8471">
                  <c:v>49.730878186968837</c:v>
                </c:pt>
                <c:pt idx="8472">
                  <c:v>49.66127699752154</c:v>
                </c:pt>
                <c:pt idx="8473">
                  <c:v>49.773424592872317</c:v>
                </c:pt>
                <c:pt idx="8474">
                  <c:v>49.644837758112097</c:v>
                </c:pt>
                <c:pt idx="8475">
                  <c:v>49.516281264747519</c:v>
                </c:pt>
                <c:pt idx="8476">
                  <c:v>49.387755102040813</c:v>
                </c:pt>
                <c:pt idx="8477">
                  <c:v>49.318235432885118</c:v>
                </c:pt>
                <c:pt idx="8478">
                  <c:v>49.189762943743368</c:v>
                </c:pt>
                <c:pt idx="8479">
                  <c:v>49.240566037735846</c:v>
                </c:pt>
                <c:pt idx="8480">
                  <c:v>49.291357151279328</c:v>
                </c:pt>
                <c:pt idx="8481">
                  <c:v>49.342136288611179</c:v>
                </c:pt>
                <c:pt idx="8482">
                  <c:v>49.39290345396676</c:v>
                </c:pt>
                <c:pt idx="8483">
                  <c:v>49.44365865157944</c:v>
                </c:pt>
                <c:pt idx="8484">
                  <c:v>49.555686505598118</c:v>
                </c:pt>
                <c:pt idx="8485">
                  <c:v>49.606410558567049</c:v>
                </c:pt>
                <c:pt idx="8486">
                  <c:v>49.536938847649346</c:v>
                </c:pt>
                <c:pt idx="8487">
                  <c:v>49.587653157398684</c:v>
                </c:pt>
                <c:pt idx="8488">
                  <c:v>49.518200023559899</c:v>
                </c:pt>
                <c:pt idx="8489">
                  <c:v>49.568904593639573</c:v>
                </c:pt>
                <c:pt idx="8490">
                  <c:v>49.499470027087504</c:v>
                </c:pt>
                <c:pt idx="8491">
                  <c:v>49.550164861045687</c:v>
                </c:pt>
                <c:pt idx="8492">
                  <c:v>49.421876839750382</c:v>
                </c:pt>
                <c:pt idx="8493">
                  <c:v>49.293619025194253</c:v>
                </c:pt>
                <c:pt idx="8494">
                  <c:v>49.344320188346089</c:v>
                </c:pt>
                <c:pt idx="8495">
                  <c:v>49.395009416195855</c:v>
                </c:pt>
                <c:pt idx="8496">
                  <c:v>49.445686712957517</c:v>
                </c:pt>
                <c:pt idx="8497">
                  <c:v>49.496352082843025</c:v>
                </c:pt>
                <c:pt idx="8498">
                  <c:v>49.608189198729264</c:v>
                </c:pt>
                <c:pt idx="8499">
                  <c:v>49.658823529411762</c:v>
                </c:pt>
                <c:pt idx="8500">
                  <c:v>49.58946006352194</c:v>
                </c:pt>
                <c:pt idx="8501">
                  <c:v>49.461303222771114</c:v>
                </c:pt>
                <c:pt idx="8502">
                  <c:v>49.511936963424674</c:v>
                </c:pt>
                <c:pt idx="8503">
                  <c:v>49.562558795860774</c:v>
                </c:pt>
                <c:pt idx="8504">
                  <c:v>49.434450323339213</c:v>
                </c:pt>
                <c:pt idx="8505">
                  <c:v>49.485069362802726</c:v>
                </c:pt>
                <c:pt idx="8506">
                  <c:v>49.35700011755025</c:v>
                </c:pt>
                <c:pt idx="8507">
                  <c:v>49.287729196050776</c:v>
                </c:pt>
                <c:pt idx="8508">
                  <c:v>49.338347631919142</c:v>
                </c:pt>
                <c:pt idx="8509">
                  <c:v>49.210340775558166</c:v>
                </c:pt>
                <c:pt idx="8510">
                  <c:v>49.082363999530017</c:v>
                </c:pt>
                <c:pt idx="8511">
                  <c:v>49.013157894736842</c:v>
                </c:pt>
                <c:pt idx="8512">
                  <c:v>48.943968048866438</c:v>
                </c:pt>
                <c:pt idx="8513">
                  <c:v>48.994597134132015</c:v>
                </c:pt>
                <c:pt idx="8514">
                  <c:v>49.045214327657078</c:v>
                </c:pt>
                <c:pt idx="8515">
                  <c:v>48.917332080789102</c:v>
                </c:pt>
                <c:pt idx="8516">
                  <c:v>49.029000821885639</c:v>
                </c:pt>
                <c:pt idx="8517">
                  <c:v>48.959849729983567</c:v>
                </c:pt>
                <c:pt idx="8518">
                  <c:v>48.890714872637631</c:v>
                </c:pt>
                <c:pt idx="8519">
                  <c:v>49.002347417840376</c:v>
                </c:pt>
                <c:pt idx="8520">
                  <c:v>48.874545241168875</c:v>
                </c:pt>
                <c:pt idx="8521">
                  <c:v>48.986153485097397</c:v>
                </c:pt>
                <c:pt idx="8522">
                  <c:v>49.097735539129417</c:v>
                </c:pt>
                <c:pt idx="8523">
                  <c:v>49.148287189113091</c:v>
                </c:pt>
                <c:pt idx="8524">
                  <c:v>49.020527859237539</c:v>
                </c:pt>
                <c:pt idx="8525">
                  <c:v>48.89279849870983</c:v>
                </c:pt>
                <c:pt idx="8526">
                  <c:v>49.004339157968808</c:v>
                </c:pt>
                <c:pt idx="8527">
                  <c:v>49.054878048780488</c:v>
                </c:pt>
                <c:pt idx="8528">
                  <c:v>49.105405088521515</c:v>
                </c:pt>
                <c:pt idx="8529">
                  <c:v>48.977725674091445</c:v>
                </c:pt>
                <c:pt idx="8530">
                  <c:v>48.850076192708947</c:v>
                </c:pt>
                <c:pt idx="8531">
                  <c:v>48.900609470229725</c:v>
                </c:pt>
                <c:pt idx="8532">
                  <c:v>48.772998945271297</c:v>
                </c:pt>
                <c:pt idx="8533">
                  <c:v>48.645418326693225</c:v>
                </c:pt>
                <c:pt idx="8534">
                  <c:v>48.695957820738137</c:v>
                </c:pt>
                <c:pt idx="8535">
                  <c:v>48.626991565135896</c:v>
                </c:pt>
                <c:pt idx="8536">
                  <c:v>48.558041466557341</c:v>
                </c:pt>
                <c:pt idx="8537">
                  <c:v>48.669477629421408</c:v>
                </c:pt>
                <c:pt idx="8538">
                  <c:v>48.780887691767184</c:v>
                </c:pt>
                <c:pt idx="8539">
                  <c:v>48.892271662763463</c:v>
                </c:pt>
                <c:pt idx="8540">
                  <c:v>48.764781641493968</c:v>
                </c:pt>
                <c:pt idx="8541">
                  <c:v>48.695855771482087</c:v>
                </c:pt>
                <c:pt idx="8542">
                  <c:v>48.807210581762845</c:v>
                </c:pt>
                <c:pt idx="8543">
                  <c:v>48.679775280898873</c:v>
                </c:pt>
                <c:pt idx="8544">
                  <c:v>48.791105909888827</c:v>
                </c:pt>
                <c:pt idx="8545">
                  <c:v>48.841563304469929</c:v>
                </c:pt>
                <c:pt idx="8546">
                  <c:v>48.714168714168714</c:v>
                </c:pt>
                <c:pt idx="8547">
                  <c:v>48.764623303696773</c:v>
                </c:pt>
                <c:pt idx="8548">
                  <c:v>48.875891917183296</c:v>
                </c:pt>
                <c:pt idx="8549">
                  <c:v>48.987134502923979</c:v>
                </c:pt>
                <c:pt idx="8550">
                  <c:v>48.918255174833355</c:v>
                </c:pt>
                <c:pt idx="8551">
                  <c:v>48.84939195509822</c:v>
                </c:pt>
                <c:pt idx="8552">
                  <c:v>48.960598620367122</c:v>
                </c:pt>
                <c:pt idx="8553">
                  <c:v>49.071779284545244</c:v>
                </c:pt>
                <c:pt idx="8554">
                  <c:v>49.002922267679722</c:v>
                </c:pt>
                <c:pt idx="8555">
                  <c:v>49.114071996259938</c:v>
                </c:pt>
                <c:pt idx="8556">
                  <c:v>49.164426785088231</c:v>
                </c:pt>
                <c:pt idx="8557">
                  <c:v>49.275531666277168</c:v>
                </c:pt>
                <c:pt idx="8558">
                  <c:v>49.325855824278534</c:v>
                </c:pt>
                <c:pt idx="8559">
                  <c:v>49.257009345794394</c:v>
                </c:pt>
                <c:pt idx="8560">
                  <c:v>49.307323910758086</c:v>
                </c:pt>
                <c:pt idx="8561">
                  <c:v>49.238495678579774</c:v>
                </c:pt>
                <c:pt idx="8562">
                  <c:v>49.349527034917671</c:v>
                </c:pt>
                <c:pt idx="8563">
                  <c:v>49.280709948622139</c:v>
                </c:pt>
                <c:pt idx="8564">
                  <c:v>49.330998248686512</c:v>
                </c:pt>
                <c:pt idx="8565">
                  <c:v>49.262199392948865</c:v>
                </c:pt>
                <c:pt idx="8566">
                  <c:v>49.373176141006184</c:v>
                </c:pt>
                <c:pt idx="8567">
                  <c:v>49.4234360410831</c:v>
                </c:pt>
                <c:pt idx="8568">
                  <c:v>49.296300618508575</c:v>
                </c:pt>
                <c:pt idx="8569">
                  <c:v>49.346557759626606</c:v>
                </c:pt>
                <c:pt idx="8570">
                  <c:v>49.39680317349201</c:v>
                </c:pt>
                <c:pt idx="8571">
                  <c:v>49.328044797013533</c:v>
                </c:pt>
                <c:pt idx="8572">
                  <c:v>49.259302461215441</c:v>
                </c:pt>
                <c:pt idx="8573">
                  <c:v>49.370188943317004</c:v>
                </c:pt>
                <c:pt idx="8574">
                  <c:v>49.301457725947522</c:v>
                </c:pt>
                <c:pt idx="8575">
                  <c:v>49.232742537313435</c:v>
                </c:pt>
                <c:pt idx="8576">
                  <c:v>49.105747930511832</c:v>
                </c:pt>
                <c:pt idx="8577">
                  <c:v>49.037071578456519</c:v>
                </c:pt>
                <c:pt idx="8578">
                  <c:v>49.147919337918175</c:v>
                </c:pt>
                <c:pt idx="8579">
                  <c:v>49.02097902097902</c:v>
                </c:pt>
                <c:pt idx="8580">
                  <c:v>49.071203822398324</c:v>
                </c:pt>
                <c:pt idx="8581">
                  <c:v>49.121416919133068</c:v>
                </c:pt>
                <c:pt idx="8582">
                  <c:v>49.052778748689271</c:v>
                </c:pt>
                <c:pt idx="8583">
                  <c:v>48.984156570363467</c:v>
                </c:pt>
                <c:pt idx="8584">
                  <c:v>49.03436225975539</c:v>
                </c:pt>
                <c:pt idx="8585">
                  <c:v>49.084556254367577</c:v>
                </c:pt>
                <c:pt idx="8586">
                  <c:v>49.015954349598232</c:v>
                </c:pt>
                <c:pt idx="8587">
                  <c:v>48.889147647880762</c:v>
                </c:pt>
                <c:pt idx="8588">
                  <c:v>48.99988357201071</c:v>
                </c:pt>
                <c:pt idx="8589">
                  <c:v>48.873108265424911</c:v>
                </c:pt>
                <c:pt idx="8590">
                  <c:v>48.983820277034106</c:v>
                </c:pt>
                <c:pt idx="8591">
                  <c:v>49.033985102420857</c:v>
                </c:pt>
                <c:pt idx="8592">
                  <c:v>48.907250087280346</c:v>
                </c:pt>
                <c:pt idx="8593">
                  <c:v>49.017919478706077</c:v>
                </c:pt>
                <c:pt idx="8594">
                  <c:v>48.94938917975567</c:v>
                </c:pt>
                <c:pt idx="8595">
                  <c:v>48.822708236389019</c:v>
                </c:pt>
                <c:pt idx="8596">
                  <c:v>48.933348842619516</c:v>
                </c:pt>
                <c:pt idx="8597">
                  <c:v>48.806699232379621</c:v>
                </c:pt>
                <c:pt idx="8598">
                  <c:v>48.856843819048727</c:v>
                </c:pt>
                <c:pt idx="8599">
                  <c:v>48.906976744186046</c:v>
                </c:pt>
                <c:pt idx="8600">
                  <c:v>48.83850715033136</c:v>
                </c:pt>
                <c:pt idx="8601">
                  <c:v>48.888630551034645</c:v>
                </c:pt>
                <c:pt idx="8602">
                  <c:v>48.999186330349879</c:v>
                </c:pt>
                <c:pt idx="8603">
                  <c:v>48.872617387261741</c:v>
                </c:pt>
                <c:pt idx="8604">
                  <c:v>48.922719349215569</c:v>
                </c:pt>
                <c:pt idx="8605">
                  <c:v>48.796188705554265</c:v>
                </c:pt>
                <c:pt idx="8606">
                  <c:v>48.669687463692341</c:v>
                </c:pt>
                <c:pt idx="8607">
                  <c:v>48.719795539033456</c:v>
                </c:pt>
                <c:pt idx="8608">
                  <c:v>48.769891973516089</c:v>
                </c:pt>
                <c:pt idx="8609">
                  <c:v>48.819976771196281</c:v>
                </c:pt>
                <c:pt idx="8610">
                  <c:v>48.751596794797351</c:v>
                </c:pt>
                <c:pt idx="8611">
                  <c:v>48.625174175568972</c:v>
                </c:pt>
                <c:pt idx="8612">
                  <c:v>48.498780912574013</c:v>
                </c:pt>
                <c:pt idx="8613">
                  <c:v>48.37241699558858</c:v>
                </c:pt>
                <c:pt idx="8614">
                  <c:v>48.482878699941963</c:v>
                </c:pt>
                <c:pt idx="8615">
                  <c:v>48.414577530176416</c:v>
                </c:pt>
                <c:pt idx="8616">
                  <c:v>48.525008703725192</c:v>
                </c:pt>
                <c:pt idx="8617">
                  <c:v>48.575075423532141</c:v>
                </c:pt>
                <c:pt idx="8618">
                  <c:v>48.625130525583018</c:v>
                </c:pt>
                <c:pt idx="8619">
                  <c:v>48.675174013921115</c:v>
                </c:pt>
                <c:pt idx="8620">
                  <c:v>48.548892239879365</c:v>
                </c:pt>
                <c:pt idx="8621">
                  <c:v>48.659243794943166</c:v>
                </c:pt>
                <c:pt idx="8622">
                  <c:v>48.709265916734317</c:v>
                </c:pt>
                <c:pt idx="8623">
                  <c:v>48.64100185528757</c:v>
                </c:pt>
                <c:pt idx="8624">
                  <c:v>48.751304347826085</c:v>
                </c:pt>
                <c:pt idx="8625">
                  <c:v>48.861581265940181</c:v>
                </c:pt>
                <c:pt idx="8626">
                  <c:v>48.793323287353658</c:v>
                </c:pt>
                <c:pt idx="8627">
                  <c:v>48.667130273528045</c:v>
                </c:pt>
                <c:pt idx="8628">
                  <c:v>48.71711669950168</c:v>
                </c:pt>
                <c:pt idx="8629">
                  <c:v>48.827346465816916</c:v>
                </c:pt>
                <c:pt idx="8630">
                  <c:v>48.759124087591239</c:v>
                </c:pt>
                <c:pt idx="8631">
                  <c:v>48.809082483781282</c:v>
                </c:pt>
                <c:pt idx="8632">
                  <c:v>48.682960732074598</c:v>
                </c:pt>
                <c:pt idx="8633">
                  <c:v>48.793143386611071</c:v>
                </c:pt>
                <c:pt idx="8634">
                  <c:v>48.843080486392587</c:v>
                </c:pt>
                <c:pt idx="8635">
                  <c:v>48.77489578508569</c:v>
                </c:pt>
                <c:pt idx="8636">
                  <c:v>48.648836401528307</c:v>
                </c:pt>
                <c:pt idx="8637">
                  <c:v>48.698772864088909</c:v>
                </c:pt>
                <c:pt idx="8638">
                  <c:v>48.57275147586526</c:v>
                </c:pt>
                <c:pt idx="8639">
                  <c:v>48.44675925925926</c:v>
                </c:pt>
                <c:pt idx="8640">
                  <c:v>48.320796204143036</c:v>
                </c:pt>
                <c:pt idx="8641">
                  <c:v>48.430918768803515</c:v>
                </c:pt>
                <c:pt idx="8642">
                  <c:v>48.362836977901189</c:v>
                </c:pt>
                <c:pt idx="8643">
                  <c:v>48.23692734844979</c:v>
                </c:pt>
                <c:pt idx="8644">
                  <c:v>48.286871023713132</c:v>
                </c:pt>
                <c:pt idx="8645">
                  <c:v>48.160999306037475</c:v>
                </c:pt>
                <c:pt idx="8646">
                  <c:v>48.271076673990983</c:v>
                </c:pt>
                <c:pt idx="8647">
                  <c:v>48.203052728954674</c:v>
                </c:pt>
                <c:pt idx="8648">
                  <c:v>48.135044513816624</c:v>
                </c:pt>
                <c:pt idx="8649">
                  <c:v>48.009248554913292</c:v>
                </c:pt>
                <c:pt idx="8650">
                  <c:v>48.119292567333254</c:v>
                </c:pt>
                <c:pt idx="8651">
                  <c:v>48.229311141932499</c:v>
                </c:pt>
                <c:pt idx="8652">
                  <c:v>48.103547902461571</c:v>
                </c:pt>
                <c:pt idx="8653">
                  <c:v>48.153455049688006</c:v>
                </c:pt>
                <c:pt idx="8654">
                  <c:v>48.263431542461007</c:v>
                </c:pt>
                <c:pt idx="8655">
                  <c:v>48.195471349353049</c:v>
                </c:pt>
                <c:pt idx="8656">
                  <c:v>48.245350583342962</c:v>
                </c:pt>
                <c:pt idx="8657">
                  <c:v>48.295218295218298</c:v>
                </c:pt>
                <c:pt idx="8658">
                  <c:v>48.227277976671672</c:v>
                </c:pt>
                <c:pt idx="8659">
                  <c:v>48.337182448036948</c:v>
                </c:pt>
                <c:pt idx="8660">
                  <c:v>48.447061540237847</c:v>
                </c:pt>
                <c:pt idx="8661">
                  <c:v>48.556915262064187</c:v>
                </c:pt>
                <c:pt idx="8662">
                  <c:v>48.666743622301745</c:v>
                </c:pt>
                <c:pt idx="8663">
                  <c:v>48.776546629732223</c:v>
                </c:pt>
                <c:pt idx="8664">
                  <c:v>48.826312752452395</c:v>
                </c:pt>
                <c:pt idx="8665">
                  <c:v>48.876067389799218</c:v>
                </c:pt>
                <c:pt idx="8666">
                  <c:v>48.985808238144685</c:v>
                </c:pt>
                <c:pt idx="8667">
                  <c:v>49.035532994923855</c:v>
                </c:pt>
                <c:pt idx="8668">
                  <c:v>49.145230130349525</c:v>
                </c:pt>
                <c:pt idx="8669">
                  <c:v>49.019607843137258</c:v>
                </c:pt>
                <c:pt idx="8670">
                  <c:v>49.069311498097107</c:v>
                </c:pt>
                <c:pt idx="8671">
                  <c:v>49.119003690036898</c:v>
                </c:pt>
                <c:pt idx="8672">
                  <c:v>48.993427879626424</c:v>
                </c:pt>
                <c:pt idx="8673">
                  <c:v>48.925524556144801</c:v>
                </c:pt>
                <c:pt idx="8674">
                  <c:v>48.857636887608066</c:v>
                </c:pt>
                <c:pt idx="8675">
                  <c:v>48.732134624250804</c:v>
                </c:pt>
                <c:pt idx="8676">
                  <c:v>48.781837040451769</c:v>
                </c:pt>
                <c:pt idx="8677">
                  <c:v>48.713989398478915</c:v>
                </c:pt>
                <c:pt idx="8678">
                  <c:v>48.588547067634522</c:v>
                </c:pt>
                <c:pt idx="8679">
                  <c:v>48.52073732718894</c:v>
                </c:pt>
                <c:pt idx="8680">
                  <c:v>48.5704411934109</c:v>
                </c:pt>
                <c:pt idx="8681">
                  <c:v>48.680027643400138</c:v>
                </c:pt>
                <c:pt idx="8682">
                  <c:v>48.729701715996775</c:v>
                </c:pt>
                <c:pt idx="8683">
                  <c:v>48.839244587747579</c:v>
                </c:pt>
                <c:pt idx="8684">
                  <c:v>48.713874496257915</c:v>
                </c:pt>
                <c:pt idx="8685">
                  <c:v>48.763527515542251</c:v>
                </c:pt>
                <c:pt idx="8686">
                  <c:v>48.813169103257742</c:v>
                </c:pt>
                <c:pt idx="8687">
                  <c:v>48.862799263351747</c:v>
                </c:pt>
                <c:pt idx="8688">
                  <c:v>48.912417999769822</c:v>
                </c:pt>
                <c:pt idx="8689">
                  <c:v>48.787111622554661</c:v>
                </c:pt>
                <c:pt idx="8690">
                  <c:v>48.89655965941779</c:v>
                </c:pt>
                <c:pt idx="8691">
                  <c:v>48.828808099401748</c:v>
                </c:pt>
                <c:pt idx="8692">
                  <c:v>48.703554584148165</c:v>
                </c:pt>
                <c:pt idx="8693">
                  <c:v>48.812974465148379</c:v>
                </c:pt>
                <c:pt idx="8694">
                  <c:v>48.687751581368602</c:v>
                </c:pt>
                <c:pt idx="8695">
                  <c:v>48.737350505979762</c:v>
                </c:pt>
                <c:pt idx="8696">
                  <c:v>48.612165114407269</c:v>
                </c:pt>
                <c:pt idx="8697">
                  <c:v>48.487008507702917</c:v>
                </c:pt>
                <c:pt idx="8698">
                  <c:v>48.596390389699962</c:v>
                </c:pt>
                <c:pt idx="8699">
                  <c:v>48.705747126436783</c:v>
                </c:pt>
                <c:pt idx="8700">
                  <c:v>48.815078726583153</c:v>
                </c:pt>
                <c:pt idx="8701">
                  <c:v>48.689956331877731</c:v>
                </c:pt>
                <c:pt idx="8702">
                  <c:v>48.564862691026086</c:v>
                </c:pt>
                <c:pt idx="8703">
                  <c:v>48.614430147058826</c:v>
                </c:pt>
                <c:pt idx="8704">
                  <c:v>48.489373923032737</c:v>
                </c:pt>
                <c:pt idx="8705">
                  <c:v>48.421778084079946</c:v>
                </c:pt>
                <c:pt idx="8706">
                  <c:v>48.354197771907657</c:v>
                </c:pt>
                <c:pt idx="8707">
                  <c:v>48.463481855764812</c:v>
                </c:pt>
                <c:pt idx="8708">
                  <c:v>48.57274084280629</c:v>
                </c:pt>
                <c:pt idx="8709">
                  <c:v>48.622273249138921</c:v>
                </c:pt>
                <c:pt idx="8710">
                  <c:v>48.554700952818273</c:v>
                </c:pt>
                <c:pt idx="8711">
                  <c:v>48.60422405876951</c:v>
                </c:pt>
                <c:pt idx="8712">
                  <c:v>48.536669344657412</c:v>
                </c:pt>
                <c:pt idx="8713">
                  <c:v>48.469130135414275</c:v>
                </c:pt>
                <c:pt idx="8714">
                  <c:v>48.518646012621915</c:v>
                </c:pt>
                <c:pt idx="8715">
                  <c:v>48.393758604864615</c:v>
                </c:pt>
                <c:pt idx="8716">
                  <c:v>48.502925318343465</c:v>
                </c:pt>
                <c:pt idx="8717">
                  <c:v>48.612066987841246</c:v>
                </c:pt>
                <c:pt idx="8718">
                  <c:v>48.48721183621975</c:v>
                </c:pt>
                <c:pt idx="8719">
                  <c:v>48.419724770642205</c:v>
                </c:pt>
                <c:pt idx="8720">
                  <c:v>48.52883843595918</c:v>
                </c:pt>
                <c:pt idx="8721">
                  <c:v>48.461362072919059</c:v>
                </c:pt>
                <c:pt idx="8722">
                  <c:v>48.570445947495131</c:v>
                </c:pt>
                <c:pt idx="8723">
                  <c:v>48.619899128839982</c:v>
                </c:pt>
                <c:pt idx="8724">
                  <c:v>48.669340974212034</c:v>
                </c:pt>
                <c:pt idx="8725">
                  <c:v>48.718771487508597</c:v>
                </c:pt>
                <c:pt idx="8726">
                  <c:v>48.594018563080098</c:v>
                </c:pt>
                <c:pt idx="8727">
                  <c:v>48.469294225481207</c:v>
                </c:pt>
                <c:pt idx="8728">
                  <c:v>48.578302211020734</c:v>
                </c:pt>
                <c:pt idx="8729">
                  <c:v>48.627720504009162</c:v>
                </c:pt>
                <c:pt idx="8730">
                  <c:v>48.503035162066197</c:v>
                </c:pt>
                <c:pt idx="8731">
                  <c:v>48.378378378378379</c:v>
                </c:pt>
                <c:pt idx="8732">
                  <c:v>48.31100423680293</c:v>
                </c:pt>
                <c:pt idx="8733">
                  <c:v>48.243645523242499</c:v>
                </c:pt>
                <c:pt idx="8734">
                  <c:v>48.293073840870065</c:v>
                </c:pt>
                <c:pt idx="8735">
                  <c:v>48.342490842490839</c:v>
                </c:pt>
                <c:pt idx="8736">
                  <c:v>48.275151653885771</c:v>
                </c:pt>
                <c:pt idx="8737">
                  <c:v>48.384069581139848</c:v>
                </c:pt>
                <c:pt idx="8738">
                  <c:v>48.259526261585997</c:v>
                </c:pt>
                <c:pt idx="8739">
                  <c:v>48.368421052631582</c:v>
                </c:pt>
                <c:pt idx="8740">
                  <c:v>48.477290927811467</c:v>
                </c:pt>
                <c:pt idx="8741">
                  <c:v>48.352779684282773</c:v>
                </c:pt>
                <c:pt idx="8742">
                  <c:v>48.228296923252891</c:v>
                </c:pt>
                <c:pt idx="8743">
                  <c:v>48.103842634949679</c:v>
                </c:pt>
                <c:pt idx="8744">
                  <c:v>48.153230417381359</c:v>
                </c:pt>
                <c:pt idx="8745">
                  <c:v>48.028813171735649</c:v>
                </c:pt>
                <c:pt idx="8746">
                  <c:v>47.904424374071112</c:v>
                </c:pt>
                <c:pt idx="8747">
                  <c:v>47.780064014631918</c:v>
                </c:pt>
                <c:pt idx="8748">
                  <c:v>47.888901588753001</c:v>
                </c:pt>
                <c:pt idx="8749">
                  <c:v>47.997714285714288</c:v>
                </c:pt>
                <c:pt idx="8750">
                  <c:v>48.106502114044112</c:v>
                </c:pt>
                <c:pt idx="8751">
                  <c:v>48.039305301645335</c:v>
                </c:pt>
                <c:pt idx="8752">
                  <c:v>47.915000571232717</c:v>
                </c:pt>
                <c:pt idx="8753">
                  <c:v>47.847840986977381</c:v>
                </c:pt>
                <c:pt idx="8754">
                  <c:v>47.723586521987436</c:v>
                </c:pt>
                <c:pt idx="8755">
                  <c:v>47.772955687528551</c:v>
                </c:pt>
                <c:pt idx="8756">
                  <c:v>47.705835331734612</c:v>
                </c:pt>
                <c:pt idx="8757">
                  <c:v>47.638730303722312</c:v>
                </c:pt>
                <c:pt idx="8758">
                  <c:v>47.688092247973515</c:v>
                </c:pt>
                <c:pt idx="8759">
                  <c:v>47.621004566210047</c:v>
                </c:pt>
                <c:pt idx="8760">
                  <c:v>47.670357265152383</c:v>
                </c:pt>
                <c:pt idx="8761">
                  <c:v>47.779045879936085</c:v>
                </c:pt>
                <c:pt idx="8762">
                  <c:v>47.887709688462856</c:v>
                </c:pt>
                <c:pt idx="8763">
                  <c:v>47.937015061615703</c:v>
                </c:pt>
                <c:pt idx="8764">
                  <c:v>47.812892184826012</c:v>
                </c:pt>
                <c:pt idx="8765">
                  <c:v>47.862194843714349</c:v>
                </c:pt>
                <c:pt idx="8766">
                  <c:v>47.738108817155243</c:v>
                </c:pt>
                <c:pt idx="8767">
                  <c:v>47.67107664233577</c:v>
                </c:pt>
                <c:pt idx="8768">
                  <c:v>47.720378606454553</c:v>
                </c:pt>
                <c:pt idx="8769">
                  <c:v>47.828962371721779</c:v>
                </c:pt>
                <c:pt idx="8770">
                  <c:v>47.937521377265988</c:v>
                </c:pt>
                <c:pt idx="8771">
                  <c:v>48.04605563155495</c:v>
                </c:pt>
                <c:pt idx="8772">
                  <c:v>48.095292374330334</c:v>
                </c:pt>
                <c:pt idx="8773">
                  <c:v>48.028265329382265</c:v>
                </c:pt>
                <c:pt idx="8774">
                  <c:v>48.07749287749288</c:v>
                </c:pt>
                <c:pt idx="8775">
                  <c:v>48.185961713764812</c:v>
                </c:pt>
                <c:pt idx="8776">
                  <c:v>48.118947248490372</c:v>
                </c:pt>
                <c:pt idx="8777">
                  <c:v>48.168147641831851</c:v>
                </c:pt>
                <c:pt idx="8778">
                  <c:v>48.276569085317234</c:v>
                </c:pt>
                <c:pt idx="8779">
                  <c:v>48.15261958997722</c:v>
                </c:pt>
                <c:pt idx="8780">
                  <c:v>48.261018107277074</c:v>
                </c:pt>
                <c:pt idx="8781">
                  <c:v>48.310179913459351</c:v>
                </c:pt>
                <c:pt idx="8782">
                  <c:v>48.186268928612094</c:v>
                </c:pt>
                <c:pt idx="8783">
                  <c:v>48.119307832422585</c:v>
                </c:pt>
                <c:pt idx="8784">
                  <c:v>48.052361980648833</c:v>
                </c:pt>
                <c:pt idx="8785">
                  <c:v>48.160710220805825</c:v>
                </c:pt>
                <c:pt idx="8786">
                  <c:v>48.03687265278252</c:v>
                </c:pt>
                <c:pt idx="8787">
                  <c:v>47.969959035047793</c:v>
                </c:pt>
                <c:pt idx="8788">
                  <c:v>47.846171350551828</c:v>
                </c:pt>
                <c:pt idx="8789">
                  <c:v>47.779294653014787</c:v>
                </c:pt>
                <c:pt idx="8790">
                  <c:v>47.655556819474462</c:v>
                </c:pt>
                <c:pt idx="8791">
                  <c:v>47.531847133757964</c:v>
                </c:pt>
                <c:pt idx="8792">
                  <c:v>47.408165586261802</c:v>
                </c:pt>
                <c:pt idx="8793">
                  <c:v>47.516488514896523</c:v>
                </c:pt>
                <c:pt idx="8794">
                  <c:v>47.565662308129617</c:v>
                </c:pt>
                <c:pt idx="8795">
                  <c:v>47.498863119599818</c:v>
                </c:pt>
                <c:pt idx="8796">
                  <c:v>47.607138797317269</c:v>
                </c:pt>
                <c:pt idx="8797">
                  <c:v>47.540350079563538</c:v>
                </c:pt>
                <c:pt idx="8798">
                  <c:v>47.648596431412663</c:v>
                </c:pt>
                <c:pt idx="8799">
                  <c:v>47.524999999999999</c:v>
                </c:pt>
                <c:pt idx="8800">
                  <c:v>47.401431655493695</c:v>
                </c:pt>
                <c:pt idx="8801">
                  <c:v>47.50965689615996</c:v>
                </c:pt>
                <c:pt idx="8802">
                  <c:v>47.617857548562988</c:v>
                </c:pt>
                <c:pt idx="8803">
                  <c:v>47.666969559291232</c:v>
                </c:pt>
                <c:pt idx="8804">
                  <c:v>47.543441226575808</c:v>
                </c:pt>
                <c:pt idx="8805">
                  <c:v>47.651601181012943</c:v>
                </c:pt>
                <c:pt idx="8806">
                  <c:v>47.528102645622802</c:v>
                </c:pt>
                <c:pt idx="8807">
                  <c:v>47.404632152588555</c:v>
                </c:pt>
                <c:pt idx="8808">
                  <c:v>47.453740492677944</c:v>
                </c:pt>
                <c:pt idx="8809">
                  <c:v>47.502837684449489</c:v>
                </c:pt>
                <c:pt idx="8810">
                  <c:v>47.551923731699013</c:v>
                </c:pt>
                <c:pt idx="8811">
                  <c:v>47.600998638220609</c:v>
                </c:pt>
                <c:pt idx="8812">
                  <c:v>47.650062407806651</c:v>
                </c:pt>
                <c:pt idx="8813">
                  <c:v>47.75811209439528</c:v>
                </c:pt>
                <c:pt idx="8814">
                  <c:v>47.807146908678391</c:v>
                </c:pt>
                <c:pt idx="8815">
                  <c:v>47.683756805807626</c:v>
                </c:pt>
                <c:pt idx="8816">
                  <c:v>47.732788930475216</c:v>
                </c:pt>
                <c:pt idx="8817">
                  <c:v>47.666137446132907</c:v>
                </c:pt>
                <c:pt idx="8818">
                  <c:v>47.542805306724119</c:v>
                </c:pt>
                <c:pt idx="8819">
                  <c:v>47.419501133786845</c:v>
                </c:pt>
                <c:pt idx="8820">
                  <c:v>47.527491214148057</c:v>
                </c:pt>
                <c:pt idx="8821">
                  <c:v>47.576513262298796</c:v>
                </c:pt>
                <c:pt idx="8822">
                  <c:v>47.50991726170237</c:v>
                </c:pt>
                <c:pt idx="8823">
                  <c:v>47.617860380779689</c:v>
                </c:pt>
                <c:pt idx="8824">
                  <c:v>47.666855524079317</c:v>
                </c:pt>
                <c:pt idx="8825">
                  <c:v>47.543621119419896</c:v>
                </c:pt>
                <c:pt idx="8826">
                  <c:v>47.592613571995017</c:v>
                </c:pt>
                <c:pt idx="8827">
                  <c:v>47.469415496148621</c:v>
                </c:pt>
                <c:pt idx="8828">
                  <c:v>47.577302072714915</c:v>
                </c:pt>
                <c:pt idx="8829">
                  <c:v>47.626274065685166</c:v>
                </c:pt>
                <c:pt idx="8830">
                  <c:v>47.734118446382062</c:v>
                </c:pt>
                <c:pt idx="8831">
                  <c:v>47.667572463768117</c:v>
                </c:pt>
                <c:pt idx="8832">
                  <c:v>47.716517604437904</c:v>
                </c:pt>
                <c:pt idx="8833">
                  <c:v>47.765451664025356</c:v>
                </c:pt>
                <c:pt idx="8834">
                  <c:v>47.814374646293153</c:v>
                </c:pt>
                <c:pt idx="8835">
                  <c:v>47.922136713444999</c:v>
                </c:pt>
                <c:pt idx="8836">
                  <c:v>47.971030892836936</c:v>
                </c:pt>
                <c:pt idx="8837">
                  <c:v>47.904503281285358</c:v>
                </c:pt>
                <c:pt idx="8838">
                  <c:v>47.953388392352075</c:v>
                </c:pt>
                <c:pt idx="8839">
                  <c:v>48.061085972850677</c:v>
                </c:pt>
                <c:pt idx="8840">
                  <c:v>48.109942314217847</c:v>
                </c:pt>
                <c:pt idx="8841">
                  <c:v>47.986880796199955</c:v>
                </c:pt>
                <c:pt idx="8842">
                  <c:v>47.863847110709038</c:v>
                </c:pt>
                <c:pt idx="8843">
                  <c:v>47.912709181365898</c:v>
                </c:pt>
                <c:pt idx="8844">
                  <c:v>47.789711701526286</c:v>
                </c:pt>
                <c:pt idx="8845">
                  <c:v>47.723264752430474</c:v>
                </c:pt>
                <c:pt idx="8846">
                  <c:v>47.772126144455747</c:v>
                </c:pt>
                <c:pt idx="8847">
                  <c:v>47.705696202531648</c:v>
                </c:pt>
                <c:pt idx="8848">
                  <c:v>47.754548536557806</c:v>
                </c:pt>
                <c:pt idx="8849">
                  <c:v>47.688135593220338</c:v>
                </c:pt>
                <c:pt idx="8850">
                  <c:v>47.795729296124733</c:v>
                </c:pt>
                <c:pt idx="8851">
                  <c:v>47.844554902846816</c:v>
                </c:pt>
                <c:pt idx="8852">
                  <c:v>47.893369479272565</c:v>
                </c:pt>
                <c:pt idx="8853">
                  <c:v>48.0009035464197</c:v>
                </c:pt>
                <c:pt idx="8854">
                  <c:v>48.049689440993788</c:v>
                </c:pt>
                <c:pt idx="8855">
                  <c:v>47.983288166214997</c:v>
                </c:pt>
                <c:pt idx="8856">
                  <c:v>47.860449362086484</c:v>
                </c:pt>
                <c:pt idx="8857">
                  <c:v>47.737638293068414</c:v>
                </c:pt>
                <c:pt idx="8858">
                  <c:v>47.671294728524664</c:v>
                </c:pt>
                <c:pt idx="8859">
                  <c:v>47.778781038374717</c:v>
                </c:pt>
                <c:pt idx="8860">
                  <c:v>47.886243087687618</c:v>
                </c:pt>
                <c:pt idx="8861">
                  <c:v>47.93500338524035</c:v>
                </c:pt>
                <c:pt idx="8862">
                  <c:v>47.868667494076497</c:v>
                </c:pt>
                <c:pt idx="8863">
                  <c:v>47.745938628158846</c:v>
                </c:pt>
                <c:pt idx="8864">
                  <c:v>47.67963902989284</c:v>
                </c:pt>
                <c:pt idx="8865">
                  <c:v>47.787051658019401</c:v>
                </c:pt>
                <c:pt idx="8866">
                  <c:v>47.835795646780198</c:v>
                </c:pt>
                <c:pt idx="8867">
                  <c:v>47.884528642309427</c:v>
                </c:pt>
                <c:pt idx="8868">
                  <c:v>47.761867177810352</c:v>
                </c:pt>
                <c:pt idx="8869">
                  <c:v>47.86922209695603</c:v>
                </c:pt>
                <c:pt idx="8870">
                  <c:v>47.917934843873297</c:v>
                </c:pt>
                <c:pt idx="8871">
                  <c:v>47.795311091073039</c:v>
                </c:pt>
                <c:pt idx="8872">
                  <c:v>47.844021187873324</c:v>
                </c:pt>
                <c:pt idx="8873">
                  <c:v>47.951318458417852</c:v>
                </c:pt>
                <c:pt idx="8874">
                  <c:v>48</c:v>
                </c:pt>
                <c:pt idx="8875">
                  <c:v>48.107255520504729</c:v>
                </c:pt>
                <c:pt idx="8876">
                  <c:v>48.15590852765574</c:v>
                </c:pt>
                <c:pt idx="8877">
                  <c:v>48.204550574453705</c:v>
                </c:pt>
                <c:pt idx="8878">
                  <c:v>48.253181664601868</c:v>
                </c:pt>
                <c:pt idx="8879">
                  <c:v>48.301801801801801</c:v>
                </c:pt>
                <c:pt idx="8880">
                  <c:v>48.408962954622226</c:v>
                </c:pt>
                <c:pt idx="8881">
                  <c:v>48.342715604593558</c:v>
                </c:pt>
                <c:pt idx="8882">
                  <c:v>48.391309242373069</c:v>
                </c:pt>
                <c:pt idx="8883">
                  <c:v>48.439891940567314</c:v>
                </c:pt>
                <c:pt idx="8884">
                  <c:v>48.546989307822173</c:v>
                </c:pt>
                <c:pt idx="8885">
                  <c:v>48.595543551654288</c:v>
                </c:pt>
                <c:pt idx="8886">
                  <c:v>48.529312478901765</c:v>
                </c:pt>
                <c:pt idx="8887">
                  <c:v>48.406840684068406</c:v>
                </c:pt>
                <c:pt idx="8888">
                  <c:v>48.340645741928228</c:v>
                </c:pt>
                <c:pt idx="8889">
                  <c:v>48.274465691788528</c:v>
                </c:pt>
                <c:pt idx="8890">
                  <c:v>48.208300528624449</c:v>
                </c:pt>
                <c:pt idx="8891">
                  <c:v>48.256860098965362</c:v>
                </c:pt>
                <c:pt idx="8892">
                  <c:v>48.13448779939278</c:v>
                </c:pt>
                <c:pt idx="8893">
                  <c:v>48.241511131099621</c:v>
                </c:pt>
                <c:pt idx="8894">
                  <c:v>48.290050590219224</c:v>
                </c:pt>
                <c:pt idx="8895">
                  <c:v>48.338579136690647</c:v>
                </c:pt>
                <c:pt idx="8896">
                  <c:v>48.387096774193552</c:v>
                </c:pt>
                <c:pt idx="8897">
                  <c:v>48.320971004720164</c:v>
                </c:pt>
                <c:pt idx="8898">
                  <c:v>48.369479716822113</c:v>
                </c:pt>
                <c:pt idx="8899">
                  <c:v>48.417977528089885</c:v>
                </c:pt>
                <c:pt idx="8900">
                  <c:v>48.524884844399509</c:v>
                </c:pt>
                <c:pt idx="8901">
                  <c:v>48.402606155920019</c:v>
                </c:pt>
                <c:pt idx="8902">
                  <c:v>48.509491182747389</c:v>
                </c:pt>
                <c:pt idx="8903">
                  <c:v>48.557951482479787</c:v>
                </c:pt>
                <c:pt idx="8904">
                  <c:v>48.66479505895564</c:v>
                </c:pt>
                <c:pt idx="8905">
                  <c:v>48.542555580507525</c:v>
                </c:pt>
                <c:pt idx="8906">
                  <c:v>48.649376894577301</c:v>
                </c:pt>
                <c:pt idx="8907">
                  <c:v>48.756174225415357</c:v>
                </c:pt>
                <c:pt idx="8908">
                  <c:v>48.804579638567738</c:v>
                </c:pt>
                <c:pt idx="8909">
                  <c:v>48.911335578002245</c:v>
                </c:pt>
                <c:pt idx="8910">
                  <c:v>48.959712714622377</c:v>
                </c:pt>
                <c:pt idx="8911">
                  <c:v>49.008078994614003</c:v>
                </c:pt>
                <c:pt idx="8912">
                  <c:v>48.885897004375629</c:v>
                </c:pt>
                <c:pt idx="8913">
                  <c:v>48.934260713484406</c:v>
                </c:pt>
                <c:pt idx="8914">
                  <c:v>48.868199663488504</c:v>
                </c:pt>
                <c:pt idx="8915">
                  <c:v>48.802153432032298</c:v>
                </c:pt>
                <c:pt idx="8916">
                  <c:v>48.680049343949761</c:v>
                </c:pt>
                <c:pt idx="8917">
                  <c:v>48.786723480601033</c:v>
                </c:pt>
                <c:pt idx="8918">
                  <c:v>48.664648503195423</c:v>
                </c:pt>
                <c:pt idx="8919">
                  <c:v>48.598654708520179</c:v>
                </c:pt>
                <c:pt idx="8920">
                  <c:v>48.705302096177562</c:v>
                </c:pt>
                <c:pt idx="8921">
                  <c:v>48.753642681013226</c:v>
                </c:pt>
                <c:pt idx="8922">
                  <c:v>48.860248795248232</c:v>
                </c:pt>
                <c:pt idx="8923">
                  <c:v>48.908561183325865</c:v>
                </c:pt>
                <c:pt idx="8924">
                  <c:v>49.015126050420172</c:v>
                </c:pt>
                <c:pt idx="8925">
                  <c:v>48.949137351557248</c:v>
                </c:pt>
                <c:pt idx="8926">
                  <c:v>48.997423546544191</c:v>
                </c:pt>
                <c:pt idx="8927">
                  <c:v>49.045698924731184</c:v>
                </c:pt>
                <c:pt idx="8928">
                  <c:v>49.09396348975249</c:v>
                </c:pt>
                <c:pt idx="8929">
                  <c:v>49.142217245240758</c:v>
                </c:pt>
                <c:pt idx="8930">
                  <c:v>49.248684357854664</c:v>
                </c:pt>
                <c:pt idx="8931">
                  <c:v>49.182713837886254</c:v>
                </c:pt>
                <c:pt idx="8932">
                  <c:v>49.289152580320163</c:v>
                </c:pt>
                <c:pt idx="8933">
                  <c:v>49.395567494963061</c:v>
                </c:pt>
                <c:pt idx="8934">
                  <c:v>49.329602686066032</c:v>
                </c:pt>
                <c:pt idx="8935">
                  <c:v>49.377797672336619</c:v>
                </c:pt>
                <c:pt idx="8936">
                  <c:v>49.484166946402595</c:v>
                </c:pt>
                <c:pt idx="8937">
                  <c:v>49.418214365629893</c:v>
                </c:pt>
                <c:pt idx="8938">
                  <c:v>49.296341872692693</c:v>
                </c:pt>
                <c:pt idx="8939">
                  <c:v>49.402684563758392</c:v>
                </c:pt>
                <c:pt idx="8940">
                  <c:v>49.280841069231627</c:v>
                </c:pt>
                <c:pt idx="8941">
                  <c:v>49.159024826660705</c:v>
                </c:pt>
                <c:pt idx="8942">
                  <c:v>49.207201162920718</c:v>
                </c:pt>
                <c:pt idx="8943">
                  <c:v>49.313506261180677</c:v>
                </c:pt>
                <c:pt idx="8944">
                  <c:v>49.247624371157073</c:v>
                </c:pt>
                <c:pt idx="8945">
                  <c:v>49.125866308964902</c:v>
                </c:pt>
                <c:pt idx="8946">
                  <c:v>49.004135464401479</c:v>
                </c:pt>
                <c:pt idx="8947">
                  <c:v>49.052302190433615</c:v>
                </c:pt>
                <c:pt idx="8948">
                  <c:v>48.98647893619399</c:v>
                </c:pt>
                <c:pt idx="8949">
                  <c:v>48.864804469273743</c:v>
                </c:pt>
                <c:pt idx="8950">
                  <c:v>48.912970617808064</c:v>
                </c:pt>
                <c:pt idx="8951">
                  <c:v>49.019213583556748</c:v>
                </c:pt>
                <c:pt idx="8952">
                  <c:v>48.95342343348598</c:v>
                </c:pt>
                <c:pt idx="8953">
                  <c:v>49.001563547018094</c:v>
                </c:pt>
                <c:pt idx="8954">
                  <c:v>49.049692908989392</c:v>
                </c:pt>
                <c:pt idx="8955">
                  <c:v>49.15587315765967</c:v>
                </c:pt>
                <c:pt idx="8956">
                  <c:v>49.090097130735735</c:v>
                </c:pt>
                <c:pt idx="8957">
                  <c:v>49.196249162759543</c:v>
                </c:pt>
                <c:pt idx="8958">
                  <c:v>49.074673512668824</c:v>
                </c:pt>
                <c:pt idx="8959">
                  <c:v>48.953125</c:v>
                </c:pt>
                <c:pt idx="8960">
                  <c:v>49.001227541569023</c:v>
                </c:pt>
                <c:pt idx="8961">
                  <c:v>48.879714349475563</c:v>
                </c:pt>
                <c:pt idx="8962">
                  <c:v>48.927814347874595</c:v>
                </c:pt>
                <c:pt idx="8963">
                  <c:v>48.975903614457835</c:v>
                </c:pt>
                <c:pt idx="8964">
                  <c:v>49.023982152816508</c:v>
                </c:pt>
                <c:pt idx="8965">
                  <c:v>48.958286861476687</c:v>
                </c:pt>
                <c:pt idx="8966">
                  <c:v>49.006356641017064</c:v>
                </c:pt>
                <c:pt idx="8967">
                  <c:v>48.940677966101696</c:v>
                </c:pt>
                <c:pt idx="8968">
                  <c:v>48.875013936893744</c:v>
                </c:pt>
                <c:pt idx="8969">
                  <c:v>48.809364548494983</c:v>
                </c:pt>
                <c:pt idx="8970">
                  <c:v>48.687994649425931</c:v>
                </c:pt>
                <c:pt idx="8971">
                  <c:v>48.794025858225588</c:v>
                </c:pt>
                <c:pt idx="8972">
                  <c:v>48.842081800958432</c:v>
                </c:pt>
                <c:pt idx="8973">
                  <c:v>48.948072208602632</c:v>
                </c:pt>
                <c:pt idx="8974">
                  <c:v>48.99610027855153</c:v>
                </c:pt>
                <c:pt idx="8975">
                  <c:v>49.10204991087344</c:v>
                </c:pt>
                <c:pt idx="8976">
                  <c:v>49.03642642308121</c:v>
                </c:pt>
                <c:pt idx="8977">
                  <c:v>48.915125863221206</c:v>
                </c:pt>
                <c:pt idx="8978">
                  <c:v>49.021049114600736</c:v>
                </c:pt>
                <c:pt idx="8979">
                  <c:v>48.955456570155903</c:v>
                </c:pt>
                <c:pt idx="8980">
                  <c:v>49.003451731433024</c:v>
                </c:pt>
                <c:pt idx="8981">
                  <c:v>48.937875751503007</c:v>
                </c:pt>
                <c:pt idx="8982">
                  <c:v>48.985862184125573</c:v>
                </c:pt>
                <c:pt idx="8983">
                  <c:v>49.033837934105073</c:v>
                </c:pt>
                <c:pt idx="8984">
                  <c:v>49.081803005008346</c:v>
                </c:pt>
                <c:pt idx="8985">
                  <c:v>49.129757400400621</c:v>
                </c:pt>
                <c:pt idx="8986">
                  <c:v>49.177701123845551</c:v>
                </c:pt>
                <c:pt idx="8987">
                  <c:v>49.283489096573206</c:v>
                </c:pt>
                <c:pt idx="8988">
                  <c:v>49.162309489375907</c:v>
                </c:pt>
                <c:pt idx="8989">
                  <c:v>49.04115684093437</c:v>
                </c:pt>
                <c:pt idx="8990">
                  <c:v>48.920031142253364</c:v>
                </c:pt>
                <c:pt idx="8991">
                  <c:v>48.79893238434164</c:v>
                </c:pt>
                <c:pt idx="8992">
                  <c:v>48.904703658400976</c:v>
                </c:pt>
                <c:pt idx="8993">
                  <c:v>48.952635090060042</c:v>
                </c:pt>
                <c:pt idx="8994">
                  <c:v>49.000555864369097</c:v>
                </c:pt>
                <c:pt idx="8995">
                  <c:v>48.879502000889282</c:v>
                </c:pt>
                <c:pt idx="8996">
                  <c:v>48.927420251194846</c:v>
                </c:pt>
                <c:pt idx="8997">
                  <c:v>48.806401422538343</c:v>
                </c:pt>
                <c:pt idx="8998">
                  <c:v>48.854317146349594</c:v>
                </c:pt>
                <c:pt idx="8999">
                  <c:v>48.96</c:v>
                </c:pt>
                <c:pt idx="9000">
                  <c:v>49.007888012443061</c:v>
                </c:pt>
                <c:pt idx="9001">
                  <c:v>49.055765385469897</c:v>
                </c:pt>
                <c:pt idx="9002">
                  <c:v>49.10363212262579</c:v>
                </c:pt>
                <c:pt idx="9003">
                  <c:v>49.209240337627719</c:v>
                </c:pt>
                <c:pt idx="9004">
                  <c:v>49.088284286507495</c:v>
                </c:pt>
                <c:pt idx="9005">
                  <c:v>49.193870752831444</c:v>
                </c:pt>
                <c:pt idx="9006">
                  <c:v>49.299433773731543</c:v>
                </c:pt>
                <c:pt idx="9007">
                  <c:v>49.347246891651864</c:v>
                </c:pt>
                <c:pt idx="9008">
                  <c:v>49.226329226329227</c:v>
                </c:pt>
                <c:pt idx="9009">
                  <c:v>49.105438401775807</c:v>
                </c:pt>
                <c:pt idx="9010">
                  <c:v>49.153257130174232</c:v>
                </c:pt>
                <c:pt idx="9011">
                  <c:v>49.201065246338217</c:v>
                </c:pt>
                <c:pt idx="9012">
                  <c:v>49.080217463663594</c:v>
                </c:pt>
                <c:pt idx="9013">
                  <c:v>49.185711116041716</c:v>
                </c:pt>
                <c:pt idx="9014">
                  <c:v>49.120354963948976</c:v>
                </c:pt>
                <c:pt idx="9015">
                  <c:v>49.168145519077193</c:v>
                </c:pt>
                <c:pt idx="9016">
                  <c:v>49.047354996118443</c:v>
                </c:pt>
                <c:pt idx="9017">
                  <c:v>49.095143047238857</c:v>
                </c:pt>
                <c:pt idx="9018">
                  <c:v>49.142920501164205</c:v>
                </c:pt>
                <c:pt idx="9019">
                  <c:v>49.190687361419066</c:v>
                </c:pt>
                <c:pt idx="9020">
                  <c:v>49.296086908325016</c:v>
                </c:pt>
                <c:pt idx="9021">
                  <c:v>49.175349146530699</c:v>
                </c:pt>
                <c:pt idx="9022">
                  <c:v>49.110052089105622</c:v>
                </c:pt>
                <c:pt idx="9023">
                  <c:v>49.157801418439718</c:v>
                </c:pt>
                <c:pt idx="9024">
                  <c:v>49.263157894736842</c:v>
                </c:pt>
                <c:pt idx="9025">
                  <c:v>49.142477287835142</c:v>
                </c:pt>
                <c:pt idx="9026">
                  <c:v>49.021823418632991</c:v>
                </c:pt>
                <c:pt idx="9027">
                  <c:v>48.901196278245457</c:v>
                </c:pt>
                <c:pt idx="9028">
                  <c:v>48.948942297042862</c:v>
                </c:pt>
                <c:pt idx="9029">
                  <c:v>49.054263565891475</c:v>
                </c:pt>
                <c:pt idx="9030">
                  <c:v>49.101982061787176</c:v>
                </c:pt>
                <c:pt idx="9031">
                  <c:v>48.981399468556248</c:v>
                </c:pt>
                <c:pt idx="9032">
                  <c:v>49.086682165393555</c:v>
                </c:pt>
                <c:pt idx="9033">
                  <c:v>49.021474429931374</c:v>
                </c:pt>
                <c:pt idx="9034">
                  <c:v>48.900940785832873</c:v>
                </c:pt>
                <c:pt idx="9035">
                  <c:v>48.835768038955287</c:v>
                </c:pt>
                <c:pt idx="9036">
                  <c:v>48.883479030651763</c:v>
                </c:pt>
                <c:pt idx="9037">
                  <c:v>48.931179464483293</c:v>
                </c:pt>
                <c:pt idx="9038">
                  <c:v>48.866025002765795</c:v>
                </c:pt>
                <c:pt idx="9039">
                  <c:v>48.80088495575221</c:v>
                </c:pt>
                <c:pt idx="9040">
                  <c:v>48.84857869704679</c:v>
                </c:pt>
                <c:pt idx="9041">
                  <c:v>48.89626188896262</c:v>
                </c:pt>
                <c:pt idx="9042">
                  <c:v>48.775848722768991</c:v>
                </c:pt>
                <c:pt idx="9043">
                  <c:v>48.881026094648384</c:v>
                </c:pt>
                <c:pt idx="9044">
                  <c:v>48.815920398009951</c:v>
                </c:pt>
                <c:pt idx="9045">
                  <c:v>48.863586115410129</c:v>
                </c:pt>
                <c:pt idx="9046">
                  <c:v>48.74322979993368</c:v>
                </c:pt>
                <c:pt idx="9047">
                  <c:v>48.790893015030946</c:v>
                </c:pt>
                <c:pt idx="9048">
                  <c:v>48.896010608907062</c:v>
                </c:pt>
                <c:pt idx="9049">
                  <c:v>48.943646408839776</c:v>
                </c:pt>
                <c:pt idx="9050">
                  <c:v>49.048723897911835</c:v>
                </c:pt>
                <c:pt idx="9051">
                  <c:v>49.096332302253643</c:v>
                </c:pt>
                <c:pt idx="9052">
                  <c:v>49.20136971169778</c:v>
                </c:pt>
                <c:pt idx="9053">
                  <c:v>49.248950740004418</c:v>
                </c:pt>
                <c:pt idx="9054">
                  <c:v>49.296521258972945</c:v>
                </c:pt>
                <c:pt idx="9055">
                  <c:v>49.401501766784449</c:v>
                </c:pt>
                <c:pt idx="9056">
                  <c:v>49.506459092414708</c:v>
                </c:pt>
                <c:pt idx="9057">
                  <c:v>49.55398542724663</c:v>
                </c:pt>
                <c:pt idx="9058">
                  <c:v>49.658902748647755</c:v>
                </c:pt>
                <c:pt idx="9059">
                  <c:v>49.706401766004412</c:v>
                </c:pt>
                <c:pt idx="9060">
                  <c:v>49.811279108266199</c:v>
                </c:pt>
                <c:pt idx="9061">
                  <c:v>49.691017435444714</c:v>
                </c:pt>
                <c:pt idx="9062">
                  <c:v>49.738497186362132</c:v>
                </c:pt>
                <c:pt idx="9063">
                  <c:v>49.618270079435128</c:v>
                </c:pt>
                <c:pt idx="9064">
                  <c:v>49.72311086596801</c:v>
                </c:pt>
                <c:pt idx="9065">
                  <c:v>49.602911978821972</c:v>
                </c:pt>
                <c:pt idx="9066">
                  <c:v>49.482739605161576</c:v>
                </c:pt>
                <c:pt idx="9067">
                  <c:v>49.36259373621526</c:v>
                </c:pt>
                <c:pt idx="9068">
                  <c:v>49.410078288675706</c:v>
                </c:pt>
                <c:pt idx="9069">
                  <c:v>49.457552370452042</c:v>
                </c:pt>
                <c:pt idx="9070">
                  <c:v>49.392569727703673</c:v>
                </c:pt>
                <c:pt idx="9071">
                  <c:v>49.440035273368608</c:v>
                </c:pt>
                <c:pt idx="9072">
                  <c:v>49.487490356001324</c:v>
                </c:pt>
                <c:pt idx="9073">
                  <c:v>49.36742340753802</c:v>
                </c:pt>
                <c:pt idx="9074">
                  <c:v>49.414876033057851</c:v>
                </c:pt>
                <c:pt idx="9075">
                  <c:v>49.294843543411197</c:v>
                </c:pt>
                <c:pt idx="9076">
                  <c:v>49.399581359480003</c:v>
                </c:pt>
                <c:pt idx="9077">
                  <c:v>49.279576999339064</c:v>
                </c:pt>
                <c:pt idx="9078">
                  <c:v>49.327018394096264</c:v>
                </c:pt>
                <c:pt idx="9079">
                  <c:v>49.207048458149778</c:v>
                </c:pt>
                <c:pt idx="9080">
                  <c:v>49.087104944389381</c:v>
                </c:pt>
                <c:pt idx="9081">
                  <c:v>48.967187844087206</c:v>
                </c:pt>
                <c:pt idx="9082">
                  <c:v>49.071892546515471</c:v>
                </c:pt>
                <c:pt idx="9083">
                  <c:v>49.119330691325409</c:v>
                </c:pt>
                <c:pt idx="9084">
                  <c:v>49.054485415520091</c:v>
                </c:pt>
                <c:pt idx="9085">
                  <c:v>49.101915034118427</c:v>
                </c:pt>
                <c:pt idx="9086">
                  <c:v>48.982062286783318</c:v>
                </c:pt>
                <c:pt idx="9087">
                  <c:v>48.86223591549296</c:v>
                </c:pt>
                <c:pt idx="9088">
                  <c:v>48.742435911541421</c:v>
                </c:pt>
                <c:pt idx="9089">
                  <c:v>48.847084708470845</c:v>
                </c:pt>
                <c:pt idx="9090">
                  <c:v>48.894511054889449</c:v>
                </c:pt>
                <c:pt idx="9091">
                  <c:v>48.774747030356359</c:v>
                </c:pt>
                <c:pt idx="9092">
                  <c:v>48.822170900692839</c:v>
                </c:pt>
                <c:pt idx="9093">
                  <c:v>48.702441170002196</c:v>
                </c:pt>
                <c:pt idx="9094">
                  <c:v>48.582737768004399</c:v>
                </c:pt>
                <c:pt idx="9095">
                  <c:v>48.687335092348285</c:v>
                </c:pt>
                <c:pt idx="9096">
                  <c:v>48.567659668022422</c:v>
                </c:pt>
                <c:pt idx="9097">
                  <c:v>48.615080237414816</c:v>
                </c:pt>
                <c:pt idx="9098">
                  <c:v>48.495439059237277</c:v>
                </c:pt>
                <c:pt idx="9099">
                  <c:v>48.6</c:v>
                </c:pt>
                <c:pt idx="9100">
                  <c:v>48.704537962861224</c:v>
                </c:pt>
                <c:pt idx="9101">
                  <c:v>48.584926389804437</c:v>
                </c:pt>
                <c:pt idx="9102">
                  <c:v>48.465341096341866</c:v>
                </c:pt>
                <c:pt idx="9103">
                  <c:v>48.345782073813709</c:v>
                </c:pt>
                <c:pt idx="9104">
                  <c:v>48.393190554640306</c:v>
                </c:pt>
                <c:pt idx="9105">
                  <c:v>48.497693828245112</c:v>
                </c:pt>
                <c:pt idx="9106">
                  <c:v>48.602174151751399</c:v>
                </c:pt>
                <c:pt idx="9107">
                  <c:v>48.70663153271849</c:v>
                </c:pt>
                <c:pt idx="9108">
                  <c:v>48.753979580634535</c:v>
                </c:pt>
                <c:pt idx="9109">
                  <c:v>48.689352360043905</c:v>
                </c:pt>
                <c:pt idx="9110">
                  <c:v>48.736691910876964</c:v>
                </c:pt>
                <c:pt idx="9111">
                  <c:v>48.784021071115014</c:v>
                </c:pt>
                <c:pt idx="9112">
                  <c:v>48.888401185120159</c:v>
                </c:pt>
                <c:pt idx="9113">
                  <c:v>48.768926925608952</c:v>
                </c:pt>
                <c:pt idx="9114">
                  <c:v>48.704333516182118</c:v>
                </c:pt>
                <c:pt idx="9115">
                  <c:v>48.584905660377359</c:v>
                </c:pt>
                <c:pt idx="9116">
                  <c:v>48.520346605242956</c:v>
                </c:pt>
                <c:pt idx="9117">
                  <c:v>48.400965123930689</c:v>
                </c:pt>
                <c:pt idx="9118">
                  <c:v>48.448294769163283</c:v>
                </c:pt>
                <c:pt idx="9119">
                  <c:v>48.55263157894737</c:v>
                </c:pt>
                <c:pt idx="9120">
                  <c:v>48.48810437452034</c:v>
                </c:pt>
                <c:pt idx="9121">
                  <c:v>48.535408901556679</c:v>
                </c:pt>
                <c:pt idx="9122">
                  <c:v>48.582703058204537</c:v>
                </c:pt>
                <c:pt idx="9123">
                  <c:v>48.629986847873738</c:v>
                </c:pt>
                <c:pt idx="9124">
                  <c:v>48.510684931506852</c:v>
                </c:pt>
                <c:pt idx="9125">
                  <c:v>48.557966250273942</c:v>
                </c:pt>
                <c:pt idx="9126">
                  <c:v>48.493480880902815</c:v>
                </c:pt>
                <c:pt idx="9127">
                  <c:v>48.540753724802805</c:v>
                </c:pt>
                <c:pt idx="9128">
                  <c:v>48.64497754409026</c:v>
                </c:pt>
                <c:pt idx="9129">
                  <c:v>48.692223439211389</c:v>
                </c:pt>
                <c:pt idx="9130">
                  <c:v>48.572993100427119</c:v>
                </c:pt>
                <c:pt idx="9131">
                  <c:v>48.67717915024091</c:v>
                </c:pt>
                <c:pt idx="9132">
                  <c:v>48.724406000218984</c:v>
                </c:pt>
                <c:pt idx="9133">
                  <c:v>48.828552660389754</c:v>
                </c:pt>
                <c:pt idx="9134">
                  <c:v>48.709359605911331</c:v>
                </c:pt>
                <c:pt idx="9135">
                  <c:v>48.644921190893172</c:v>
                </c:pt>
                <c:pt idx="9136">
                  <c:v>48.692130896355479</c:v>
                </c:pt>
                <c:pt idx="9137">
                  <c:v>48.796235500109432</c:v>
                </c:pt>
                <c:pt idx="9138">
                  <c:v>48.677098150782363</c:v>
                </c:pt>
                <c:pt idx="9139">
                  <c:v>48.557986870897153</c:v>
                </c:pt>
                <c:pt idx="9140">
                  <c:v>48.60518542829012</c:v>
                </c:pt>
                <c:pt idx="9141">
                  <c:v>48.652373660030626</c:v>
                </c:pt>
                <c:pt idx="9142">
                  <c:v>48.587990812643554</c:v>
                </c:pt>
                <c:pt idx="9143">
                  <c:v>48.635170603674538</c:v>
                </c:pt>
                <c:pt idx="9144">
                  <c:v>48.516129032258064</c:v>
                </c:pt>
                <c:pt idx="9145">
                  <c:v>48.563306363437569</c:v>
                </c:pt>
                <c:pt idx="9146">
                  <c:v>48.610473379250024</c:v>
                </c:pt>
                <c:pt idx="9147">
                  <c:v>48.491473546130301</c:v>
                </c:pt>
                <c:pt idx="9148">
                  <c:v>48.538638102524864</c:v>
                </c:pt>
                <c:pt idx="9149">
                  <c:v>48.642622950819671</c:v>
                </c:pt>
                <c:pt idx="9150">
                  <c:v>48.578297453830181</c:v>
                </c:pt>
                <c:pt idx="9151">
                  <c:v>48.459353146853147</c:v>
                </c:pt>
                <c:pt idx="9152">
                  <c:v>48.563312575111986</c:v>
                </c:pt>
                <c:pt idx="9153">
                  <c:v>48.667249289927902</c:v>
                </c:pt>
                <c:pt idx="9154">
                  <c:v>48.714363735663575</c:v>
                </c:pt>
                <c:pt idx="9155">
                  <c:v>48.595456531236344</c:v>
                </c:pt>
                <c:pt idx="9156">
                  <c:v>48.476575297586542</c:v>
                </c:pt>
                <c:pt idx="9157">
                  <c:v>48.523695129941032</c:v>
                </c:pt>
                <c:pt idx="9158">
                  <c:v>48.627579430068785</c:v>
                </c:pt>
                <c:pt idx="9159">
                  <c:v>48.731441048034938</c:v>
                </c:pt>
                <c:pt idx="9160">
                  <c:v>48.612596878070079</c:v>
                </c:pt>
                <c:pt idx="9161">
                  <c:v>48.659681292294259</c:v>
                </c:pt>
                <c:pt idx="9162">
                  <c:v>48.706755429444506</c:v>
                </c:pt>
                <c:pt idx="9163">
                  <c:v>48.753819292885204</c:v>
                </c:pt>
                <c:pt idx="9164">
                  <c:v>48.857610474631748</c:v>
                </c:pt>
                <c:pt idx="9165">
                  <c:v>48.904647610735324</c:v>
                </c:pt>
                <c:pt idx="9166">
                  <c:v>49.008399694556559</c:v>
                </c:pt>
                <c:pt idx="9167">
                  <c:v>49.055410122164048</c:v>
                </c:pt>
                <c:pt idx="9168">
                  <c:v>49.159123132293601</c:v>
                </c:pt>
                <c:pt idx="9169">
                  <c:v>49.206106870229007</c:v>
                </c:pt>
                <c:pt idx="9170">
                  <c:v>49.253080362010685</c:v>
                </c:pt>
                <c:pt idx="9171">
                  <c:v>49.300043610989967</c:v>
                </c:pt>
                <c:pt idx="9172">
                  <c:v>49.23580071950289</c:v>
                </c:pt>
                <c:pt idx="9173">
                  <c:v>49.117069980379334</c:v>
                </c:pt>
                <c:pt idx="9174">
                  <c:v>49.220708446866482</c:v>
                </c:pt>
                <c:pt idx="9175">
                  <c:v>49.102005231037488</c:v>
                </c:pt>
                <c:pt idx="9176">
                  <c:v>49.205622752533507</c:v>
                </c:pt>
                <c:pt idx="9177">
                  <c:v>49.086947047286991</c:v>
                </c:pt>
                <c:pt idx="9178">
                  <c:v>49.133892580891164</c:v>
                </c:pt>
                <c:pt idx="9179">
                  <c:v>49.23747276688453</c:v>
                </c:pt>
                <c:pt idx="9180">
                  <c:v>49.118832371201393</c:v>
                </c:pt>
                <c:pt idx="9181">
                  <c:v>49.054672184709212</c:v>
                </c:pt>
                <c:pt idx="9182">
                  <c:v>49.158227158880543</c:v>
                </c:pt>
                <c:pt idx="9183">
                  <c:v>49.261759581881535</c:v>
                </c:pt>
                <c:pt idx="9184">
                  <c:v>49.308655416439848</c:v>
                </c:pt>
                <c:pt idx="9185">
                  <c:v>49.190071848465053</c:v>
                </c:pt>
                <c:pt idx="9186">
                  <c:v>49.236965277021881</c:v>
                </c:pt>
                <c:pt idx="9187">
                  <c:v>49.118415324336091</c:v>
                </c:pt>
                <c:pt idx="9188">
                  <c:v>49.054304059201222</c:v>
                </c:pt>
                <c:pt idx="9189">
                  <c:v>48.990206746463549</c:v>
                </c:pt>
                <c:pt idx="9190">
                  <c:v>48.926123381568928</c:v>
                </c:pt>
                <c:pt idx="9191">
                  <c:v>48.862053959965188</c:v>
                </c:pt>
                <c:pt idx="9192">
                  <c:v>48.96551724137931</c:v>
                </c:pt>
                <c:pt idx="9193">
                  <c:v>49.012399390907113</c:v>
                </c:pt>
                <c:pt idx="9194">
                  <c:v>48.948341489940184</c:v>
                </c:pt>
                <c:pt idx="9195">
                  <c:v>48.995215311004785</c:v>
                </c:pt>
                <c:pt idx="9196">
                  <c:v>49.098619114928781</c:v>
                </c:pt>
                <c:pt idx="9197">
                  <c:v>49.202000434877149</c:v>
                </c:pt>
                <c:pt idx="9198">
                  <c:v>49.137949777149693</c:v>
                </c:pt>
                <c:pt idx="9199">
                  <c:v>49.184782608695649</c:v>
                </c:pt>
                <c:pt idx="9200">
                  <c:v>49.066405825453757</c:v>
                </c:pt>
                <c:pt idx="9201">
                  <c:v>48.948054770702022</c:v>
                </c:pt>
                <c:pt idx="9202">
                  <c:v>48.994892969683796</c:v>
                </c:pt>
                <c:pt idx="9203">
                  <c:v>48.930899608865708</c:v>
                </c:pt>
                <c:pt idx="9204">
                  <c:v>49.034220532319395</c:v>
                </c:pt>
                <c:pt idx="9205">
                  <c:v>48.915924397132308</c:v>
                </c:pt>
                <c:pt idx="9206">
                  <c:v>48.797653958944281</c:v>
                </c:pt>
                <c:pt idx="9207">
                  <c:v>48.900955690703739</c:v>
                </c:pt>
                <c:pt idx="9208">
                  <c:v>48.782712563796288</c:v>
                </c:pt>
                <c:pt idx="9209">
                  <c:v>48.718783930510313</c:v>
                </c:pt>
                <c:pt idx="9210">
                  <c:v>48.82206057974161</c:v>
                </c:pt>
                <c:pt idx="9211">
                  <c:v>48.758141554494138</c:v>
                </c:pt>
                <c:pt idx="9212">
                  <c:v>48.639965266471293</c:v>
                </c:pt>
                <c:pt idx="9213">
                  <c:v>48.576079878445846</c:v>
                </c:pt>
                <c:pt idx="9214">
                  <c:v>48.62289744981009</c:v>
                </c:pt>
                <c:pt idx="9215">
                  <c:v>48.669704861111114</c:v>
                </c:pt>
                <c:pt idx="9216">
                  <c:v>48.716502115655857</c:v>
                </c:pt>
                <c:pt idx="9217">
                  <c:v>48.819700585810374</c:v>
                </c:pt>
                <c:pt idx="9218">
                  <c:v>48.866471417724263</c:v>
                </c:pt>
                <c:pt idx="9219">
                  <c:v>48.802603036876356</c:v>
                </c:pt>
                <c:pt idx="9220">
                  <c:v>48.905758594512527</c:v>
                </c:pt>
                <c:pt idx="9221">
                  <c:v>48.952504879635654</c:v>
                </c:pt>
                <c:pt idx="9222">
                  <c:v>48.834435650005425</c:v>
                </c:pt>
                <c:pt idx="9223">
                  <c:v>48.716392020815263</c:v>
                </c:pt>
                <c:pt idx="9224">
                  <c:v>48.652574525745258</c:v>
                </c:pt>
                <c:pt idx="9225">
                  <c:v>48.588770864946888</c:v>
                </c:pt>
                <c:pt idx="9226">
                  <c:v>48.635526173187387</c:v>
                </c:pt>
                <c:pt idx="9227">
                  <c:v>48.517555266579976</c:v>
                </c:pt>
                <c:pt idx="9228">
                  <c:v>48.56430815906382</c:v>
                </c:pt>
                <c:pt idx="9229">
                  <c:v>48.611050920910074</c:v>
                </c:pt>
                <c:pt idx="9230">
                  <c:v>48.657783555411115</c:v>
                </c:pt>
                <c:pt idx="9231">
                  <c:v>48.760831889081459</c:v>
                </c:pt>
                <c:pt idx="9232">
                  <c:v>48.642911296436694</c:v>
                </c:pt>
                <c:pt idx="9233">
                  <c:v>48.525016244314493</c:v>
                </c:pt>
                <c:pt idx="9234">
                  <c:v>48.4612885760693</c:v>
                </c:pt>
                <c:pt idx="9235">
                  <c:v>48.5643135556518</c:v>
                </c:pt>
                <c:pt idx="9236">
                  <c:v>48.66731622821262</c:v>
                </c:pt>
                <c:pt idx="9237">
                  <c:v>48.603593851483005</c:v>
                </c:pt>
                <c:pt idx="9238">
                  <c:v>48.650286827578739</c:v>
                </c:pt>
                <c:pt idx="9239">
                  <c:v>48.532467532467535</c:v>
                </c:pt>
                <c:pt idx="9240">
                  <c:v>48.468780435017855</c:v>
                </c:pt>
                <c:pt idx="9241">
                  <c:v>48.405107119671065</c:v>
                </c:pt>
                <c:pt idx="9242">
                  <c:v>48.287352591150061</c:v>
                </c:pt>
                <c:pt idx="9243">
                  <c:v>48.390307226308956</c:v>
                </c:pt>
                <c:pt idx="9244">
                  <c:v>48.493239588967008</c:v>
                </c:pt>
                <c:pt idx="9245">
                  <c:v>48.375513735669479</c:v>
                </c:pt>
                <c:pt idx="9246">
                  <c:v>48.257813344868609</c:v>
                </c:pt>
                <c:pt idx="9247">
                  <c:v>48.304498269896193</c:v>
                </c:pt>
                <c:pt idx="9248">
                  <c:v>48.351173099794572</c:v>
                </c:pt>
                <c:pt idx="9249">
                  <c:v>48.397837837837841</c:v>
                </c:pt>
                <c:pt idx="9250">
                  <c:v>48.280185925845856</c:v>
                </c:pt>
                <c:pt idx="9251">
                  <c:v>48.216601815823608</c:v>
                </c:pt>
                <c:pt idx="9252">
                  <c:v>48.098994920566305</c:v>
                </c:pt>
                <c:pt idx="9253">
                  <c:v>48.20185865571645</c:v>
                </c:pt>
                <c:pt idx="9254">
                  <c:v>48.248514316585627</c:v>
                </c:pt>
                <c:pt idx="9255">
                  <c:v>48.351339671564389</c:v>
                </c:pt>
                <c:pt idx="9256">
                  <c:v>48.287782218861402</c:v>
                </c:pt>
                <c:pt idx="9257">
                  <c:v>48.390581119032191</c:v>
                </c:pt>
                <c:pt idx="9258">
                  <c:v>48.493357814018793</c:v>
                </c:pt>
                <c:pt idx="9259">
                  <c:v>48.596112311015119</c:v>
                </c:pt>
                <c:pt idx="9260">
                  <c:v>48.642695173307416</c:v>
                </c:pt>
                <c:pt idx="9261">
                  <c:v>48.745411358237959</c:v>
                </c:pt>
                <c:pt idx="9262">
                  <c:v>48.681852531577242</c:v>
                </c:pt>
                <c:pt idx="9263">
                  <c:v>48.564335060449054</c:v>
                </c:pt>
                <c:pt idx="9264">
                  <c:v>48.610901241230437</c:v>
                </c:pt>
                <c:pt idx="9265">
                  <c:v>48.657457371033885</c:v>
                </c:pt>
                <c:pt idx="9266">
                  <c:v>48.704003453113195</c:v>
                </c:pt>
                <c:pt idx="9267">
                  <c:v>48.640483383685797</c:v>
                </c:pt>
                <c:pt idx="9268">
                  <c:v>48.74312223540835</c:v>
                </c:pt>
                <c:pt idx="9269">
                  <c:v>48.845738942826323</c:v>
                </c:pt>
                <c:pt idx="9270">
                  <c:v>48.782224139790742</c:v>
                </c:pt>
                <c:pt idx="9271">
                  <c:v>48.884814495254531</c:v>
                </c:pt>
                <c:pt idx="9272">
                  <c:v>48.767389194435459</c:v>
                </c:pt>
                <c:pt idx="9273">
                  <c:v>48.813888289842573</c:v>
                </c:pt>
                <c:pt idx="9274">
                  <c:v>48.750404312668465</c:v>
                </c:pt>
                <c:pt idx="9275">
                  <c:v>48.852953859422165</c:v>
                </c:pt>
                <c:pt idx="9276">
                  <c:v>48.955481297833352</c:v>
                </c:pt>
                <c:pt idx="9277">
                  <c:v>49.057986635050661</c:v>
                </c:pt>
                <c:pt idx="9278">
                  <c:v>49.104429356611703</c:v>
                </c:pt>
                <c:pt idx="9279">
                  <c:v>49.206896551724135</c:v>
                </c:pt>
                <c:pt idx="9280">
                  <c:v>49.143411270337246</c:v>
                </c:pt>
                <c:pt idx="9281">
                  <c:v>49.079939668174966</c:v>
                </c:pt>
                <c:pt idx="9282">
                  <c:v>49.182376386943879</c:v>
                </c:pt>
                <c:pt idx="9283">
                  <c:v>49.065058164584229</c:v>
                </c:pt>
                <c:pt idx="9284">
                  <c:v>49.001615508885301</c:v>
                </c:pt>
                <c:pt idx="9285">
                  <c:v>49.104027568382513</c:v>
                </c:pt>
                <c:pt idx="9286">
                  <c:v>49.206417572951437</c:v>
                </c:pt>
                <c:pt idx="9287">
                  <c:v>49.308785529715763</c:v>
                </c:pt>
                <c:pt idx="9288">
                  <c:v>49.191516847884593</c:v>
                </c:pt>
                <c:pt idx="9289">
                  <c:v>49.237890204520987</c:v>
                </c:pt>
                <c:pt idx="9290">
                  <c:v>49.340221719944033</c:v>
                </c:pt>
                <c:pt idx="9291">
                  <c:v>49.386569091691776</c:v>
                </c:pt>
                <c:pt idx="9292">
                  <c:v>49.432906488754973</c:v>
                </c:pt>
                <c:pt idx="9293">
                  <c:v>49.535183989670756</c:v>
                </c:pt>
                <c:pt idx="9294">
                  <c:v>49.581495427649273</c:v>
                </c:pt>
                <c:pt idx="9295">
                  <c:v>49.464285714285715</c:v>
                </c:pt>
                <c:pt idx="9296">
                  <c:v>49.510594815531888</c:v>
                </c:pt>
                <c:pt idx="9297">
                  <c:v>49.556893955689397</c:v>
                </c:pt>
                <c:pt idx="9298">
                  <c:v>49.603183137971826</c:v>
                </c:pt>
                <c:pt idx="9299">
                  <c:v>49.649462365591397</c:v>
                </c:pt>
                <c:pt idx="9300">
                  <c:v>49.751639608644233</c:v>
                </c:pt>
                <c:pt idx="9301">
                  <c:v>49.797892926252416</c:v>
                </c:pt>
                <c:pt idx="9302">
                  <c:v>49.734494249166936</c:v>
                </c:pt>
                <c:pt idx="9303">
                  <c:v>49.61736887360275</c:v>
                </c:pt>
                <c:pt idx="9304">
                  <c:v>49.500268672756583</c:v>
                </c:pt>
                <c:pt idx="9305">
                  <c:v>49.546529120997207</c:v>
                </c:pt>
                <c:pt idx="9306">
                  <c:v>49.483184699688408</c:v>
                </c:pt>
                <c:pt idx="9307">
                  <c:v>49.366136656639448</c:v>
                </c:pt>
                <c:pt idx="9308">
                  <c:v>49.249113760876568</c:v>
                </c:pt>
                <c:pt idx="9309">
                  <c:v>49.295381310418904</c:v>
                </c:pt>
                <c:pt idx="9310">
                  <c:v>49.178391150252388</c:v>
                </c:pt>
                <c:pt idx="9311">
                  <c:v>49.28049828178694</c:v>
                </c:pt>
                <c:pt idx="9312">
                  <c:v>49.217223236336302</c:v>
                </c:pt>
                <c:pt idx="9313">
                  <c:v>49.100279149667166</c:v>
                </c:pt>
                <c:pt idx="9314">
                  <c:v>48.983360171765966</c:v>
                </c:pt>
                <c:pt idx="9315">
                  <c:v>49.085444396736797</c:v>
                </c:pt>
                <c:pt idx="9316">
                  <c:v>49.131694751529466</c:v>
                </c:pt>
                <c:pt idx="9317">
                  <c:v>49.233741146168704</c:v>
                </c:pt>
                <c:pt idx="9318">
                  <c:v>49.279965661551671</c:v>
                </c:pt>
                <c:pt idx="9319">
                  <c:v>49.326180257510728</c:v>
                </c:pt>
                <c:pt idx="9320">
                  <c:v>49.372384937238493</c:v>
                </c:pt>
                <c:pt idx="9321">
                  <c:v>49.418579703926198</c:v>
                </c:pt>
                <c:pt idx="9322">
                  <c:v>49.520540598519787</c:v>
                </c:pt>
                <c:pt idx="9323">
                  <c:v>49.45731445731446</c:v>
                </c:pt>
                <c:pt idx="9324">
                  <c:v>49.503485254691689</c:v>
                </c:pt>
                <c:pt idx="9325">
                  <c:v>49.605404246193437</c:v>
                </c:pt>
                <c:pt idx="9326">
                  <c:v>49.54218934276831</c:v>
                </c:pt>
                <c:pt idx="9327">
                  <c:v>49.478987993138936</c:v>
                </c:pt>
                <c:pt idx="9328">
                  <c:v>49.525136670597064</c:v>
                </c:pt>
                <c:pt idx="9329">
                  <c:v>49.461950696677384</c:v>
                </c:pt>
                <c:pt idx="9330">
                  <c:v>49.345193441217447</c:v>
                </c:pt>
                <c:pt idx="9331">
                  <c:v>49.228461208744108</c:v>
                </c:pt>
                <c:pt idx="9332">
                  <c:v>49.274616950605377</c:v>
                </c:pt>
                <c:pt idx="9333">
                  <c:v>49.211484893936145</c:v>
                </c:pt>
                <c:pt idx="9334">
                  <c:v>49.313336904124263</c:v>
                </c:pt>
                <c:pt idx="9335">
                  <c:v>49.415167095115685</c:v>
                </c:pt>
                <c:pt idx="9336">
                  <c:v>49.461283067366395</c:v>
                </c:pt>
                <c:pt idx="9337">
                  <c:v>49.507389162561573</c:v>
                </c:pt>
                <c:pt idx="9338">
                  <c:v>49.553485383874076</c:v>
                </c:pt>
                <c:pt idx="9339">
                  <c:v>49.599571734475376</c:v>
                </c:pt>
                <c:pt idx="9340">
                  <c:v>49.645648217535594</c:v>
                </c:pt>
                <c:pt idx="9341">
                  <c:v>49.582530507385997</c:v>
                </c:pt>
                <c:pt idx="9342">
                  <c:v>49.684255592422133</c:v>
                </c:pt>
                <c:pt idx="9343">
                  <c:v>49.567636986301373</c:v>
                </c:pt>
                <c:pt idx="9344">
                  <c:v>49.451043338683789</c:v>
                </c:pt>
                <c:pt idx="9345">
                  <c:v>49.497111063556602</c:v>
                </c:pt>
                <c:pt idx="9346">
                  <c:v>49.598801754573657</c:v>
                </c:pt>
                <c:pt idx="9347">
                  <c:v>49.48224219084296</c:v>
                </c:pt>
                <c:pt idx="9348">
                  <c:v>49.58391271793775</c:v>
                </c:pt>
                <c:pt idx="9349">
                  <c:v>49.467379679144386</c:v>
                </c:pt>
                <c:pt idx="9350">
                  <c:v>49.569030050262008</c:v>
                </c:pt>
                <c:pt idx="9351">
                  <c:v>49.615055603079554</c:v>
                </c:pt>
                <c:pt idx="9352">
                  <c:v>49.498556612851495</c:v>
                </c:pt>
                <c:pt idx="9353">
                  <c:v>49.382082531537307</c:v>
                </c:pt>
                <c:pt idx="9354">
                  <c:v>49.31908070550508</c:v>
                </c:pt>
                <c:pt idx="9355">
                  <c:v>49.256092347156901</c:v>
                </c:pt>
                <c:pt idx="9356">
                  <c:v>49.139681521855294</c:v>
                </c:pt>
                <c:pt idx="9357">
                  <c:v>49.185723445180592</c:v>
                </c:pt>
                <c:pt idx="9358">
                  <c:v>49.122769526658828</c:v>
                </c:pt>
                <c:pt idx="9359">
                  <c:v>49.006410256410255</c:v>
                </c:pt>
                <c:pt idx="9360">
                  <c:v>49.108001281914326</c:v>
                </c:pt>
                <c:pt idx="9361">
                  <c:v>49.045075838496047</c:v>
                </c:pt>
                <c:pt idx="9362">
                  <c:v>48.982163836377232</c:v>
                </c:pt>
                <c:pt idx="9363">
                  <c:v>49.08372490388723</c:v>
                </c:pt>
                <c:pt idx="9364">
                  <c:v>49.185264281900693</c:v>
                </c:pt>
                <c:pt idx="9365">
                  <c:v>49.286781977364939</c:v>
                </c:pt>
                <c:pt idx="9366">
                  <c:v>49.223871036617915</c:v>
                </c:pt>
                <c:pt idx="9367">
                  <c:v>49.160973526900086</c:v>
                </c:pt>
                <c:pt idx="9368">
                  <c:v>49.20695912050379</c:v>
                </c:pt>
                <c:pt idx="9369">
                  <c:v>49.308431163287089</c:v>
                </c:pt>
                <c:pt idx="9370">
                  <c:v>49.354391206914947</c:v>
                </c:pt>
                <c:pt idx="9371">
                  <c:v>49.291506615450274</c:v>
                </c:pt>
                <c:pt idx="9372">
                  <c:v>49.392937159927449</c:v>
                </c:pt>
                <c:pt idx="9373">
                  <c:v>49.27672285043738</c:v>
                </c:pt>
                <c:pt idx="9374">
                  <c:v>49.160533333333333</c:v>
                </c:pt>
                <c:pt idx="9375">
                  <c:v>49.261945392491469</c:v>
                </c:pt>
                <c:pt idx="9376">
                  <c:v>49.145782233123597</c:v>
                </c:pt>
                <c:pt idx="9377">
                  <c:v>49.191725314566007</c:v>
                </c:pt>
                <c:pt idx="9378">
                  <c:v>49.237658598997761</c:v>
                </c:pt>
                <c:pt idx="9379">
                  <c:v>49.121535181236673</c:v>
                </c:pt>
                <c:pt idx="9380">
                  <c:v>49.058735742458161</c:v>
                </c:pt>
                <c:pt idx="9381">
                  <c:v>49.160093796631848</c:v>
                </c:pt>
                <c:pt idx="9382">
                  <c:v>49.261430246189917</c:v>
                </c:pt>
                <c:pt idx="9383">
                  <c:v>49.307331628303494</c:v>
                </c:pt>
                <c:pt idx="9384">
                  <c:v>49.35322322855621</c:v>
                </c:pt>
                <c:pt idx="9385">
                  <c:v>49.454506712124441</c:v>
                </c:pt>
                <c:pt idx="9386">
                  <c:v>49.391711942047515</c:v>
                </c:pt>
                <c:pt idx="9387">
                  <c:v>49.275671069450361</c:v>
                </c:pt>
                <c:pt idx="9388">
                  <c:v>49.159654915326449</c:v>
                </c:pt>
                <c:pt idx="9389">
                  <c:v>49.09691160809372</c:v>
                </c:pt>
                <c:pt idx="9390">
                  <c:v>49.142796294324356</c:v>
                </c:pt>
                <c:pt idx="9391">
                  <c:v>49.24403747870528</c:v>
                </c:pt>
                <c:pt idx="9392">
                  <c:v>49.128074097732352</c:v>
                </c:pt>
                <c:pt idx="9393">
                  <c:v>49.173940813285078</c:v>
                </c:pt>
                <c:pt idx="9394">
                  <c:v>49.219797764768494</c:v>
                </c:pt>
                <c:pt idx="9395">
                  <c:v>49.157088122605366</c:v>
                </c:pt>
                <c:pt idx="9396">
                  <c:v>49.258273917207617</c:v>
                </c:pt>
                <c:pt idx="9397">
                  <c:v>49.304107256863162</c:v>
                </c:pt>
                <c:pt idx="9398">
                  <c:v>49.405255878284926</c:v>
                </c:pt>
                <c:pt idx="9399">
                  <c:v>49.342553191489358</c:v>
                </c:pt>
                <c:pt idx="9400">
                  <c:v>49.443676204659077</c:v>
                </c:pt>
                <c:pt idx="9401">
                  <c:v>49.544777706870882</c:v>
                </c:pt>
                <c:pt idx="9402">
                  <c:v>49.482080187174304</c:v>
                </c:pt>
                <c:pt idx="9403">
                  <c:v>49.583156103785626</c:v>
                </c:pt>
                <c:pt idx="9404">
                  <c:v>49.684210526315788</c:v>
                </c:pt>
                <c:pt idx="9405">
                  <c:v>49.568360620880291</c:v>
                </c:pt>
                <c:pt idx="9406">
                  <c:v>49.669395131285214</c:v>
                </c:pt>
                <c:pt idx="9407">
                  <c:v>49.71513605442177</c:v>
                </c:pt>
                <c:pt idx="9408">
                  <c:v>49.760867254756086</c:v>
                </c:pt>
                <c:pt idx="9409">
                  <c:v>49.861849096705633</c:v>
                </c:pt>
                <c:pt idx="9410">
                  <c:v>49.79917118265859</c:v>
                </c:pt>
                <c:pt idx="9411">
                  <c:v>49.90012749681258</c:v>
                </c:pt>
                <c:pt idx="9412">
                  <c:v>49.837458833528096</c:v>
                </c:pt>
                <c:pt idx="9413">
                  <c:v>49.774803484172509</c:v>
                </c:pt>
                <c:pt idx="9414">
                  <c:v>49.659054699946893</c:v>
                </c:pt>
                <c:pt idx="9415">
                  <c:v>49.543330501274426</c:v>
                </c:pt>
                <c:pt idx="9416">
                  <c:v>49.480726345970055</c:v>
                </c:pt>
                <c:pt idx="9417">
                  <c:v>49.418135485241031</c:v>
                </c:pt>
                <c:pt idx="9418">
                  <c:v>49.46384966556959</c:v>
                </c:pt>
                <c:pt idx="9419">
                  <c:v>49.509554140127392</c:v>
                </c:pt>
                <c:pt idx="9420">
                  <c:v>49.4469801507271</c:v>
                </c:pt>
                <c:pt idx="9421">
                  <c:v>49.492676714073447</c:v>
                </c:pt>
                <c:pt idx="9422">
                  <c:v>49.593547702430222</c:v>
                </c:pt>
                <c:pt idx="9423">
                  <c:v>49.639219015280133</c:v>
                </c:pt>
                <c:pt idx="9424">
                  <c:v>49.740053050397876</c:v>
                </c:pt>
                <c:pt idx="9425">
                  <c:v>49.677487799702952</c:v>
                </c:pt>
                <c:pt idx="9426">
                  <c:v>49.723135674127505</c:v>
                </c:pt>
                <c:pt idx="9427">
                  <c:v>49.768773865082736</c:v>
                </c:pt>
                <c:pt idx="9428">
                  <c:v>49.814402375649593</c:v>
                </c:pt>
                <c:pt idx="9429">
                  <c:v>49.860021208907739</c:v>
                </c:pt>
                <c:pt idx="9430">
                  <c:v>49.90563036793553</c:v>
                </c:pt>
                <c:pt idx="9431">
                  <c:v>49.843087362171332</c:v>
                </c:pt>
                <c:pt idx="9432">
                  <c:v>49.888688646241917</c:v>
                </c:pt>
                <c:pt idx="9433">
                  <c:v>49.77316090735637</c:v>
                </c:pt>
                <c:pt idx="9434">
                  <c:v>49.818759936406998</c:v>
                </c:pt>
                <c:pt idx="9435">
                  <c:v>49.703264094955493</c:v>
                </c:pt>
                <c:pt idx="9436">
                  <c:v>49.803963123874112</c:v>
                </c:pt>
                <c:pt idx="9437">
                  <c:v>49.904640813731724</c:v>
                </c:pt>
                <c:pt idx="9438">
                  <c:v>49.950206589681109</c:v>
                </c:pt>
                <c:pt idx="9439">
                  <c:v>49.887711864406782</c:v>
                </c:pt>
                <c:pt idx="9440">
                  <c:v>49.772269886664546</c:v>
                </c:pt>
                <c:pt idx="9441">
                  <c:v>49.872908282143612</c:v>
                </c:pt>
                <c:pt idx="9442">
                  <c:v>49.918458117123798</c:v>
                </c:pt>
                <c:pt idx="9443">
                  <c:v>49.855993223210504</c:v>
                </c:pt>
                <c:pt idx="9444">
                  <c:v>49.901535203811541</c:v>
                </c:pt>
                <c:pt idx="9445">
                  <c:v>49.786152868939233</c:v>
                </c:pt>
                <c:pt idx="9446">
                  <c:v>49.831692600825662</c:v>
                </c:pt>
                <c:pt idx="9447">
                  <c:v>49.769263336155802</c:v>
                </c:pt>
                <c:pt idx="9448">
                  <c:v>49.706847285427031</c:v>
                </c:pt>
                <c:pt idx="9449">
                  <c:v>49.80740740740741</c:v>
                </c:pt>
                <c:pt idx="9450">
                  <c:v>49.852925616336897</c:v>
                </c:pt>
                <c:pt idx="9451">
                  <c:v>49.953449005501483</c:v>
                </c:pt>
                <c:pt idx="9452">
                  <c:v>49.99894213477203</c:v>
                </c:pt>
                <c:pt idx="9453">
                  <c:v>49.936534800084623</c:v>
                </c:pt>
                <c:pt idx="9454">
                  <c:v>49.874140666314119</c:v>
                </c:pt>
                <c:pt idx="9455">
                  <c:v>49.811759729272417</c:v>
                </c:pt>
                <c:pt idx="9456">
                  <c:v>49.912234323781327</c:v>
                </c:pt>
                <c:pt idx="9457">
                  <c:v>49.796997251004441</c:v>
                </c:pt>
                <c:pt idx="9458">
                  <c:v>49.89745216196215</c:v>
                </c:pt>
                <c:pt idx="9459">
                  <c:v>49.942917547568712</c:v>
                </c:pt>
                <c:pt idx="9460">
                  <c:v>49.880562308424054</c:v>
                </c:pt>
                <c:pt idx="9461">
                  <c:v>49.765377298668355</c:v>
                </c:pt>
                <c:pt idx="9462">
                  <c:v>49.650216633203001</c:v>
                </c:pt>
                <c:pt idx="9463">
                  <c:v>49.69568892645816</c:v>
                </c:pt>
                <c:pt idx="9464">
                  <c:v>49.741151611199157</c:v>
                </c:pt>
                <c:pt idx="9465">
                  <c:v>49.841538136488488</c:v>
                </c:pt>
                <c:pt idx="9466">
                  <c:v>49.886975810710894</c:v>
                </c:pt>
                <c:pt idx="9467">
                  <c:v>49.987325728770593</c:v>
                </c:pt>
                <c:pt idx="9468">
                  <c:v>49.87221459499419</c:v>
                </c:pt>
                <c:pt idx="9469">
                  <c:v>49.7571277719113</c:v>
                </c:pt>
                <c:pt idx="9470">
                  <c:v>49.694857987540914</c:v>
                </c:pt>
                <c:pt idx="9471">
                  <c:v>49.740287162162161</c:v>
                </c:pt>
                <c:pt idx="9472">
                  <c:v>49.678032302332944</c:v>
                </c:pt>
                <c:pt idx="9473">
                  <c:v>49.615790584758287</c:v>
                </c:pt>
                <c:pt idx="9474">
                  <c:v>49.716094986807391</c:v>
                </c:pt>
                <c:pt idx="9475">
                  <c:v>49.601097509497677</c:v>
                </c:pt>
                <c:pt idx="9476">
                  <c:v>49.701382293974888</c:v>
                </c:pt>
                <c:pt idx="9477">
                  <c:v>49.639164380671026</c:v>
                </c:pt>
                <c:pt idx="9478">
                  <c:v>49.684565882477052</c:v>
                </c:pt>
                <c:pt idx="9479">
                  <c:v>49.569620253164558</c:v>
                </c:pt>
                <c:pt idx="9480">
                  <c:v>49.61501951270963</c:v>
                </c:pt>
                <c:pt idx="9481">
                  <c:v>49.500105462982496</c:v>
                </c:pt>
                <c:pt idx="9482">
                  <c:v>49.385215649056207</c:v>
                </c:pt>
                <c:pt idx="9483">
                  <c:v>49.43061999156474</c:v>
                </c:pt>
                <c:pt idx="9484">
                  <c:v>49.368476541908279</c:v>
                </c:pt>
                <c:pt idx="9485">
                  <c:v>49.253636938646423</c:v>
                </c:pt>
                <c:pt idx="9486">
                  <c:v>49.353852640455358</c:v>
                </c:pt>
                <c:pt idx="9487">
                  <c:v>49.454047217537941</c:v>
                </c:pt>
                <c:pt idx="9488">
                  <c:v>49.49942038149436</c:v>
                </c:pt>
                <c:pt idx="9489">
                  <c:v>49.437302423603796</c:v>
                </c:pt>
                <c:pt idx="9490">
                  <c:v>49.482667790538407</c:v>
                </c:pt>
                <c:pt idx="9491">
                  <c:v>49.367888748419723</c:v>
                </c:pt>
                <c:pt idx="9492">
                  <c:v>49.413251869798799</c:v>
                </c:pt>
                <c:pt idx="9493">
                  <c:v>49.298504318516962</c:v>
                </c:pt>
                <c:pt idx="9494">
                  <c:v>49.3986308583465</c:v>
                </c:pt>
                <c:pt idx="9495">
                  <c:v>49.443976411120474</c:v>
                </c:pt>
                <c:pt idx="9496">
                  <c:v>49.329261872170157</c:v>
                </c:pt>
                <c:pt idx="9497">
                  <c:v>49.374605180037904</c:v>
                </c:pt>
                <c:pt idx="9498">
                  <c:v>49.312559216759659</c:v>
                </c:pt>
                <c:pt idx="9499">
                  <c:v>49.357894736842105</c:v>
                </c:pt>
                <c:pt idx="9500">
                  <c:v>49.295863593305967</c:v>
                </c:pt>
                <c:pt idx="9501">
                  <c:v>49.341191328141441</c:v>
                </c:pt>
                <c:pt idx="9502">
                  <c:v>49.441229085551932</c:v>
                </c:pt>
                <c:pt idx="9503">
                  <c:v>49.486531986531986</c:v>
                </c:pt>
                <c:pt idx="9504">
                  <c:v>49.371909521304573</c:v>
                </c:pt>
                <c:pt idx="9505">
                  <c:v>49.417210183042286</c:v>
                </c:pt>
                <c:pt idx="9506">
                  <c:v>49.462501314820656</c:v>
                </c:pt>
                <c:pt idx="9507">
                  <c:v>49.347917543121582</c:v>
                </c:pt>
                <c:pt idx="9508">
                  <c:v>49.233357871490171</c:v>
                </c:pt>
                <c:pt idx="9509">
                  <c:v>49.11882229232387</c:v>
                </c:pt>
                <c:pt idx="9510">
                  <c:v>49.16412574913258</c:v>
                </c:pt>
                <c:pt idx="9511">
                  <c:v>49.264087468460893</c:v>
                </c:pt>
                <c:pt idx="9512">
                  <c:v>49.309366130558182</c:v>
                </c:pt>
                <c:pt idx="9513">
                  <c:v>49.409291570317428</c:v>
                </c:pt>
                <c:pt idx="9514">
                  <c:v>49.347346295323177</c:v>
                </c:pt>
                <c:pt idx="9515">
                  <c:v>49.392601933585539</c:v>
                </c:pt>
                <c:pt idx="9516">
                  <c:v>49.437848061363873</c:v>
                </c:pt>
                <c:pt idx="9517">
                  <c:v>49.483084681655811</c:v>
                </c:pt>
                <c:pt idx="9518">
                  <c:v>49.368631158735163</c:v>
                </c:pt>
                <c:pt idx="9519">
                  <c:v>49.468487394957982</c:v>
                </c:pt>
                <c:pt idx="9520">
                  <c:v>49.406574939607182</c:v>
                </c:pt>
                <c:pt idx="9521">
                  <c:v>49.292165511447173</c:v>
                </c:pt>
                <c:pt idx="9522">
                  <c:v>49.391998319857187</c:v>
                </c:pt>
                <c:pt idx="9523">
                  <c:v>49.277614447711045</c:v>
                </c:pt>
                <c:pt idx="9524">
                  <c:v>49.215748031496062</c:v>
                </c:pt>
                <c:pt idx="9525">
                  <c:v>49.315557421792988</c:v>
                </c:pt>
                <c:pt idx="9526">
                  <c:v>49.360764144011753</c:v>
                </c:pt>
                <c:pt idx="9527">
                  <c:v>49.246431570109152</c:v>
                </c:pt>
                <c:pt idx="9528">
                  <c:v>49.132122992968831</c:v>
                </c:pt>
                <c:pt idx="9529">
                  <c:v>49.017838405036727</c:v>
                </c:pt>
                <c:pt idx="9530">
                  <c:v>49.06305739166929</c:v>
                </c:pt>
                <c:pt idx="9531">
                  <c:v>49.001258917331093</c:v>
                </c:pt>
                <c:pt idx="9532">
                  <c:v>48.887024021818945</c:v>
                </c:pt>
                <c:pt idx="9533">
                  <c:v>48.825256975036709</c:v>
                </c:pt>
                <c:pt idx="9534">
                  <c:v>48.870477189302569</c:v>
                </c:pt>
                <c:pt idx="9535">
                  <c:v>48.808724832214764</c:v>
                </c:pt>
                <c:pt idx="9536">
                  <c:v>48.853937296843874</c:v>
                </c:pt>
                <c:pt idx="9537">
                  <c:v>48.953659048018451</c:v>
                </c:pt>
                <c:pt idx="9538">
                  <c:v>49.053359890973894</c:v>
                </c:pt>
                <c:pt idx="9539">
                  <c:v>48.939203354297696</c:v>
                </c:pt>
                <c:pt idx="9540">
                  <c:v>49.038884812912691</c:v>
                </c:pt>
                <c:pt idx="9541">
                  <c:v>49.138545378327393</c:v>
                </c:pt>
                <c:pt idx="9542">
                  <c:v>49.238185057109924</c:v>
                </c:pt>
                <c:pt idx="9543">
                  <c:v>49.176445934618606</c:v>
                </c:pt>
                <c:pt idx="9544">
                  <c:v>49.276060764798324</c:v>
                </c:pt>
                <c:pt idx="9545">
                  <c:v>49.37565472449193</c:v>
                </c:pt>
                <c:pt idx="9546">
                  <c:v>49.261548130302714</c:v>
                </c:pt>
                <c:pt idx="9547">
                  <c:v>49.361122748219522</c:v>
                </c:pt>
                <c:pt idx="9548">
                  <c:v>49.247041575034032</c:v>
                </c:pt>
                <c:pt idx="9549">
                  <c:v>49.34659685863874</c:v>
                </c:pt>
                <c:pt idx="9550">
                  <c:v>49.232541095173282</c:v>
                </c:pt>
                <c:pt idx="9551">
                  <c:v>49.170854271356781</c:v>
                </c:pt>
                <c:pt idx="9552">
                  <c:v>49.109180362189889</c:v>
                </c:pt>
                <c:pt idx="9553">
                  <c:v>49.154280929453634</c:v>
                </c:pt>
                <c:pt idx="9554">
                  <c:v>49.092621664050235</c:v>
                </c:pt>
                <c:pt idx="9555">
                  <c:v>48.978652155713689</c:v>
                </c:pt>
                <c:pt idx="9556">
                  <c:v>49.023752223501099</c:v>
                </c:pt>
                <c:pt idx="9557">
                  <c:v>48.909813768570828</c:v>
                </c:pt>
                <c:pt idx="9558">
                  <c:v>48.95491160163197</c:v>
                </c:pt>
                <c:pt idx="9559">
                  <c:v>48.84100418410042</c:v>
                </c:pt>
                <c:pt idx="9560">
                  <c:v>48.72712059408012</c:v>
                </c:pt>
                <c:pt idx="9561">
                  <c:v>48.772223384229243</c:v>
                </c:pt>
                <c:pt idx="9562">
                  <c:v>48.658370804140958</c:v>
                </c:pt>
                <c:pt idx="9563">
                  <c:v>48.596821413634466</c:v>
                </c:pt>
                <c:pt idx="9564">
                  <c:v>48.535284892838476</c:v>
                </c:pt>
                <c:pt idx="9565">
                  <c:v>48.580388877273677</c:v>
                </c:pt>
                <c:pt idx="9566">
                  <c:v>48.466603951081844</c:v>
                </c:pt>
                <c:pt idx="9567">
                  <c:v>48.405100334448157</c:v>
                </c:pt>
                <c:pt idx="9568">
                  <c:v>48.343609572578117</c:v>
                </c:pt>
                <c:pt idx="9569">
                  <c:v>48.229885057471265</c:v>
                </c:pt>
                <c:pt idx="9570">
                  <c:v>48.116184306760005</c:v>
                </c:pt>
                <c:pt idx="9571">
                  <c:v>48.054743000417886</c:v>
                </c:pt>
                <c:pt idx="9572">
                  <c:v>48.154183641491699</c:v>
                </c:pt>
                <c:pt idx="9573">
                  <c:v>48.092751201169833</c:v>
                </c:pt>
                <c:pt idx="9574">
                  <c:v>48.137859007832901</c:v>
                </c:pt>
                <c:pt idx="9575">
                  <c:v>48.237259816207185</c:v>
                </c:pt>
                <c:pt idx="9576">
                  <c:v>48.282343113709928</c:v>
                </c:pt>
                <c:pt idx="9577">
                  <c:v>48.220922948423471</c:v>
                </c:pt>
                <c:pt idx="9578">
                  <c:v>48.265998538469567</c:v>
                </c:pt>
                <c:pt idx="9579">
                  <c:v>48.311064718162839</c:v>
                </c:pt>
                <c:pt idx="9580">
                  <c:v>48.356121490449851</c:v>
                </c:pt>
                <c:pt idx="9581">
                  <c:v>48.401168858275931</c:v>
                </c:pt>
                <c:pt idx="9582">
                  <c:v>48.500469581550661</c:v>
                </c:pt>
                <c:pt idx="9583">
                  <c:v>48.54549248747913</c:v>
                </c:pt>
                <c:pt idx="9584">
                  <c:v>48.431924882629104</c:v>
                </c:pt>
                <c:pt idx="9585">
                  <c:v>48.370540371374922</c:v>
                </c:pt>
                <c:pt idx="9586">
                  <c:v>48.309168665901744</c:v>
                </c:pt>
                <c:pt idx="9587">
                  <c:v>48.247809762202756</c:v>
                </c:pt>
                <c:pt idx="9588">
                  <c:v>48.186463656272814</c:v>
                </c:pt>
                <c:pt idx="9589">
                  <c:v>48.285714285714285</c:v>
                </c:pt>
                <c:pt idx="9590">
                  <c:v>48.330726722969452</c:v>
                </c:pt>
                <c:pt idx="9591">
                  <c:v>48.429941618015015</c:v>
                </c:pt>
                <c:pt idx="9592">
                  <c:v>48.316480767226103</c:v>
                </c:pt>
                <c:pt idx="9593">
                  <c:v>48.361475922451532</c:v>
                </c:pt>
                <c:pt idx="9594">
                  <c:v>48.300156331422613</c:v>
                </c:pt>
                <c:pt idx="9595">
                  <c:v>48.345143809920799</c:v>
                </c:pt>
                <c:pt idx="9596">
                  <c:v>48.390121913097843</c:v>
                </c:pt>
                <c:pt idx="9597">
                  <c:v>48.489268597624502</c:v>
                </c:pt>
                <c:pt idx="9598">
                  <c:v>48.534222314824461</c:v>
                </c:pt>
                <c:pt idx="9599">
                  <c:v>48.633333333333333</c:v>
                </c:pt>
                <c:pt idx="9600">
                  <c:v>48.519945838975104</c:v>
                </c:pt>
                <c:pt idx="9601">
                  <c:v>48.458654446990209</c:v>
                </c:pt>
                <c:pt idx="9602">
                  <c:v>48.557742372175362</c:v>
                </c:pt>
                <c:pt idx="9603">
                  <c:v>48.656809662640569</c:v>
                </c:pt>
                <c:pt idx="9604">
                  <c:v>48.701717855283704</c:v>
                </c:pt>
                <c:pt idx="9605">
                  <c:v>48.746616697897146</c:v>
                </c:pt>
                <c:pt idx="9606">
                  <c:v>48.685333610908714</c:v>
                </c:pt>
                <c:pt idx="9607">
                  <c:v>48.78434637801832</c:v>
                </c:pt>
                <c:pt idx="9608">
                  <c:v>48.671037568945778</c:v>
                </c:pt>
                <c:pt idx="9609">
                  <c:v>48.7159209157128</c:v>
                </c:pt>
                <c:pt idx="9610">
                  <c:v>48.814899594214964</c:v>
                </c:pt>
                <c:pt idx="9611">
                  <c:v>48.701622971285893</c:v>
                </c:pt>
                <c:pt idx="9612">
                  <c:v>48.640382814938107</c:v>
                </c:pt>
                <c:pt idx="9613">
                  <c:v>48.739338464738921</c:v>
                </c:pt>
                <c:pt idx="9614">
                  <c:v>48.838273530941237</c:v>
                </c:pt>
                <c:pt idx="9615">
                  <c:v>48.725041597337771</c:v>
                </c:pt>
                <c:pt idx="9616">
                  <c:v>48.611833212020379</c:v>
                </c:pt>
                <c:pt idx="9617">
                  <c:v>48.65668538157621</c:v>
                </c:pt>
                <c:pt idx="9618">
                  <c:v>48.701528225387257</c:v>
                </c:pt>
                <c:pt idx="9619">
                  <c:v>48.74636174636175</c:v>
                </c:pt>
                <c:pt idx="9620">
                  <c:v>48.633198212244046</c:v>
                </c:pt>
                <c:pt idx="9621">
                  <c:v>48.520058199958427</c:v>
                </c:pt>
                <c:pt idx="9622">
                  <c:v>48.458900550763794</c:v>
                </c:pt>
                <c:pt idx="9623">
                  <c:v>48.557772236076474</c:v>
                </c:pt>
                <c:pt idx="9624">
                  <c:v>48.496623376623376</c:v>
                </c:pt>
                <c:pt idx="9625">
                  <c:v>48.383544566798257</c:v>
                </c:pt>
                <c:pt idx="9626">
                  <c:v>48.482393268931133</c:v>
                </c:pt>
                <c:pt idx="9627">
                  <c:v>48.527212297465724</c:v>
                </c:pt>
                <c:pt idx="9628">
                  <c:v>48.572022016824178</c:v>
                </c:pt>
                <c:pt idx="9629">
                  <c:v>48.670820353063341</c:v>
                </c:pt>
                <c:pt idx="9630">
                  <c:v>48.715605856089709</c:v>
                </c:pt>
                <c:pt idx="9631">
                  <c:v>48.760382059800662</c:v>
                </c:pt>
                <c:pt idx="9632">
                  <c:v>48.805148967092286</c:v>
                </c:pt>
                <c:pt idx="9633">
                  <c:v>48.744031554909697</c:v>
                </c:pt>
                <c:pt idx="9634">
                  <c:v>48.842760768033209</c:v>
                </c:pt>
                <c:pt idx="9635">
                  <c:v>48.887505188875053</c:v>
                </c:pt>
                <c:pt idx="9636">
                  <c:v>48.774514890526099</c:v>
                </c:pt>
                <c:pt idx="9637">
                  <c:v>48.713426021996263</c:v>
                </c:pt>
                <c:pt idx="9638">
                  <c:v>48.812117439568418</c:v>
                </c:pt>
                <c:pt idx="9639">
                  <c:v>48.699170124481327</c:v>
                </c:pt>
                <c:pt idx="9640">
                  <c:v>48.743906233793176</c:v>
                </c:pt>
                <c:pt idx="9641">
                  <c:v>48.842563783447417</c:v>
                </c:pt>
                <c:pt idx="9642">
                  <c:v>48.887275744063054</c:v>
                </c:pt>
                <c:pt idx="9643">
                  <c:v>48.931978432185815</c:v>
                </c:pt>
                <c:pt idx="9644">
                  <c:v>49.03058579574909</c:v>
                </c:pt>
                <c:pt idx="9645">
                  <c:v>48.969521044992746</c:v>
                </c:pt>
                <c:pt idx="9646">
                  <c:v>49.06810407380533</c:v>
                </c:pt>
                <c:pt idx="9647">
                  <c:v>48.955223880597018</c:v>
                </c:pt>
                <c:pt idx="9648">
                  <c:v>49.053787957301275</c:v>
                </c:pt>
                <c:pt idx="9649">
                  <c:v>48.940932642487049</c:v>
                </c:pt>
                <c:pt idx="9650">
                  <c:v>48.985597347425134</c:v>
                </c:pt>
                <c:pt idx="9651">
                  <c:v>48.924575217571487</c:v>
                </c:pt>
                <c:pt idx="9652">
                  <c:v>48.8117683621672</c:v>
                </c:pt>
                <c:pt idx="9653">
                  <c:v>48.910296250258959</c:v>
                </c:pt>
                <c:pt idx="9654">
                  <c:v>49.008803728638014</c:v>
                </c:pt>
                <c:pt idx="9655">
                  <c:v>49.053438276719142</c:v>
                </c:pt>
                <c:pt idx="9656">
                  <c:v>48.940664802733771</c:v>
                </c:pt>
                <c:pt idx="9657">
                  <c:v>48.985297162973701</c:v>
                </c:pt>
                <c:pt idx="9658">
                  <c:v>48.872554094626771</c:v>
                </c:pt>
                <c:pt idx="9659">
                  <c:v>48.971014492753625</c:v>
                </c:pt>
                <c:pt idx="9660">
                  <c:v>49.069454507814925</c:v>
                </c:pt>
                <c:pt idx="9661">
                  <c:v>49.167874146139518</c:v>
                </c:pt>
                <c:pt idx="9662">
                  <c:v>49.1069026182345</c:v>
                </c:pt>
                <c:pt idx="9663">
                  <c:v>48.994205298013242</c:v>
                </c:pt>
                <c:pt idx="9664">
                  <c:v>48.933264355923434</c:v>
                </c:pt>
                <c:pt idx="9665">
                  <c:v>49.031657355679705</c:v>
                </c:pt>
                <c:pt idx="9666">
                  <c:v>49.076238750387915</c:v>
                </c:pt>
                <c:pt idx="9667">
                  <c:v>48.963591228796027</c:v>
                </c:pt>
                <c:pt idx="9668">
                  <c:v>48.902678663770814</c:v>
                </c:pt>
                <c:pt idx="9669">
                  <c:v>48.79007238883144</c:v>
                </c:pt>
                <c:pt idx="9670">
                  <c:v>48.677489401302864</c:v>
                </c:pt>
                <c:pt idx="9671">
                  <c:v>48.56492969396195</c:v>
                </c:pt>
                <c:pt idx="9672">
                  <c:v>48.452393259588547</c:v>
                </c:pt>
                <c:pt idx="9673">
                  <c:v>48.497002274136861</c:v>
                </c:pt>
                <c:pt idx="9674">
                  <c:v>48.541602067183462</c:v>
                </c:pt>
                <c:pt idx="9675">
                  <c:v>48.63993385696569</c:v>
                </c:pt>
                <c:pt idx="9676">
                  <c:v>48.684509662085354</c:v>
                </c:pt>
                <c:pt idx="9677">
                  <c:v>48.782806364951433</c:v>
                </c:pt>
                <c:pt idx="9678">
                  <c:v>48.827358198160965</c:v>
                </c:pt>
                <c:pt idx="9679">
                  <c:v>48.766528925619838</c:v>
                </c:pt>
                <c:pt idx="9680">
                  <c:v>48.654064662741455</c:v>
                </c:pt>
                <c:pt idx="9681">
                  <c:v>48.593265854162361</c:v>
                </c:pt>
                <c:pt idx="9682">
                  <c:v>48.691521222761544</c:v>
                </c:pt>
                <c:pt idx="9683">
                  <c:v>48.736059479553901</c:v>
                </c:pt>
                <c:pt idx="9684">
                  <c:v>48.780588538977803</c:v>
                </c:pt>
                <c:pt idx="9685">
                  <c:v>48.719801775758825</c:v>
                </c:pt>
                <c:pt idx="9686">
                  <c:v>48.818003509858571</c:v>
                </c:pt>
                <c:pt idx="9687">
                  <c:v>48.705615194054502</c:v>
                </c:pt>
                <c:pt idx="9688">
                  <c:v>48.803798121581174</c:v>
                </c:pt>
                <c:pt idx="9689">
                  <c:v>48.901960784313722</c:v>
                </c:pt>
                <c:pt idx="9690">
                  <c:v>49.000103188525436</c:v>
                </c:pt>
                <c:pt idx="9691">
                  <c:v>49.098225340486998</c:v>
                </c:pt>
                <c:pt idx="9692">
                  <c:v>49.142680284741566</c:v>
                </c:pt>
                <c:pt idx="9693">
                  <c:v>49.240767485042291</c:v>
                </c:pt>
                <c:pt idx="9694">
                  <c:v>49.285198555956676</c:v>
                </c:pt>
                <c:pt idx="9695">
                  <c:v>49.383250825082506</c:v>
                </c:pt>
                <c:pt idx="9696">
                  <c:v>49.481282870991031</c:v>
                </c:pt>
                <c:pt idx="9697">
                  <c:v>49.525675396989072</c:v>
                </c:pt>
                <c:pt idx="9698">
                  <c:v>49.413341581606353</c:v>
                </c:pt>
                <c:pt idx="9699">
                  <c:v>49.457731958762885</c:v>
                </c:pt>
                <c:pt idx="9700">
                  <c:v>49.502113184207815</c:v>
                </c:pt>
                <c:pt idx="9701">
                  <c:v>49.546485260770972</c:v>
                </c:pt>
                <c:pt idx="9702">
                  <c:v>49.434195609605275</c:v>
                </c:pt>
                <c:pt idx="9703">
                  <c:v>49.373454245671887</c:v>
                </c:pt>
                <c:pt idx="9704">
                  <c:v>49.261205564142195</c:v>
                </c:pt>
                <c:pt idx="9705">
                  <c:v>49.148980012363488</c:v>
                </c:pt>
                <c:pt idx="9706">
                  <c:v>49.088286803337795</c:v>
                </c:pt>
                <c:pt idx="9707">
                  <c:v>48.976102183765967</c:v>
                </c:pt>
                <c:pt idx="9708">
                  <c:v>49.020496446595942</c:v>
                </c:pt>
                <c:pt idx="9709">
                  <c:v>49.064881565396497</c:v>
                </c:pt>
                <c:pt idx="9710">
                  <c:v>49.109257542992481</c:v>
                </c:pt>
                <c:pt idx="9711">
                  <c:v>49.153624382207582</c:v>
                </c:pt>
                <c:pt idx="9712">
                  <c:v>49.197982085864304</c:v>
                </c:pt>
                <c:pt idx="9713">
                  <c:v>49.24233065678402</c:v>
                </c:pt>
                <c:pt idx="9714">
                  <c:v>49.286670097786924</c:v>
                </c:pt>
                <c:pt idx="9715">
                  <c:v>49.226018937834503</c:v>
                </c:pt>
                <c:pt idx="9716">
                  <c:v>49.270350931357413</c:v>
                </c:pt>
                <c:pt idx="9717">
                  <c:v>49.314673801193663</c:v>
                </c:pt>
                <c:pt idx="9718">
                  <c:v>49.412490997016157</c:v>
                </c:pt>
                <c:pt idx="9719">
                  <c:v>49.456790123456791</c:v>
                </c:pt>
                <c:pt idx="9720">
                  <c:v>49.554572574837977</c:v>
                </c:pt>
                <c:pt idx="9721">
                  <c:v>49.493931289858054</c:v>
                </c:pt>
                <c:pt idx="9722">
                  <c:v>49.538208371901675</c:v>
                </c:pt>
                <c:pt idx="9723">
                  <c:v>49.426162073220894</c:v>
                </c:pt>
                <c:pt idx="9724">
                  <c:v>49.523907455012854</c:v>
                </c:pt>
                <c:pt idx="9725">
                  <c:v>49.568167797655768</c:v>
                </c:pt>
                <c:pt idx="9726">
                  <c:v>49.665878482574279</c:v>
                </c:pt>
                <c:pt idx="9727">
                  <c:v>49.76356907894737</c:v>
                </c:pt>
                <c:pt idx="9728">
                  <c:v>49.807791139891044</c:v>
                </c:pt>
                <c:pt idx="9729">
                  <c:v>49.852004110996916</c:v>
                </c:pt>
                <c:pt idx="9730">
                  <c:v>49.740006165861679</c:v>
                </c:pt>
                <c:pt idx="9731">
                  <c:v>49.628031237155774</c:v>
                </c:pt>
                <c:pt idx="9732">
                  <c:v>49.672249049624988</c:v>
                </c:pt>
                <c:pt idx="9733">
                  <c:v>49.716457776864601</c:v>
                </c:pt>
                <c:pt idx="9734">
                  <c:v>49.655880842321523</c:v>
                </c:pt>
                <c:pt idx="9735">
                  <c:v>49.543960558751024</c:v>
                </c:pt>
                <c:pt idx="9736">
                  <c:v>49.58816884050529</c:v>
                </c:pt>
                <c:pt idx="9737">
                  <c:v>49.476278496611215</c:v>
                </c:pt>
                <c:pt idx="9738">
                  <c:v>49.364411130506213</c:v>
                </c:pt>
                <c:pt idx="9739">
                  <c:v>49.252566735112936</c:v>
                </c:pt>
                <c:pt idx="9740">
                  <c:v>49.350169387126577</c:v>
                </c:pt>
                <c:pt idx="9741">
                  <c:v>49.447752001642371</c:v>
                </c:pt>
                <c:pt idx="9742">
                  <c:v>49.387252386328647</c:v>
                </c:pt>
                <c:pt idx="9743">
                  <c:v>49.484811165845649</c:v>
                </c:pt>
                <c:pt idx="9744">
                  <c:v>49.42432016418676</c:v>
                </c:pt>
                <c:pt idx="9745">
                  <c:v>49.521855120049253</c:v>
                </c:pt>
                <c:pt idx="9746">
                  <c:v>49.566020313942751</c:v>
                </c:pt>
                <c:pt idx="9747">
                  <c:v>49.663520722199422</c:v>
                </c:pt>
                <c:pt idx="9748">
                  <c:v>49.551748897322803</c:v>
                </c:pt>
                <c:pt idx="9749">
                  <c:v>49.44</c:v>
                </c:pt>
                <c:pt idx="9750">
                  <c:v>49.328274023177109</c:v>
                </c:pt>
                <c:pt idx="9751">
                  <c:v>49.425758818703855</c:v>
                </c:pt>
                <c:pt idx="9752">
                  <c:v>49.523223623500463</c:v>
                </c:pt>
                <c:pt idx="9753">
                  <c:v>49.411523477547675</c:v>
                </c:pt>
                <c:pt idx="9754">
                  <c:v>49.455663762173245</c:v>
                </c:pt>
                <c:pt idx="9755">
                  <c:v>49.553095530955311</c:v>
                </c:pt>
                <c:pt idx="9756">
                  <c:v>49.650507328072152</c:v>
                </c:pt>
                <c:pt idx="9757">
                  <c:v>49.538839926214386</c:v>
                </c:pt>
                <c:pt idx="9758">
                  <c:v>49.582949072650884</c:v>
                </c:pt>
                <c:pt idx="9759">
                  <c:v>49.627049180327866</c:v>
                </c:pt>
                <c:pt idx="9760">
                  <c:v>49.515418502202643</c:v>
                </c:pt>
                <c:pt idx="9761">
                  <c:v>49.559516492522022</c:v>
                </c:pt>
                <c:pt idx="9762">
                  <c:v>49.499129365973573</c:v>
                </c:pt>
                <c:pt idx="9763">
                  <c:v>49.387546087668987</c:v>
                </c:pt>
                <c:pt idx="9764">
                  <c:v>49.275985663082437</c:v>
                </c:pt>
                <c:pt idx="9765">
                  <c:v>49.32009010853983</c:v>
                </c:pt>
                <c:pt idx="9766">
                  <c:v>49.364185522678405</c:v>
                </c:pt>
                <c:pt idx="9767">
                  <c:v>49.408271908271907</c:v>
                </c:pt>
                <c:pt idx="9768">
                  <c:v>49.452349268092945</c:v>
                </c:pt>
                <c:pt idx="9769">
                  <c:v>49.549641760491298</c:v>
                </c:pt>
                <c:pt idx="9770">
                  <c:v>49.593695629925286</c:v>
                </c:pt>
                <c:pt idx="9771">
                  <c:v>49.690953745395007</c:v>
                </c:pt>
                <c:pt idx="9772">
                  <c:v>49.630614959582523</c:v>
                </c:pt>
                <c:pt idx="9773">
                  <c:v>49.570288520564766</c:v>
                </c:pt>
                <c:pt idx="9774">
                  <c:v>49.458823529411767</c:v>
                </c:pt>
                <c:pt idx="9775">
                  <c:v>49.556055646481177</c:v>
                </c:pt>
                <c:pt idx="9776">
                  <c:v>49.600081824690598</c:v>
                </c:pt>
                <c:pt idx="9777">
                  <c:v>49.488647985273062</c:v>
                </c:pt>
                <c:pt idx="9778">
                  <c:v>49.377236936292057</c:v>
                </c:pt>
                <c:pt idx="9779">
                  <c:v>49.474437627811859</c:v>
                </c:pt>
                <c:pt idx="9780">
                  <c:v>49.571618443921892</c:v>
                </c:pt>
                <c:pt idx="9781">
                  <c:v>49.511347372725417</c:v>
                </c:pt>
                <c:pt idx="9782">
                  <c:v>49.555351119288559</c:v>
                </c:pt>
                <c:pt idx="9783">
                  <c:v>49.599345870809486</c:v>
                </c:pt>
                <c:pt idx="9784">
                  <c:v>49.487991824220749</c:v>
                </c:pt>
                <c:pt idx="9785">
                  <c:v>49.427753934191699</c:v>
                </c:pt>
                <c:pt idx="9786">
                  <c:v>49.471748237457852</c:v>
                </c:pt>
                <c:pt idx="9787">
                  <c:v>49.51573355128729</c:v>
                </c:pt>
                <c:pt idx="9788">
                  <c:v>49.45551128818061</c:v>
                </c:pt>
                <c:pt idx="9789">
                  <c:v>49.344228804902961</c:v>
                </c:pt>
                <c:pt idx="9790">
                  <c:v>49.388213665611275</c:v>
                </c:pt>
                <c:pt idx="9791">
                  <c:v>49.485294117647058</c:v>
                </c:pt>
                <c:pt idx="9792">
                  <c:v>49.52925559072807</c:v>
                </c:pt>
                <c:pt idx="9793">
                  <c:v>49.626301817439249</c:v>
                </c:pt>
                <c:pt idx="9794">
                  <c:v>49.723328228688104</c:v>
                </c:pt>
                <c:pt idx="9795">
                  <c:v>49.767251939567167</c:v>
                </c:pt>
                <c:pt idx="9796">
                  <c:v>49.811166683678678</c:v>
                </c:pt>
                <c:pt idx="9797">
                  <c:v>49.855072463768117</c:v>
                </c:pt>
                <c:pt idx="9798">
                  <c:v>49.898969282579856</c:v>
                </c:pt>
                <c:pt idx="9799">
                  <c:v>49.942857142857143</c:v>
                </c:pt>
                <c:pt idx="9800">
                  <c:v>49.882665034180185</c:v>
                </c:pt>
                <c:pt idx="9801">
                  <c:v>49.979596000816159</c:v>
                </c:pt>
                <c:pt idx="9802">
                  <c:v>50.023462205447309</c:v>
                </c:pt>
                <c:pt idx="9803">
                  <c:v>50.067319461444306</c:v>
                </c:pt>
                <c:pt idx="9804">
                  <c:v>49.956144824069355</c:v>
                </c:pt>
                <c:pt idx="9805">
                  <c:v>50</c:v>
                </c:pt>
                <c:pt idx="9806">
                  <c:v>49.939838890588355</c:v>
                </c:pt>
                <c:pt idx="9807">
                  <c:v>50.036704730831971</c:v>
                </c:pt>
                <c:pt idx="9808">
                  <c:v>50.080538281170355</c:v>
                </c:pt>
                <c:pt idx="9809">
                  <c:v>49.969418960244646</c:v>
                </c:pt>
                <c:pt idx="9810">
                  <c:v>49.909285495871977</c:v>
                </c:pt>
                <c:pt idx="9811">
                  <c:v>49.953118630248674</c:v>
                </c:pt>
                <c:pt idx="9812">
                  <c:v>49.996942830938551</c:v>
                </c:pt>
                <c:pt idx="9813">
                  <c:v>49.93682494395761</c:v>
                </c:pt>
                <c:pt idx="9814">
                  <c:v>49.82577687213449</c:v>
                </c:pt>
                <c:pt idx="9815">
                  <c:v>49.922575387123061</c:v>
                </c:pt>
                <c:pt idx="9816">
                  <c:v>49.811551390445146</c:v>
                </c:pt>
                <c:pt idx="9817">
                  <c:v>49.908331635771034</c:v>
                </c:pt>
                <c:pt idx="9818">
                  <c:v>49.797331703839497</c:v>
                </c:pt>
                <c:pt idx="9819">
                  <c:v>49.686354378818734</c:v>
                </c:pt>
                <c:pt idx="9820">
                  <c:v>49.575399653803075</c:v>
                </c:pt>
                <c:pt idx="9821">
                  <c:v>49.619222154347383</c:v>
                </c:pt>
                <c:pt idx="9822">
                  <c:v>49.663035732464621</c:v>
                </c:pt>
                <c:pt idx="9823">
                  <c:v>49.706840390879478</c:v>
                </c:pt>
                <c:pt idx="9824">
                  <c:v>49.646819338422389</c:v>
                </c:pt>
                <c:pt idx="9825">
                  <c:v>49.53592509668227</c:v>
                </c:pt>
                <c:pt idx="9826">
                  <c:v>49.425053424239337</c:v>
                </c:pt>
                <c:pt idx="9827">
                  <c:v>49.521774521774525</c:v>
                </c:pt>
                <c:pt idx="9828">
                  <c:v>49.565571268694676</c:v>
                </c:pt>
                <c:pt idx="9829">
                  <c:v>49.609359104781284</c:v>
                </c:pt>
                <c:pt idx="9830">
                  <c:v>49.549384599735532</c:v>
                </c:pt>
                <c:pt idx="9831">
                  <c:v>49.593165174938974</c:v>
                </c:pt>
                <c:pt idx="9832">
                  <c:v>49.533204515407299</c:v>
                </c:pt>
                <c:pt idx="9833">
                  <c:v>49.422412039861705</c:v>
                </c:pt>
                <c:pt idx="9834">
                  <c:v>49.311642094560241</c:v>
                </c:pt>
                <c:pt idx="9835">
                  <c:v>49.251728344855636</c:v>
                </c:pt>
                <c:pt idx="9836">
                  <c:v>49.348378570702451</c:v>
                </c:pt>
                <c:pt idx="9837">
                  <c:v>49.392152876600932</c:v>
                </c:pt>
                <c:pt idx="9838">
                  <c:v>49.48876918386015</c:v>
                </c:pt>
                <c:pt idx="9839">
                  <c:v>49.585365853658537</c:v>
                </c:pt>
                <c:pt idx="9840">
                  <c:v>49.681942891982523</c:v>
                </c:pt>
                <c:pt idx="9841">
                  <c:v>49.725665515139198</c:v>
                </c:pt>
                <c:pt idx="9842">
                  <c:v>49.614954790206241</c:v>
                </c:pt>
                <c:pt idx="9843">
                  <c:v>49.55505891913856</c:v>
                </c:pt>
                <c:pt idx="9844">
                  <c:v>49.598781107160995</c:v>
                </c:pt>
                <c:pt idx="9845">
                  <c:v>49.538899045297583</c:v>
                </c:pt>
                <c:pt idx="9846">
                  <c:v>49.47902914593277</c:v>
                </c:pt>
                <c:pt idx="9847">
                  <c:v>49.575548334687248</c:v>
                </c:pt>
                <c:pt idx="9848">
                  <c:v>49.464920296476798</c:v>
                </c:pt>
                <c:pt idx="9849">
                  <c:v>49.508629441624365</c:v>
                </c:pt>
                <c:pt idx="9850">
                  <c:v>49.398030656786112</c:v>
                </c:pt>
                <c:pt idx="9851">
                  <c:v>49.338205440519694</c:v>
                </c:pt>
                <c:pt idx="9852">
                  <c:v>49.381914137826044</c:v>
                </c:pt>
                <c:pt idx="9853">
                  <c:v>49.478384412421349</c:v>
                </c:pt>
                <c:pt idx="9854">
                  <c:v>49.574835109081683</c:v>
                </c:pt>
                <c:pt idx="9855">
                  <c:v>49.464285714285715</c:v>
                </c:pt>
                <c:pt idx="9856">
                  <c:v>49.404484122958301</c:v>
                </c:pt>
                <c:pt idx="9857">
                  <c:v>49.293974437005481</c:v>
                </c:pt>
                <c:pt idx="9858">
                  <c:v>49.390404706359668</c:v>
                </c:pt>
                <c:pt idx="9859">
                  <c:v>49.434077079107503</c:v>
                </c:pt>
                <c:pt idx="9860">
                  <c:v>49.374302809045737</c:v>
                </c:pt>
                <c:pt idx="9861">
                  <c:v>49.314540661123502</c:v>
                </c:pt>
                <c:pt idx="9862">
                  <c:v>49.358207441954782</c:v>
                </c:pt>
                <c:pt idx="9863">
                  <c:v>49.401865369018651</c:v>
                </c:pt>
                <c:pt idx="9864">
                  <c:v>49.291434363912821</c:v>
                </c:pt>
                <c:pt idx="9865">
                  <c:v>49.335090208797894</c:v>
                </c:pt>
                <c:pt idx="9866">
                  <c:v>49.275362318840578</c:v>
                </c:pt>
                <c:pt idx="9867">
                  <c:v>49.371706526145118</c:v>
                </c:pt>
                <c:pt idx="9868">
                  <c:v>49.468031208835747</c:v>
                </c:pt>
                <c:pt idx="9869">
                  <c:v>49.511651469098275</c:v>
                </c:pt>
                <c:pt idx="9870">
                  <c:v>49.555262891297744</c:v>
                </c:pt>
                <c:pt idx="9871">
                  <c:v>49.598865478119933</c:v>
                </c:pt>
                <c:pt idx="9872">
                  <c:v>49.642459232249571</c:v>
                </c:pt>
                <c:pt idx="9873">
                  <c:v>49.686044156370265</c:v>
                </c:pt>
                <c:pt idx="9874">
                  <c:v>49.729620253164555</c:v>
                </c:pt>
                <c:pt idx="9875">
                  <c:v>49.619279060348319</c:v>
                </c:pt>
                <c:pt idx="9876">
                  <c:v>49.662853093044447</c:v>
                </c:pt>
                <c:pt idx="9877">
                  <c:v>49.552541000202467</c:v>
                </c:pt>
                <c:pt idx="9878">
                  <c:v>49.492863650167024</c:v>
                </c:pt>
                <c:pt idx="9879">
                  <c:v>49.589068825910928</c:v>
                </c:pt>
                <c:pt idx="9880">
                  <c:v>49.529399858313937</c:v>
                </c:pt>
                <c:pt idx="9881">
                  <c:v>49.572960939081156</c:v>
                </c:pt>
                <c:pt idx="9882">
                  <c:v>49.669128807042398</c:v>
                </c:pt>
                <c:pt idx="9883">
                  <c:v>49.609469850263054</c:v>
                </c:pt>
                <c:pt idx="9884">
                  <c:v>49.705614567526553</c:v>
                </c:pt>
                <c:pt idx="9885">
                  <c:v>49.595387416548654</c:v>
                </c:pt>
                <c:pt idx="9886">
                  <c:v>49.535754020430872</c:v>
                </c:pt>
                <c:pt idx="9887">
                  <c:v>49.476132686084142</c:v>
                </c:pt>
                <c:pt idx="9888">
                  <c:v>49.572251997168571</c:v>
                </c:pt>
                <c:pt idx="9889">
                  <c:v>49.51263902932255</c:v>
                </c:pt>
                <c:pt idx="9890">
                  <c:v>49.556162167627136</c:v>
                </c:pt>
                <c:pt idx="9891">
                  <c:v>49.49656287909422</c:v>
                </c:pt>
                <c:pt idx="9892">
                  <c:v>49.540078843626809</c:v>
                </c:pt>
                <c:pt idx="9893">
                  <c:v>49.636143117040632</c:v>
                </c:pt>
                <c:pt idx="9894">
                  <c:v>49.679636179888831</c:v>
                </c:pt>
                <c:pt idx="9895">
                  <c:v>49.620048504446238</c:v>
                </c:pt>
                <c:pt idx="9896">
                  <c:v>49.509952510861879</c:v>
                </c:pt>
                <c:pt idx="9897">
                  <c:v>49.399878763386546</c:v>
                </c:pt>
                <c:pt idx="9898">
                  <c:v>49.289827255278311</c:v>
                </c:pt>
                <c:pt idx="9899">
                  <c:v>49.333333333333336</c:v>
                </c:pt>
                <c:pt idx="9900">
                  <c:v>49.273810726189275</c:v>
                </c:pt>
                <c:pt idx="9901">
                  <c:v>49.163805291860228</c:v>
                </c:pt>
                <c:pt idx="9902">
                  <c:v>49.207310915884072</c:v>
                </c:pt>
                <c:pt idx="9903">
                  <c:v>49.250807754442647</c:v>
                </c:pt>
                <c:pt idx="9904">
                  <c:v>49.140837960625944</c:v>
                </c:pt>
                <c:pt idx="9905">
                  <c:v>49.030890369473049</c:v>
                </c:pt>
                <c:pt idx="9906">
                  <c:v>49.126879983849804</c:v>
                </c:pt>
                <c:pt idx="9907">
                  <c:v>49.222850222042794</c:v>
                </c:pt>
                <c:pt idx="9908">
                  <c:v>49.16338682006257</c:v>
                </c:pt>
                <c:pt idx="9909">
                  <c:v>49.259334006054488</c:v>
                </c:pt>
                <c:pt idx="9910">
                  <c:v>49.355261830289578</c:v>
                </c:pt>
                <c:pt idx="9911">
                  <c:v>49.398708635996769</c:v>
                </c:pt>
                <c:pt idx="9912">
                  <c:v>49.442146676081911</c:v>
                </c:pt>
                <c:pt idx="9913">
                  <c:v>49.53802703247932</c:v>
                </c:pt>
                <c:pt idx="9914">
                  <c:v>49.581442259203229</c:v>
                </c:pt>
                <c:pt idx="9915">
                  <c:v>49.471561113352159</c:v>
                </c:pt>
                <c:pt idx="9916">
                  <c:v>49.361702127659576</c:v>
                </c:pt>
                <c:pt idx="9917">
                  <c:v>49.457551925791492</c:v>
                </c:pt>
                <c:pt idx="9918">
                  <c:v>49.553382397419092</c:v>
                </c:pt>
                <c:pt idx="9919">
                  <c:v>49.596774193548384</c:v>
                </c:pt>
                <c:pt idx="9920">
                  <c:v>49.640157242213483</c:v>
                </c:pt>
                <c:pt idx="9921">
                  <c:v>49.530336625680306</c:v>
                </c:pt>
                <c:pt idx="9922">
                  <c:v>49.573717625718032</c:v>
                </c:pt>
                <c:pt idx="9923">
                  <c:v>49.669488109633214</c:v>
                </c:pt>
                <c:pt idx="9924">
                  <c:v>49.610075566750631</c:v>
                </c:pt>
                <c:pt idx="9925">
                  <c:v>49.653435422123714</c:v>
                </c:pt>
                <c:pt idx="9926">
                  <c:v>49.5436687821094</c:v>
                </c:pt>
                <c:pt idx="9927">
                  <c:v>49.639403706688157</c:v>
                </c:pt>
                <c:pt idx="9928">
                  <c:v>49.682747507301841</c:v>
                </c:pt>
                <c:pt idx="9929">
                  <c:v>49.778449144008057</c:v>
                </c:pt>
                <c:pt idx="9930">
                  <c:v>49.874131507401067</c:v>
                </c:pt>
                <c:pt idx="9931">
                  <c:v>49.917438582360049</c:v>
                </c:pt>
                <c:pt idx="9932">
                  <c:v>49.960736937481123</c:v>
                </c:pt>
                <c:pt idx="9933">
                  <c:v>50.05637205556674</c:v>
                </c:pt>
                <c:pt idx="9934">
                  <c:v>49.94665324609965</c:v>
                </c:pt>
                <c:pt idx="9935">
                  <c:v>50.042270531400966</c:v>
                </c:pt>
                <c:pt idx="9936">
                  <c:v>49.982892220992248</c:v>
                </c:pt>
                <c:pt idx="9937">
                  <c:v>50.078486617025561</c:v>
                </c:pt>
                <c:pt idx="9938">
                  <c:v>50.121742630043265</c:v>
                </c:pt>
                <c:pt idx="9939">
                  <c:v>50.062374245472839</c:v>
                </c:pt>
                <c:pt idx="9940">
                  <c:v>50.105623176742782</c:v>
                </c:pt>
                <c:pt idx="9941">
                  <c:v>50.148863407765035</c:v>
                </c:pt>
                <c:pt idx="9942">
                  <c:v>50.19209494116464</c:v>
                </c:pt>
                <c:pt idx="9943">
                  <c:v>50.287610619469028</c:v>
                </c:pt>
                <c:pt idx="9944">
                  <c:v>50.228255404725992</c:v>
                </c:pt>
                <c:pt idx="9945">
                  <c:v>50.271465915946109</c:v>
                </c:pt>
                <c:pt idx="9946">
                  <c:v>50.314667739016791</c:v>
                </c:pt>
                <c:pt idx="9947">
                  <c:v>50.255327704061116</c:v>
                </c:pt>
                <c:pt idx="9948">
                  <c:v>50.298522464569302</c:v>
                </c:pt>
                <c:pt idx="9949">
                  <c:v>50.341708542713569</c:v>
                </c:pt>
                <c:pt idx="9950">
                  <c:v>50.232137473620739</c:v>
                </c:pt>
                <c:pt idx="9951">
                  <c:v>50.27532154340836</c:v>
                </c:pt>
                <c:pt idx="9952">
                  <c:v>50.216015271777351</c:v>
                </c:pt>
                <c:pt idx="9953">
                  <c:v>50.311432589913601</c:v>
                </c:pt>
                <c:pt idx="9954">
                  <c:v>50.354595680562532</c:v>
                </c:pt>
                <c:pt idx="9955">
                  <c:v>50.397750100441947</c:v>
                </c:pt>
                <c:pt idx="9956">
                  <c:v>50.288239429547055</c:v>
                </c:pt>
                <c:pt idx="9957">
                  <c:v>50.331391845752158</c:v>
                </c:pt>
                <c:pt idx="9958">
                  <c:v>50.272115674264484</c:v>
                </c:pt>
                <c:pt idx="9959">
                  <c:v>50.162650602409641</c:v>
                </c:pt>
                <c:pt idx="9960">
                  <c:v>50.053207509286217</c:v>
                </c:pt>
                <c:pt idx="9961">
                  <c:v>50.148564545272031</c:v>
                </c:pt>
                <c:pt idx="9962">
                  <c:v>50.19170932450065</c:v>
                </c:pt>
                <c:pt idx="9963">
                  <c:v>50.234845443596946</c:v>
                </c:pt>
                <c:pt idx="9964">
                  <c:v>50.175614651279481</c:v>
                </c:pt>
                <c:pt idx="9965">
                  <c:v>50.218743728677502</c:v>
                </c:pt>
                <c:pt idx="9966">
                  <c:v>50.159526437242903</c:v>
                </c:pt>
                <c:pt idx="9967">
                  <c:v>50.100321027287322</c:v>
                </c:pt>
                <c:pt idx="9968">
                  <c:v>50.19560637977731</c:v>
                </c:pt>
                <c:pt idx="9969">
                  <c:v>50.290872617853559</c:v>
                </c:pt>
                <c:pt idx="9970">
                  <c:v>50.333968508675156</c:v>
                </c:pt>
                <c:pt idx="9971">
                  <c:v>50.224628961091057</c:v>
                </c:pt>
                <c:pt idx="9972">
                  <c:v>50.115311340619677</c:v>
                </c:pt>
                <c:pt idx="9973">
                  <c:v>50.05614597954682</c:v>
                </c:pt>
                <c:pt idx="9974">
                  <c:v>50.09924812030075</c:v>
                </c:pt>
                <c:pt idx="9975">
                  <c:v>49.989975942261431</c:v>
                </c:pt>
                <c:pt idx="9976">
                  <c:v>49.930840934148542</c:v>
                </c:pt>
                <c:pt idx="9977">
                  <c:v>49.97394267388254</c:v>
                </c:pt>
                <c:pt idx="9978">
                  <c:v>49.864715903397133</c:v>
                </c:pt>
                <c:pt idx="9979">
                  <c:v>49.907815631262523</c:v>
                </c:pt>
                <c:pt idx="9980">
                  <c:v>50.003005710850616</c:v>
                </c:pt>
                <c:pt idx="9981">
                  <c:v>50.046082949308754</c:v>
                </c:pt>
                <c:pt idx="9982">
                  <c:v>50.089151557648002</c:v>
                </c:pt>
                <c:pt idx="9983">
                  <c:v>50.13221153846154</c:v>
                </c:pt>
                <c:pt idx="9984">
                  <c:v>50.073109664496748</c:v>
                </c:pt>
                <c:pt idx="9985">
                  <c:v>50.014019627478469</c:v>
                </c:pt>
                <c:pt idx="9986">
                  <c:v>49.954941423851004</c:v>
                </c:pt>
                <c:pt idx="9987">
                  <c:v>50.050060072086502</c:v>
                </c:pt>
                <c:pt idx="9988">
                  <c:v>49.990990089098005</c:v>
                </c:pt>
                <c:pt idx="9989">
                  <c:v>49.881881881881881</c:v>
                </c:pt>
                <c:pt idx="9990">
                  <c:v>49.924932439195274</c:v>
                </c:pt>
                <c:pt idx="9991">
                  <c:v>49.967974379503602</c:v>
                </c:pt>
                <c:pt idx="9992">
                  <c:v>49.858901230861605</c:v>
                </c:pt>
                <c:pt idx="9993">
                  <c:v>49.901941164698819</c:v>
                </c:pt>
                <c:pt idx="9994">
                  <c:v>49.792896448224113</c:v>
                </c:pt>
                <c:pt idx="9995">
                  <c:v>49.835934373749502</c:v>
                </c:pt>
                <c:pt idx="9996">
                  <c:v>49.878963689106733</c:v>
                </c:pt>
                <c:pt idx="9997">
                  <c:v>49.921984396879374</c:v>
                </c:pt>
                <c:pt idx="9998">
                  <c:v>49.964996499649963</c:v>
                </c:pt>
                <c:pt idx="9999">
                  <c:v>49.856000000000002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2-4944-8D2F-6E67F590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703999"/>
        <c:axId val="1540705791"/>
      </c:scatterChart>
      <c:valAx>
        <c:axId val="154070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05791"/>
        <c:crosses val="autoZero"/>
        <c:crossBetween val="midCat"/>
      </c:valAx>
      <c:valAx>
        <c:axId val="1540705791"/>
        <c:scaling>
          <c:orientation val="minMax"/>
          <c:max val="2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Running </a:t>
                </a:r>
                <a:r>
                  <a:rPr lang="en-US" baseline="0"/>
                  <a:t> Average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0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</a:t>
            </a:r>
            <a:r>
              <a:rPr lang="en-US" baseline="0"/>
              <a:t> versus Simulated Proability distribution of Net Winnings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 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'Simulation (2)'!$A$10008:$A$10011</c:f>
              <c:numCache>
                <c:formatCode>General</c:formatCode>
                <c:ptCount val="4"/>
                <c:pt idx="0">
                  <c:v>-1040</c:v>
                </c:pt>
                <c:pt idx="1">
                  <c:v>-540</c:v>
                </c:pt>
                <c:pt idx="2">
                  <c:v>480</c:v>
                </c:pt>
                <c:pt idx="3">
                  <c:v>1000</c:v>
                </c:pt>
              </c:numCache>
            </c:numRef>
          </c:cat>
          <c:val>
            <c:numRef>
              <c:f>'Simulation (2)'!$B$10008:$B$10011</c:f>
              <c:numCache>
                <c:formatCode>General</c:formatCode>
                <c:ptCount val="4"/>
                <c:pt idx="0">
                  <c:v>0.22799999999999998</c:v>
                </c:pt>
                <c:pt idx="1">
                  <c:v>0.2056</c:v>
                </c:pt>
                <c:pt idx="2">
                  <c:v>0.30840000000000001</c:v>
                </c:pt>
                <c:pt idx="3">
                  <c:v>0.25800000000000001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E-104F-A7D2-5ECC6B10381F}"/>
            </c:ext>
          </c:extLst>
        </c:ser>
        <c:ser>
          <c:idx val="0"/>
          <c:order val="1"/>
          <c:tx>
            <c:v>SIMULATED PROBABILITY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'Simulation (2)'!$A$10008:$A$10011</c:f>
              <c:numCache>
                <c:formatCode>General</c:formatCode>
                <c:ptCount val="4"/>
                <c:pt idx="0">
                  <c:v>-1040</c:v>
                </c:pt>
                <c:pt idx="1">
                  <c:v>-540</c:v>
                </c:pt>
                <c:pt idx="2">
                  <c:v>480</c:v>
                </c:pt>
                <c:pt idx="3">
                  <c:v>1000</c:v>
                </c:pt>
              </c:numCache>
            </c:numRef>
          </c:cat>
          <c:val>
            <c:numRef>
              <c:f>'Simulation (2)'!$E$10008:$E$10011</c:f>
              <c:numCache>
                <c:formatCode>General</c:formatCode>
                <c:ptCount val="4"/>
                <c:pt idx="0">
                  <c:v>0.22689999999999999</c:v>
                </c:pt>
                <c:pt idx="1">
                  <c:v>0.28870000000000001</c:v>
                </c:pt>
                <c:pt idx="2">
                  <c:v>0.22639999999999999</c:v>
                </c:pt>
                <c:pt idx="3">
                  <c:v>0.25800000000000001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E-104F-A7D2-5ECC6B10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191679"/>
        <c:axId val="1624193471"/>
      </c:barChart>
      <c:catAx>
        <c:axId val="16241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3471"/>
        <c:crosses val="autoZero"/>
        <c:auto val="1"/>
        <c:lblAlgn val="ctr"/>
        <c:lblOffset val="100"/>
        <c:noMultiLvlLbl val="0"/>
      </c:catAx>
      <c:valAx>
        <c:axId val="16241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</a:t>
            </a:r>
            <a:r>
              <a:rPr lang="en-US" baseline="0"/>
              <a:t> Average Covergence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'Simulation (2)'!$D$6:$D$10001</c:f>
              <c:numCache>
                <c:formatCode>General</c:formatCode>
                <c:ptCount val="9996"/>
                <c:pt idx="0">
                  <c:v>-436</c:v>
                </c:pt>
                <c:pt idx="1">
                  <c:v>-196.66666666666666</c:v>
                </c:pt>
                <c:pt idx="2">
                  <c:v>-317.14285714285717</c:v>
                </c:pt>
                <c:pt idx="3">
                  <c:v>-217.5</c:v>
                </c:pt>
                <c:pt idx="4">
                  <c:v>-308.88888888888891</c:v>
                </c:pt>
                <c:pt idx="5">
                  <c:v>-178</c:v>
                </c:pt>
                <c:pt idx="6">
                  <c:v>-256.36363636363637</c:v>
                </c:pt>
                <c:pt idx="7">
                  <c:v>-151.66666666666666</c:v>
                </c:pt>
                <c:pt idx="8">
                  <c:v>-181.53846153846155</c:v>
                </c:pt>
                <c:pt idx="9">
                  <c:v>-207.14285714285714</c:v>
                </c:pt>
                <c:pt idx="10">
                  <c:v>-126.66666666666667</c:v>
                </c:pt>
                <c:pt idx="11">
                  <c:v>-183.75</c:v>
                </c:pt>
                <c:pt idx="12">
                  <c:v>-144.70588235294119</c:v>
                </c:pt>
                <c:pt idx="13">
                  <c:v>-166.66666666666666</c:v>
                </c:pt>
                <c:pt idx="14">
                  <c:v>-186.31578947368422</c:v>
                </c:pt>
                <c:pt idx="15">
                  <c:v>-229</c:v>
                </c:pt>
                <c:pt idx="16">
                  <c:v>-195.23809523809524</c:v>
                </c:pt>
                <c:pt idx="17">
                  <c:v>-233.63636363636363</c:v>
                </c:pt>
                <c:pt idx="18">
                  <c:v>-180</c:v>
                </c:pt>
                <c:pt idx="19">
                  <c:v>-130.83333333333334</c:v>
                </c:pt>
                <c:pt idx="20">
                  <c:v>-106.4</c:v>
                </c:pt>
                <c:pt idx="21">
                  <c:v>-63.846153846153847</c:v>
                </c:pt>
                <c:pt idx="22">
                  <c:v>-24.444444444444443</c:v>
                </c:pt>
                <c:pt idx="23">
                  <c:v>12.142857142857142</c:v>
                </c:pt>
                <c:pt idx="24">
                  <c:v>-6.8965517241379306</c:v>
                </c:pt>
                <c:pt idx="25">
                  <c:v>-41.333333333333336</c:v>
                </c:pt>
                <c:pt idx="26">
                  <c:v>-7.741935483870968</c:v>
                </c:pt>
                <c:pt idx="27">
                  <c:v>23.75</c:v>
                </c:pt>
                <c:pt idx="28">
                  <c:v>53.333333333333336</c:v>
                </c:pt>
                <c:pt idx="29">
                  <c:v>35.882352941176471</c:v>
                </c:pt>
                <c:pt idx="30">
                  <c:v>48.571428571428569</c:v>
                </c:pt>
                <c:pt idx="31">
                  <c:v>32.222222222222221</c:v>
                </c:pt>
                <c:pt idx="32">
                  <c:v>58.378378378378379</c:v>
                </c:pt>
                <c:pt idx="33">
                  <c:v>69.473684210526315</c:v>
                </c:pt>
                <c:pt idx="34">
                  <c:v>41.025641025641029</c:v>
                </c:pt>
                <c:pt idx="35">
                  <c:v>26.5</c:v>
                </c:pt>
                <c:pt idx="36">
                  <c:v>50.243902439024389</c:v>
                </c:pt>
                <c:pt idx="37">
                  <c:v>36.19047619047619</c:v>
                </c:pt>
                <c:pt idx="38">
                  <c:v>58.604651162790695</c:v>
                </c:pt>
                <c:pt idx="39">
                  <c:v>45</c:v>
                </c:pt>
                <c:pt idx="40">
                  <c:v>54.666666666666664</c:v>
                </c:pt>
                <c:pt idx="41">
                  <c:v>63.913043478260867</c:v>
                </c:pt>
                <c:pt idx="42">
                  <c:v>83.829787234042556</c:v>
                </c:pt>
                <c:pt idx="43">
                  <c:v>102.91666666666667</c:v>
                </c:pt>
                <c:pt idx="44">
                  <c:v>110.61224489795919</c:v>
                </c:pt>
                <c:pt idx="45">
                  <c:v>97.6</c:v>
                </c:pt>
                <c:pt idx="46">
                  <c:v>85.098039215686271</c:v>
                </c:pt>
                <c:pt idx="47">
                  <c:v>92.692307692307693</c:v>
                </c:pt>
                <c:pt idx="48">
                  <c:v>80.754716981132077</c:v>
                </c:pt>
                <c:pt idx="49">
                  <c:v>69.259259259259252</c:v>
                </c:pt>
                <c:pt idx="50">
                  <c:v>86.181818181818187</c:v>
                </c:pt>
                <c:pt idx="51">
                  <c:v>66.071428571428569</c:v>
                </c:pt>
                <c:pt idx="52">
                  <c:v>55.438596491228068</c:v>
                </c:pt>
                <c:pt idx="53">
                  <c:v>71.724137931034477</c:v>
                </c:pt>
                <c:pt idx="54">
                  <c:v>87.457627118644069</c:v>
                </c:pt>
                <c:pt idx="55">
                  <c:v>77</c:v>
                </c:pt>
                <c:pt idx="56">
                  <c:v>83.606557377049185</c:v>
                </c:pt>
                <c:pt idx="57">
                  <c:v>98.387096774193552</c:v>
                </c:pt>
                <c:pt idx="58">
                  <c:v>104.44444444444444</c:v>
                </c:pt>
                <c:pt idx="59">
                  <c:v>110.3125</c:v>
                </c:pt>
                <c:pt idx="60">
                  <c:v>124</c:v>
                </c:pt>
                <c:pt idx="61">
                  <c:v>137.27272727272728</c:v>
                </c:pt>
                <c:pt idx="62">
                  <c:v>150.14925373134329</c:v>
                </c:pt>
                <c:pt idx="63">
                  <c:v>140</c:v>
                </c:pt>
                <c:pt idx="64">
                  <c:v>144.92753623188406</c:v>
                </c:pt>
                <c:pt idx="65">
                  <c:v>128</c:v>
                </c:pt>
                <c:pt idx="66">
                  <c:v>140.28169014084506</c:v>
                </c:pt>
                <c:pt idx="67">
                  <c:v>130.83333333333334</c:v>
                </c:pt>
                <c:pt idx="68">
                  <c:v>135.61643835616439</c:v>
                </c:pt>
                <c:pt idx="69">
                  <c:v>126.48648648648648</c:v>
                </c:pt>
                <c:pt idx="70">
                  <c:v>110.93333333333334</c:v>
                </c:pt>
                <c:pt idx="71">
                  <c:v>122.63157894736842</c:v>
                </c:pt>
                <c:pt idx="72">
                  <c:v>107.53246753246754</c:v>
                </c:pt>
                <c:pt idx="73">
                  <c:v>99.230769230769226</c:v>
                </c:pt>
                <c:pt idx="74">
                  <c:v>91.139240506329116</c:v>
                </c:pt>
                <c:pt idx="75">
                  <c:v>96</c:v>
                </c:pt>
                <c:pt idx="76">
                  <c:v>88.148148148148152</c:v>
                </c:pt>
                <c:pt idx="77">
                  <c:v>99.268292682926827</c:v>
                </c:pt>
                <c:pt idx="78">
                  <c:v>91.566265060240966</c:v>
                </c:pt>
                <c:pt idx="79">
                  <c:v>96.19047619047619</c:v>
                </c:pt>
                <c:pt idx="80">
                  <c:v>106.82352941176471</c:v>
                </c:pt>
                <c:pt idx="81">
                  <c:v>99.302325581395351</c:v>
                </c:pt>
                <c:pt idx="82">
                  <c:v>109.65517241379311</c:v>
                </c:pt>
                <c:pt idx="83">
                  <c:v>102.27272727272727</c:v>
                </c:pt>
                <c:pt idx="84">
                  <c:v>112.35955056179775</c:v>
                </c:pt>
                <c:pt idx="85">
                  <c:v>105.11111111111111</c:v>
                </c:pt>
                <c:pt idx="86">
                  <c:v>98.021978021978029</c:v>
                </c:pt>
                <c:pt idx="87">
                  <c:v>91.086956521739125</c:v>
                </c:pt>
                <c:pt idx="88">
                  <c:v>95.268817204301072</c:v>
                </c:pt>
                <c:pt idx="89">
                  <c:v>99.361702127659569</c:v>
                </c:pt>
                <c:pt idx="90">
                  <c:v>103.36842105263158</c:v>
                </c:pt>
                <c:pt idx="91">
                  <c:v>96.666666666666671</c:v>
                </c:pt>
                <c:pt idx="92">
                  <c:v>100.61855670103093</c:v>
                </c:pt>
                <c:pt idx="93">
                  <c:v>109.79591836734694</c:v>
                </c:pt>
                <c:pt idx="94">
                  <c:v>118.78787878787878</c:v>
                </c:pt>
                <c:pt idx="95">
                  <c:v>127.6</c:v>
                </c:pt>
                <c:pt idx="96">
                  <c:v>136.23762376237624</c:v>
                </c:pt>
                <c:pt idx="97">
                  <c:v>129.60784313725489</c:v>
                </c:pt>
                <c:pt idx="98">
                  <c:v>133.00970873786409</c:v>
                </c:pt>
                <c:pt idx="99">
                  <c:v>126.53846153846153</c:v>
                </c:pt>
                <c:pt idx="100">
                  <c:v>120.19047619047619</c:v>
                </c:pt>
                <c:pt idx="101">
                  <c:v>109.24528301886792</c:v>
                </c:pt>
                <c:pt idx="102">
                  <c:v>112.71028037383178</c:v>
                </c:pt>
                <c:pt idx="103">
                  <c:v>106.66666666666667</c:v>
                </c:pt>
                <c:pt idx="104">
                  <c:v>114.86238532110092</c:v>
                </c:pt>
                <c:pt idx="105">
                  <c:v>108.90909090909091</c:v>
                </c:pt>
                <c:pt idx="106">
                  <c:v>103.06306306306307</c:v>
                </c:pt>
                <c:pt idx="107">
                  <c:v>111.07142857142857</c:v>
                </c:pt>
                <c:pt idx="108">
                  <c:v>118.93805309734513</c:v>
                </c:pt>
                <c:pt idx="109">
                  <c:v>108.7719298245614</c:v>
                </c:pt>
                <c:pt idx="110">
                  <c:v>98.782608695652172</c:v>
                </c:pt>
                <c:pt idx="111">
                  <c:v>88.965517241379317</c:v>
                </c:pt>
                <c:pt idx="112">
                  <c:v>96.752136752136749</c:v>
                </c:pt>
                <c:pt idx="113">
                  <c:v>87.118644067796609</c:v>
                </c:pt>
                <c:pt idx="114">
                  <c:v>90.420168067226896</c:v>
                </c:pt>
                <c:pt idx="115">
                  <c:v>85.166666666666671</c:v>
                </c:pt>
                <c:pt idx="116">
                  <c:v>92.727272727272734</c:v>
                </c:pt>
                <c:pt idx="117">
                  <c:v>83.442622950819668</c:v>
                </c:pt>
                <c:pt idx="118">
                  <c:v>90.894308943089428</c:v>
                </c:pt>
                <c:pt idx="119">
                  <c:v>81.774193548387103</c:v>
                </c:pt>
                <c:pt idx="120">
                  <c:v>84.96</c:v>
                </c:pt>
                <c:pt idx="121">
                  <c:v>80</c:v>
                </c:pt>
                <c:pt idx="122">
                  <c:v>87.244094488188978</c:v>
                </c:pt>
                <c:pt idx="123">
                  <c:v>94.375</c:v>
                </c:pt>
                <c:pt idx="124">
                  <c:v>85.581395348837205</c:v>
                </c:pt>
                <c:pt idx="125">
                  <c:v>80.769230769230774</c:v>
                </c:pt>
                <c:pt idx="126">
                  <c:v>76.030534351145036</c:v>
                </c:pt>
                <c:pt idx="127">
                  <c:v>79.090909090909093</c:v>
                </c:pt>
                <c:pt idx="128">
                  <c:v>74.436090225563916</c:v>
                </c:pt>
                <c:pt idx="129">
                  <c:v>66.119402985074629</c:v>
                </c:pt>
                <c:pt idx="130">
                  <c:v>73.037037037037038</c:v>
                </c:pt>
                <c:pt idx="131">
                  <c:v>79.852941176470594</c:v>
                </c:pt>
                <c:pt idx="132">
                  <c:v>75.328467153284677</c:v>
                </c:pt>
                <c:pt idx="133">
                  <c:v>67.246376811594203</c:v>
                </c:pt>
                <c:pt idx="134">
                  <c:v>70.2158273381295</c:v>
                </c:pt>
                <c:pt idx="135">
                  <c:v>73.142857142857139</c:v>
                </c:pt>
                <c:pt idx="136">
                  <c:v>68.794326241134755</c:v>
                </c:pt>
                <c:pt idx="137">
                  <c:v>64.507042253521121</c:v>
                </c:pt>
                <c:pt idx="138">
                  <c:v>56.78321678321678</c:v>
                </c:pt>
                <c:pt idx="139">
                  <c:v>49.166666666666664</c:v>
                </c:pt>
                <c:pt idx="140">
                  <c:v>55.724137931034484</c:v>
                </c:pt>
                <c:pt idx="141">
                  <c:v>48.219178082191782</c:v>
                </c:pt>
                <c:pt idx="142">
                  <c:v>51.156462585034014</c:v>
                </c:pt>
                <c:pt idx="143">
                  <c:v>47.162162162162161</c:v>
                </c:pt>
                <c:pt idx="144">
                  <c:v>50.067114093959731</c:v>
                </c:pt>
                <c:pt idx="145">
                  <c:v>56.4</c:v>
                </c:pt>
                <c:pt idx="146">
                  <c:v>49.139072847682122</c:v>
                </c:pt>
                <c:pt idx="147">
                  <c:v>41.973684210526315</c:v>
                </c:pt>
                <c:pt idx="148">
                  <c:v>38.169934640522875</c:v>
                </c:pt>
                <c:pt idx="149">
                  <c:v>31.168831168831169</c:v>
                </c:pt>
                <c:pt idx="150">
                  <c:v>27.483870967741936</c:v>
                </c:pt>
                <c:pt idx="151">
                  <c:v>23.846153846153847</c:v>
                </c:pt>
                <c:pt idx="152">
                  <c:v>26.751592356687897</c:v>
                </c:pt>
                <c:pt idx="153">
                  <c:v>32.911392405063289</c:v>
                </c:pt>
                <c:pt idx="154">
                  <c:v>26.163522012578618</c:v>
                </c:pt>
                <c:pt idx="155">
                  <c:v>29</c:v>
                </c:pt>
                <c:pt idx="156">
                  <c:v>25.465838509316772</c:v>
                </c:pt>
                <c:pt idx="157">
                  <c:v>28.271604938271604</c:v>
                </c:pt>
                <c:pt idx="158">
                  <c:v>21.717791411042946</c:v>
                </c:pt>
                <c:pt idx="159">
                  <c:v>24.512195121951219</c:v>
                </c:pt>
                <c:pt idx="160">
                  <c:v>30.424242424242426</c:v>
                </c:pt>
                <c:pt idx="161">
                  <c:v>26.987951807228917</c:v>
                </c:pt>
                <c:pt idx="162">
                  <c:v>20.598802395209582</c:v>
                </c:pt>
                <c:pt idx="163">
                  <c:v>14.285714285714286</c:v>
                </c:pt>
                <c:pt idx="164">
                  <c:v>11.005917159763314</c:v>
                </c:pt>
                <c:pt idx="165">
                  <c:v>16.823529411764707</c:v>
                </c:pt>
                <c:pt idx="166">
                  <c:v>10.64327485380117</c:v>
                </c:pt>
                <c:pt idx="167">
                  <c:v>7.441860465116279</c:v>
                </c:pt>
                <c:pt idx="168">
                  <c:v>4.2774566473988438</c:v>
                </c:pt>
                <c:pt idx="169">
                  <c:v>10</c:v>
                </c:pt>
                <c:pt idx="170">
                  <c:v>6.8571428571428568</c:v>
                </c:pt>
                <c:pt idx="171">
                  <c:v>12.5</c:v>
                </c:pt>
                <c:pt idx="172">
                  <c:v>9.378531073446327</c:v>
                </c:pt>
                <c:pt idx="173">
                  <c:v>12.02247191011236</c:v>
                </c:pt>
                <c:pt idx="174">
                  <c:v>17.541899441340782</c:v>
                </c:pt>
                <c:pt idx="175">
                  <c:v>23</c:v>
                </c:pt>
                <c:pt idx="176">
                  <c:v>28.39779005524862</c:v>
                </c:pt>
                <c:pt idx="177">
                  <c:v>22.527472527472529</c:v>
                </c:pt>
                <c:pt idx="178">
                  <c:v>16.721311475409838</c:v>
                </c:pt>
                <c:pt idx="179">
                  <c:v>19.239130434782609</c:v>
                </c:pt>
                <c:pt idx="180">
                  <c:v>24.54054054054054</c:v>
                </c:pt>
                <c:pt idx="181">
                  <c:v>26.989247311827956</c:v>
                </c:pt>
                <c:pt idx="182">
                  <c:v>23.957219251336898</c:v>
                </c:pt>
                <c:pt idx="183">
                  <c:v>26.382978723404257</c:v>
                </c:pt>
                <c:pt idx="184">
                  <c:v>31.534391534391535</c:v>
                </c:pt>
                <c:pt idx="185">
                  <c:v>25.894736842105264</c:v>
                </c:pt>
                <c:pt idx="186">
                  <c:v>30.994764397905758</c:v>
                </c:pt>
                <c:pt idx="187">
                  <c:v>28.020833333333332</c:v>
                </c:pt>
                <c:pt idx="188">
                  <c:v>33.056994818652846</c:v>
                </c:pt>
                <c:pt idx="189">
                  <c:v>30.103092783505154</c:v>
                </c:pt>
                <c:pt idx="190">
                  <c:v>35.07692307692308</c:v>
                </c:pt>
                <c:pt idx="191">
                  <c:v>32.142857142857146</c:v>
                </c:pt>
                <c:pt idx="192">
                  <c:v>37.055837563451774</c:v>
                </c:pt>
                <c:pt idx="193">
                  <c:v>31.616161616161616</c:v>
                </c:pt>
                <c:pt idx="194">
                  <c:v>28.743718592964825</c:v>
                </c:pt>
                <c:pt idx="195">
                  <c:v>23.4</c:v>
                </c:pt>
                <c:pt idx="196">
                  <c:v>28.258706467661693</c:v>
                </c:pt>
                <c:pt idx="197">
                  <c:v>30.495049504950494</c:v>
                </c:pt>
                <c:pt idx="198">
                  <c:v>27.684729064039409</c:v>
                </c:pt>
                <c:pt idx="199">
                  <c:v>24.901960784313726</c:v>
                </c:pt>
                <c:pt idx="200">
                  <c:v>29.658536585365855</c:v>
                </c:pt>
                <c:pt idx="201">
                  <c:v>24.466019417475728</c:v>
                </c:pt>
                <c:pt idx="202">
                  <c:v>26.666666666666668</c:v>
                </c:pt>
                <c:pt idx="203">
                  <c:v>31.346153846153847</c:v>
                </c:pt>
                <c:pt idx="204">
                  <c:v>35.980861244019138</c:v>
                </c:pt>
                <c:pt idx="205">
                  <c:v>33.238095238095241</c:v>
                </c:pt>
                <c:pt idx="206">
                  <c:v>37.81990521327014</c:v>
                </c:pt>
                <c:pt idx="207">
                  <c:v>35.094339622641506</c:v>
                </c:pt>
                <c:pt idx="208">
                  <c:v>32.394366197183096</c:v>
                </c:pt>
                <c:pt idx="209">
                  <c:v>29.719626168224298</c:v>
                </c:pt>
                <c:pt idx="210">
                  <c:v>34.232558139534881</c:v>
                </c:pt>
                <c:pt idx="211">
                  <c:v>31.574074074074073</c:v>
                </c:pt>
                <c:pt idx="212">
                  <c:v>33.640552995391708</c:v>
                </c:pt>
                <c:pt idx="213">
                  <c:v>38.073394495412842</c:v>
                </c:pt>
                <c:pt idx="214">
                  <c:v>40.091324200913242</c:v>
                </c:pt>
                <c:pt idx="215">
                  <c:v>35.18181818181818</c:v>
                </c:pt>
                <c:pt idx="216">
                  <c:v>32.579185520361989</c:v>
                </c:pt>
                <c:pt idx="217">
                  <c:v>30</c:v>
                </c:pt>
                <c:pt idx="218">
                  <c:v>34.349775784753362</c:v>
                </c:pt>
                <c:pt idx="219">
                  <c:v>31.785714285714285</c:v>
                </c:pt>
                <c:pt idx="220">
                  <c:v>29.244444444444444</c:v>
                </c:pt>
                <c:pt idx="221">
                  <c:v>24.513274336283185</c:v>
                </c:pt>
                <c:pt idx="222">
                  <c:v>26.519823788546255</c:v>
                </c:pt>
                <c:pt idx="223">
                  <c:v>28.508771929824562</c:v>
                </c:pt>
                <c:pt idx="224">
                  <c:v>32.751091703056765</c:v>
                </c:pt>
                <c:pt idx="225">
                  <c:v>30.260869565217391</c:v>
                </c:pt>
                <c:pt idx="226">
                  <c:v>27.792207792207794</c:v>
                </c:pt>
                <c:pt idx="227">
                  <c:v>31.982758620689655</c:v>
                </c:pt>
                <c:pt idx="228">
                  <c:v>36.137339055793994</c:v>
                </c:pt>
                <c:pt idx="229">
                  <c:v>40.256410256410255</c:v>
                </c:pt>
                <c:pt idx="230">
                  <c:v>42.127659574468083</c:v>
                </c:pt>
                <c:pt idx="231">
                  <c:v>46.186440677966104</c:v>
                </c:pt>
                <c:pt idx="232">
                  <c:v>50.210970464135023</c:v>
                </c:pt>
                <c:pt idx="233">
                  <c:v>47.731092436974791</c:v>
                </c:pt>
                <c:pt idx="234">
                  <c:v>51.71548117154812</c:v>
                </c:pt>
                <c:pt idx="235">
                  <c:v>53.5</c:v>
                </c:pt>
                <c:pt idx="236">
                  <c:v>51.037344398340252</c:v>
                </c:pt>
                <c:pt idx="237">
                  <c:v>46.528925619834709</c:v>
                </c:pt>
                <c:pt idx="238">
                  <c:v>44.115226337448561</c:v>
                </c:pt>
                <c:pt idx="239">
                  <c:v>39.672131147540981</c:v>
                </c:pt>
                <c:pt idx="240">
                  <c:v>41.469387755102041</c:v>
                </c:pt>
                <c:pt idx="241">
                  <c:v>37.073170731707314</c:v>
                </c:pt>
                <c:pt idx="242">
                  <c:v>40.97165991902834</c:v>
                </c:pt>
                <c:pt idx="243">
                  <c:v>44.838709677419352</c:v>
                </c:pt>
                <c:pt idx="244">
                  <c:v>40.481927710843372</c:v>
                </c:pt>
                <c:pt idx="245">
                  <c:v>42.24</c:v>
                </c:pt>
                <c:pt idx="246">
                  <c:v>43.984063745019917</c:v>
                </c:pt>
                <c:pt idx="247">
                  <c:v>41.666666666666664</c:v>
                </c:pt>
                <c:pt idx="248">
                  <c:v>37.391304347826086</c:v>
                </c:pt>
                <c:pt idx="249">
                  <c:v>33.1496062992126</c:v>
                </c:pt>
                <c:pt idx="250">
                  <c:v>34.901960784313722</c:v>
                </c:pt>
                <c:pt idx="251">
                  <c:v>32.65625</c:v>
                </c:pt>
                <c:pt idx="252">
                  <c:v>28.482490272373539</c:v>
                </c:pt>
                <c:pt idx="253">
                  <c:v>30.232558139534884</c:v>
                </c:pt>
                <c:pt idx="254">
                  <c:v>31.969111969111967</c:v>
                </c:pt>
                <c:pt idx="255">
                  <c:v>27.846153846153847</c:v>
                </c:pt>
                <c:pt idx="256">
                  <c:v>29.578544061302683</c:v>
                </c:pt>
                <c:pt idx="257">
                  <c:v>27.404580152671755</c:v>
                </c:pt>
                <c:pt idx="258">
                  <c:v>23.346007604562736</c:v>
                </c:pt>
                <c:pt idx="259">
                  <c:v>25.075757575757574</c:v>
                </c:pt>
                <c:pt idx="260">
                  <c:v>28.754716981132077</c:v>
                </c:pt>
                <c:pt idx="261">
                  <c:v>32.406015037593988</c:v>
                </c:pt>
                <c:pt idx="262">
                  <c:v>30.262172284644194</c:v>
                </c:pt>
                <c:pt idx="263">
                  <c:v>33.880597014925371</c:v>
                </c:pt>
                <c:pt idx="264">
                  <c:v>31.74721189591078</c:v>
                </c:pt>
                <c:pt idx="265">
                  <c:v>29.62962962962963</c:v>
                </c:pt>
                <c:pt idx="266">
                  <c:v>33.210332103321036</c:v>
                </c:pt>
                <c:pt idx="267">
                  <c:v>36.764705882352942</c:v>
                </c:pt>
                <c:pt idx="268">
                  <c:v>34.65201465201465</c:v>
                </c:pt>
                <c:pt idx="269">
                  <c:v>30.729927007299271</c:v>
                </c:pt>
                <c:pt idx="270">
                  <c:v>34.254545454545458</c:v>
                </c:pt>
                <c:pt idx="271">
                  <c:v>35.869565217391305</c:v>
                </c:pt>
                <c:pt idx="272">
                  <c:v>39.35018050541516</c:v>
                </c:pt>
                <c:pt idx="273">
                  <c:v>42.805755395683455</c:v>
                </c:pt>
                <c:pt idx="274">
                  <c:v>38.924731182795696</c:v>
                </c:pt>
                <c:pt idx="275">
                  <c:v>35.071428571428569</c:v>
                </c:pt>
                <c:pt idx="276">
                  <c:v>38.505338078291814</c:v>
                </c:pt>
                <c:pt idx="277">
                  <c:v>41.914893617021278</c:v>
                </c:pt>
                <c:pt idx="278">
                  <c:v>39.858657243816253</c:v>
                </c:pt>
                <c:pt idx="279">
                  <c:v>36.056338028169016</c:v>
                </c:pt>
                <c:pt idx="280">
                  <c:v>39.438596491228068</c:v>
                </c:pt>
                <c:pt idx="281">
                  <c:v>35.664335664335667</c:v>
                </c:pt>
                <c:pt idx="282">
                  <c:v>31.916376306620208</c:v>
                </c:pt>
                <c:pt idx="283">
                  <c:v>35.277777777777779</c:v>
                </c:pt>
                <c:pt idx="284">
                  <c:v>38.615916955017298</c:v>
                </c:pt>
                <c:pt idx="285">
                  <c:v>34.896551724137929</c:v>
                </c:pt>
                <c:pt idx="286">
                  <c:v>38.213058419243985</c:v>
                </c:pt>
                <c:pt idx="287">
                  <c:v>34.520547945205479</c:v>
                </c:pt>
                <c:pt idx="288">
                  <c:v>32.55972696245734</c:v>
                </c:pt>
                <c:pt idx="289">
                  <c:v>30.612244897959183</c:v>
                </c:pt>
                <c:pt idx="290">
                  <c:v>33.898305084745765</c:v>
                </c:pt>
                <c:pt idx="291">
                  <c:v>37.162162162162161</c:v>
                </c:pt>
                <c:pt idx="292">
                  <c:v>38.65319865319865</c:v>
                </c:pt>
                <c:pt idx="293">
                  <c:v>36.711409395973156</c:v>
                </c:pt>
                <c:pt idx="294">
                  <c:v>39.933110367892979</c:v>
                </c:pt>
                <c:pt idx="295">
                  <c:v>38</c:v>
                </c:pt>
                <c:pt idx="296">
                  <c:v>36.079734219269106</c:v>
                </c:pt>
                <c:pt idx="297">
                  <c:v>34.172185430463578</c:v>
                </c:pt>
                <c:pt idx="298">
                  <c:v>35.643564356435647</c:v>
                </c:pt>
                <c:pt idx="299">
                  <c:v>37.10526315789474</c:v>
                </c:pt>
                <c:pt idx="300">
                  <c:v>33.57377049180328</c:v>
                </c:pt>
                <c:pt idx="301">
                  <c:v>35.032679738562095</c:v>
                </c:pt>
                <c:pt idx="302">
                  <c:v>38.175895765472312</c:v>
                </c:pt>
                <c:pt idx="303">
                  <c:v>34.675324675324674</c:v>
                </c:pt>
                <c:pt idx="304">
                  <c:v>31.197411003236247</c:v>
                </c:pt>
                <c:pt idx="305">
                  <c:v>29.35483870967742</c:v>
                </c:pt>
                <c:pt idx="306">
                  <c:v>32.475884244372992</c:v>
                </c:pt>
                <c:pt idx="307">
                  <c:v>30.641025641025642</c:v>
                </c:pt>
                <c:pt idx="308">
                  <c:v>27.220447284345049</c:v>
                </c:pt>
                <c:pt idx="309">
                  <c:v>25.414012738853504</c:v>
                </c:pt>
                <c:pt idx="310">
                  <c:v>23.61904761904762</c:v>
                </c:pt>
                <c:pt idx="311">
                  <c:v>21.835443037974684</c:v>
                </c:pt>
                <c:pt idx="312">
                  <c:v>24.921135646687699</c:v>
                </c:pt>
                <c:pt idx="313">
                  <c:v>23.144654088050313</c:v>
                </c:pt>
                <c:pt idx="314">
                  <c:v>26.206896551724139</c:v>
                </c:pt>
                <c:pt idx="315">
                  <c:v>24.4375</c:v>
                </c:pt>
                <c:pt idx="316">
                  <c:v>27.476635514018692</c:v>
                </c:pt>
                <c:pt idx="317">
                  <c:v>30.496894409937887</c:v>
                </c:pt>
                <c:pt idx="318">
                  <c:v>27.182662538699692</c:v>
                </c:pt>
                <c:pt idx="319">
                  <c:v>28.580246913580247</c:v>
                </c:pt>
                <c:pt idx="320">
                  <c:v>31.569230769230771</c:v>
                </c:pt>
                <c:pt idx="321">
                  <c:v>28.282208588957054</c:v>
                </c:pt>
                <c:pt idx="322">
                  <c:v>26.544342507645261</c:v>
                </c:pt>
                <c:pt idx="323">
                  <c:v>23.292682926829269</c:v>
                </c:pt>
                <c:pt idx="324">
                  <c:v>20.060790273556233</c:v>
                </c:pt>
                <c:pt idx="325">
                  <c:v>23.030303030303031</c:v>
                </c:pt>
                <c:pt idx="326">
                  <c:v>25.981873111782477</c:v>
                </c:pt>
                <c:pt idx="327">
                  <c:v>28.91566265060241</c:v>
                </c:pt>
                <c:pt idx="328">
                  <c:v>30.27027027027027</c:v>
                </c:pt>
                <c:pt idx="329">
                  <c:v>31.616766467065869</c:v>
                </c:pt>
                <c:pt idx="330">
                  <c:v>34.507462686567166</c:v>
                </c:pt>
                <c:pt idx="331">
                  <c:v>37.38095238095238</c:v>
                </c:pt>
                <c:pt idx="332">
                  <c:v>40.237388724035611</c:v>
                </c:pt>
                <c:pt idx="333">
                  <c:v>37.041420118343197</c:v>
                </c:pt>
                <c:pt idx="334">
                  <c:v>33.864306784660769</c:v>
                </c:pt>
                <c:pt idx="335">
                  <c:v>35.176470588235297</c:v>
                </c:pt>
                <c:pt idx="336">
                  <c:v>36.480938416422291</c:v>
                </c:pt>
                <c:pt idx="337">
                  <c:v>34.795321637426902</c:v>
                </c:pt>
                <c:pt idx="338">
                  <c:v>33.119533527696795</c:v>
                </c:pt>
                <c:pt idx="339">
                  <c:v>34.418604651162788</c:v>
                </c:pt>
                <c:pt idx="340">
                  <c:v>32.753623188405797</c:v>
                </c:pt>
                <c:pt idx="341">
                  <c:v>29.653179190751445</c:v>
                </c:pt>
                <c:pt idx="342">
                  <c:v>28.011527377521613</c:v>
                </c:pt>
                <c:pt idx="343">
                  <c:v>26.379310344827587</c:v>
                </c:pt>
                <c:pt idx="344">
                  <c:v>27.679083094555875</c:v>
                </c:pt>
                <c:pt idx="345">
                  <c:v>30.457142857142856</c:v>
                </c:pt>
                <c:pt idx="346">
                  <c:v>33.219373219373217</c:v>
                </c:pt>
                <c:pt idx="347">
                  <c:v>34.488636363636367</c:v>
                </c:pt>
                <c:pt idx="348">
                  <c:v>32.861189801699716</c:v>
                </c:pt>
                <c:pt idx="349">
                  <c:v>31.242937853107346</c:v>
                </c:pt>
                <c:pt idx="350">
                  <c:v>29.633802816901408</c:v>
                </c:pt>
                <c:pt idx="351">
                  <c:v>28.033707865168541</c:v>
                </c:pt>
                <c:pt idx="352">
                  <c:v>29.299719887955181</c:v>
                </c:pt>
                <c:pt idx="353">
                  <c:v>32.011173184357538</c:v>
                </c:pt>
                <c:pt idx="354">
                  <c:v>29.025069637883007</c:v>
                </c:pt>
                <c:pt idx="355">
                  <c:v>27.444444444444443</c:v>
                </c:pt>
                <c:pt idx="356">
                  <c:v>30.138504155124654</c:v>
                </c:pt>
                <c:pt idx="357">
                  <c:v>27.182320441988949</c:v>
                </c:pt>
                <c:pt idx="358">
                  <c:v>24.242424242424242</c:v>
                </c:pt>
                <c:pt idx="359">
                  <c:v>25.494505494505493</c:v>
                </c:pt>
                <c:pt idx="360">
                  <c:v>22.575342465753426</c:v>
                </c:pt>
                <c:pt idx="361">
                  <c:v>21.038251366120218</c:v>
                </c:pt>
                <c:pt idx="362">
                  <c:v>22.288828337874659</c:v>
                </c:pt>
                <c:pt idx="363">
                  <c:v>24.945652173913043</c:v>
                </c:pt>
                <c:pt idx="364">
                  <c:v>27.588075880758808</c:v>
                </c:pt>
                <c:pt idx="365">
                  <c:v>28.810810810810811</c:v>
                </c:pt>
                <c:pt idx="366">
                  <c:v>27.277628032345014</c:v>
                </c:pt>
                <c:pt idx="367">
                  <c:v>25.752688172043012</c:v>
                </c:pt>
                <c:pt idx="368">
                  <c:v>24.23592493297587</c:v>
                </c:pt>
                <c:pt idx="369">
                  <c:v>26.844919786096256</c:v>
                </c:pt>
                <c:pt idx="370">
                  <c:v>29.44</c:v>
                </c:pt>
                <c:pt idx="371">
                  <c:v>26.595744680851062</c:v>
                </c:pt>
                <c:pt idx="372">
                  <c:v>25.092838196286472</c:v>
                </c:pt>
                <c:pt idx="373">
                  <c:v>26.296296296296298</c:v>
                </c:pt>
                <c:pt idx="374">
                  <c:v>24.802110817941951</c:v>
                </c:pt>
                <c:pt idx="375">
                  <c:v>22</c:v>
                </c:pt>
                <c:pt idx="376">
                  <c:v>20.524934383202101</c:v>
                </c:pt>
                <c:pt idx="377">
                  <c:v>19.05759162303665</c:v>
                </c:pt>
                <c:pt idx="378">
                  <c:v>20.261096605744125</c:v>
                </c:pt>
                <c:pt idx="379">
                  <c:v>17.5</c:v>
                </c:pt>
                <c:pt idx="380">
                  <c:v>20.051948051948052</c:v>
                </c:pt>
                <c:pt idx="381">
                  <c:v>17.305699481865286</c:v>
                </c:pt>
                <c:pt idx="382">
                  <c:v>18.501291989664082</c:v>
                </c:pt>
                <c:pt idx="383">
                  <c:v>17.061855670103093</c:v>
                </c:pt>
                <c:pt idx="384">
                  <c:v>19.588688946015424</c:v>
                </c:pt>
                <c:pt idx="385">
                  <c:v>20.76923076923077</c:v>
                </c:pt>
                <c:pt idx="386">
                  <c:v>21.943734015345267</c:v>
                </c:pt>
                <c:pt idx="387">
                  <c:v>24.438775510204081</c:v>
                </c:pt>
                <c:pt idx="388">
                  <c:v>21.730279898218829</c:v>
                </c:pt>
                <c:pt idx="389">
                  <c:v>24.213197969543149</c:v>
                </c:pt>
                <c:pt idx="390">
                  <c:v>22.784810126582279</c:v>
                </c:pt>
                <c:pt idx="391">
                  <c:v>25.252525252525253</c:v>
                </c:pt>
                <c:pt idx="392">
                  <c:v>23.828715365239294</c:v>
                </c:pt>
                <c:pt idx="393">
                  <c:v>21.155778894472363</c:v>
                </c:pt>
                <c:pt idx="394">
                  <c:v>18.496240601503761</c:v>
                </c:pt>
                <c:pt idx="395">
                  <c:v>15.85</c:v>
                </c:pt>
                <c:pt idx="396">
                  <c:v>13.216957605985037</c:v>
                </c:pt>
                <c:pt idx="397">
                  <c:v>15.671641791044776</c:v>
                </c:pt>
                <c:pt idx="398">
                  <c:v>16.823821339950371</c:v>
                </c:pt>
                <c:pt idx="399">
                  <c:v>15.445544554455445</c:v>
                </c:pt>
                <c:pt idx="400">
                  <c:v>16.592592592592592</c:v>
                </c:pt>
                <c:pt idx="401">
                  <c:v>17.733990147783253</c:v>
                </c:pt>
                <c:pt idx="402">
                  <c:v>20.147420147420146</c:v>
                </c:pt>
                <c:pt idx="403">
                  <c:v>21.274509803921568</c:v>
                </c:pt>
                <c:pt idx="404">
                  <c:v>19.902200488997554</c:v>
                </c:pt>
                <c:pt idx="405">
                  <c:v>18.536585365853657</c:v>
                </c:pt>
                <c:pt idx="406">
                  <c:v>20.924574209245741</c:v>
                </c:pt>
                <c:pt idx="407">
                  <c:v>22.038834951456312</c:v>
                </c:pt>
                <c:pt idx="408">
                  <c:v>23.147699757869251</c:v>
                </c:pt>
                <c:pt idx="409">
                  <c:v>21.787439613526569</c:v>
                </c:pt>
                <c:pt idx="410">
                  <c:v>22.891566265060241</c:v>
                </c:pt>
                <c:pt idx="411">
                  <c:v>25.240384615384617</c:v>
                </c:pt>
                <c:pt idx="412">
                  <c:v>23.884892086330936</c:v>
                </c:pt>
                <c:pt idx="413">
                  <c:v>22.535885167464116</c:v>
                </c:pt>
                <c:pt idx="414">
                  <c:v>23.627684964200476</c:v>
                </c:pt>
                <c:pt idx="415">
                  <c:v>22.285714285714285</c:v>
                </c:pt>
                <c:pt idx="416">
                  <c:v>24.608076009501186</c:v>
                </c:pt>
                <c:pt idx="417">
                  <c:v>23.270142180094787</c:v>
                </c:pt>
                <c:pt idx="418">
                  <c:v>21.938534278959811</c:v>
                </c:pt>
                <c:pt idx="419">
                  <c:v>23.018867924528301</c:v>
                </c:pt>
                <c:pt idx="420">
                  <c:v>24.094117647058823</c:v>
                </c:pt>
                <c:pt idx="421">
                  <c:v>21.5962441314554</c:v>
                </c:pt>
                <c:pt idx="422">
                  <c:v>19.110070257611241</c:v>
                </c:pt>
                <c:pt idx="423">
                  <c:v>16.635514018691588</c:v>
                </c:pt>
                <c:pt idx="424">
                  <c:v>14.172494172494172</c:v>
                </c:pt>
                <c:pt idx="425">
                  <c:v>11.720930232558139</c:v>
                </c:pt>
                <c:pt idx="426">
                  <c:v>10.440835266821345</c:v>
                </c:pt>
                <c:pt idx="427">
                  <c:v>9.1666666666666661</c:v>
                </c:pt>
                <c:pt idx="428">
                  <c:v>11.454965357967668</c:v>
                </c:pt>
                <c:pt idx="429">
                  <c:v>10.184331797235023</c:v>
                </c:pt>
                <c:pt idx="430">
                  <c:v>12.459770114942529</c:v>
                </c:pt>
                <c:pt idx="431">
                  <c:v>13.532110091743119</c:v>
                </c:pt>
                <c:pt idx="432">
                  <c:v>11.121281464530892</c:v>
                </c:pt>
                <c:pt idx="433">
                  <c:v>9.8630136986301373</c:v>
                </c:pt>
                <c:pt idx="434">
                  <c:v>8.6104783599088837</c:v>
                </c:pt>
                <c:pt idx="435">
                  <c:v>7.3636363636363633</c:v>
                </c:pt>
                <c:pt idx="436">
                  <c:v>8.4353741496598644</c:v>
                </c:pt>
                <c:pt idx="437">
                  <c:v>7.1945701357466065</c:v>
                </c:pt>
                <c:pt idx="438">
                  <c:v>9.4356659142212198</c:v>
                </c:pt>
                <c:pt idx="439">
                  <c:v>11.666666666666666</c:v>
                </c:pt>
                <c:pt idx="440">
                  <c:v>12.719101123595506</c:v>
                </c:pt>
                <c:pt idx="441">
                  <c:v>14.932735426008968</c:v>
                </c:pt>
                <c:pt idx="442">
                  <c:v>13.691275167785236</c:v>
                </c:pt>
                <c:pt idx="443">
                  <c:v>11.339285714285714</c:v>
                </c:pt>
                <c:pt idx="444">
                  <c:v>10.111358574610245</c:v>
                </c:pt>
                <c:pt idx="445">
                  <c:v>8.8888888888888893</c:v>
                </c:pt>
                <c:pt idx="446">
                  <c:v>11.086474501108647</c:v>
                </c:pt>
                <c:pt idx="447">
                  <c:v>8.7610619469026556</c:v>
                </c:pt>
                <c:pt idx="448">
                  <c:v>7.5496688741721858</c:v>
                </c:pt>
                <c:pt idx="449">
                  <c:v>6.3436123348017617</c:v>
                </c:pt>
                <c:pt idx="450">
                  <c:v>7.384615384615385</c:v>
                </c:pt>
                <c:pt idx="451">
                  <c:v>6.1842105263157894</c:v>
                </c:pt>
                <c:pt idx="452">
                  <c:v>4.989059080962801</c:v>
                </c:pt>
                <c:pt idx="453">
                  <c:v>2.7074235807860263</c:v>
                </c:pt>
                <c:pt idx="454">
                  <c:v>4.8801742919389977</c:v>
                </c:pt>
                <c:pt idx="455">
                  <c:v>5.9130434782608692</c:v>
                </c:pt>
                <c:pt idx="456">
                  <c:v>6.9414316702819958</c:v>
                </c:pt>
                <c:pt idx="457">
                  <c:v>7.9653679653679657</c:v>
                </c:pt>
                <c:pt idx="458">
                  <c:v>8.9848812095032393</c:v>
                </c:pt>
                <c:pt idx="459">
                  <c:v>7.8017241379310347</c:v>
                </c:pt>
                <c:pt idx="460">
                  <c:v>6.623655913978495</c:v>
                </c:pt>
                <c:pt idx="461">
                  <c:v>4.377682403433476</c:v>
                </c:pt>
                <c:pt idx="462">
                  <c:v>3.2119914346895073</c:v>
                </c:pt>
                <c:pt idx="463">
                  <c:v>2.0512820512820511</c:v>
                </c:pt>
                <c:pt idx="464">
                  <c:v>0.89552238805970152</c:v>
                </c:pt>
                <c:pt idx="465">
                  <c:v>3.021276595744681</c:v>
                </c:pt>
                <c:pt idx="466">
                  <c:v>4.0339702760084926</c:v>
                </c:pt>
                <c:pt idx="467">
                  <c:v>6.1440677966101696</c:v>
                </c:pt>
                <c:pt idx="468">
                  <c:v>3.9323467230443976</c:v>
                </c:pt>
                <c:pt idx="469">
                  <c:v>1.729957805907173</c:v>
                </c:pt>
                <c:pt idx="470">
                  <c:v>3.831578947368421</c:v>
                </c:pt>
                <c:pt idx="471">
                  <c:v>4.8319327731092434</c:v>
                </c:pt>
                <c:pt idx="472">
                  <c:v>5.8280922431865827</c:v>
                </c:pt>
                <c:pt idx="473">
                  <c:v>6.8200836820083683</c:v>
                </c:pt>
                <c:pt idx="474">
                  <c:v>4.6346555323590817</c:v>
                </c:pt>
                <c:pt idx="475">
                  <c:v>3.5</c:v>
                </c:pt>
                <c:pt idx="476">
                  <c:v>1.3305613305613306</c:v>
                </c:pt>
                <c:pt idx="477">
                  <c:v>2.3236514522821579</c:v>
                </c:pt>
                <c:pt idx="478">
                  <c:v>0.16563146997929606</c:v>
                </c:pt>
                <c:pt idx="479">
                  <c:v>1.1570247933884297</c:v>
                </c:pt>
                <c:pt idx="480">
                  <c:v>4.1237113402061855E-2</c:v>
                </c:pt>
                <c:pt idx="481">
                  <c:v>-1.0699588477366255</c:v>
                </c:pt>
                <c:pt idx="482">
                  <c:v>0.98562628336755642</c:v>
                </c:pt>
                <c:pt idx="483">
                  <c:v>3.0327868852459017</c:v>
                </c:pt>
                <c:pt idx="484">
                  <c:v>4.0081799591002047</c:v>
                </c:pt>
                <c:pt idx="485">
                  <c:v>1.8775510204081634</c:v>
                </c:pt>
                <c:pt idx="486">
                  <c:v>2.8513238289205702</c:v>
                </c:pt>
                <c:pt idx="487">
                  <c:v>1.7479674796747968</c:v>
                </c:pt>
                <c:pt idx="488">
                  <c:v>0.64908722109533468</c:v>
                </c:pt>
                <c:pt idx="489">
                  <c:v>1.6194331983805668</c:v>
                </c:pt>
                <c:pt idx="490">
                  <c:v>2.5858585858585861</c:v>
                </c:pt>
                <c:pt idx="491">
                  <c:v>1.4919354838709677</c:v>
                </c:pt>
                <c:pt idx="492">
                  <c:v>0.4024144869215292</c:v>
                </c:pt>
                <c:pt idx="493">
                  <c:v>-0.68273092369477917</c:v>
                </c:pt>
                <c:pt idx="494">
                  <c:v>0.28056112224448898</c:v>
                </c:pt>
                <c:pt idx="495">
                  <c:v>1.24</c:v>
                </c:pt>
                <c:pt idx="496">
                  <c:v>-0.83832335329341312</c:v>
                </c:pt>
                <c:pt idx="497">
                  <c:v>-1.9123505976095618</c:v>
                </c:pt>
                <c:pt idx="498">
                  <c:v>-2.982107355864811</c:v>
                </c:pt>
                <c:pt idx="499">
                  <c:v>-2.0238095238095237</c:v>
                </c:pt>
                <c:pt idx="500">
                  <c:v>-3.9603960396039604E-2</c:v>
                </c:pt>
                <c:pt idx="501">
                  <c:v>-1.1067193675889329</c:v>
                </c:pt>
                <c:pt idx="502">
                  <c:v>0.86785009861932938</c:v>
                </c:pt>
                <c:pt idx="503">
                  <c:v>-1.1811023622047243</c:v>
                </c:pt>
                <c:pt idx="504">
                  <c:v>-0.23575638506876229</c:v>
                </c:pt>
                <c:pt idx="505">
                  <c:v>0.70588235294117652</c:v>
                </c:pt>
                <c:pt idx="506">
                  <c:v>-1.3307240704500978</c:v>
                </c:pt>
                <c:pt idx="507">
                  <c:v>-3.359375</c:v>
                </c:pt>
                <c:pt idx="508">
                  <c:v>-5.3801169590643276</c:v>
                </c:pt>
                <c:pt idx="509">
                  <c:v>-4.43579766536965</c:v>
                </c:pt>
                <c:pt idx="510">
                  <c:v>-3.4951456310679609</c:v>
                </c:pt>
                <c:pt idx="511">
                  <c:v>-4.5348837209302326</c:v>
                </c:pt>
                <c:pt idx="512">
                  <c:v>-3.5976789168278529</c:v>
                </c:pt>
                <c:pt idx="513">
                  <c:v>-4.6332046332046328</c:v>
                </c:pt>
                <c:pt idx="514">
                  <c:v>-5.6647398843930636</c:v>
                </c:pt>
                <c:pt idx="515">
                  <c:v>-3.7307692307692308</c:v>
                </c:pt>
                <c:pt idx="516">
                  <c:v>-1.8042226487523991</c:v>
                </c:pt>
                <c:pt idx="517">
                  <c:v>-3.7931034482758621</c:v>
                </c:pt>
                <c:pt idx="518">
                  <c:v>-1.8738049713193117</c:v>
                </c:pt>
                <c:pt idx="519">
                  <c:v>-3.8549618320610688</c:v>
                </c:pt>
                <c:pt idx="520">
                  <c:v>-1.9428571428571428</c:v>
                </c:pt>
                <c:pt idx="521">
                  <c:v>-3.9163498098859315</c:v>
                </c:pt>
                <c:pt idx="522">
                  <c:v>-4.9335863377609108</c:v>
                </c:pt>
                <c:pt idx="523">
                  <c:v>-5.9469696969696972</c:v>
                </c:pt>
                <c:pt idx="524">
                  <c:v>-6.9565217391304346</c:v>
                </c:pt>
                <c:pt idx="525">
                  <c:v>-8.9056603773584904</c:v>
                </c:pt>
                <c:pt idx="526">
                  <c:v>-7.0056497175141246</c:v>
                </c:pt>
                <c:pt idx="527">
                  <c:v>-5.1127819548872182</c:v>
                </c:pt>
                <c:pt idx="528">
                  <c:v>-4.2026266416510323</c:v>
                </c:pt>
                <c:pt idx="529">
                  <c:v>-2.3220973782771535</c:v>
                </c:pt>
                <c:pt idx="530">
                  <c:v>-0.44859813084112149</c:v>
                </c:pt>
                <c:pt idx="531">
                  <c:v>-1.455223880597015</c:v>
                </c:pt>
                <c:pt idx="532">
                  <c:v>0.40968342644320299</c:v>
                </c:pt>
                <c:pt idx="533">
                  <c:v>-0.59479553903345728</c:v>
                </c:pt>
                <c:pt idx="534">
                  <c:v>-1.5955473098330242</c:v>
                </c:pt>
                <c:pt idx="535">
                  <c:v>-2.5925925925925926</c:v>
                </c:pt>
                <c:pt idx="536">
                  <c:v>-1.7005545286506469</c:v>
                </c:pt>
                <c:pt idx="537">
                  <c:v>-2.6937269372693726</c:v>
                </c:pt>
                <c:pt idx="538">
                  <c:v>-1.8047882136279927</c:v>
                </c:pt>
                <c:pt idx="539">
                  <c:v>-2.7941176470588234</c:v>
                </c:pt>
                <c:pt idx="540">
                  <c:v>-0.95412844036697253</c:v>
                </c:pt>
                <c:pt idx="541">
                  <c:v>-2.8571428571428572</c:v>
                </c:pt>
                <c:pt idx="542">
                  <c:v>-1.0237659963436929</c:v>
                </c:pt>
                <c:pt idx="543">
                  <c:v>-2.0072992700729926</c:v>
                </c:pt>
                <c:pt idx="544">
                  <c:v>-2.9872495446265939</c:v>
                </c:pt>
                <c:pt idx="545">
                  <c:v>-2.1090909090909089</c:v>
                </c:pt>
                <c:pt idx="546">
                  <c:v>-0.29038112522686027</c:v>
                </c:pt>
                <c:pt idx="547">
                  <c:v>-1.2681159420289856</c:v>
                </c:pt>
                <c:pt idx="548">
                  <c:v>-0.39783001808318263</c:v>
                </c:pt>
                <c:pt idx="549">
                  <c:v>1.407942238267148</c:v>
                </c:pt>
                <c:pt idx="550">
                  <c:v>3.2072072072072073</c:v>
                </c:pt>
                <c:pt idx="551">
                  <c:v>2.2302158273381294</c:v>
                </c:pt>
                <c:pt idx="552">
                  <c:v>3.0879712746858168</c:v>
                </c:pt>
                <c:pt idx="553">
                  <c:v>2.1146953405017923</c:v>
                </c:pt>
                <c:pt idx="554">
                  <c:v>1.144901610017889</c:v>
                </c:pt>
                <c:pt idx="555">
                  <c:v>2</c:v>
                </c:pt>
                <c:pt idx="556">
                  <c:v>2.8520499108734403</c:v>
                </c:pt>
                <c:pt idx="557">
                  <c:v>0.99644128113879005</c:v>
                </c:pt>
                <c:pt idx="558">
                  <c:v>2.7708703374777977</c:v>
                </c:pt>
                <c:pt idx="559">
                  <c:v>1.8085106382978724</c:v>
                </c:pt>
                <c:pt idx="560">
                  <c:v>2.6548672566371683</c:v>
                </c:pt>
                <c:pt idx="561">
                  <c:v>3.4982332155477032</c:v>
                </c:pt>
                <c:pt idx="562">
                  <c:v>1.6578483245149911</c:v>
                </c:pt>
                <c:pt idx="563">
                  <c:v>3.415492957746479</c:v>
                </c:pt>
                <c:pt idx="564">
                  <c:v>2.4604569420035149</c:v>
                </c:pt>
                <c:pt idx="565">
                  <c:v>4.2105263157894735</c:v>
                </c:pt>
                <c:pt idx="566">
                  <c:v>3.2574430823117337</c:v>
                </c:pt>
                <c:pt idx="567">
                  <c:v>5</c:v>
                </c:pt>
                <c:pt idx="568">
                  <c:v>6.7364746945898775</c:v>
                </c:pt>
                <c:pt idx="569">
                  <c:v>5.7839721254355405</c:v>
                </c:pt>
                <c:pt idx="570">
                  <c:v>6.6086956521739131</c:v>
                </c:pt>
                <c:pt idx="571">
                  <c:v>7.4305555555555554</c:v>
                </c:pt>
                <c:pt idx="572">
                  <c:v>8.2495667244367414</c:v>
                </c:pt>
                <c:pt idx="573">
                  <c:v>9.0657439446366777</c:v>
                </c:pt>
                <c:pt idx="574">
                  <c:v>9.8791018998272886</c:v>
                </c:pt>
                <c:pt idx="575">
                  <c:v>8.931034482758621</c:v>
                </c:pt>
                <c:pt idx="576">
                  <c:v>7.9862306368330467</c:v>
                </c:pt>
                <c:pt idx="577">
                  <c:v>7.0446735395189002</c:v>
                </c:pt>
                <c:pt idx="578">
                  <c:v>6.1063464837049741</c:v>
                </c:pt>
                <c:pt idx="579">
                  <c:v>7.8082191780821919</c:v>
                </c:pt>
                <c:pt idx="580">
                  <c:v>6.8717948717948714</c:v>
                </c:pt>
                <c:pt idx="581">
                  <c:v>5.085324232081911</c:v>
                </c:pt>
                <c:pt idx="582">
                  <c:v>5.8943781942078362</c:v>
                </c:pt>
                <c:pt idx="583">
                  <c:v>4.1156462585034017</c:v>
                </c:pt>
                <c:pt idx="584">
                  <c:v>5.806451612903226</c:v>
                </c:pt>
                <c:pt idx="585">
                  <c:v>6.6101694915254239</c:v>
                </c:pt>
                <c:pt idx="586">
                  <c:v>4.8392554991539765</c:v>
                </c:pt>
                <c:pt idx="587">
                  <c:v>3.9189189189189189</c:v>
                </c:pt>
                <c:pt idx="588">
                  <c:v>4.7217537942664416</c:v>
                </c:pt>
                <c:pt idx="589">
                  <c:v>6.3973063973063971</c:v>
                </c:pt>
                <c:pt idx="590">
                  <c:v>7.1932773109243699</c:v>
                </c:pt>
                <c:pt idx="591">
                  <c:v>5.4362416107382554</c:v>
                </c:pt>
                <c:pt idx="592">
                  <c:v>6.2311557788944727</c:v>
                </c:pt>
                <c:pt idx="593">
                  <c:v>7.023411371237458</c:v>
                </c:pt>
                <c:pt idx="594">
                  <c:v>7.8130217028380633</c:v>
                </c:pt>
                <c:pt idx="595">
                  <c:v>9.4666666666666668</c:v>
                </c:pt>
                <c:pt idx="596">
                  <c:v>8.5524126455906817</c:v>
                </c:pt>
                <c:pt idx="597">
                  <c:v>9.3355481727574752</c:v>
                </c:pt>
                <c:pt idx="598">
                  <c:v>8.4245439469320065</c:v>
                </c:pt>
                <c:pt idx="599">
                  <c:v>7.5165562913907289</c:v>
                </c:pt>
                <c:pt idx="600">
                  <c:v>5.785123966942149</c:v>
                </c:pt>
                <c:pt idx="601">
                  <c:v>6.5676567656765679</c:v>
                </c:pt>
                <c:pt idx="602">
                  <c:v>4.8434925864909388</c:v>
                </c:pt>
                <c:pt idx="603">
                  <c:v>6.4802631578947372</c:v>
                </c:pt>
                <c:pt idx="604">
                  <c:v>7.2577996715927746</c:v>
                </c:pt>
                <c:pt idx="605">
                  <c:v>6.360655737704918</c:v>
                </c:pt>
                <c:pt idx="606">
                  <c:v>7.1358428805237315</c:v>
                </c:pt>
                <c:pt idx="607">
                  <c:v>5.4248366013071898</c:v>
                </c:pt>
                <c:pt idx="608">
                  <c:v>6.1990212071778137</c:v>
                </c:pt>
                <c:pt idx="609">
                  <c:v>5.3094462540716609</c:v>
                </c:pt>
                <c:pt idx="610">
                  <c:v>6.0813008130081299</c:v>
                </c:pt>
                <c:pt idx="611">
                  <c:v>6.8506493506493502</c:v>
                </c:pt>
                <c:pt idx="612">
                  <c:v>7.6175040518638575</c:v>
                </c:pt>
                <c:pt idx="613">
                  <c:v>5.9223300970873787</c:v>
                </c:pt>
                <c:pt idx="614">
                  <c:v>7.5282714054927302</c:v>
                </c:pt>
                <c:pt idx="615">
                  <c:v>5.838709677419355</c:v>
                </c:pt>
                <c:pt idx="616">
                  <c:v>7.4396135265700485</c:v>
                </c:pt>
                <c:pt idx="617">
                  <c:v>6.559485530546624</c:v>
                </c:pt>
                <c:pt idx="618">
                  <c:v>4.8796147672552168</c:v>
                </c:pt>
                <c:pt idx="619">
                  <c:v>6.4743589743589745</c:v>
                </c:pt>
                <c:pt idx="620">
                  <c:v>5.6</c:v>
                </c:pt>
                <c:pt idx="621">
                  <c:v>6.3578274760383389</c:v>
                </c:pt>
                <c:pt idx="622">
                  <c:v>7.1132376395534287</c:v>
                </c:pt>
                <c:pt idx="623">
                  <c:v>6.2420382165605099</c:v>
                </c:pt>
                <c:pt idx="624">
                  <c:v>5.373608903020668</c:v>
                </c:pt>
                <c:pt idx="625">
                  <c:v>4.5079365079365079</c:v>
                </c:pt>
                <c:pt idx="626">
                  <c:v>6.0855784469096674</c:v>
                </c:pt>
                <c:pt idx="627">
                  <c:v>4.4303797468354427</c:v>
                </c:pt>
                <c:pt idx="628">
                  <c:v>5.1816745655608214</c:v>
                </c:pt>
                <c:pt idx="629">
                  <c:v>6.7507886435331228</c:v>
                </c:pt>
                <c:pt idx="630">
                  <c:v>5.1023622047244093</c:v>
                </c:pt>
                <c:pt idx="631">
                  <c:v>5.8490566037735849</c:v>
                </c:pt>
                <c:pt idx="632">
                  <c:v>7.409733124018838</c:v>
                </c:pt>
                <c:pt idx="633">
                  <c:v>5.7680250783699059</c:v>
                </c:pt>
                <c:pt idx="634">
                  <c:v>7.323943661971831</c:v>
                </c:pt>
                <c:pt idx="635">
                  <c:v>6.46875</c:v>
                </c:pt>
                <c:pt idx="636">
                  <c:v>5.6162246489859591</c:v>
                </c:pt>
                <c:pt idx="637">
                  <c:v>6.3551401869158877</c:v>
                </c:pt>
                <c:pt idx="638">
                  <c:v>7.0917573872472781</c:v>
                </c:pt>
                <c:pt idx="639">
                  <c:v>5.4658385093167698</c:v>
                </c:pt>
                <c:pt idx="640">
                  <c:v>6.2015503875968996</c:v>
                </c:pt>
                <c:pt idx="641">
                  <c:v>5.356037151702786</c:v>
                </c:pt>
                <c:pt idx="642">
                  <c:v>6.0896445131375581</c:v>
                </c:pt>
                <c:pt idx="643">
                  <c:v>7.6234567901234565</c:v>
                </c:pt>
                <c:pt idx="644">
                  <c:v>9.1525423728813564</c:v>
                </c:pt>
                <c:pt idx="645">
                  <c:v>10.676923076923076</c:v>
                </c:pt>
                <c:pt idx="646">
                  <c:v>9.0629800307219668</c:v>
                </c:pt>
                <c:pt idx="647">
                  <c:v>9.7852760736196327</c:v>
                </c:pt>
                <c:pt idx="648">
                  <c:v>8.9433384379785608</c:v>
                </c:pt>
                <c:pt idx="649">
                  <c:v>8.1039755351681961</c:v>
                </c:pt>
                <c:pt idx="650">
                  <c:v>9.6183206106870234</c:v>
                </c:pt>
                <c:pt idx="651">
                  <c:v>10.335365853658537</c:v>
                </c:pt>
                <c:pt idx="652">
                  <c:v>8.7366818873668191</c:v>
                </c:pt>
                <c:pt idx="653">
                  <c:v>9.4528875379939201</c:v>
                </c:pt>
                <c:pt idx="654">
                  <c:v>7.8603945371775419</c:v>
                </c:pt>
                <c:pt idx="655">
                  <c:v>6.2727272727272725</c:v>
                </c:pt>
                <c:pt idx="656">
                  <c:v>7.776096822995461</c:v>
                </c:pt>
                <c:pt idx="657">
                  <c:v>6.1933534743202419</c:v>
                </c:pt>
                <c:pt idx="658">
                  <c:v>7.6923076923076925</c:v>
                </c:pt>
                <c:pt idx="659">
                  <c:v>8.4036144578313259</c:v>
                </c:pt>
                <c:pt idx="660">
                  <c:v>7.5789473684210522</c:v>
                </c:pt>
                <c:pt idx="661">
                  <c:v>9.0690690690690694</c:v>
                </c:pt>
                <c:pt idx="662">
                  <c:v>9.7751124437781112</c:v>
                </c:pt>
                <c:pt idx="663">
                  <c:v>8.952095808383234</c:v>
                </c:pt>
                <c:pt idx="664">
                  <c:v>10.433482810164424</c:v>
                </c:pt>
                <c:pt idx="665">
                  <c:v>11.91044776119403</c:v>
                </c:pt>
                <c:pt idx="666">
                  <c:v>11.087928464977646</c:v>
                </c:pt>
                <c:pt idx="667">
                  <c:v>10.267857142857142</c:v>
                </c:pt>
                <c:pt idx="668">
                  <c:v>10.965824665676077</c:v>
                </c:pt>
                <c:pt idx="669">
                  <c:v>9.4065281899109792</c:v>
                </c:pt>
                <c:pt idx="670">
                  <c:v>10.874074074074073</c:v>
                </c:pt>
                <c:pt idx="671">
                  <c:v>9.3195266272189343</c:v>
                </c:pt>
                <c:pt idx="672">
                  <c:v>8.5081240768094535</c:v>
                </c:pt>
                <c:pt idx="673">
                  <c:v>9.9705014749262535</c:v>
                </c:pt>
                <c:pt idx="674">
                  <c:v>10.662739322533136</c:v>
                </c:pt>
                <c:pt idx="675">
                  <c:v>9.8529411764705888</c:v>
                </c:pt>
                <c:pt idx="676">
                  <c:v>9.0455212922173267</c:v>
                </c:pt>
                <c:pt idx="677">
                  <c:v>10.498533724340176</c:v>
                </c:pt>
                <c:pt idx="678">
                  <c:v>11.947291361639824</c:v>
                </c:pt>
                <c:pt idx="679">
                  <c:v>13.391812865497077</c:v>
                </c:pt>
                <c:pt idx="680">
                  <c:v>11.854014598540147</c:v>
                </c:pt>
                <c:pt idx="681">
                  <c:v>13.294460641399416</c:v>
                </c:pt>
                <c:pt idx="682">
                  <c:v>14.730713245997089</c:v>
                </c:pt>
                <c:pt idx="683">
                  <c:v>13.197674418604651</c:v>
                </c:pt>
                <c:pt idx="684">
                  <c:v>11.669085631349782</c:v>
                </c:pt>
                <c:pt idx="685">
                  <c:v>12.347826086956522</c:v>
                </c:pt>
                <c:pt idx="686">
                  <c:v>10.824891461649782</c:v>
                </c:pt>
                <c:pt idx="687">
                  <c:v>9.306358381502891</c:v>
                </c:pt>
                <c:pt idx="688">
                  <c:v>8.5137085137085133</c:v>
                </c:pt>
                <c:pt idx="689">
                  <c:v>7.0028818443804033</c:v>
                </c:pt>
                <c:pt idx="690">
                  <c:v>7.6834532374100721</c:v>
                </c:pt>
                <c:pt idx="691">
                  <c:v>8.362068965517242</c:v>
                </c:pt>
                <c:pt idx="692">
                  <c:v>9.0387374461979917</c:v>
                </c:pt>
                <c:pt idx="693">
                  <c:v>7.5358166189111744</c:v>
                </c:pt>
                <c:pt idx="694">
                  <c:v>8.2117310443490705</c:v>
                </c:pt>
                <c:pt idx="695">
                  <c:v>7.4285714285714288</c:v>
                </c:pt>
                <c:pt idx="696">
                  <c:v>5.9343794579172613</c:v>
                </c:pt>
                <c:pt idx="697">
                  <c:v>7.3504273504273501</c:v>
                </c:pt>
                <c:pt idx="698">
                  <c:v>5.8605974395448079</c:v>
                </c:pt>
                <c:pt idx="699">
                  <c:v>6.5340909090909092</c:v>
                </c:pt>
                <c:pt idx="700">
                  <c:v>5.0496453900709222</c:v>
                </c:pt>
                <c:pt idx="701">
                  <c:v>5.7223796033994336</c:v>
                </c:pt>
                <c:pt idx="702">
                  <c:v>7.1287128712871288</c:v>
                </c:pt>
                <c:pt idx="703">
                  <c:v>8.5310734463276834</c:v>
                </c:pt>
                <c:pt idx="704">
                  <c:v>9.1960507757404795</c:v>
                </c:pt>
                <c:pt idx="705">
                  <c:v>8.422535211267606</c:v>
                </c:pt>
                <c:pt idx="706">
                  <c:v>9.8171589310829823</c:v>
                </c:pt>
                <c:pt idx="707">
                  <c:v>10.47752808988764</c:v>
                </c:pt>
                <c:pt idx="708">
                  <c:v>11.136044880785414</c:v>
                </c:pt>
                <c:pt idx="709">
                  <c:v>12.521008403361344</c:v>
                </c:pt>
                <c:pt idx="710">
                  <c:v>11.748251748251748</c:v>
                </c:pt>
                <c:pt idx="711">
                  <c:v>10.977653631284916</c:v>
                </c:pt>
                <c:pt idx="712">
                  <c:v>12.357043235704323</c:v>
                </c:pt>
                <c:pt idx="713">
                  <c:v>11.587743732590528</c:v>
                </c:pt>
                <c:pt idx="714">
                  <c:v>10.125173852573019</c:v>
                </c:pt>
                <c:pt idx="715">
                  <c:v>11.5</c:v>
                </c:pt>
                <c:pt idx="716">
                  <c:v>10.041608876560334</c:v>
                </c:pt>
                <c:pt idx="717">
                  <c:v>8.5872576177285325</c:v>
                </c:pt>
                <c:pt idx="718">
                  <c:v>7.8284923928077452</c:v>
                </c:pt>
                <c:pt idx="719">
                  <c:v>8.4806629834254146</c:v>
                </c:pt>
                <c:pt idx="720">
                  <c:v>7.0344827586206895</c:v>
                </c:pt>
                <c:pt idx="721">
                  <c:v>7.6859504132231402</c:v>
                </c:pt>
                <c:pt idx="722">
                  <c:v>8.3356258596973873</c:v>
                </c:pt>
                <c:pt idx="723">
                  <c:v>8.9835164835164836</c:v>
                </c:pt>
                <c:pt idx="724">
                  <c:v>8.2304526748971192</c:v>
                </c:pt>
                <c:pt idx="725">
                  <c:v>8.8767123287671232</c:v>
                </c:pt>
                <c:pt idx="726">
                  <c:v>10.232558139534884</c:v>
                </c:pt>
                <c:pt idx="727">
                  <c:v>11.584699453551913</c:v>
                </c:pt>
                <c:pt idx="728">
                  <c:v>10.832196452933152</c:v>
                </c:pt>
                <c:pt idx="729">
                  <c:v>12.179836512261581</c:v>
                </c:pt>
                <c:pt idx="730">
                  <c:v>10.748299319727892</c:v>
                </c:pt>
                <c:pt idx="731">
                  <c:v>11.385869565217391</c:v>
                </c:pt>
                <c:pt idx="732">
                  <c:v>9.9592944369063776</c:v>
                </c:pt>
                <c:pt idx="733">
                  <c:v>10.596205962059621</c:v>
                </c:pt>
                <c:pt idx="734">
                  <c:v>11.231393775372124</c:v>
                </c:pt>
                <c:pt idx="735">
                  <c:v>12.567567567567568</c:v>
                </c:pt>
                <c:pt idx="736">
                  <c:v>11.147098515519568</c:v>
                </c:pt>
                <c:pt idx="737">
                  <c:v>12.479784366576819</c:v>
                </c:pt>
                <c:pt idx="738">
                  <c:v>11.736204576043068</c:v>
                </c:pt>
                <c:pt idx="739">
                  <c:v>12.365591397849462</c:v>
                </c:pt>
                <c:pt idx="740">
                  <c:v>13.691275167785236</c:v>
                </c:pt>
                <c:pt idx="741">
                  <c:v>12.949061662198391</c:v>
                </c:pt>
                <c:pt idx="742">
                  <c:v>11.539491298527443</c:v>
                </c:pt>
                <c:pt idx="743">
                  <c:v>10.133689839572192</c:v>
                </c:pt>
                <c:pt idx="744">
                  <c:v>11.455273698264353</c:v>
                </c:pt>
                <c:pt idx="745">
                  <c:v>10.72</c:v>
                </c:pt>
                <c:pt idx="746">
                  <c:v>9.3209054593874825</c:v>
                </c:pt>
                <c:pt idx="747">
                  <c:v>7.9255319148936172</c:v>
                </c:pt>
                <c:pt idx="748">
                  <c:v>8.5524568393094285</c:v>
                </c:pt>
                <c:pt idx="749">
                  <c:v>9.1777188328912462</c:v>
                </c:pt>
                <c:pt idx="750">
                  <c:v>10.490066225165563</c:v>
                </c:pt>
                <c:pt idx="751">
                  <c:v>11.798941798941799</c:v>
                </c:pt>
                <c:pt idx="752">
                  <c:v>13.104359313077939</c:v>
                </c:pt>
                <c:pt idx="753">
                  <c:v>12.374670184696569</c:v>
                </c:pt>
                <c:pt idx="754">
                  <c:v>13.67588932806324</c:v>
                </c:pt>
                <c:pt idx="755">
                  <c:v>14.289473684210526</c:v>
                </c:pt>
                <c:pt idx="756">
                  <c:v>13.561103810775295</c:v>
                </c:pt>
                <c:pt idx="757">
                  <c:v>14.855643044619423</c:v>
                </c:pt>
                <c:pt idx="758">
                  <c:v>15.46526867627785</c:v>
                </c:pt>
                <c:pt idx="759">
                  <c:v>16.073298429319372</c:v>
                </c:pt>
                <c:pt idx="760">
                  <c:v>15.34640522875817</c:v>
                </c:pt>
                <c:pt idx="761">
                  <c:v>14.621409921671018</c:v>
                </c:pt>
                <c:pt idx="762">
                  <c:v>13.898305084745763</c:v>
                </c:pt>
                <c:pt idx="763">
                  <c:v>15.182291666666666</c:v>
                </c:pt>
                <c:pt idx="764">
                  <c:v>14.460338101430429</c:v>
                </c:pt>
                <c:pt idx="765">
                  <c:v>13.74025974025974</c:v>
                </c:pt>
                <c:pt idx="766">
                  <c:v>13.022049286640726</c:v>
                </c:pt>
                <c:pt idx="767">
                  <c:v>12.305699481865284</c:v>
                </c:pt>
                <c:pt idx="768">
                  <c:v>12.910737386804657</c:v>
                </c:pt>
                <c:pt idx="769">
                  <c:v>12.196382428940568</c:v>
                </c:pt>
                <c:pt idx="770">
                  <c:v>12.8</c:v>
                </c:pt>
                <c:pt idx="771">
                  <c:v>12.087628865979381</c:v>
                </c:pt>
                <c:pt idx="772">
                  <c:v>13.35907335907336</c:v>
                </c:pt>
                <c:pt idx="773">
                  <c:v>13.958868894601542</c:v>
                </c:pt>
                <c:pt idx="774">
                  <c:v>13.247753530166881</c:v>
                </c:pt>
                <c:pt idx="775">
                  <c:v>13.846153846153847</c:v>
                </c:pt>
                <c:pt idx="776">
                  <c:v>15.108834827144687</c:v>
                </c:pt>
                <c:pt idx="777">
                  <c:v>15.703324808184144</c:v>
                </c:pt>
                <c:pt idx="778">
                  <c:v>16.296296296296298</c:v>
                </c:pt>
                <c:pt idx="779">
                  <c:v>17.551020408163264</c:v>
                </c:pt>
                <c:pt idx="780">
                  <c:v>18.802547770700638</c:v>
                </c:pt>
                <c:pt idx="781">
                  <c:v>17.455470737913487</c:v>
                </c:pt>
                <c:pt idx="782">
                  <c:v>18.043202033036849</c:v>
                </c:pt>
                <c:pt idx="783">
                  <c:v>17.335025380710661</c:v>
                </c:pt>
                <c:pt idx="784">
                  <c:v>16.628643852978453</c:v>
                </c:pt>
                <c:pt idx="785">
                  <c:v>17.873417721518987</c:v>
                </c:pt>
                <c:pt idx="786">
                  <c:v>19.115044247787612</c:v>
                </c:pt>
                <c:pt idx="787">
                  <c:v>18.40909090909091</c:v>
                </c:pt>
                <c:pt idx="788">
                  <c:v>17.074401008827238</c:v>
                </c:pt>
                <c:pt idx="789">
                  <c:v>15.743073047858942</c:v>
                </c:pt>
                <c:pt idx="790">
                  <c:v>16.981132075471699</c:v>
                </c:pt>
                <c:pt idx="791">
                  <c:v>18.21608040201005</c:v>
                </c:pt>
                <c:pt idx="792">
                  <c:v>17.515683814303639</c:v>
                </c:pt>
                <c:pt idx="793">
                  <c:v>16.817042606516292</c:v>
                </c:pt>
                <c:pt idx="794">
                  <c:v>18.047559449311638</c:v>
                </c:pt>
                <c:pt idx="795">
                  <c:v>17.350000000000001</c:v>
                </c:pt>
                <c:pt idx="796">
                  <c:v>16.029962546816478</c:v>
                </c:pt>
                <c:pt idx="797">
                  <c:v>17.256857855361595</c:v>
                </c:pt>
                <c:pt idx="798">
                  <c:v>16.562889165628892</c:v>
                </c:pt>
                <c:pt idx="799">
                  <c:v>17.786069651741293</c:v>
                </c:pt>
                <c:pt idx="800">
                  <c:v>18.36024844720497</c:v>
                </c:pt>
                <c:pt idx="801">
                  <c:v>19.578163771712159</c:v>
                </c:pt>
                <c:pt idx="802">
                  <c:v>18.265179677819084</c:v>
                </c:pt>
                <c:pt idx="803">
                  <c:v>18.836633663366335</c:v>
                </c:pt>
                <c:pt idx="804">
                  <c:v>20.049443757725587</c:v>
                </c:pt>
                <c:pt idx="805">
                  <c:v>21.25925925925926</c:v>
                </c:pt>
                <c:pt idx="806">
                  <c:v>21.8249075215783</c:v>
                </c:pt>
                <c:pt idx="807">
                  <c:v>20.517241379310345</c:v>
                </c:pt>
                <c:pt idx="808">
                  <c:v>19.827798277982779</c:v>
                </c:pt>
                <c:pt idx="809">
                  <c:v>20.393120393120395</c:v>
                </c:pt>
                <c:pt idx="810">
                  <c:v>21.595092024539877</c:v>
                </c:pt>
                <c:pt idx="811">
                  <c:v>22.794117647058822</c:v>
                </c:pt>
                <c:pt idx="812">
                  <c:v>23.990208078335375</c:v>
                </c:pt>
                <c:pt idx="813">
                  <c:v>22.689486552567239</c:v>
                </c:pt>
                <c:pt idx="814">
                  <c:v>23.247863247863247</c:v>
                </c:pt>
                <c:pt idx="815">
                  <c:v>24.439024390243901</c:v>
                </c:pt>
                <c:pt idx="816">
                  <c:v>24.993909866017052</c:v>
                </c:pt>
                <c:pt idx="817">
                  <c:v>23.698296836982969</c:v>
                </c:pt>
                <c:pt idx="818">
                  <c:v>24.252733900364522</c:v>
                </c:pt>
                <c:pt idx="819">
                  <c:v>25.436893203883496</c:v>
                </c:pt>
                <c:pt idx="820">
                  <c:v>24.145454545454545</c:v>
                </c:pt>
                <c:pt idx="821">
                  <c:v>22.857142857142858</c:v>
                </c:pt>
                <c:pt idx="822">
                  <c:v>21.571946795646916</c:v>
                </c:pt>
                <c:pt idx="823">
                  <c:v>22.125603864734298</c:v>
                </c:pt>
                <c:pt idx="824">
                  <c:v>21.447527141133897</c:v>
                </c:pt>
                <c:pt idx="825">
                  <c:v>22</c:v>
                </c:pt>
                <c:pt idx="826">
                  <c:v>22.551143200962695</c:v>
                </c:pt>
                <c:pt idx="827">
                  <c:v>23.72596153846154</c:v>
                </c:pt>
                <c:pt idx="828">
                  <c:v>23.049219687875151</c:v>
                </c:pt>
                <c:pt idx="829">
                  <c:v>23.597122302158272</c:v>
                </c:pt>
                <c:pt idx="830">
                  <c:v>22.922155688622755</c:v>
                </c:pt>
                <c:pt idx="831">
                  <c:v>22.248803827751196</c:v>
                </c:pt>
                <c:pt idx="832">
                  <c:v>20.97968936678614</c:v>
                </c:pt>
                <c:pt idx="833">
                  <c:v>22.147971360381863</c:v>
                </c:pt>
                <c:pt idx="834">
                  <c:v>22.693682955899881</c:v>
                </c:pt>
                <c:pt idx="835">
                  <c:v>23.857142857142858</c:v>
                </c:pt>
                <c:pt idx="836">
                  <c:v>23.18668252080856</c:v>
                </c:pt>
                <c:pt idx="837">
                  <c:v>21.923990498812351</c:v>
                </c:pt>
                <c:pt idx="838">
                  <c:v>20.66429418742586</c:v>
                </c:pt>
                <c:pt idx="839">
                  <c:v>19.407582938388625</c:v>
                </c:pt>
                <c:pt idx="840">
                  <c:v>20.568047337278106</c:v>
                </c:pt>
                <c:pt idx="841">
                  <c:v>21.111111111111111</c:v>
                </c:pt>
                <c:pt idx="842">
                  <c:v>19.858323494687131</c:v>
                </c:pt>
                <c:pt idx="843">
                  <c:v>20.400943396226417</c:v>
                </c:pt>
                <c:pt idx="844">
                  <c:v>19.151943462897528</c:v>
                </c:pt>
                <c:pt idx="845">
                  <c:v>19.694117647058825</c:v>
                </c:pt>
                <c:pt idx="846">
                  <c:v>20.235017626321973</c:v>
                </c:pt>
                <c:pt idx="847">
                  <c:v>20.774647887323944</c:v>
                </c:pt>
                <c:pt idx="848">
                  <c:v>21.922626025791324</c:v>
                </c:pt>
                <c:pt idx="849">
                  <c:v>21.264637002341921</c:v>
                </c:pt>
                <c:pt idx="850">
                  <c:v>22.4093567251462</c:v>
                </c:pt>
                <c:pt idx="851">
                  <c:v>23.55140186915888</c:v>
                </c:pt>
                <c:pt idx="852">
                  <c:v>22.893815635939323</c:v>
                </c:pt>
                <c:pt idx="853">
                  <c:v>22.237762237762237</c:v>
                </c:pt>
                <c:pt idx="854">
                  <c:v>21.001164144353901</c:v>
                </c:pt>
                <c:pt idx="855">
                  <c:v>22.13953488372093</c:v>
                </c:pt>
                <c:pt idx="856">
                  <c:v>21.486643437862949</c:v>
                </c:pt>
                <c:pt idx="857">
                  <c:v>20.25522041763341</c:v>
                </c:pt>
                <c:pt idx="858">
                  <c:v>20.787949015063731</c:v>
                </c:pt>
                <c:pt idx="859">
                  <c:v>21.921296296296298</c:v>
                </c:pt>
                <c:pt idx="860">
                  <c:v>20.693641618497111</c:v>
                </c:pt>
                <c:pt idx="861">
                  <c:v>20.046189376443419</c:v>
                </c:pt>
                <c:pt idx="862">
                  <c:v>19.400230680507498</c:v>
                </c:pt>
                <c:pt idx="863">
                  <c:v>18.755760368663594</c:v>
                </c:pt>
                <c:pt idx="864">
                  <c:v>18.112773302646719</c:v>
                </c:pt>
                <c:pt idx="865">
                  <c:v>18.643678160919539</c:v>
                </c:pt>
                <c:pt idx="866">
                  <c:v>19.173363949483353</c:v>
                </c:pt>
                <c:pt idx="867">
                  <c:v>17.958715596330276</c:v>
                </c:pt>
                <c:pt idx="868">
                  <c:v>18.487972508591064</c:v>
                </c:pt>
                <c:pt idx="869">
                  <c:v>19.016018306636155</c:v>
                </c:pt>
                <c:pt idx="870">
                  <c:v>17.805714285714284</c:v>
                </c:pt>
                <c:pt idx="871">
                  <c:v>18.926940639269407</c:v>
                </c:pt>
                <c:pt idx="872">
                  <c:v>18.289623717217786</c:v>
                </c:pt>
                <c:pt idx="873">
                  <c:v>17.65375854214123</c:v>
                </c:pt>
                <c:pt idx="874">
                  <c:v>18.771331058020479</c:v>
                </c:pt>
                <c:pt idx="875">
                  <c:v>19.886363636363637</c:v>
                </c:pt>
                <c:pt idx="876">
                  <c:v>19.250851305334848</c:v>
                </c:pt>
                <c:pt idx="877">
                  <c:v>20.362811791383219</c:v>
                </c:pt>
                <c:pt idx="878">
                  <c:v>19.161947904869763</c:v>
                </c:pt>
                <c:pt idx="879">
                  <c:v>20.271493212669682</c:v>
                </c:pt>
                <c:pt idx="880">
                  <c:v>20.790960451977401</c:v>
                </c:pt>
                <c:pt idx="881">
                  <c:v>21.896162528216703</c:v>
                </c:pt>
                <c:pt idx="882">
                  <c:v>20.698985343855693</c:v>
                </c:pt>
                <c:pt idx="883">
                  <c:v>20.067567567567568</c:v>
                </c:pt>
                <c:pt idx="884">
                  <c:v>18.875140607424072</c:v>
                </c:pt>
                <c:pt idx="885">
                  <c:v>18.247191011235955</c:v>
                </c:pt>
                <c:pt idx="886">
                  <c:v>17.059483726150393</c:v>
                </c:pt>
                <c:pt idx="887">
                  <c:v>17.578475336322871</c:v>
                </c:pt>
                <c:pt idx="888">
                  <c:v>16.954087346024636</c:v>
                </c:pt>
                <c:pt idx="889">
                  <c:v>15.771812080536913</c:v>
                </c:pt>
                <c:pt idx="890">
                  <c:v>15.150837988826815</c:v>
                </c:pt>
                <c:pt idx="891">
                  <c:v>13.973214285714286</c:v>
                </c:pt>
                <c:pt idx="892">
                  <c:v>12.798216276477145</c:v>
                </c:pt>
                <c:pt idx="893">
                  <c:v>13.3184855233853</c:v>
                </c:pt>
                <c:pt idx="894">
                  <c:v>12.146829810901002</c:v>
                </c:pt>
                <c:pt idx="895">
                  <c:v>11.533333333333333</c:v>
                </c:pt>
                <c:pt idx="896">
                  <c:v>12.630410654827969</c:v>
                </c:pt>
                <c:pt idx="897">
                  <c:v>13.725055432372505</c:v>
                </c:pt>
                <c:pt idx="898">
                  <c:v>14.241417497231451</c:v>
                </c:pt>
                <c:pt idx="899">
                  <c:v>15.331858407079647</c:v>
                </c:pt>
                <c:pt idx="900">
                  <c:v>14.718232044198896</c:v>
                </c:pt>
                <c:pt idx="901">
                  <c:v>15.231788079470199</c:v>
                </c:pt>
                <c:pt idx="902">
                  <c:v>14.619625137816978</c:v>
                </c:pt>
                <c:pt idx="903">
                  <c:v>15.13215859030837</c:v>
                </c:pt>
                <c:pt idx="904">
                  <c:v>13.971397139713972</c:v>
                </c:pt>
                <c:pt idx="905">
                  <c:v>12.813186813186814</c:v>
                </c:pt>
                <c:pt idx="906">
                  <c:v>12.206366630076838</c:v>
                </c:pt>
                <c:pt idx="907">
                  <c:v>12.719298245614034</c:v>
                </c:pt>
                <c:pt idx="908">
                  <c:v>13.80065717415115</c:v>
                </c:pt>
                <c:pt idx="909">
                  <c:v>14.310722100656456</c:v>
                </c:pt>
                <c:pt idx="910">
                  <c:v>13.158469945355192</c:v>
                </c:pt>
                <c:pt idx="911">
                  <c:v>13.668122270742359</c:v>
                </c:pt>
                <c:pt idx="912">
                  <c:v>14.743729552889858</c:v>
                </c:pt>
                <c:pt idx="913">
                  <c:v>13.594771241830065</c:v>
                </c:pt>
                <c:pt idx="914">
                  <c:v>14.102285092491838</c:v>
                </c:pt>
                <c:pt idx="915">
                  <c:v>13.5</c:v>
                </c:pt>
                <c:pt idx="916">
                  <c:v>14.571118349619978</c:v>
                </c:pt>
                <c:pt idx="917">
                  <c:v>13.969631236442517</c:v>
                </c:pt>
                <c:pt idx="918">
                  <c:v>15.037919826652221</c:v>
                </c:pt>
                <c:pt idx="919">
                  <c:v>13.896103896103897</c:v>
                </c:pt>
                <c:pt idx="920">
                  <c:v>13.297297297297296</c:v>
                </c:pt>
                <c:pt idx="921">
                  <c:v>12.699784017278617</c:v>
                </c:pt>
                <c:pt idx="922">
                  <c:v>13.764832793959007</c:v>
                </c:pt>
                <c:pt idx="923">
                  <c:v>14.827586206896552</c:v>
                </c:pt>
                <c:pt idx="924">
                  <c:v>15.88805166846071</c:v>
                </c:pt>
                <c:pt idx="925">
                  <c:v>15.290322580645162</c:v>
                </c:pt>
                <c:pt idx="926">
                  <c:v>16.348012889366274</c:v>
                </c:pt>
                <c:pt idx="927">
                  <c:v>16.845493562231759</c:v>
                </c:pt>
                <c:pt idx="928">
                  <c:v>17.89924973204716</c:v>
                </c:pt>
                <c:pt idx="929">
                  <c:v>18.394004282655246</c:v>
                </c:pt>
                <c:pt idx="930">
                  <c:v>18.887700534759357</c:v>
                </c:pt>
                <c:pt idx="931">
                  <c:v>19.935897435897434</c:v>
                </c:pt>
                <c:pt idx="932">
                  <c:v>20.981856990394878</c:v>
                </c:pt>
                <c:pt idx="933">
                  <c:v>19.850746268656717</c:v>
                </c:pt>
                <c:pt idx="934">
                  <c:v>18.722044728434504</c:v>
                </c:pt>
                <c:pt idx="935">
                  <c:v>19.76595744680851</c:v>
                </c:pt>
                <c:pt idx="936">
                  <c:v>20.807651434643997</c:v>
                </c:pt>
                <c:pt idx="937">
                  <c:v>21.847133757961782</c:v>
                </c:pt>
                <c:pt idx="938">
                  <c:v>20.721102863202546</c:v>
                </c:pt>
                <c:pt idx="939">
                  <c:v>21.758474576271187</c:v>
                </c:pt>
                <c:pt idx="940">
                  <c:v>22.243386243386244</c:v>
                </c:pt>
                <c:pt idx="941">
                  <c:v>23.276955602536997</c:v>
                </c:pt>
                <c:pt idx="942">
                  <c:v>23.759239704329463</c:v>
                </c:pt>
                <c:pt idx="943">
                  <c:v>22.637130801687764</c:v>
                </c:pt>
                <c:pt idx="944">
                  <c:v>23.667017913593256</c:v>
                </c:pt>
                <c:pt idx="945">
                  <c:v>22.547368421052632</c:v>
                </c:pt>
                <c:pt idx="946">
                  <c:v>23.575184016824394</c:v>
                </c:pt>
                <c:pt idx="947">
                  <c:v>24.054621848739497</c:v>
                </c:pt>
                <c:pt idx="948">
                  <c:v>25.078698845750264</c:v>
                </c:pt>
                <c:pt idx="949">
                  <c:v>25.555555555555557</c:v>
                </c:pt>
                <c:pt idx="950">
                  <c:v>24.963350785340314</c:v>
                </c:pt>
                <c:pt idx="951">
                  <c:v>23.84937238493724</c:v>
                </c:pt>
                <c:pt idx="952">
                  <c:v>23.260188087774296</c:v>
                </c:pt>
                <c:pt idx="953">
                  <c:v>23.736951983298539</c:v>
                </c:pt>
                <c:pt idx="954">
                  <c:v>23.149113660062564</c:v>
                </c:pt>
                <c:pt idx="955">
                  <c:v>22.041666666666668</c:v>
                </c:pt>
                <c:pt idx="956">
                  <c:v>23.059313215400625</c:v>
                </c:pt>
                <c:pt idx="957">
                  <c:v>24.074844074844076</c:v>
                </c:pt>
                <c:pt idx="958">
                  <c:v>22.969885773624092</c:v>
                </c:pt>
                <c:pt idx="959">
                  <c:v>23.983402489626556</c:v>
                </c:pt>
                <c:pt idx="960">
                  <c:v>24.4559585492228</c:v>
                </c:pt>
                <c:pt idx="961">
                  <c:v>23.354037267080745</c:v>
                </c:pt>
                <c:pt idx="962">
                  <c:v>22.254395036194417</c:v>
                </c:pt>
                <c:pt idx="963">
                  <c:v>21.15702479338843</c:v>
                </c:pt>
                <c:pt idx="964">
                  <c:v>20.577915376676987</c:v>
                </c:pt>
                <c:pt idx="965">
                  <c:v>21.587628865979383</c:v>
                </c:pt>
                <c:pt idx="966">
                  <c:v>22.059732234809474</c:v>
                </c:pt>
                <c:pt idx="967">
                  <c:v>21.481481481481481</c:v>
                </c:pt>
                <c:pt idx="968">
                  <c:v>20.904419321685509</c:v>
                </c:pt>
                <c:pt idx="969">
                  <c:v>20.328542094455852</c:v>
                </c:pt>
                <c:pt idx="970">
                  <c:v>19.24102564102564</c:v>
                </c:pt>
                <c:pt idx="971">
                  <c:v>18.155737704918032</c:v>
                </c:pt>
                <c:pt idx="972">
                  <c:v>19.160696008188332</c:v>
                </c:pt>
                <c:pt idx="973">
                  <c:v>18.588957055214724</c:v>
                </c:pt>
                <c:pt idx="974">
                  <c:v>19.591419816138917</c:v>
                </c:pt>
                <c:pt idx="975">
                  <c:v>20.591836734693878</c:v>
                </c:pt>
                <c:pt idx="976">
                  <c:v>20.020387359836903</c:v>
                </c:pt>
                <c:pt idx="977">
                  <c:v>20.488798370672097</c:v>
                </c:pt>
                <c:pt idx="978">
                  <c:v>19.40996948118006</c:v>
                </c:pt>
                <c:pt idx="979">
                  <c:v>18.333333333333332</c:v>
                </c:pt>
                <c:pt idx="980">
                  <c:v>17.258883248730964</c:v>
                </c:pt>
                <c:pt idx="981">
                  <c:v>16.18661257606491</c:v>
                </c:pt>
                <c:pt idx="982">
                  <c:v>16.656534954407295</c:v>
                </c:pt>
                <c:pt idx="983">
                  <c:v>17.125506072874494</c:v>
                </c:pt>
                <c:pt idx="984">
                  <c:v>16.562184024266937</c:v>
                </c:pt>
                <c:pt idx="985">
                  <c:v>17.555555555555557</c:v>
                </c:pt>
                <c:pt idx="986">
                  <c:v>16.488395560040363</c:v>
                </c:pt>
                <c:pt idx="987">
                  <c:v>17.47983870967742</c:v>
                </c:pt>
                <c:pt idx="988">
                  <c:v>18.469284994964752</c:v>
                </c:pt>
                <c:pt idx="989">
                  <c:v>17.907444668008047</c:v>
                </c:pt>
                <c:pt idx="990">
                  <c:v>17.346733668341709</c:v>
                </c:pt>
                <c:pt idx="991">
                  <c:v>17.811244979919678</c:v>
                </c:pt>
                <c:pt idx="992">
                  <c:v>16.750250752256772</c:v>
                </c:pt>
                <c:pt idx="993">
                  <c:v>17.735470941883769</c:v>
                </c:pt>
                <c:pt idx="994">
                  <c:v>17.177177177177178</c:v>
                </c:pt>
                <c:pt idx="995">
                  <c:v>16.62</c:v>
                </c:pt>
                <c:pt idx="996">
                  <c:v>17.082917082917081</c:v>
                </c:pt>
                <c:pt idx="997">
                  <c:v>16.027944111776446</c:v>
                </c:pt>
                <c:pt idx="998">
                  <c:v>16.490528414755733</c:v>
                </c:pt>
                <c:pt idx="999">
                  <c:v>15.936254980079681</c:v>
                </c:pt>
                <c:pt idx="1000">
                  <c:v>16.398009950248756</c:v>
                </c:pt>
                <c:pt idx="1001">
                  <c:v>17.375745526838966</c:v>
                </c:pt>
                <c:pt idx="1002">
                  <c:v>17.835153922542204</c:v>
                </c:pt>
                <c:pt idx="1003">
                  <c:v>18.80952380952381</c:v>
                </c:pt>
                <c:pt idx="1004">
                  <c:v>18.255698711595638</c:v>
                </c:pt>
                <c:pt idx="1005">
                  <c:v>19.227722772277229</c:v>
                </c:pt>
                <c:pt idx="1006">
                  <c:v>20.197823936696341</c:v>
                </c:pt>
                <c:pt idx="1007">
                  <c:v>19.150197628458496</c:v>
                </c:pt>
                <c:pt idx="1008">
                  <c:v>18.598223099703851</c:v>
                </c:pt>
                <c:pt idx="1009">
                  <c:v>18.047337278106507</c:v>
                </c:pt>
                <c:pt idx="1010">
                  <c:v>19.014778325123153</c:v>
                </c:pt>
                <c:pt idx="1011">
                  <c:v>19.980314960629922</c:v>
                </c:pt>
                <c:pt idx="1012">
                  <c:v>19.429695181907572</c:v>
                </c:pt>
                <c:pt idx="1013">
                  <c:v>18.880157170923379</c:v>
                </c:pt>
                <c:pt idx="1014">
                  <c:v>17.841020608439646</c:v>
                </c:pt>
                <c:pt idx="1015">
                  <c:v>18.803921568627452</c:v>
                </c:pt>
                <c:pt idx="1016">
                  <c:v>19.255631733594516</c:v>
                </c:pt>
                <c:pt idx="1017">
                  <c:v>18.708414872798436</c:v>
                </c:pt>
                <c:pt idx="1018">
                  <c:v>17.673509286412511</c:v>
                </c:pt>
                <c:pt idx="1019">
                  <c:v>16.640625</c:v>
                </c:pt>
                <c:pt idx="1020">
                  <c:v>17.092682926829269</c:v>
                </c:pt>
                <c:pt idx="1021">
                  <c:v>16.062378167641327</c:v>
                </c:pt>
                <c:pt idx="1022">
                  <c:v>17.020447906523856</c:v>
                </c:pt>
                <c:pt idx="1023">
                  <c:v>16.478599221789882</c:v>
                </c:pt>
                <c:pt idx="1024">
                  <c:v>17.434402332361515</c:v>
                </c:pt>
                <c:pt idx="1025">
                  <c:v>17.883495145631066</c:v>
                </c:pt>
                <c:pt idx="1026">
                  <c:v>17.342386032977693</c:v>
                </c:pt>
                <c:pt idx="1027">
                  <c:v>17.790697674418606</c:v>
                </c:pt>
                <c:pt idx="1028">
                  <c:v>18.741529525653437</c:v>
                </c:pt>
                <c:pt idx="1029">
                  <c:v>19.187620889748548</c:v>
                </c:pt>
                <c:pt idx="1030">
                  <c:v>20.135265700483092</c:v>
                </c:pt>
                <c:pt idx="1031">
                  <c:v>21.081081081081081</c:v>
                </c:pt>
                <c:pt idx="1032">
                  <c:v>22.025072324011571</c:v>
                </c:pt>
                <c:pt idx="1033">
                  <c:v>21.001926782273603</c:v>
                </c:pt>
                <c:pt idx="1034">
                  <c:v>20.461982675649661</c:v>
                </c:pt>
                <c:pt idx="1035">
                  <c:v>20.903846153846153</c:v>
                </c:pt>
                <c:pt idx="1036">
                  <c:v>20.365033621517771</c:v>
                </c:pt>
                <c:pt idx="1037">
                  <c:v>19.82725527831094</c:v>
                </c:pt>
                <c:pt idx="1038">
                  <c:v>18.811121764141898</c:v>
                </c:pt>
                <c:pt idx="1039">
                  <c:v>18.275862068965516</c:v>
                </c:pt>
                <c:pt idx="1040">
                  <c:v>17.263157894736842</c:v>
                </c:pt>
                <c:pt idx="1041">
                  <c:v>16.730401529636712</c:v>
                </c:pt>
                <c:pt idx="1042">
                  <c:v>16.198662846227315</c:v>
                </c:pt>
                <c:pt idx="1043">
                  <c:v>15.190839694656489</c:v>
                </c:pt>
                <c:pt idx="1044">
                  <c:v>14.661582459485224</c:v>
                </c:pt>
                <c:pt idx="1045">
                  <c:v>15.6</c:v>
                </c:pt>
                <c:pt idx="1046">
                  <c:v>14.595623215984777</c:v>
                </c:pt>
                <c:pt idx="1047">
                  <c:v>15.532319391634982</c:v>
                </c:pt>
                <c:pt idx="1048">
                  <c:v>16.467236467236468</c:v>
                </c:pt>
                <c:pt idx="1049">
                  <c:v>15.464895635673624</c:v>
                </c:pt>
                <c:pt idx="1050">
                  <c:v>14.938388625592417</c:v>
                </c:pt>
                <c:pt idx="1051">
                  <c:v>13.939393939393939</c:v>
                </c:pt>
                <c:pt idx="1052">
                  <c:v>14.380321665089877</c:v>
                </c:pt>
                <c:pt idx="1053">
                  <c:v>13.383742911153119</c:v>
                </c:pt>
                <c:pt idx="1054">
                  <c:v>13.824362606232295</c:v>
                </c:pt>
                <c:pt idx="1055">
                  <c:v>14.264150943396226</c:v>
                </c:pt>
                <c:pt idx="1056">
                  <c:v>13.741753063147973</c:v>
                </c:pt>
                <c:pt idx="1057">
                  <c:v>14.180790960451978</c:v>
                </c:pt>
                <c:pt idx="1058">
                  <c:v>14.619002822201317</c:v>
                </c:pt>
                <c:pt idx="1059">
                  <c:v>15.545112781954888</c:v>
                </c:pt>
                <c:pt idx="1060">
                  <c:v>16.469483568075116</c:v>
                </c:pt>
                <c:pt idx="1061">
                  <c:v>15.478424015009381</c:v>
                </c:pt>
                <c:pt idx="1062">
                  <c:v>15.913776944704781</c:v>
                </c:pt>
                <c:pt idx="1063">
                  <c:v>15.393258426966293</c:v>
                </c:pt>
                <c:pt idx="1064">
                  <c:v>15.827876520112255</c:v>
                </c:pt>
                <c:pt idx="1065">
                  <c:v>14.841121495327103</c:v>
                </c:pt>
                <c:pt idx="1066">
                  <c:v>15.760971055088703</c:v>
                </c:pt>
                <c:pt idx="1067">
                  <c:v>16.194029850746269</c:v>
                </c:pt>
                <c:pt idx="1068">
                  <c:v>17.11090400745573</c:v>
                </c:pt>
                <c:pt idx="1069">
                  <c:v>16.592178770949722</c:v>
                </c:pt>
                <c:pt idx="1070">
                  <c:v>17.506976744186048</c:v>
                </c:pt>
                <c:pt idx="1071">
                  <c:v>18.42007434944238</c:v>
                </c:pt>
                <c:pt idx="1072">
                  <c:v>19.331476323119777</c:v>
                </c:pt>
                <c:pt idx="1073">
                  <c:v>18.348794063079776</c:v>
                </c:pt>
                <c:pt idx="1074">
                  <c:v>19.258572752548655</c:v>
                </c:pt>
                <c:pt idx="1075">
                  <c:v>18.277777777777779</c:v>
                </c:pt>
                <c:pt idx="1076">
                  <c:v>18.704902867715077</c:v>
                </c:pt>
                <c:pt idx="1077">
                  <c:v>19.611829944547136</c:v>
                </c:pt>
                <c:pt idx="1078">
                  <c:v>19.09510618651893</c:v>
                </c:pt>
                <c:pt idx="1079">
                  <c:v>18.579335793357934</c:v>
                </c:pt>
                <c:pt idx="1080">
                  <c:v>19.004608294930875</c:v>
                </c:pt>
                <c:pt idx="1081">
                  <c:v>19.429097605893187</c:v>
                </c:pt>
                <c:pt idx="1082">
                  <c:v>19.85280588776449</c:v>
                </c:pt>
                <c:pt idx="1083">
                  <c:v>20.753676470588236</c:v>
                </c:pt>
                <c:pt idx="1084">
                  <c:v>20.238751147842056</c:v>
                </c:pt>
                <c:pt idx="1085">
                  <c:v>19.724770642201836</c:v>
                </c:pt>
                <c:pt idx="1086">
                  <c:v>19.211732355637029</c:v>
                </c:pt>
                <c:pt idx="1087">
                  <c:v>19.633699633699635</c:v>
                </c:pt>
                <c:pt idx="1088">
                  <c:v>20.054894784995426</c:v>
                </c:pt>
                <c:pt idx="1089">
                  <c:v>20.475319926873858</c:v>
                </c:pt>
                <c:pt idx="1090">
                  <c:v>21.36986301369863</c:v>
                </c:pt>
                <c:pt idx="1091">
                  <c:v>20.857664233576642</c:v>
                </c:pt>
                <c:pt idx="1092">
                  <c:v>21.750227894257065</c:v>
                </c:pt>
                <c:pt idx="1093">
                  <c:v>22.641165755919854</c:v>
                </c:pt>
                <c:pt idx="1094">
                  <c:v>22.129208371246587</c:v>
                </c:pt>
                <c:pt idx="1095">
                  <c:v>21.618181818181817</c:v>
                </c:pt>
                <c:pt idx="1096">
                  <c:v>20.653950953678475</c:v>
                </c:pt>
                <c:pt idx="1097">
                  <c:v>21.542649727767696</c:v>
                </c:pt>
                <c:pt idx="1098">
                  <c:v>21.958295557570263</c:v>
                </c:pt>
                <c:pt idx="1099">
                  <c:v>22.373188405797102</c:v>
                </c:pt>
                <c:pt idx="1100">
                  <c:v>23.257918552036198</c:v>
                </c:pt>
                <c:pt idx="1101">
                  <c:v>22.748643761301988</c:v>
                </c:pt>
                <c:pt idx="1102">
                  <c:v>23.631436314363143</c:v>
                </c:pt>
                <c:pt idx="1103">
                  <c:v>23.122743682310471</c:v>
                </c:pt>
                <c:pt idx="1104">
                  <c:v>24.003606853020738</c:v>
                </c:pt>
                <c:pt idx="1105">
                  <c:v>24.414414414414413</c:v>
                </c:pt>
                <c:pt idx="1106">
                  <c:v>25.292529252925291</c:v>
                </c:pt>
                <c:pt idx="1107">
                  <c:v>26.169064748201439</c:v>
                </c:pt>
                <c:pt idx="1108">
                  <c:v>25.211141060197665</c:v>
                </c:pt>
                <c:pt idx="1109">
                  <c:v>24.703770197486534</c:v>
                </c:pt>
                <c:pt idx="1110">
                  <c:v>24.197309417040358</c:v>
                </c:pt>
                <c:pt idx="1111">
                  <c:v>23.691756272401435</c:v>
                </c:pt>
                <c:pt idx="1112">
                  <c:v>24.565801253357208</c:v>
                </c:pt>
                <c:pt idx="1113">
                  <c:v>24.0608228980322</c:v>
                </c:pt>
                <c:pt idx="1114">
                  <c:v>23.556747095621091</c:v>
                </c:pt>
                <c:pt idx="1115">
                  <c:v>23.053571428571427</c:v>
                </c:pt>
                <c:pt idx="1116">
                  <c:v>22.105263157894736</c:v>
                </c:pt>
                <c:pt idx="1117">
                  <c:v>21.604278074866311</c:v>
                </c:pt>
                <c:pt idx="1118">
                  <c:v>22.475512021371326</c:v>
                </c:pt>
                <c:pt idx="1119">
                  <c:v>21.97508896797153</c:v>
                </c:pt>
                <c:pt idx="1120">
                  <c:v>21.475555555555555</c:v>
                </c:pt>
                <c:pt idx="1121">
                  <c:v>21.882770870337477</c:v>
                </c:pt>
                <c:pt idx="1122">
                  <c:v>21.384205856255544</c:v>
                </c:pt>
                <c:pt idx="1123">
                  <c:v>22.25177304964539</c:v>
                </c:pt>
                <c:pt idx="1124">
                  <c:v>21.75376439326838</c:v>
                </c:pt>
                <c:pt idx="1125">
                  <c:v>21.256637168141594</c:v>
                </c:pt>
                <c:pt idx="1126">
                  <c:v>20.760389036251105</c:v>
                </c:pt>
                <c:pt idx="1127">
                  <c:v>20.265017667844521</c:v>
                </c:pt>
                <c:pt idx="1128">
                  <c:v>21.129744042365402</c:v>
                </c:pt>
                <c:pt idx="1129">
                  <c:v>20.634920634920636</c:v>
                </c:pt>
                <c:pt idx="1130">
                  <c:v>21.039647577092509</c:v>
                </c:pt>
                <c:pt idx="1131">
                  <c:v>20.545774647887324</c:v>
                </c:pt>
                <c:pt idx="1132">
                  <c:v>20.949868073878626</c:v>
                </c:pt>
                <c:pt idx="1133">
                  <c:v>20.017574692442881</c:v>
                </c:pt>
                <c:pt idx="1134">
                  <c:v>19.086918349429325</c:v>
                </c:pt>
                <c:pt idx="1135">
                  <c:v>19.491228070175438</c:v>
                </c:pt>
                <c:pt idx="1136">
                  <c:v>19.000876424189308</c:v>
                </c:pt>
                <c:pt idx="1137">
                  <c:v>18.511383537653241</c:v>
                </c:pt>
                <c:pt idx="1138">
                  <c:v>19.370078740157481</c:v>
                </c:pt>
                <c:pt idx="1139">
                  <c:v>19.772727272727273</c:v>
                </c:pt>
                <c:pt idx="1140">
                  <c:v>19.283842794759824</c:v>
                </c:pt>
                <c:pt idx="1141">
                  <c:v>20.139616055846421</c:v>
                </c:pt>
                <c:pt idx="1142">
                  <c:v>19.651264167393201</c:v>
                </c:pt>
                <c:pt idx="1143">
                  <c:v>20.05226480836237</c:v>
                </c:pt>
                <c:pt idx="1144">
                  <c:v>20.905134899912969</c:v>
                </c:pt>
                <c:pt idx="1145">
                  <c:v>21.756521739130434</c:v>
                </c:pt>
                <c:pt idx="1146">
                  <c:v>22.15464813205908</c:v>
                </c:pt>
                <c:pt idx="1147">
                  <c:v>22.552083333333332</c:v>
                </c:pt>
                <c:pt idx="1148">
                  <c:v>21.630529054640068</c:v>
                </c:pt>
                <c:pt idx="1149">
                  <c:v>20.710571923743501</c:v>
                </c:pt>
                <c:pt idx="1150">
                  <c:v>21.558441558441558</c:v>
                </c:pt>
                <c:pt idx="1151">
                  <c:v>21.955017301038062</c:v>
                </c:pt>
                <c:pt idx="1152">
                  <c:v>22.800345721694036</c:v>
                </c:pt>
                <c:pt idx="1153">
                  <c:v>23.644214162348877</c:v>
                </c:pt>
                <c:pt idx="1154">
                  <c:v>23.157894736842106</c:v>
                </c:pt>
                <c:pt idx="1155">
                  <c:v>22.672413793103448</c:v>
                </c:pt>
                <c:pt idx="1156">
                  <c:v>23.51421188630491</c:v>
                </c:pt>
                <c:pt idx="1157">
                  <c:v>23.029259896729776</c:v>
                </c:pt>
                <c:pt idx="1158">
                  <c:v>23.422184006878762</c:v>
                </c:pt>
                <c:pt idx="1159">
                  <c:v>22.938144329896907</c:v>
                </c:pt>
                <c:pt idx="1160">
                  <c:v>23.776824034334766</c:v>
                </c:pt>
                <c:pt idx="1161">
                  <c:v>24.614065180102916</c:v>
                </c:pt>
                <c:pt idx="1162">
                  <c:v>23.701799485861184</c:v>
                </c:pt>
                <c:pt idx="1163">
                  <c:v>24.537671232876711</c:v>
                </c:pt>
                <c:pt idx="1164">
                  <c:v>23.627031650983746</c:v>
                </c:pt>
                <c:pt idx="1165">
                  <c:v>22.717948717948719</c:v>
                </c:pt>
                <c:pt idx="1166">
                  <c:v>23.108454312553373</c:v>
                </c:pt>
                <c:pt idx="1167">
                  <c:v>23.498293515358363</c:v>
                </c:pt>
                <c:pt idx="1168">
                  <c:v>24.3307757885763</c:v>
                </c:pt>
                <c:pt idx="1169">
                  <c:v>23.42419080068143</c:v>
                </c:pt>
                <c:pt idx="1170">
                  <c:v>23.812765957446807</c:v>
                </c:pt>
                <c:pt idx="1171">
                  <c:v>23.333333333333332</c:v>
                </c:pt>
                <c:pt idx="1172">
                  <c:v>22.429906542056074</c:v>
                </c:pt>
                <c:pt idx="1173">
                  <c:v>23.259762308998301</c:v>
                </c:pt>
                <c:pt idx="1174">
                  <c:v>22.782018659881256</c:v>
                </c:pt>
                <c:pt idx="1175">
                  <c:v>21.881355932203391</c:v>
                </c:pt>
                <c:pt idx="1176">
                  <c:v>22.269263336155799</c:v>
                </c:pt>
                <c:pt idx="1177">
                  <c:v>21.79357021996616</c:v>
                </c:pt>
                <c:pt idx="1178">
                  <c:v>21.318681318681318</c:v>
                </c:pt>
                <c:pt idx="1179">
                  <c:v>22.14527027027027</c:v>
                </c:pt>
                <c:pt idx="1180">
                  <c:v>21.248945147679326</c:v>
                </c:pt>
                <c:pt idx="1181">
                  <c:v>22.074198988195615</c:v>
                </c:pt>
                <c:pt idx="1182">
                  <c:v>21.60067396798652</c:v>
                </c:pt>
                <c:pt idx="1183">
                  <c:v>21.986531986531986</c:v>
                </c:pt>
                <c:pt idx="1184">
                  <c:v>22.809083263246425</c:v>
                </c:pt>
                <c:pt idx="1185">
                  <c:v>22.336134453781511</c:v>
                </c:pt>
                <c:pt idx="1186">
                  <c:v>21.44416456759026</c:v>
                </c:pt>
                <c:pt idx="1187">
                  <c:v>21.828859060402685</c:v>
                </c:pt>
                <c:pt idx="1188">
                  <c:v>21.357921207041073</c:v>
                </c:pt>
                <c:pt idx="1189">
                  <c:v>20.469011725293132</c:v>
                </c:pt>
                <c:pt idx="1190">
                  <c:v>19.581589958158997</c:v>
                </c:pt>
                <c:pt idx="1191">
                  <c:v>19.11371237458194</c:v>
                </c:pt>
                <c:pt idx="1192">
                  <c:v>18.646616541353385</c:v>
                </c:pt>
                <c:pt idx="1193">
                  <c:v>19.465776293823037</c:v>
                </c:pt>
                <c:pt idx="1194">
                  <c:v>18.999165971643034</c:v>
                </c:pt>
                <c:pt idx="1195">
                  <c:v>19.816666666666666</c:v>
                </c:pt>
                <c:pt idx="1196">
                  <c:v>20.632805995004162</c:v>
                </c:pt>
                <c:pt idx="1197">
                  <c:v>21.014975041597339</c:v>
                </c:pt>
                <c:pt idx="1198">
                  <c:v>21.828761429758934</c:v>
                </c:pt>
                <c:pt idx="1199">
                  <c:v>22.209302325581394</c:v>
                </c:pt>
                <c:pt idx="1200">
                  <c:v>21.327800829875518</c:v>
                </c:pt>
                <c:pt idx="1201">
                  <c:v>20.862354892205637</c:v>
                </c:pt>
                <c:pt idx="1202">
                  <c:v>20.397680198840099</c:v>
                </c:pt>
                <c:pt idx="1203">
                  <c:v>19.933774834437084</c:v>
                </c:pt>
                <c:pt idx="1204">
                  <c:v>20.744416873449133</c:v>
                </c:pt>
                <c:pt idx="1205">
                  <c:v>21.553719008264462</c:v>
                </c:pt>
                <c:pt idx="1206">
                  <c:v>21.090008257638317</c:v>
                </c:pt>
                <c:pt idx="1207">
                  <c:v>21.46864686468647</c:v>
                </c:pt>
                <c:pt idx="1208">
                  <c:v>22.275350370981037</c:v>
                </c:pt>
                <c:pt idx="1209">
                  <c:v>23.080724876441515</c:v>
                </c:pt>
                <c:pt idx="1210">
                  <c:v>23.884773662551439</c:v>
                </c:pt>
                <c:pt idx="1211">
                  <c:v>24.25986842105263</c:v>
                </c:pt>
                <c:pt idx="1212">
                  <c:v>25.061626951520132</c:v>
                </c:pt>
                <c:pt idx="1213">
                  <c:v>25.862068965517242</c:v>
                </c:pt>
                <c:pt idx="1214">
                  <c:v>25.397867104183756</c:v>
                </c:pt>
                <c:pt idx="1215">
                  <c:v>26.196721311475411</c:v>
                </c:pt>
                <c:pt idx="1216">
                  <c:v>26.994266994266994</c:v>
                </c:pt>
                <c:pt idx="1217">
                  <c:v>26.121112929623568</c:v>
                </c:pt>
                <c:pt idx="1218">
                  <c:v>25.249386753883893</c:v>
                </c:pt>
                <c:pt idx="1219">
                  <c:v>26.045751633986928</c:v>
                </c:pt>
                <c:pt idx="1220">
                  <c:v>25.175510204081633</c:v>
                </c:pt>
                <c:pt idx="1221">
                  <c:v>24.714518760195759</c:v>
                </c:pt>
                <c:pt idx="1222">
                  <c:v>25.08557457212714</c:v>
                </c:pt>
                <c:pt idx="1223">
                  <c:v>25.45602605863192</c:v>
                </c:pt>
                <c:pt idx="1224">
                  <c:v>24.589096826688365</c:v>
                </c:pt>
                <c:pt idx="1225">
                  <c:v>23.723577235772357</c:v>
                </c:pt>
                <c:pt idx="1226">
                  <c:v>24.094232331437855</c:v>
                </c:pt>
                <c:pt idx="1227">
                  <c:v>24.886363636363637</c:v>
                </c:pt>
                <c:pt idx="1228">
                  <c:v>25.255474452554743</c:v>
                </c:pt>
                <c:pt idx="1229">
                  <c:v>25.623987034035657</c:v>
                </c:pt>
                <c:pt idx="1230">
                  <c:v>25.165991902834008</c:v>
                </c:pt>
                <c:pt idx="1231">
                  <c:v>25.533980582524272</c:v>
                </c:pt>
                <c:pt idx="1232">
                  <c:v>26.321746160064674</c:v>
                </c:pt>
                <c:pt idx="1233">
                  <c:v>26.688206785137318</c:v>
                </c:pt>
                <c:pt idx="1234">
                  <c:v>27.054075867635191</c:v>
                </c:pt>
                <c:pt idx="1235">
                  <c:v>27.838709677419356</c:v>
                </c:pt>
                <c:pt idx="1236">
                  <c:v>27.381144238517326</c:v>
                </c:pt>
                <c:pt idx="1237">
                  <c:v>27.745571658615138</c:v>
                </c:pt>
                <c:pt idx="1238">
                  <c:v>27.288817377312952</c:v>
                </c:pt>
                <c:pt idx="1239">
                  <c:v>26.832797427652732</c:v>
                </c:pt>
                <c:pt idx="1240">
                  <c:v>25.975903614457831</c:v>
                </c:pt>
                <c:pt idx="1241">
                  <c:v>25.120385232744784</c:v>
                </c:pt>
                <c:pt idx="1242">
                  <c:v>25.902165196471532</c:v>
                </c:pt>
                <c:pt idx="1243">
                  <c:v>25.448717948717949</c:v>
                </c:pt>
                <c:pt idx="1244">
                  <c:v>24.595676541232987</c:v>
                </c:pt>
                <c:pt idx="1245">
                  <c:v>24.96</c:v>
                </c:pt>
                <c:pt idx="1246">
                  <c:v>25.739408473221424</c:v>
                </c:pt>
                <c:pt idx="1247">
                  <c:v>26.517571884984026</c:v>
                </c:pt>
                <c:pt idx="1248">
                  <c:v>26.065442936951317</c:v>
                </c:pt>
                <c:pt idx="1249">
                  <c:v>25.215311004784688</c:v>
                </c:pt>
                <c:pt idx="1250">
                  <c:v>24.366533864541832</c:v>
                </c:pt>
                <c:pt idx="1251">
                  <c:v>24.729299363057326</c:v>
                </c:pt>
                <c:pt idx="1252">
                  <c:v>25.505171042163884</c:v>
                </c:pt>
                <c:pt idx="1253">
                  <c:v>25.866454689984103</c:v>
                </c:pt>
                <c:pt idx="1254">
                  <c:v>25.416997617156472</c:v>
                </c:pt>
                <c:pt idx="1255">
                  <c:v>24.968253968253968</c:v>
                </c:pt>
                <c:pt idx="1256">
                  <c:v>25.741475019825536</c:v>
                </c:pt>
                <c:pt idx="1257">
                  <c:v>24.896988906497622</c:v>
                </c:pt>
                <c:pt idx="1258">
                  <c:v>25.257323832145683</c:v>
                </c:pt>
                <c:pt idx="1259">
                  <c:v>25.617088607594937</c:v>
                </c:pt>
                <c:pt idx="1260">
                  <c:v>26.387351778656125</c:v>
                </c:pt>
                <c:pt idx="1261">
                  <c:v>26.74565560821485</c:v>
                </c:pt>
                <c:pt idx="1262">
                  <c:v>27.513812154696133</c:v>
                </c:pt>
                <c:pt idx="1263">
                  <c:v>28.280757097791799</c:v>
                </c:pt>
                <c:pt idx="1264">
                  <c:v>27.832939322301023</c:v>
                </c:pt>
                <c:pt idx="1265">
                  <c:v>26.992125984251967</c:v>
                </c:pt>
                <c:pt idx="1266">
                  <c:v>26.152635719905586</c:v>
                </c:pt>
                <c:pt idx="1267">
                  <c:v>25.314465408805031</c:v>
                </c:pt>
                <c:pt idx="1268">
                  <c:v>24.477611940298509</c:v>
                </c:pt>
                <c:pt idx="1269">
                  <c:v>24.835164835164836</c:v>
                </c:pt>
                <c:pt idx="1270">
                  <c:v>25.192156862745097</c:v>
                </c:pt>
                <c:pt idx="1271">
                  <c:v>24.357366771159874</c:v>
                </c:pt>
                <c:pt idx="1272">
                  <c:v>23.523884103367266</c:v>
                </c:pt>
                <c:pt idx="1273">
                  <c:v>23.881064162754303</c:v>
                </c:pt>
                <c:pt idx="1274">
                  <c:v>23.049257232212668</c:v>
                </c:pt>
                <c:pt idx="1275">
                  <c:v>23.40625</c:v>
                </c:pt>
                <c:pt idx="1276">
                  <c:v>23.762685402029664</c:v>
                </c:pt>
                <c:pt idx="1277">
                  <c:v>24.524180967238689</c:v>
                </c:pt>
                <c:pt idx="1278">
                  <c:v>24.084177708495712</c:v>
                </c:pt>
                <c:pt idx="1279">
                  <c:v>23.644859813084111</c:v>
                </c:pt>
                <c:pt idx="1280">
                  <c:v>24.404669260700388</c:v>
                </c:pt>
                <c:pt idx="1281">
                  <c:v>25.163297045101089</c:v>
                </c:pt>
                <c:pt idx="1282">
                  <c:v>25.920745920745922</c:v>
                </c:pt>
                <c:pt idx="1283">
                  <c:v>25.093167701863354</c:v>
                </c:pt>
                <c:pt idx="1284">
                  <c:v>25.446082234290149</c:v>
                </c:pt>
                <c:pt idx="1285">
                  <c:v>25.007751937984494</c:v>
                </c:pt>
                <c:pt idx="1286">
                  <c:v>24.570100697134006</c:v>
                </c:pt>
                <c:pt idx="1287">
                  <c:v>25.325077399380806</c:v>
                </c:pt>
                <c:pt idx="1288">
                  <c:v>24.501160092807424</c:v>
                </c:pt>
                <c:pt idx="1289">
                  <c:v>25.255023183925811</c:v>
                </c:pt>
                <c:pt idx="1290">
                  <c:v>24.81853281853282</c:v>
                </c:pt>
                <c:pt idx="1291">
                  <c:v>25.169753086419753</c:v>
                </c:pt>
                <c:pt idx="1292">
                  <c:v>24.734001542020046</c:v>
                </c:pt>
                <c:pt idx="1293">
                  <c:v>25.485362095531588</c:v>
                </c:pt>
                <c:pt idx="1294">
                  <c:v>25.050038491147035</c:v>
                </c:pt>
                <c:pt idx="1295">
                  <c:v>25.8</c:v>
                </c:pt>
                <c:pt idx="1296">
                  <c:v>25.36510376633359</c:v>
                </c:pt>
                <c:pt idx="1297">
                  <c:v>26.113671274961597</c:v>
                </c:pt>
                <c:pt idx="1298">
                  <c:v>26.861089792785879</c:v>
                </c:pt>
                <c:pt idx="1299">
                  <c:v>27.208588957055216</c:v>
                </c:pt>
                <c:pt idx="1300">
                  <c:v>27.555555555555557</c:v>
                </c:pt>
                <c:pt idx="1301">
                  <c:v>28.300153139356816</c:v>
                </c:pt>
                <c:pt idx="1302">
                  <c:v>27.482785003825555</c:v>
                </c:pt>
                <c:pt idx="1303">
                  <c:v>27.828746177370032</c:v>
                </c:pt>
                <c:pt idx="1304">
                  <c:v>27.394957983193276</c:v>
                </c:pt>
                <c:pt idx="1305">
                  <c:v>28.137404580152673</c:v>
                </c:pt>
                <c:pt idx="1306">
                  <c:v>27.704042715484363</c:v>
                </c:pt>
                <c:pt idx="1307">
                  <c:v>27.271341463414632</c:v>
                </c:pt>
                <c:pt idx="1308">
                  <c:v>28.012185833968012</c:v>
                </c:pt>
                <c:pt idx="1309">
                  <c:v>28.751902587519027</c:v>
                </c:pt>
                <c:pt idx="1310">
                  <c:v>29.095057034220531</c:v>
                </c:pt>
                <c:pt idx="1311">
                  <c:v>29.437689969604865</c:v>
                </c:pt>
                <c:pt idx="1312">
                  <c:v>29.00531511009871</c:v>
                </c:pt>
                <c:pt idx="1313">
                  <c:v>29.742033383915022</c:v>
                </c:pt>
                <c:pt idx="1314">
                  <c:v>30.083396512509477</c:v>
                </c:pt>
                <c:pt idx="1315">
                  <c:v>29.272727272727273</c:v>
                </c:pt>
                <c:pt idx="1316">
                  <c:v>30.00757002271007</c:v>
                </c:pt>
                <c:pt idx="1317">
                  <c:v>29.576399394856278</c:v>
                </c:pt>
                <c:pt idx="1318">
                  <c:v>29.916855631141345</c:v>
                </c:pt>
                <c:pt idx="1319">
                  <c:v>30.256797583081571</c:v>
                </c:pt>
                <c:pt idx="1320">
                  <c:v>30.596226415094339</c:v>
                </c:pt>
                <c:pt idx="1321">
                  <c:v>31.327300150829561</c:v>
                </c:pt>
                <c:pt idx="1322">
                  <c:v>32.057272042200452</c:v>
                </c:pt>
                <c:pt idx="1323">
                  <c:v>31.626506024096386</c:v>
                </c:pt>
                <c:pt idx="1324">
                  <c:v>32.355154251316776</c:v>
                </c:pt>
                <c:pt idx="1325">
                  <c:v>31.924812030075188</c:v>
                </c:pt>
                <c:pt idx="1326">
                  <c:v>31.495116453794139</c:v>
                </c:pt>
                <c:pt idx="1327">
                  <c:v>31.066066066066067</c:v>
                </c:pt>
                <c:pt idx="1328">
                  <c:v>30.637659414853715</c:v>
                </c:pt>
                <c:pt idx="1329">
                  <c:v>30.209895052473762</c:v>
                </c:pt>
                <c:pt idx="1330">
                  <c:v>29.782771535580526</c:v>
                </c:pt>
                <c:pt idx="1331">
                  <c:v>29.356287425149702</c:v>
                </c:pt>
                <c:pt idx="1332">
                  <c:v>28.556469708302171</c:v>
                </c:pt>
                <c:pt idx="1333">
                  <c:v>28.89387144992526</c:v>
                </c:pt>
                <c:pt idx="1334">
                  <c:v>28.095593726661686</c:v>
                </c:pt>
                <c:pt idx="1335">
                  <c:v>27.671641791044777</c:v>
                </c:pt>
                <c:pt idx="1336">
                  <c:v>26.875466070096941</c:v>
                </c:pt>
                <c:pt idx="1337">
                  <c:v>26.08047690014903</c:v>
                </c:pt>
                <c:pt idx="1338">
                  <c:v>26.418466120625464</c:v>
                </c:pt>
                <c:pt idx="1339">
                  <c:v>25.625</c:v>
                </c:pt>
                <c:pt idx="1340">
                  <c:v>24.832713754646839</c:v>
                </c:pt>
                <c:pt idx="1341">
                  <c:v>24.041604754829123</c:v>
                </c:pt>
                <c:pt idx="1342">
                  <c:v>24.380103934669638</c:v>
                </c:pt>
                <c:pt idx="1343">
                  <c:v>25.10385756676558</c:v>
                </c:pt>
                <c:pt idx="1344">
                  <c:v>24.314306893995553</c:v>
                </c:pt>
                <c:pt idx="1345">
                  <c:v>23.896296296296295</c:v>
                </c:pt>
                <c:pt idx="1346">
                  <c:v>23.108808290155441</c:v>
                </c:pt>
                <c:pt idx="1347">
                  <c:v>23.446745562130179</c:v>
                </c:pt>
                <c:pt idx="1348">
                  <c:v>23.030303030303031</c:v>
                </c:pt>
                <c:pt idx="1349">
                  <c:v>23.751846381093056</c:v>
                </c:pt>
                <c:pt idx="1350">
                  <c:v>24.088560885608857</c:v>
                </c:pt>
                <c:pt idx="1351">
                  <c:v>24.80825958702065</c:v>
                </c:pt>
                <c:pt idx="1352">
                  <c:v>25.143699336772293</c:v>
                </c:pt>
                <c:pt idx="1353">
                  <c:v>24.727540500736378</c:v>
                </c:pt>
                <c:pt idx="1354">
                  <c:v>25.445180279617365</c:v>
                </c:pt>
                <c:pt idx="1355">
                  <c:v>24.661764705882351</c:v>
                </c:pt>
                <c:pt idx="1356">
                  <c:v>25.378398236590741</c:v>
                </c:pt>
                <c:pt idx="1357">
                  <c:v>25.712187958883995</c:v>
                </c:pt>
                <c:pt idx="1358">
                  <c:v>24.930300807043288</c:v>
                </c:pt>
                <c:pt idx="1359">
                  <c:v>25.26392961876833</c:v>
                </c:pt>
                <c:pt idx="1360">
                  <c:v>24.483516483516482</c:v>
                </c:pt>
                <c:pt idx="1361">
                  <c:v>24.070278184480234</c:v>
                </c:pt>
                <c:pt idx="1362">
                  <c:v>24.784198975859546</c:v>
                </c:pt>
                <c:pt idx="1363">
                  <c:v>24.005847953216374</c:v>
                </c:pt>
                <c:pt idx="1364">
                  <c:v>23.228634039444849</c:v>
                </c:pt>
                <c:pt idx="1365">
                  <c:v>22.817518248175183</c:v>
                </c:pt>
                <c:pt idx="1366">
                  <c:v>22.407002188183807</c:v>
                </c:pt>
                <c:pt idx="1367">
                  <c:v>22.740524781341108</c:v>
                </c:pt>
                <c:pt idx="1368">
                  <c:v>22.330662782228696</c:v>
                </c:pt>
                <c:pt idx="1369">
                  <c:v>21.921397379912662</c:v>
                </c:pt>
                <c:pt idx="1370">
                  <c:v>21.512727272727272</c:v>
                </c:pt>
                <c:pt idx="1371">
                  <c:v>20.74127906976744</c:v>
                </c:pt>
                <c:pt idx="1372">
                  <c:v>21.452432824981845</c:v>
                </c:pt>
                <c:pt idx="1373">
                  <c:v>21.785195936139331</c:v>
                </c:pt>
                <c:pt idx="1374">
                  <c:v>22.117476432197243</c:v>
                </c:pt>
                <c:pt idx="1375">
                  <c:v>21.347826086956523</c:v>
                </c:pt>
                <c:pt idx="1376">
                  <c:v>20.57929036929761</c:v>
                </c:pt>
                <c:pt idx="1377">
                  <c:v>20.173661360347324</c:v>
                </c:pt>
                <c:pt idx="1378">
                  <c:v>20.506146059291396</c:v>
                </c:pt>
                <c:pt idx="1379">
                  <c:v>20.101156069364162</c:v>
                </c:pt>
                <c:pt idx="1380">
                  <c:v>20.808664259927799</c:v>
                </c:pt>
                <c:pt idx="1381">
                  <c:v>21.515151515151516</c:v>
                </c:pt>
                <c:pt idx="1382">
                  <c:v>21.845710165825523</c:v>
                </c:pt>
                <c:pt idx="1383">
                  <c:v>22.175792507204612</c:v>
                </c:pt>
                <c:pt idx="1384">
                  <c:v>22.879769618430526</c:v>
                </c:pt>
                <c:pt idx="1385">
                  <c:v>22.474820143884891</c:v>
                </c:pt>
                <c:pt idx="1386">
                  <c:v>23.177570093457945</c:v>
                </c:pt>
                <c:pt idx="1387">
                  <c:v>22.772988505747126</c:v>
                </c:pt>
                <c:pt idx="1388">
                  <c:v>22.368987796123474</c:v>
                </c:pt>
                <c:pt idx="1389">
                  <c:v>23.070301291248207</c:v>
                </c:pt>
                <c:pt idx="1390">
                  <c:v>22.666666666666668</c:v>
                </c:pt>
                <c:pt idx="1391">
                  <c:v>21.905444126074499</c:v>
                </c:pt>
                <c:pt idx="1392">
                  <c:v>22.605583392984968</c:v>
                </c:pt>
                <c:pt idx="1393">
                  <c:v>21.845493562231759</c:v>
                </c:pt>
                <c:pt idx="1394">
                  <c:v>22.172980700500357</c:v>
                </c:pt>
                <c:pt idx="1395">
                  <c:v>21.771428571428572</c:v>
                </c:pt>
                <c:pt idx="1396">
                  <c:v>22.098501070663811</c:v>
                </c:pt>
                <c:pt idx="1397">
                  <c:v>21.340941512125536</c:v>
                </c:pt>
                <c:pt idx="1398">
                  <c:v>22.038488952245189</c:v>
                </c:pt>
                <c:pt idx="1399">
                  <c:v>22.364672364672366</c:v>
                </c:pt>
                <c:pt idx="1400">
                  <c:v>21.964412811387902</c:v>
                </c:pt>
                <c:pt idx="1401">
                  <c:v>22.290184921763871</c:v>
                </c:pt>
                <c:pt idx="1402">
                  <c:v>22.985074626865671</c:v>
                </c:pt>
                <c:pt idx="1403">
                  <c:v>22.230113636363637</c:v>
                </c:pt>
                <c:pt idx="1404">
                  <c:v>22.555003548616039</c:v>
                </c:pt>
                <c:pt idx="1405">
                  <c:v>21.801418439716311</c:v>
                </c:pt>
                <c:pt idx="1406">
                  <c:v>21.403260099220411</c:v>
                </c:pt>
                <c:pt idx="1407">
                  <c:v>21.005665722379604</c:v>
                </c:pt>
                <c:pt idx="1408">
                  <c:v>20.254777070063696</c:v>
                </c:pt>
                <c:pt idx="1409">
                  <c:v>20.57991513437058</c:v>
                </c:pt>
                <c:pt idx="1410">
                  <c:v>19.830388692579504</c:v>
                </c:pt>
                <c:pt idx="1411">
                  <c:v>20.522598870056498</c:v>
                </c:pt>
                <c:pt idx="1412">
                  <c:v>21.213832039520113</c:v>
                </c:pt>
                <c:pt idx="1413">
                  <c:v>20.818053596614952</c:v>
                </c:pt>
                <c:pt idx="1414">
                  <c:v>21.508104298801975</c:v>
                </c:pt>
                <c:pt idx="1415">
                  <c:v>21.112676056338028</c:v>
                </c:pt>
                <c:pt idx="1416">
                  <c:v>21.801548205489091</c:v>
                </c:pt>
                <c:pt idx="1417">
                  <c:v>22.489451476793249</c:v>
                </c:pt>
                <c:pt idx="1418">
                  <c:v>21.742796907940971</c:v>
                </c:pt>
                <c:pt idx="1419">
                  <c:v>22.429775280898877</c:v>
                </c:pt>
                <c:pt idx="1420">
                  <c:v>22.750877192982458</c:v>
                </c:pt>
                <c:pt idx="1421">
                  <c:v>22.005610098176717</c:v>
                </c:pt>
                <c:pt idx="1422">
                  <c:v>21.261387526278906</c:v>
                </c:pt>
                <c:pt idx="1423">
                  <c:v>21.946778711484594</c:v>
                </c:pt>
                <c:pt idx="1424">
                  <c:v>21.553533939818056</c:v>
                </c:pt>
                <c:pt idx="1425">
                  <c:v>21.874125874125873</c:v>
                </c:pt>
                <c:pt idx="1426">
                  <c:v>21.132075471698112</c:v>
                </c:pt>
                <c:pt idx="1427">
                  <c:v>21.452513966480446</c:v>
                </c:pt>
                <c:pt idx="1428">
                  <c:v>21.772505233775295</c:v>
                </c:pt>
                <c:pt idx="1429">
                  <c:v>21.380753138075313</c:v>
                </c:pt>
                <c:pt idx="1430">
                  <c:v>20.989547038327526</c:v>
                </c:pt>
                <c:pt idx="1431">
                  <c:v>21.309192200557103</c:v>
                </c:pt>
                <c:pt idx="1432">
                  <c:v>20.918580375782881</c:v>
                </c:pt>
                <c:pt idx="1433">
                  <c:v>21.599443671766341</c:v>
                </c:pt>
                <c:pt idx="1434">
                  <c:v>22.27936066712995</c:v>
                </c:pt>
                <c:pt idx="1435">
                  <c:v>22.958333333333332</c:v>
                </c:pt>
                <c:pt idx="1436">
                  <c:v>22.220680083275504</c:v>
                </c:pt>
                <c:pt idx="1437">
                  <c:v>21.484049930651871</c:v>
                </c:pt>
                <c:pt idx="1438">
                  <c:v>21.094941094941095</c:v>
                </c:pt>
                <c:pt idx="1439">
                  <c:v>21.772853185595569</c:v>
                </c:pt>
                <c:pt idx="1440">
                  <c:v>21.384083044982699</c:v>
                </c:pt>
                <c:pt idx="1441">
                  <c:v>21.701244813278009</c:v>
                </c:pt>
                <c:pt idx="1442">
                  <c:v>22.377332411886663</c:v>
                </c:pt>
                <c:pt idx="1443">
                  <c:v>21.643646408839778</c:v>
                </c:pt>
                <c:pt idx="1444">
                  <c:v>20.910973084886127</c:v>
                </c:pt>
                <c:pt idx="1445">
                  <c:v>20.524137931034481</c:v>
                </c:pt>
                <c:pt idx="1446">
                  <c:v>19.793246037215713</c:v>
                </c:pt>
                <c:pt idx="1447">
                  <c:v>20.110192837465565</c:v>
                </c:pt>
                <c:pt idx="1448">
                  <c:v>20.426703372333105</c:v>
                </c:pt>
                <c:pt idx="1449">
                  <c:v>20.742778541953232</c:v>
                </c:pt>
                <c:pt idx="1450">
                  <c:v>21.058419243986254</c:v>
                </c:pt>
                <c:pt idx="1451">
                  <c:v>20.673076923076923</c:v>
                </c:pt>
                <c:pt idx="1452">
                  <c:v>20.288263555250516</c:v>
                </c:pt>
                <c:pt idx="1453">
                  <c:v>20.960219478737997</c:v>
                </c:pt>
                <c:pt idx="1454">
                  <c:v>21.274845784784098</c:v>
                </c:pt>
                <c:pt idx="1455">
                  <c:v>20.890410958904109</c:v>
                </c:pt>
                <c:pt idx="1456">
                  <c:v>21.204654346338124</c:v>
                </c:pt>
                <c:pt idx="1457">
                  <c:v>20.820793433652529</c:v>
                </c:pt>
                <c:pt idx="1458">
                  <c:v>21.49008885850991</c:v>
                </c:pt>
                <c:pt idx="1459">
                  <c:v>21.106557377049182</c:v>
                </c:pt>
                <c:pt idx="1460">
                  <c:v>21.774744027303754</c:v>
                </c:pt>
                <c:pt idx="1461">
                  <c:v>22.442019099590723</c:v>
                </c:pt>
                <c:pt idx="1462">
                  <c:v>22.058623040218134</c:v>
                </c:pt>
                <c:pt idx="1463">
                  <c:v>21.675749318801088</c:v>
                </c:pt>
                <c:pt idx="1464">
                  <c:v>20.953029271613342</c:v>
                </c:pt>
                <c:pt idx="1465">
                  <c:v>21.26530612244898</c:v>
                </c:pt>
                <c:pt idx="1466">
                  <c:v>20.8837525492862</c:v>
                </c:pt>
                <c:pt idx="1467">
                  <c:v>21.548913043478262</c:v>
                </c:pt>
                <c:pt idx="1468">
                  <c:v>21.860149355057704</c:v>
                </c:pt>
                <c:pt idx="1469">
                  <c:v>21.139755766621438</c:v>
                </c:pt>
                <c:pt idx="1470">
                  <c:v>20.759322033898304</c:v>
                </c:pt>
                <c:pt idx="1471">
                  <c:v>21.422764227642276</c:v>
                </c:pt>
                <c:pt idx="1472">
                  <c:v>20.704129993229518</c:v>
                </c:pt>
                <c:pt idx="1473">
                  <c:v>19.986468200270636</c:v>
                </c:pt>
                <c:pt idx="1474">
                  <c:v>19.607843137254903</c:v>
                </c:pt>
                <c:pt idx="1475">
                  <c:v>19.918918918918919</c:v>
                </c:pt>
                <c:pt idx="1476">
                  <c:v>19.540850776502364</c:v>
                </c:pt>
                <c:pt idx="1477">
                  <c:v>20.20242914979757</c:v>
                </c:pt>
                <c:pt idx="1478">
                  <c:v>20.512474713418747</c:v>
                </c:pt>
                <c:pt idx="1479">
                  <c:v>19.797843665768195</c:v>
                </c:pt>
                <c:pt idx="1480">
                  <c:v>20.107744107744107</c:v>
                </c:pt>
                <c:pt idx="1481">
                  <c:v>19.730820995962315</c:v>
                </c:pt>
                <c:pt idx="1482">
                  <c:v>20.39004707464694</c:v>
                </c:pt>
                <c:pt idx="1483">
                  <c:v>20.698924731182796</c:v>
                </c:pt>
                <c:pt idx="1484">
                  <c:v>19.986568166554736</c:v>
                </c:pt>
                <c:pt idx="1485">
                  <c:v>20.644295302013422</c:v>
                </c:pt>
                <c:pt idx="1486">
                  <c:v>20.268276324614352</c:v>
                </c:pt>
                <c:pt idx="1487">
                  <c:v>20.924932975871315</c:v>
                </c:pt>
                <c:pt idx="1488">
                  <c:v>20.214333556597456</c:v>
                </c:pt>
                <c:pt idx="1489">
                  <c:v>19.504685408299867</c:v>
                </c:pt>
                <c:pt idx="1490">
                  <c:v>19.130434782608695</c:v>
                </c:pt>
                <c:pt idx="1491">
                  <c:v>19.438502673796791</c:v>
                </c:pt>
                <c:pt idx="1492">
                  <c:v>19.74615898463594</c:v>
                </c:pt>
                <c:pt idx="1493">
                  <c:v>20.053404539385848</c:v>
                </c:pt>
                <c:pt idx="1494">
                  <c:v>20.360240160106738</c:v>
                </c:pt>
                <c:pt idx="1495">
                  <c:v>19.653333333333332</c:v>
                </c:pt>
                <c:pt idx="1496">
                  <c:v>20.306462358427716</c:v>
                </c:pt>
                <c:pt idx="1497">
                  <c:v>20.612516644474034</c:v>
                </c:pt>
                <c:pt idx="1498">
                  <c:v>20.239520958083833</c:v>
                </c:pt>
                <c:pt idx="1499">
                  <c:v>20.545212765957448</c:v>
                </c:pt>
                <c:pt idx="1500">
                  <c:v>19.840531561461795</c:v>
                </c:pt>
                <c:pt idx="1501">
                  <c:v>20.491367861885792</c:v>
                </c:pt>
                <c:pt idx="1502">
                  <c:v>20.796284007962839</c:v>
                </c:pt>
                <c:pt idx="1503">
                  <c:v>20.092838196286472</c:v>
                </c:pt>
                <c:pt idx="1504">
                  <c:v>19.721669980119284</c:v>
                </c:pt>
                <c:pt idx="1505">
                  <c:v>19.350993377483444</c:v>
                </c:pt>
                <c:pt idx="1506">
                  <c:v>18.649900727994705</c:v>
                </c:pt>
                <c:pt idx="1507">
                  <c:v>17.949735449735449</c:v>
                </c:pt>
                <c:pt idx="1508">
                  <c:v>17.580964970257767</c:v>
                </c:pt>
                <c:pt idx="1509">
                  <c:v>16.88243064729194</c:v>
                </c:pt>
                <c:pt idx="1510">
                  <c:v>17.188118811881189</c:v>
                </c:pt>
                <c:pt idx="1511">
                  <c:v>16.490765171503959</c:v>
                </c:pt>
                <c:pt idx="1512">
                  <c:v>16.123928806855638</c:v>
                </c:pt>
                <c:pt idx="1513">
                  <c:v>16.772068511198945</c:v>
                </c:pt>
                <c:pt idx="1514">
                  <c:v>17.077024358130348</c:v>
                </c:pt>
                <c:pt idx="1515">
                  <c:v>17.381578947368421</c:v>
                </c:pt>
                <c:pt idx="1516">
                  <c:v>16.68639053254438</c:v>
                </c:pt>
                <c:pt idx="1517">
                  <c:v>17.332457293035478</c:v>
                </c:pt>
                <c:pt idx="1518">
                  <c:v>16.638214051214707</c:v>
                </c:pt>
                <c:pt idx="1519">
                  <c:v>16.942257217847768</c:v>
                </c:pt>
                <c:pt idx="1520">
                  <c:v>17.586885245901641</c:v>
                </c:pt>
                <c:pt idx="1521">
                  <c:v>17.221494102228046</c:v>
                </c:pt>
                <c:pt idx="1522">
                  <c:v>16.529142108709888</c:v>
                </c:pt>
                <c:pt idx="1523">
                  <c:v>16.832460732984295</c:v>
                </c:pt>
                <c:pt idx="1524">
                  <c:v>16.141268803139308</c:v>
                </c:pt>
                <c:pt idx="1525">
                  <c:v>15.777777777777779</c:v>
                </c:pt>
                <c:pt idx="1526">
                  <c:v>16.080992815153493</c:v>
                </c:pt>
                <c:pt idx="1527">
                  <c:v>16.723237597911226</c:v>
                </c:pt>
                <c:pt idx="1528">
                  <c:v>16.033920417482062</c:v>
                </c:pt>
                <c:pt idx="1529">
                  <c:v>16.336375488917863</c:v>
                </c:pt>
                <c:pt idx="1530">
                  <c:v>15.648208469055374</c:v>
                </c:pt>
                <c:pt idx="1531">
                  <c:v>14.9609375</c:v>
                </c:pt>
                <c:pt idx="1532">
                  <c:v>14.274560832791151</c:v>
                </c:pt>
                <c:pt idx="1533">
                  <c:v>13.914174252275682</c:v>
                </c:pt>
                <c:pt idx="1534">
                  <c:v>14.554905782975958</c:v>
                </c:pt>
                <c:pt idx="1535">
                  <c:v>14.194805194805195</c:v>
                </c:pt>
                <c:pt idx="1536">
                  <c:v>14.834523036988967</c:v>
                </c:pt>
                <c:pt idx="1537">
                  <c:v>14.474708171206226</c:v>
                </c:pt>
                <c:pt idx="1538">
                  <c:v>13.791315618924173</c:v>
                </c:pt>
                <c:pt idx="1539">
                  <c:v>14.430051813471502</c:v>
                </c:pt>
                <c:pt idx="1540">
                  <c:v>14.071197411003237</c:v>
                </c:pt>
                <c:pt idx="1541">
                  <c:v>14.372574385510996</c:v>
                </c:pt>
                <c:pt idx="1542">
                  <c:v>15.009696186166774</c:v>
                </c:pt>
                <c:pt idx="1543">
                  <c:v>14.651162790697674</c:v>
                </c:pt>
                <c:pt idx="1544">
                  <c:v>14.951581665590703</c:v>
                </c:pt>
                <c:pt idx="1545">
                  <c:v>14.593548387096774</c:v>
                </c:pt>
                <c:pt idx="1546">
                  <c:v>14.235976789168278</c:v>
                </c:pt>
                <c:pt idx="1547">
                  <c:v>14.536082474226804</c:v>
                </c:pt>
                <c:pt idx="1548">
                  <c:v>14.835801674179008</c:v>
                </c:pt>
                <c:pt idx="1549">
                  <c:v>14.478764478764479</c:v>
                </c:pt>
                <c:pt idx="1550">
                  <c:v>14.778135048231512</c:v>
                </c:pt>
                <c:pt idx="1551">
                  <c:v>14.100257069408741</c:v>
                </c:pt>
                <c:pt idx="1552">
                  <c:v>14.733461785484907</c:v>
                </c:pt>
                <c:pt idx="1553">
                  <c:v>15.03209242618742</c:v>
                </c:pt>
                <c:pt idx="1554">
                  <c:v>15.330339961513792</c:v>
                </c:pt>
                <c:pt idx="1555">
                  <c:v>14.974358974358974</c:v>
                </c:pt>
                <c:pt idx="1556">
                  <c:v>14.298526585522101</c:v>
                </c:pt>
                <c:pt idx="1557">
                  <c:v>13.943661971830986</c:v>
                </c:pt>
                <c:pt idx="1558">
                  <c:v>13.26935380678183</c:v>
                </c:pt>
                <c:pt idx="1559">
                  <c:v>13.900255754475703</c:v>
                </c:pt>
                <c:pt idx="1560">
                  <c:v>14.530351437699681</c:v>
                </c:pt>
                <c:pt idx="1561">
                  <c:v>13.856960408684547</c:v>
                </c:pt>
                <c:pt idx="1562">
                  <c:v>13.503509891512444</c:v>
                </c:pt>
                <c:pt idx="1563">
                  <c:v>12.831632653061224</c:v>
                </c:pt>
                <c:pt idx="1564">
                  <c:v>13.460803059273422</c:v>
                </c:pt>
                <c:pt idx="1565">
                  <c:v>12.789808917197453</c:v>
                </c:pt>
                <c:pt idx="1566">
                  <c:v>13.418204964990451</c:v>
                </c:pt>
                <c:pt idx="1567">
                  <c:v>12.748091603053435</c:v>
                </c:pt>
                <c:pt idx="1568">
                  <c:v>12.078830260648443</c:v>
                </c:pt>
                <c:pt idx="1569">
                  <c:v>11.410419313850063</c:v>
                </c:pt>
                <c:pt idx="1570">
                  <c:v>12.038095238095238</c:v>
                </c:pt>
                <c:pt idx="1571">
                  <c:v>12.335025380710659</c:v>
                </c:pt>
                <c:pt idx="1572">
                  <c:v>12.961318960050729</c:v>
                </c:pt>
                <c:pt idx="1573">
                  <c:v>12.610899873257289</c:v>
                </c:pt>
                <c:pt idx="1574">
                  <c:v>12.906903103229892</c:v>
                </c:pt>
                <c:pt idx="1575">
                  <c:v>12.556962025316455</c:v>
                </c:pt>
                <c:pt idx="1576">
                  <c:v>11.891208096141682</c:v>
                </c:pt>
                <c:pt idx="1577">
                  <c:v>12.187104930467763</c:v>
                </c:pt>
                <c:pt idx="1578">
                  <c:v>11.522425773847125</c:v>
                </c:pt>
                <c:pt idx="1579">
                  <c:v>10.858585858585858</c:v>
                </c:pt>
                <c:pt idx="1580">
                  <c:v>10.511041009463723</c:v>
                </c:pt>
                <c:pt idx="1581">
                  <c:v>10.163934426229508</c:v>
                </c:pt>
                <c:pt idx="1582">
                  <c:v>9.8172652804032765</c:v>
                </c:pt>
                <c:pt idx="1583">
                  <c:v>10.44080604534005</c:v>
                </c:pt>
                <c:pt idx="1584">
                  <c:v>11.06356198867212</c:v>
                </c:pt>
                <c:pt idx="1585">
                  <c:v>11.685534591194969</c:v>
                </c:pt>
                <c:pt idx="1586">
                  <c:v>11.979886863607794</c:v>
                </c:pt>
                <c:pt idx="1587">
                  <c:v>12.600502512562814</c:v>
                </c:pt>
                <c:pt idx="1588">
                  <c:v>12.893910860012555</c:v>
                </c:pt>
                <c:pt idx="1589">
                  <c:v>13.186951066499372</c:v>
                </c:pt>
                <c:pt idx="1590">
                  <c:v>13.805642633228841</c:v>
                </c:pt>
                <c:pt idx="1591">
                  <c:v>14.097744360902256</c:v>
                </c:pt>
                <c:pt idx="1592">
                  <c:v>13.437695679398873</c:v>
                </c:pt>
                <c:pt idx="1593">
                  <c:v>13.729662077596997</c:v>
                </c:pt>
                <c:pt idx="1594">
                  <c:v>14.346466541588493</c:v>
                </c:pt>
                <c:pt idx="1595">
                  <c:v>14</c:v>
                </c:pt>
                <c:pt idx="1596">
                  <c:v>13.341661461586508</c:v>
                </c:pt>
                <c:pt idx="1597">
                  <c:v>13.957553058676654</c:v>
                </c:pt>
                <c:pt idx="1598">
                  <c:v>13.611977542108546</c:v>
                </c:pt>
                <c:pt idx="1599">
                  <c:v>12.955112219451372</c:v>
                </c:pt>
                <c:pt idx="1600">
                  <c:v>12.610591900311526</c:v>
                </c:pt>
                <c:pt idx="1601">
                  <c:v>13.225404732254047</c:v>
                </c:pt>
                <c:pt idx="1602">
                  <c:v>12.881144990665836</c:v>
                </c:pt>
                <c:pt idx="1603">
                  <c:v>12.537313432835822</c:v>
                </c:pt>
                <c:pt idx="1604">
                  <c:v>12.193909260410193</c:v>
                </c:pt>
                <c:pt idx="1605">
                  <c:v>12.807453416149068</c:v>
                </c:pt>
                <c:pt idx="1606">
                  <c:v>13.097454996896337</c:v>
                </c:pt>
                <c:pt idx="1607">
                  <c:v>12.444168734491315</c:v>
                </c:pt>
                <c:pt idx="1608">
                  <c:v>13.0564166150031</c:v>
                </c:pt>
                <c:pt idx="1609">
                  <c:v>12.403965303593557</c:v>
                </c:pt>
                <c:pt idx="1610">
                  <c:v>11.752321981424149</c:v>
                </c:pt>
                <c:pt idx="1611">
                  <c:v>11.410891089108912</c:v>
                </c:pt>
                <c:pt idx="1612">
                  <c:v>11.069882498453927</c:v>
                </c:pt>
                <c:pt idx="1613">
                  <c:v>10.72929542645241</c:v>
                </c:pt>
                <c:pt idx="1614">
                  <c:v>11.019147621988882</c:v>
                </c:pt>
                <c:pt idx="1615">
                  <c:v>10.679012345679013</c:v>
                </c:pt>
                <c:pt idx="1616">
                  <c:v>10.968537939543491</c:v>
                </c:pt>
                <c:pt idx="1617">
                  <c:v>10.6288532675709</c:v>
                </c:pt>
                <c:pt idx="1618">
                  <c:v>11.238447319778189</c:v>
                </c:pt>
                <c:pt idx="1619">
                  <c:v>11.847290640394089</c:v>
                </c:pt>
                <c:pt idx="1620">
                  <c:v>12.135384615384615</c:v>
                </c:pt>
                <c:pt idx="1621">
                  <c:v>12.423124231242312</c:v>
                </c:pt>
                <c:pt idx="1622">
                  <c:v>12.08358942839582</c:v>
                </c:pt>
                <c:pt idx="1623">
                  <c:v>11.437346437346438</c:v>
                </c:pt>
                <c:pt idx="1624">
                  <c:v>12.044198895027625</c:v>
                </c:pt>
                <c:pt idx="1625">
                  <c:v>11.39877300613497</c:v>
                </c:pt>
                <c:pt idx="1626">
                  <c:v>11.060698957694665</c:v>
                </c:pt>
                <c:pt idx="1627">
                  <c:v>10.723039215686274</c:v>
                </c:pt>
                <c:pt idx="1628">
                  <c:v>11.32884262094305</c:v>
                </c:pt>
                <c:pt idx="1629">
                  <c:v>11.615667074663403</c:v>
                </c:pt>
                <c:pt idx="1630">
                  <c:v>10.972477064220184</c:v>
                </c:pt>
                <c:pt idx="1631">
                  <c:v>10.635696821515893</c:v>
                </c:pt>
                <c:pt idx="1632">
                  <c:v>11.2400733048259</c:v>
                </c:pt>
                <c:pt idx="1633">
                  <c:v>10.903540903540904</c:v>
                </c:pt>
                <c:pt idx="1634">
                  <c:v>11.507016473459426</c:v>
                </c:pt>
                <c:pt idx="1635">
                  <c:v>11.170731707317072</c:v>
                </c:pt>
                <c:pt idx="1636">
                  <c:v>10.834856794637416</c:v>
                </c:pt>
                <c:pt idx="1637">
                  <c:v>11.120584652862362</c:v>
                </c:pt>
                <c:pt idx="1638">
                  <c:v>11.722458916615947</c:v>
                </c:pt>
                <c:pt idx="1639">
                  <c:v>12.32360097323601</c:v>
                </c:pt>
                <c:pt idx="1640">
                  <c:v>11.987841945288753</c:v>
                </c:pt>
                <c:pt idx="1641">
                  <c:v>11.652490886998786</c:v>
                </c:pt>
                <c:pt idx="1642">
                  <c:v>11.317547055251973</c:v>
                </c:pt>
                <c:pt idx="1643">
                  <c:v>10.679611650485437</c:v>
                </c:pt>
                <c:pt idx="1644">
                  <c:v>10.964220739842329</c:v>
                </c:pt>
                <c:pt idx="1645">
                  <c:v>11.248484848484848</c:v>
                </c:pt>
                <c:pt idx="1646">
                  <c:v>10.914597213809813</c:v>
                </c:pt>
                <c:pt idx="1647">
                  <c:v>10.581113801452785</c:v>
                </c:pt>
                <c:pt idx="1648">
                  <c:v>9.9455535390199632</c:v>
                </c:pt>
                <c:pt idx="1649">
                  <c:v>10.544135429262393</c:v>
                </c:pt>
                <c:pt idx="1650">
                  <c:v>10.211480362537765</c:v>
                </c:pt>
                <c:pt idx="1651">
                  <c:v>10.495169082125605</c:v>
                </c:pt>
                <c:pt idx="1652">
                  <c:v>10.162945081472541</c:v>
                </c:pt>
                <c:pt idx="1653">
                  <c:v>10.446320868516285</c:v>
                </c:pt>
                <c:pt idx="1654">
                  <c:v>10.114526823387584</c:v>
                </c:pt>
                <c:pt idx="1655">
                  <c:v>9.4819277108433742</c:v>
                </c:pt>
                <c:pt idx="1656">
                  <c:v>9.151113786875376</c:v>
                </c:pt>
                <c:pt idx="1657">
                  <c:v>9.4344163658243083</c:v>
                </c:pt>
                <c:pt idx="1658">
                  <c:v>10.030066145520145</c:v>
                </c:pt>
                <c:pt idx="1659">
                  <c:v>9.3990384615384617</c:v>
                </c:pt>
                <c:pt idx="1660">
                  <c:v>9.6816816816816811</c:v>
                </c:pt>
                <c:pt idx="1661">
                  <c:v>9.3517406962785117</c:v>
                </c:pt>
                <c:pt idx="1662">
                  <c:v>9.6340731853629276</c:v>
                </c:pt>
                <c:pt idx="1663">
                  <c:v>9.3045563549160679</c:v>
                </c:pt>
                <c:pt idx="1664">
                  <c:v>8.9754343918514081</c:v>
                </c:pt>
                <c:pt idx="1665">
                  <c:v>9.5688622754491011</c:v>
                </c:pt>
                <c:pt idx="1666">
                  <c:v>10.161579892280072</c:v>
                </c:pt>
                <c:pt idx="1667">
                  <c:v>10.753588516746412</c:v>
                </c:pt>
                <c:pt idx="1668">
                  <c:v>10.125523012552302</c:v>
                </c:pt>
                <c:pt idx="1669">
                  <c:v>10.716845878136201</c:v>
                </c:pt>
                <c:pt idx="1670">
                  <c:v>10.08955223880597</c:v>
                </c:pt>
                <c:pt idx="1671">
                  <c:v>9.7613365155131273</c:v>
                </c:pt>
                <c:pt idx="1672">
                  <c:v>10.351818723911746</c:v>
                </c:pt>
                <c:pt idx="1673">
                  <c:v>10.023837902264601</c:v>
                </c:pt>
                <c:pt idx="1674">
                  <c:v>10.303752233472306</c:v>
                </c:pt>
                <c:pt idx="1675">
                  <c:v>9.6785714285714288</c:v>
                </c:pt>
                <c:pt idx="1676">
                  <c:v>10.267697798929209</c:v>
                </c:pt>
                <c:pt idx="1677">
                  <c:v>9.6432818073721762</c:v>
                </c:pt>
                <c:pt idx="1678">
                  <c:v>9.3166963755199053</c:v>
                </c:pt>
                <c:pt idx="1679">
                  <c:v>9.9049881235154391</c:v>
                </c:pt>
                <c:pt idx="1680">
                  <c:v>10.492581602373887</c:v>
                </c:pt>
                <c:pt idx="1681">
                  <c:v>9.8695136417556348</c:v>
                </c:pt>
                <c:pt idx="1682">
                  <c:v>9.5435684647302903</c:v>
                </c:pt>
                <c:pt idx="1683">
                  <c:v>8.9218009478672986</c:v>
                </c:pt>
                <c:pt idx="1684">
                  <c:v>8.5968028419182954</c:v>
                </c:pt>
                <c:pt idx="1685">
                  <c:v>7.9763313609467454</c:v>
                </c:pt>
                <c:pt idx="1686">
                  <c:v>7.6522767593140157</c:v>
                </c:pt>
                <c:pt idx="1687">
                  <c:v>7.3286052009456268</c:v>
                </c:pt>
                <c:pt idx="1688">
                  <c:v>6.7099822799763729</c:v>
                </c:pt>
                <c:pt idx="1689">
                  <c:v>6.9893742621015349</c:v>
                </c:pt>
                <c:pt idx="1690">
                  <c:v>6.666666666666667</c:v>
                </c:pt>
                <c:pt idx="1691">
                  <c:v>7.2523584905660377</c:v>
                </c:pt>
                <c:pt idx="1692">
                  <c:v>6.9298762522097821</c:v>
                </c:pt>
                <c:pt idx="1693">
                  <c:v>7.2084805653710244</c:v>
                </c:pt>
                <c:pt idx="1694">
                  <c:v>6.8864037669217186</c:v>
                </c:pt>
                <c:pt idx="1695">
                  <c:v>6.2705882352941176</c:v>
                </c:pt>
                <c:pt idx="1696">
                  <c:v>6.8547912992357434</c:v>
                </c:pt>
                <c:pt idx="1697">
                  <c:v>7.4383078730904817</c:v>
                </c:pt>
                <c:pt idx="1698">
                  <c:v>7.7157956547269526</c:v>
                </c:pt>
                <c:pt idx="1699">
                  <c:v>7.992957746478873</c:v>
                </c:pt>
                <c:pt idx="1700">
                  <c:v>7.6715542521994138</c:v>
                </c:pt>
                <c:pt idx="1701">
                  <c:v>7.9484173505275502</c:v>
                </c:pt>
                <c:pt idx="1702">
                  <c:v>8.5295840656121857</c:v>
                </c:pt>
                <c:pt idx="1703">
                  <c:v>9.1100702576112411</c:v>
                </c:pt>
                <c:pt idx="1704">
                  <c:v>8.4961966062024583</c:v>
                </c:pt>
                <c:pt idx="1705">
                  <c:v>8.1754385964912277</c:v>
                </c:pt>
                <c:pt idx="1706">
                  <c:v>7.8550555230859143</c:v>
                </c:pt>
                <c:pt idx="1707">
                  <c:v>7.2429906542056077</c:v>
                </c:pt>
                <c:pt idx="1708">
                  <c:v>7.5189725627554003</c:v>
                </c:pt>
                <c:pt idx="1709">
                  <c:v>7.1995332555425904</c:v>
                </c:pt>
                <c:pt idx="1710">
                  <c:v>6.8804664723032074</c:v>
                </c:pt>
                <c:pt idx="1711">
                  <c:v>7.1561771561771561</c:v>
                </c:pt>
                <c:pt idx="1712">
                  <c:v>7.7344205008736164</c:v>
                </c:pt>
                <c:pt idx="1713">
                  <c:v>7.4155995343422587</c:v>
                </c:pt>
                <c:pt idx="1714">
                  <c:v>6.8062827225130889</c:v>
                </c:pt>
                <c:pt idx="1715">
                  <c:v>7.3837209302325579</c:v>
                </c:pt>
                <c:pt idx="1716">
                  <c:v>7.9604880883207434</c:v>
                </c:pt>
                <c:pt idx="1717">
                  <c:v>7.6422764227642279</c:v>
                </c:pt>
                <c:pt idx="1718">
                  <c:v>7.9164248403946607</c:v>
                </c:pt>
                <c:pt idx="1719">
                  <c:v>7.5986078886310908</c:v>
                </c:pt>
                <c:pt idx="1720">
                  <c:v>6.9913043478260866</c:v>
                </c:pt>
                <c:pt idx="1721">
                  <c:v>6.3847045191193512</c:v>
                </c:pt>
                <c:pt idx="1722">
                  <c:v>5.7788071800810652</c:v>
                </c:pt>
                <c:pt idx="1723">
                  <c:v>6.354166666666667</c:v>
                </c:pt>
                <c:pt idx="1724">
                  <c:v>6.928860613071139</c:v>
                </c:pt>
                <c:pt idx="1725">
                  <c:v>7.502890173410405</c:v>
                </c:pt>
                <c:pt idx="1726">
                  <c:v>8.0762564991334482</c:v>
                </c:pt>
                <c:pt idx="1727">
                  <c:v>7.7598152424942262</c:v>
                </c:pt>
                <c:pt idx="1728">
                  <c:v>8.3323716099249854</c:v>
                </c:pt>
                <c:pt idx="1729">
                  <c:v>8.6043829296424459</c:v>
                </c:pt>
                <c:pt idx="1730">
                  <c:v>8.8760806916426507</c:v>
                </c:pt>
                <c:pt idx="1731">
                  <c:v>8.2718894009216584</c:v>
                </c:pt>
                <c:pt idx="1732">
                  <c:v>8.5434657455382848</c:v>
                </c:pt>
                <c:pt idx="1733">
                  <c:v>9.113924050632912</c:v>
                </c:pt>
                <c:pt idx="1734">
                  <c:v>8.5106382978723403</c:v>
                </c:pt>
                <c:pt idx="1735">
                  <c:v>7.9080459770114944</c:v>
                </c:pt>
                <c:pt idx="1736">
                  <c:v>7.3061458931648477</c:v>
                </c:pt>
                <c:pt idx="1737">
                  <c:v>6.9919632606199773</c:v>
                </c:pt>
                <c:pt idx="1738">
                  <c:v>6.678141135972461</c:v>
                </c:pt>
                <c:pt idx="1739">
                  <c:v>6.3646788990825689</c:v>
                </c:pt>
                <c:pt idx="1740">
                  <c:v>6.9340974212034387</c:v>
                </c:pt>
                <c:pt idx="1741">
                  <c:v>7.2050400916380299</c:v>
                </c:pt>
                <c:pt idx="1742">
                  <c:v>7.4756725815684026</c:v>
                </c:pt>
                <c:pt idx="1743">
                  <c:v>7.7459954233409611</c:v>
                </c:pt>
                <c:pt idx="1744">
                  <c:v>7.1469411092052599</c:v>
                </c:pt>
                <c:pt idx="1745">
                  <c:v>7.7142857142857144</c:v>
                </c:pt>
                <c:pt idx="1746">
                  <c:v>7.9840091376356366</c:v>
                </c:pt>
                <c:pt idx="1747">
                  <c:v>8.2534246575342465</c:v>
                </c:pt>
                <c:pt idx="1748">
                  <c:v>8.8191671420422129</c:v>
                </c:pt>
                <c:pt idx="1749">
                  <c:v>9.0877993158494874</c:v>
                </c:pt>
                <c:pt idx="1750">
                  <c:v>9.6524216524216531</c:v>
                </c:pt>
                <c:pt idx="1751">
                  <c:v>9.0546697038724382</c:v>
                </c:pt>
                <c:pt idx="1752">
                  <c:v>9.3227091633466141</c:v>
                </c:pt>
                <c:pt idx="1753">
                  <c:v>9.0102389078498302</c:v>
                </c:pt>
                <c:pt idx="1754">
                  <c:v>8.6981239340534398</c:v>
                </c:pt>
                <c:pt idx="1755">
                  <c:v>9.2613636363636367</c:v>
                </c:pt>
                <c:pt idx="1756">
                  <c:v>9.5286768881317432</c:v>
                </c:pt>
                <c:pt idx="1757">
                  <c:v>10.090805902383655</c:v>
                </c:pt>
                <c:pt idx="1758">
                  <c:v>9.4951786727169605</c:v>
                </c:pt>
                <c:pt idx="1759">
                  <c:v>9.183673469387756</c:v>
                </c:pt>
                <c:pt idx="1760">
                  <c:v>9.7450424929178467</c:v>
                </c:pt>
                <c:pt idx="1761">
                  <c:v>10.011325028312571</c:v>
                </c:pt>
                <c:pt idx="1762">
                  <c:v>10.571590265987549</c:v>
                </c:pt>
                <c:pt idx="1763">
                  <c:v>9.9773755656108598</c:v>
                </c:pt>
                <c:pt idx="1764">
                  <c:v>9.3838326738270208</c:v>
                </c:pt>
                <c:pt idx="1765">
                  <c:v>9.6497175141242941</c:v>
                </c:pt>
                <c:pt idx="1766">
                  <c:v>10.20892151326934</c:v>
                </c:pt>
                <c:pt idx="1767">
                  <c:v>9.6162528216704288</c:v>
                </c:pt>
                <c:pt idx="1768">
                  <c:v>10.174844895657078</c:v>
                </c:pt>
                <c:pt idx="1769">
                  <c:v>9.5828635851183765</c:v>
                </c:pt>
                <c:pt idx="1770">
                  <c:v>9.8478873239436613</c:v>
                </c:pt>
                <c:pt idx="1771">
                  <c:v>10.112612612612613</c:v>
                </c:pt>
                <c:pt idx="1772">
                  <c:v>10.669667979741137</c:v>
                </c:pt>
                <c:pt idx="1773">
                  <c:v>10.078740157480315</c:v>
                </c:pt>
                <c:pt idx="1774">
                  <c:v>9.7695334457560428</c:v>
                </c:pt>
                <c:pt idx="1775">
                  <c:v>10.325842696629213</c:v>
                </c:pt>
                <c:pt idx="1776">
                  <c:v>10.881527231892196</c:v>
                </c:pt>
                <c:pt idx="1777">
                  <c:v>10.572390572390573</c:v>
                </c:pt>
                <c:pt idx="1778">
                  <c:v>9.983174425126192</c:v>
                </c:pt>
                <c:pt idx="1779">
                  <c:v>9.674887892376681</c:v>
                </c:pt>
                <c:pt idx="1780">
                  <c:v>9.3669467787114851</c:v>
                </c:pt>
                <c:pt idx="1781">
                  <c:v>9.9216125419932819</c:v>
                </c:pt>
                <c:pt idx="1782">
                  <c:v>10.475657526580862</c:v>
                </c:pt>
                <c:pt idx="1783">
                  <c:v>9.8881431767337808</c:v>
                </c:pt>
                <c:pt idx="1784">
                  <c:v>10.150922302962549</c:v>
                </c:pt>
                <c:pt idx="1785">
                  <c:v>9.5642458100558656</c:v>
                </c:pt>
                <c:pt idx="1786">
                  <c:v>9.2573981016192075</c:v>
                </c:pt>
                <c:pt idx="1787">
                  <c:v>9.8102678571428577</c:v>
                </c:pt>
                <c:pt idx="1788">
                  <c:v>9.5036252091466817</c:v>
                </c:pt>
                <c:pt idx="1789">
                  <c:v>9.7658862876254187</c:v>
                </c:pt>
                <c:pt idx="1790">
                  <c:v>9.4596100278551525</c:v>
                </c:pt>
                <c:pt idx="1791">
                  <c:v>10.011135857461024</c:v>
                </c:pt>
                <c:pt idx="1792">
                  <c:v>9.7050639955481355</c:v>
                </c:pt>
                <c:pt idx="1793">
                  <c:v>9.3993325917686317</c:v>
                </c:pt>
                <c:pt idx="1794">
                  <c:v>9.0939410783768757</c:v>
                </c:pt>
                <c:pt idx="1795">
                  <c:v>8.5111111111111111</c:v>
                </c:pt>
                <c:pt idx="1796">
                  <c:v>8.7729039422543025</c:v>
                </c:pt>
                <c:pt idx="1797">
                  <c:v>9.3229744728079904</c:v>
                </c:pt>
                <c:pt idx="1798">
                  <c:v>9.8724348308374932</c:v>
                </c:pt>
                <c:pt idx="1799">
                  <c:v>10.133037694013304</c:v>
                </c:pt>
                <c:pt idx="1800">
                  <c:v>10.393351800554017</c:v>
                </c:pt>
                <c:pt idx="1801">
                  <c:v>10.941306755260243</c:v>
                </c:pt>
                <c:pt idx="1802">
                  <c:v>10.359712230215827</c:v>
                </c:pt>
                <c:pt idx="1803">
                  <c:v>10.907079646017699</c:v>
                </c:pt>
                <c:pt idx="1804">
                  <c:v>10.326147042564953</c:v>
                </c:pt>
                <c:pt idx="1805">
                  <c:v>9.7458563535911598</c:v>
                </c:pt>
                <c:pt idx="1806">
                  <c:v>10.005521811154059</c:v>
                </c:pt>
                <c:pt idx="1807">
                  <c:v>9.701986754966887</c:v>
                </c:pt>
                <c:pt idx="1808">
                  <c:v>9.398786541643684</c:v>
                </c:pt>
                <c:pt idx="1809">
                  <c:v>8.8202866593164284</c:v>
                </c:pt>
                <c:pt idx="1810">
                  <c:v>9.3663911845730023</c:v>
                </c:pt>
                <c:pt idx="1811">
                  <c:v>8.7885462555066081</c:v>
                </c:pt>
                <c:pt idx="1812">
                  <c:v>8.2113373692900389</c:v>
                </c:pt>
                <c:pt idx="1813">
                  <c:v>7.9097909790979095</c:v>
                </c:pt>
                <c:pt idx="1814">
                  <c:v>8.1693238042880711</c:v>
                </c:pt>
                <c:pt idx="1815">
                  <c:v>7.8681318681318677</c:v>
                </c:pt>
                <c:pt idx="1816">
                  <c:v>7.2926963207029107</c:v>
                </c:pt>
                <c:pt idx="1817">
                  <c:v>7.8375411635565309</c:v>
                </c:pt>
                <c:pt idx="1818">
                  <c:v>7.2627537026878768</c:v>
                </c:pt>
                <c:pt idx="1819">
                  <c:v>6.9627192982456139</c:v>
                </c:pt>
                <c:pt idx="1820">
                  <c:v>7.506849315068493</c:v>
                </c:pt>
                <c:pt idx="1821">
                  <c:v>6.9331872946330781</c:v>
                </c:pt>
                <c:pt idx="1822">
                  <c:v>7.1921182266009849</c:v>
                </c:pt>
                <c:pt idx="1823">
                  <c:v>7.7352297592997807</c:v>
                </c:pt>
                <c:pt idx="1824">
                  <c:v>8.2777474029524338</c:v>
                </c:pt>
                <c:pt idx="1825">
                  <c:v>7.7049180327868854</c:v>
                </c:pt>
                <c:pt idx="1826">
                  <c:v>7.9628618241398144</c:v>
                </c:pt>
                <c:pt idx="1827">
                  <c:v>7.390829694323144</c:v>
                </c:pt>
                <c:pt idx="1828">
                  <c:v>7.0921985815602833</c:v>
                </c:pt>
                <c:pt idx="1829">
                  <c:v>6.5212649945474377</c:v>
                </c:pt>
                <c:pt idx="1830">
                  <c:v>7.0626702997275208</c:v>
                </c:pt>
                <c:pt idx="1831">
                  <c:v>6.7647058823529411</c:v>
                </c:pt>
                <c:pt idx="1832">
                  <c:v>7.3053892215568865</c:v>
                </c:pt>
                <c:pt idx="1833">
                  <c:v>6.7355821545157779</c:v>
                </c:pt>
                <c:pt idx="1834">
                  <c:v>6.9929309407286571</c:v>
                </c:pt>
                <c:pt idx="1835">
                  <c:v>7.5326086956521738</c:v>
                </c:pt>
                <c:pt idx="1836">
                  <c:v>7.2351982618142312</c:v>
                </c:pt>
                <c:pt idx="1837">
                  <c:v>6.9381107491856682</c:v>
                </c:pt>
                <c:pt idx="1838">
                  <c:v>6.3700488334237653</c:v>
                </c:pt>
                <c:pt idx="1839">
                  <c:v>6.9088937093275486</c:v>
                </c:pt>
                <c:pt idx="1840">
                  <c:v>7.4471544715447155</c:v>
                </c:pt>
                <c:pt idx="1841">
                  <c:v>7.9848320693391113</c:v>
                </c:pt>
                <c:pt idx="1842">
                  <c:v>8.5219274499187865</c:v>
                </c:pt>
                <c:pt idx="1843">
                  <c:v>9.0584415584415581</c:v>
                </c:pt>
                <c:pt idx="1844">
                  <c:v>8.4910762574364522</c:v>
                </c:pt>
                <c:pt idx="1845">
                  <c:v>7.9243243243243242</c:v>
                </c:pt>
                <c:pt idx="1846">
                  <c:v>7.628309022150189</c:v>
                </c:pt>
                <c:pt idx="1847">
                  <c:v>7.0626349892008635</c:v>
                </c:pt>
                <c:pt idx="1848">
                  <c:v>6.7674042093901781</c:v>
                </c:pt>
                <c:pt idx="1849">
                  <c:v>6.202804746494067</c:v>
                </c:pt>
                <c:pt idx="1850">
                  <c:v>6.7385444743935308</c:v>
                </c:pt>
                <c:pt idx="1851">
                  <c:v>6.1745689655172411</c:v>
                </c:pt>
                <c:pt idx="1852">
                  <c:v>6.4297253634894993</c:v>
                </c:pt>
                <c:pt idx="1853">
                  <c:v>6.1356297093649088</c:v>
                </c:pt>
                <c:pt idx="1854">
                  <c:v>6.670252824098978</c:v>
                </c:pt>
                <c:pt idx="1855">
                  <c:v>6.10752688172043</c:v>
                </c:pt>
                <c:pt idx="1856">
                  <c:v>6.6415905427189683</c:v>
                </c:pt>
                <c:pt idx="1857">
                  <c:v>7.1750805585392055</c:v>
                </c:pt>
                <c:pt idx="1858">
                  <c:v>6.8813741277509397</c:v>
                </c:pt>
                <c:pt idx="1859">
                  <c:v>7.1351931330472107</c:v>
                </c:pt>
                <c:pt idx="1860">
                  <c:v>6.5737265415549597</c:v>
                </c:pt>
                <c:pt idx="1861">
                  <c:v>6.280814576634512</c:v>
                </c:pt>
                <c:pt idx="1862">
                  <c:v>5.9882163899303693</c:v>
                </c:pt>
                <c:pt idx="1863">
                  <c:v>5.4282655246252673</c:v>
                </c:pt>
                <c:pt idx="1864">
                  <c:v>5.9604066345639382</c:v>
                </c:pt>
                <c:pt idx="1865">
                  <c:v>6.213903743315508</c:v>
                </c:pt>
                <c:pt idx="1866">
                  <c:v>6.745056119722074</c:v>
                </c:pt>
                <c:pt idx="1867">
                  <c:v>6.9978632478632479</c:v>
                </c:pt>
                <c:pt idx="1868">
                  <c:v>7.2504004271222637</c:v>
                </c:pt>
                <c:pt idx="1869">
                  <c:v>6.9583778014941302</c:v>
                </c:pt>
                <c:pt idx="1870">
                  <c:v>6.666666666666667</c:v>
                </c:pt>
                <c:pt idx="1871">
                  <c:v>6.3752665245202556</c:v>
                </c:pt>
                <c:pt idx="1872">
                  <c:v>6.6275972296217365</c:v>
                </c:pt>
                <c:pt idx="1873">
                  <c:v>6.0702875399361025</c:v>
                </c:pt>
                <c:pt idx="1874">
                  <c:v>6.5992549228312933</c:v>
                </c:pt>
                <c:pt idx="1875">
                  <c:v>6.3085106382978724</c:v>
                </c:pt>
                <c:pt idx="1876">
                  <c:v>6.8367889420520997</c:v>
                </c:pt>
                <c:pt idx="1877">
                  <c:v>7.0882040382571736</c:v>
                </c:pt>
                <c:pt idx="1878">
                  <c:v>7.615507169410515</c:v>
                </c:pt>
                <c:pt idx="1879">
                  <c:v>7.8662420382165603</c:v>
                </c:pt>
                <c:pt idx="1880">
                  <c:v>8.1167108753315649</c:v>
                </c:pt>
                <c:pt idx="1881">
                  <c:v>8.6426299045599144</c:v>
                </c:pt>
                <c:pt idx="1882">
                  <c:v>9.1679915209326968</c:v>
                </c:pt>
                <c:pt idx="1883">
                  <c:v>8.8771186440677958</c:v>
                </c:pt>
                <c:pt idx="1884">
                  <c:v>9.1265219692959239</c:v>
                </c:pt>
                <c:pt idx="1885">
                  <c:v>9.6507936507936503</c:v>
                </c:pt>
                <c:pt idx="1886">
                  <c:v>9.3601269169751458</c:v>
                </c:pt>
                <c:pt idx="1887">
                  <c:v>8.8054968287526432</c:v>
                </c:pt>
                <c:pt idx="1888">
                  <c:v>9.0544109878499732</c:v>
                </c:pt>
                <c:pt idx="1889">
                  <c:v>9.5776135163674763</c:v>
                </c:pt>
                <c:pt idx="1890">
                  <c:v>9.8258575197889186</c:v>
                </c:pt>
                <c:pt idx="1891">
                  <c:v>10.348101265822784</c:v>
                </c:pt>
                <c:pt idx="1892">
                  <c:v>9.7944122298365848</c:v>
                </c:pt>
                <c:pt idx="1893">
                  <c:v>10.042149631190727</c:v>
                </c:pt>
                <c:pt idx="1894">
                  <c:v>10.289626119010006</c:v>
                </c:pt>
                <c:pt idx="1895">
                  <c:v>10</c:v>
                </c:pt>
                <c:pt idx="1896">
                  <c:v>10.520778537611783</c:v>
                </c:pt>
                <c:pt idx="1897">
                  <c:v>10.767613038906415</c:v>
                </c:pt>
                <c:pt idx="1898">
                  <c:v>11.287440882816606</c:v>
                </c:pt>
                <c:pt idx="1899">
                  <c:v>11.806722689075631</c:v>
                </c:pt>
                <c:pt idx="1900">
                  <c:v>11.254593175853019</c:v>
                </c:pt>
                <c:pt idx="1901">
                  <c:v>11.773347324239245</c:v>
                </c:pt>
                <c:pt idx="1902">
                  <c:v>11.221814368117462</c:v>
                </c:pt>
                <c:pt idx="1903">
                  <c:v>11.467505241090146</c:v>
                </c:pt>
                <c:pt idx="1904">
                  <c:v>10.916710319539026</c:v>
                </c:pt>
                <c:pt idx="1905">
                  <c:v>10.6282722513089</c:v>
                </c:pt>
                <c:pt idx="1906">
                  <c:v>10.078492935635794</c:v>
                </c:pt>
                <c:pt idx="1907">
                  <c:v>10.324267782426778</c:v>
                </c:pt>
                <c:pt idx="1908">
                  <c:v>9.7752221641400947</c:v>
                </c:pt>
                <c:pt idx="1909">
                  <c:v>10.292580982236155</c:v>
                </c:pt>
                <c:pt idx="1910">
                  <c:v>10.809399477806789</c:v>
                </c:pt>
                <c:pt idx="1911">
                  <c:v>11.325678496868475</c:v>
                </c:pt>
                <c:pt idx="1912">
                  <c:v>10.777256129368805</c:v>
                </c:pt>
                <c:pt idx="1913">
                  <c:v>10.490093847758081</c:v>
                </c:pt>
                <c:pt idx="1914">
                  <c:v>10.203230849400729</c:v>
                </c:pt>
                <c:pt idx="1915">
                  <c:v>10.447916666666666</c:v>
                </c:pt>
                <c:pt idx="1916">
                  <c:v>10.963040083289954</c:v>
                </c:pt>
                <c:pt idx="1917">
                  <c:v>10.676378772112383</c:v>
                </c:pt>
                <c:pt idx="1918">
                  <c:v>11.190847633905356</c:v>
                </c:pt>
                <c:pt idx="1919">
                  <c:v>11.704781704781706</c:v>
                </c:pt>
                <c:pt idx="1920">
                  <c:v>11.158441558441558</c:v>
                </c:pt>
                <c:pt idx="1921">
                  <c:v>11.671858774662512</c:v>
                </c:pt>
                <c:pt idx="1922">
                  <c:v>11.914893617021276</c:v>
                </c:pt>
                <c:pt idx="1923">
                  <c:v>12.157676348547717</c:v>
                </c:pt>
                <c:pt idx="1924">
                  <c:v>11.612234318299636</c:v>
                </c:pt>
                <c:pt idx="1925">
                  <c:v>11.854922279792746</c:v>
                </c:pt>
                <c:pt idx="1926">
                  <c:v>11.310201967892283</c:v>
                </c:pt>
                <c:pt idx="1927">
                  <c:v>11.821946169772257</c:v>
                </c:pt>
                <c:pt idx="1928">
                  <c:v>11.277806518365235</c:v>
                </c:pt>
                <c:pt idx="1929">
                  <c:v>11.520165460186142</c:v>
                </c:pt>
                <c:pt idx="1930">
                  <c:v>11.235142118863049</c:v>
                </c:pt>
                <c:pt idx="1931">
                  <c:v>10.950413223140496</c:v>
                </c:pt>
                <c:pt idx="1932">
                  <c:v>10.407847186370676</c:v>
                </c:pt>
                <c:pt idx="1933">
                  <c:v>10.123839009287925</c:v>
                </c:pt>
                <c:pt idx="1934">
                  <c:v>10.634347601856627</c:v>
                </c:pt>
                <c:pt idx="1935">
                  <c:v>11.144329896907216</c:v>
                </c:pt>
                <c:pt idx="1936">
                  <c:v>10.86038124678001</c:v>
                </c:pt>
                <c:pt idx="1937">
                  <c:v>11.3697219361483</c:v>
                </c:pt>
                <c:pt idx="1938">
                  <c:v>11.610910962429234</c:v>
                </c:pt>
                <c:pt idx="1939">
                  <c:v>12.119341563786008</c:v>
                </c:pt>
                <c:pt idx="1940">
                  <c:v>12.359897172236504</c:v>
                </c:pt>
                <c:pt idx="1941">
                  <c:v>12.600205549845837</c:v>
                </c:pt>
                <c:pt idx="1942">
                  <c:v>12.840267077555213</c:v>
                </c:pt>
                <c:pt idx="1943">
                  <c:v>13.080082135523615</c:v>
                </c:pt>
                <c:pt idx="1944">
                  <c:v>12.796305797845049</c:v>
                </c:pt>
                <c:pt idx="1945">
                  <c:v>12.512820512820513</c:v>
                </c:pt>
                <c:pt idx="1946">
                  <c:v>13.018964633521271</c:v>
                </c:pt>
                <c:pt idx="1947">
                  <c:v>12.479508196721312</c:v>
                </c:pt>
                <c:pt idx="1948">
                  <c:v>12.985151049667179</c:v>
                </c:pt>
                <c:pt idx="1949">
                  <c:v>13.224155578300921</c:v>
                </c:pt>
                <c:pt idx="1950">
                  <c:v>12.941176470588236</c:v>
                </c:pt>
                <c:pt idx="1951">
                  <c:v>13.445807770961146</c:v>
                </c:pt>
                <c:pt idx="1952">
                  <c:v>13.684210526315789</c:v>
                </c:pt>
                <c:pt idx="1953">
                  <c:v>13.146067415730338</c:v>
                </c:pt>
                <c:pt idx="1954">
                  <c:v>12.863705972434916</c:v>
                </c:pt>
                <c:pt idx="1955">
                  <c:v>13.102040816326531</c:v>
                </c:pt>
                <c:pt idx="1956">
                  <c:v>12.819989801121876</c:v>
                </c:pt>
                <c:pt idx="1957">
                  <c:v>13.323139653414882</c:v>
                </c:pt>
                <c:pt idx="1958">
                  <c:v>12.786551197147224</c:v>
                </c:pt>
                <c:pt idx="1959">
                  <c:v>12.250509164969451</c:v>
                </c:pt>
                <c:pt idx="1960">
                  <c:v>11.969465648854962</c:v>
                </c:pt>
                <c:pt idx="1961">
                  <c:v>11.434384537131232</c:v>
                </c:pt>
                <c:pt idx="1962">
                  <c:v>11.154041687849517</c:v>
                </c:pt>
                <c:pt idx="1963">
                  <c:v>11.392276422764228</c:v>
                </c:pt>
                <c:pt idx="1964">
                  <c:v>11.11223971559167</c:v>
                </c:pt>
                <c:pt idx="1965">
                  <c:v>11.614213197969542</c:v>
                </c:pt>
                <c:pt idx="1966">
                  <c:v>11.080669710806697</c:v>
                </c:pt>
                <c:pt idx="1967">
                  <c:v>10.547667342799189</c:v>
                </c:pt>
                <c:pt idx="1968">
                  <c:v>10.26862645717182</c:v>
                </c:pt>
                <c:pt idx="1969">
                  <c:v>10.506585612968591</c:v>
                </c:pt>
                <c:pt idx="1970">
                  <c:v>11.007594936708861</c:v>
                </c:pt>
                <c:pt idx="1971">
                  <c:v>11.508097165991902</c:v>
                </c:pt>
                <c:pt idx="1972">
                  <c:v>10.976226605968639</c:v>
                </c:pt>
                <c:pt idx="1973">
                  <c:v>11.476238624873609</c:v>
                </c:pt>
                <c:pt idx="1974">
                  <c:v>11.712986356745832</c:v>
                </c:pt>
                <c:pt idx="1975">
                  <c:v>11.181818181818182</c:v>
                </c:pt>
                <c:pt idx="1976">
                  <c:v>10.903584048460374</c:v>
                </c:pt>
                <c:pt idx="1977">
                  <c:v>10.625630676084763</c:v>
                </c:pt>
                <c:pt idx="1978">
                  <c:v>10.86232980332829</c:v>
                </c:pt>
                <c:pt idx="1979">
                  <c:v>11.098790322580646</c:v>
                </c:pt>
                <c:pt idx="1980">
                  <c:v>10.821158690176322</c:v>
                </c:pt>
                <c:pt idx="1981">
                  <c:v>10.543806646525679</c:v>
                </c:pt>
                <c:pt idx="1982">
                  <c:v>10.015098137896326</c:v>
                </c:pt>
                <c:pt idx="1983">
                  <c:v>10.513078470824949</c:v>
                </c:pt>
                <c:pt idx="1984">
                  <c:v>10.236299648064353</c:v>
                </c:pt>
                <c:pt idx="1985">
                  <c:v>9.9597989949748751</c:v>
                </c:pt>
                <c:pt idx="1986">
                  <c:v>9.6835760924158709</c:v>
                </c:pt>
                <c:pt idx="1987">
                  <c:v>9.407630522088354</c:v>
                </c:pt>
                <c:pt idx="1988">
                  <c:v>9.1319618665328655</c:v>
                </c:pt>
                <c:pt idx="1989">
                  <c:v>8.605817452357071</c:v>
                </c:pt>
                <c:pt idx="1990">
                  <c:v>9.1027568922305768</c:v>
                </c:pt>
                <c:pt idx="1991">
                  <c:v>8.577154308617235</c:v>
                </c:pt>
                <c:pt idx="1992">
                  <c:v>8.3024536805207809</c:v>
                </c:pt>
                <c:pt idx="1993">
                  <c:v>8.0280280280280287</c:v>
                </c:pt>
                <c:pt idx="1994">
                  <c:v>7.7538769384692348</c:v>
                </c:pt>
                <c:pt idx="1995">
                  <c:v>8.25</c:v>
                </c:pt>
                <c:pt idx="1996">
                  <c:v>8.7456271864067965</c:v>
                </c:pt>
                <c:pt idx="1997">
                  <c:v>8.9810189810189804</c:v>
                </c:pt>
                <c:pt idx="1998">
                  <c:v>8.7069395906140787</c:v>
                </c:pt>
                <c:pt idx="1999">
                  <c:v>8.4331337325349303</c:v>
                </c:pt>
                <c:pt idx="2000">
                  <c:v>8.6683291770573572</c:v>
                </c:pt>
                <c:pt idx="2001">
                  <c:v>8.1455633100697913</c:v>
                </c:pt>
                <c:pt idx="2002">
                  <c:v>8.6397608370702539</c:v>
                </c:pt>
                <c:pt idx="2003">
                  <c:v>8.3665338645418323</c:v>
                </c:pt>
                <c:pt idx="2004">
                  <c:v>8.0935788949726231</c:v>
                </c:pt>
                <c:pt idx="2005">
                  <c:v>8.5870646766169152</c:v>
                </c:pt>
                <c:pt idx="2006">
                  <c:v>8.8214818498259575</c:v>
                </c:pt>
                <c:pt idx="2007">
                  <c:v>9.3141153081510932</c:v>
                </c:pt>
                <c:pt idx="2008">
                  <c:v>9.5479384003974168</c:v>
                </c:pt>
                <c:pt idx="2009">
                  <c:v>9.7815292949354511</c:v>
                </c:pt>
                <c:pt idx="2010">
                  <c:v>10.014888337468983</c:v>
                </c:pt>
                <c:pt idx="2011">
                  <c:v>10.248015873015873</c:v>
                </c:pt>
                <c:pt idx="2012">
                  <c:v>10.480912245909767</c:v>
                </c:pt>
                <c:pt idx="2013">
                  <c:v>10.971258671952429</c:v>
                </c:pt>
                <c:pt idx="2014">
                  <c:v>11.203566121842496</c:v>
                </c:pt>
                <c:pt idx="2015">
                  <c:v>11.693069306930694</c:v>
                </c:pt>
                <c:pt idx="2016">
                  <c:v>11.420089064819397</c:v>
                </c:pt>
                <c:pt idx="2017">
                  <c:v>11.65182987141444</c:v>
                </c:pt>
                <c:pt idx="2018">
                  <c:v>12.140385565991103</c:v>
                </c:pt>
                <c:pt idx="2019">
                  <c:v>12.628458498023715</c:v>
                </c:pt>
                <c:pt idx="2020">
                  <c:v>12.108641975308641</c:v>
                </c:pt>
                <c:pt idx="2021">
                  <c:v>12.339585389930898</c:v>
                </c:pt>
                <c:pt idx="2022">
                  <c:v>12.570300937345831</c:v>
                </c:pt>
                <c:pt idx="2023">
                  <c:v>13.057199211045365</c:v>
                </c:pt>
                <c:pt idx="2024">
                  <c:v>12.538196155741744</c:v>
                </c:pt>
                <c:pt idx="2025">
                  <c:v>12.019704433497537</c:v>
                </c:pt>
                <c:pt idx="2026">
                  <c:v>12.506154603643525</c:v>
                </c:pt>
                <c:pt idx="2027">
                  <c:v>11.988188976377952</c:v>
                </c:pt>
                <c:pt idx="2028">
                  <c:v>12.218396458435809</c:v>
                </c:pt>
                <c:pt idx="2029">
                  <c:v>11.946902654867257</c:v>
                </c:pt>
                <c:pt idx="2030">
                  <c:v>11.42997542997543</c:v>
                </c:pt>
                <c:pt idx="2031">
                  <c:v>11.159135559921415</c:v>
                </c:pt>
                <c:pt idx="2032">
                  <c:v>11.389297987236132</c:v>
                </c:pt>
                <c:pt idx="2033">
                  <c:v>11.118743866535819</c:v>
                </c:pt>
                <c:pt idx="2034">
                  <c:v>11.603727317312408</c:v>
                </c:pt>
                <c:pt idx="2035">
                  <c:v>11.833333333333334</c:v>
                </c:pt>
                <c:pt idx="2036">
                  <c:v>11.317981381675649</c:v>
                </c:pt>
                <c:pt idx="2037">
                  <c:v>11.802154750244858</c:v>
                </c:pt>
                <c:pt idx="2038">
                  <c:v>12.2858541360744</c:v>
                </c:pt>
                <c:pt idx="2039">
                  <c:v>12.015655577299412</c:v>
                </c:pt>
                <c:pt idx="2040">
                  <c:v>11.745721271393643</c:v>
                </c:pt>
                <c:pt idx="2041">
                  <c:v>11.2316715542522</c:v>
                </c:pt>
                <c:pt idx="2042">
                  <c:v>11.460674157303371</c:v>
                </c:pt>
                <c:pt idx="2043">
                  <c:v>11.943359375</c:v>
                </c:pt>
                <c:pt idx="2044">
                  <c:v>11.673987310883359</c:v>
                </c:pt>
                <c:pt idx="2045">
                  <c:v>11.404878048780487</c:v>
                </c:pt>
                <c:pt idx="2046">
                  <c:v>11.886884446611409</c:v>
                </c:pt>
                <c:pt idx="2047">
                  <c:v>12.368421052631579</c:v>
                </c:pt>
                <c:pt idx="2048">
                  <c:v>11.855820750121772</c:v>
                </c:pt>
                <c:pt idx="2049">
                  <c:v>11.343719571567673</c:v>
                </c:pt>
                <c:pt idx="2050">
                  <c:v>11.075425790754258</c:v>
                </c:pt>
                <c:pt idx="2051">
                  <c:v>10.80739299610895</c:v>
                </c:pt>
                <c:pt idx="2052">
                  <c:v>10.539620807000485</c:v>
                </c:pt>
                <c:pt idx="2053">
                  <c:v>10.029154518950437</c:v>
                </c:pt>
                <c:pt idx="2054">
                  <c:v>9.762020398251579</c:v>
                </c:pt>
                <c:pt idx="2055">
                  <c:v>9.2524271844660202</c:v>
                </c:pt>
                <c:pt idx="2056">
                  <c:v>9.7331392527899077</c:v>
                </c:pt>
                <c:pt idx="2057">
                  <c:v>9.4665373423860331</c:v>
                </c:pt>
                <c:pt idx="2058">
                  <c:v>9.2001938923897235</c:v>
                </c:pt>
                <c:pt idx="2059">
                  <c:v>9.6802325581395348</c:v>
                </c:pt>
                <c:pt idx="2060">
                  <c:v>9.4140435835351095</c:v>
                </c:pt>
                <c:pt idx="2061">
                  <c:v>9.8935140367860601</c:v>
                </c:pt>
                <c:pt idx="2062">
                  <c:v>9.6274794388001936</c:v>
                </c:pt>
                <c:pt idx="2063">
                  <c:v>9.1199226305609287</c:v>
                </c:pt>
                <c:pt idx="2064">
                  <c:v>8.854519091348477</c:v>
                </c:pt>
                <c:pt idx="2065">
                  <c:v>8.5893719806763293</c:v>
                </c:pt>
                <c:pt idx="2066">
                  <c:v>8.8169966199903431</c:v>
                </c:pt>
                <c:pt idx="2067">
                  <c:v>8.5521235521235521</c:v>
                </c:pt>
                <c:pt idx="2068">
                  <c:v>9.0303907380607811</c:v>
                </c:pt>
                <c:pt idx="2069">
                  <c:v>9.5081967213114762</c:v>
                </c:pt>
                <c:pt idx="2070">
                  <c:v>9.7349397590361448</c:v>
                </c:pt>
                <c:pt idx="2071">
                  <c:v>9.9614643545279389</c:v>
                </c:pt>
                <c:pt idx="2072">
                  <c:v>9.6966779008184876</c:v>
                </c:pt>
                <c:pt idx="2073">
                  <c:v>9.1915303176130898</c:v>
                </c:pt>
                <c:pt idx="2074">
                  <c:v>8.6868686868686869</c:v>
                </c:pt>
                <c:pt idx="2075">
                  <c:v>9.1634615384615383</c:v>
                </c:pt>
                <c:pt idx="2076">
                  <c:v>9.6395963479096594</c:v>
                </c:pt>
                <c:pt idx="2077">
                  <c:v>9.3756003842459172</c:v>
                </c:pt>
                <c:pt idx="2078">
                  <c:v>9.8511761881901112</c:v>
                </c:pt>
                <c:pt idx="2079">
                  <c:v>9.3474088291746646</c:v>
                </c:pt>
                <c:pt idx="2080">
                  <c:v>9.5731414868105524</c:v>
                </c:pt>
                <c:pt idx="2081">
                  <c:v>9.0699904122722916</c:v>
                </c:pt>
                <c:pt idx="2082">
                  <c:v>9.2956396741734544</c:v>
                </c:pt>
                <c:pt idx="2083">
                  <c:v>9.0325670498084296</c:v>
                </c:pt>
                <c:pt idx="2084">
                  <c:v>9.5069411201531828</c:v>
                </c:pt>
                <c:pt idx="2085">
                  <c:v>9.7320574162679421</c:v>
                </c:pt>
                <c:pt idx="2086">
                  <c:v>9.2300334768053567</c:v>
                </c:pt>
                <c:pt idx="2087">
                  <c:v>9.7036328871892934</c:v>
                </c:pt>
                <c:pt idx="2088">
                  <c:v>10.176779741997134</c:v>
                </c:pt>
                <c:pt idx="2089">
                  <c:v>10.649474689589303</c:v>
                </c:pt>
                <c:pt idx="2090">
                  <c:v>10.386634844868736</c:v>
                </c:pt>
                <c:pt idx="2091">
                  <c:v>9.8854961832061061</c:v>
                </c:pt>
                <c:pt idx="2092">
                  <c:v>10.357653791130186</c:v>
                </c:pt>
                <c:pt idx="2093">
                  <c:v>9.8570066730219263</c:v>
                </c:pt>
                <c:pt idx="2094">
                  <c:v>10.328727965697951</c:v>
                </c:pt>
                <c:pt idx="2095">
                  <c:v>10.066666666666666</c:v>
                </c:pt>
                <c:pt idx="2096">
                  <c:v>10.290337934316993</c:v>
                </c:pt>
                <c:pt idx="2097">
                  <c:v>10.513796384395814</c:v>
                </c:pt>
                <c:pt idx="2098">
                  <c:v>10.014265335235377</c:v>
                </c:pt>
                <c:pt idx="2099">
                  <c:v>9.5152091254752857</c:v>
                </c:pt>
                <c:pt idx="2100">
                  <c:v>9.2541567695962001</c:v>
                </c:pt>
                <c:pt idx="2101">
                  <c:v>9.4776828110161446</c:v>
                </c:pt>
                <c:pt idx="2102">
                  <c:v>9.7009966777408643</c:v>
                </c:pt>
                <c:pt idx="2103">
                  <c:v>10.1707779886148</c:v>
                </c:pt>
                <c:pt idx="2104">
                  <c:v>9.9099099099099099</c:v>
                </c:pt>
                <c:pt idx="2105">
                  <c:v>10.37914691943128</c:v>
                </c:pt>
                <c:pt idx="2106">
                  <c:v>10.601610611084794</c:v>
                </c:pt>
                <c:pt idx="2107">
                  <c:v>10.340909090909092</c:v>
                </c:pt>
                <c:pt idx="2108">
                  <c:v>10.809275911026976</c:v>
                </c:pt>
                <c:pt idx="2109">
                  <c:v>11.031220435193944</c:v>
                </c:pt>
                <c:pt idx="2110">
                  <c:v>11.252955082742316</c:v>
                </c:pt>
                <c:pt idx="2111">
                  <c:v>10.756143667296787</c:v>
                </c:pt>
                <c:pt idx="2112">
                  <c:v>10.495984884270193</c:v>
                </c:pt>
                <c:pt idx="2113">
                  <c:v>10</c:v>
                </c:pt>
                <c:pt idx="2114">
                  <c:v>10.467201510146296</c:v>
                </c:pt>
                <c:pt idx="2115">
                  <c:v>9.9716981132075464</c:v>
                </c:pt>
                <c:pt idx="2116">
                  <c:v>9.4766619519094775</c:v>
                </c:pt>
                <c:pt idx="2117">
                  <c:v>9.217719132893496</c:v>
                </c:pt>
                <c:pt idx="2118">
                  <c:v>9.6844088553933112</c:v>
                </c:pt>
                <c:pt idx="2119">
                  <c:v>9.9058380414312612</c:v>
                </c:pt>
                <c:pt idx="2120">
                  <c:v>10.371764705882352</c:v>
                </c:pt>
                <c:pt idx="2121">
                  <c:v>9.8777046095954848</c:v>
                </c:pt>
                <c:pt idx="2122">
                  <c:v>10.343206393982134</c:v>
                </c:pt>
                <c:pt idx="2123">
                  <c:v>10.563909774436091</c:v>
                </c:pt>
                <c:pt idx="2124">
                  <c:v>10.305307656176609</c:v>
                </c:pt>
                <c:pt idx="2125">
                  <c:v>10.046948356807512</c:v>
                </c:pt>
                <c:pt idx="2126">
                  <c:v>9.5541999061473479</c:v>
                </c:pt>
                <c:pt idx="2127">
                  <c:v>9.296435272045029</c:v>
                </c:pt>
                <c:pt idx="2128">
                  <c:v>8.804500703234881</c:v>
                </c:pt>
                <c:pt idx="2129">
                  <c:v>8.5473289597000939</c:v>
                </c:pt>
                <c:pt idx="2130">
                  <c:v>9.0117096018735356</c:v>
                </c:pt>
                <c:pt idx="2131">
                  <c:v>9.4756554307116101</c:v>
                </c:pt>
                <c:pt idx="2132">
                  <c:v>9.6958352831071597</c:v>
                </c:pt>
                <c:pt idx="2133">
                  <c:v>9.2048643592142181</c:v>
                </c:pt>
                <c:pt idx="2134">
                  <c:v>8.7143525011687704</c:v>
                </c:pt>
                <c:pt idx="2135">
                  <c:v>8.4579439252336446</c:v>
                </c:pt>
                <c:pt idx="2136">
                  <c:v>8.2017748715553473</c:v>
                </c:pt>
                <c:pt idx="2137">
                  <c:v>7.7124183006535949</c:v>
                </c:pt>
                <c:pt idx="2138">
                  <c:v>7.2235184321045267</c:v>
                </c:pt>
                <c:pt idx="2139">
                  <c:v>6.9682835820895521</c:v>
                </c:pt>
                <c:pt idx="2140">
                  <c:v>7.4312354312354314</c:v>
                </c:pt>
                <c:pt idx="2141">
                  <c:v>7.651444547996272</c:v>
                </c:pt>
                <c:pt idx="2142">
                  <c:v>8.1136469492314856</c:v>
                </c:pt>
                <c:pt idx="2143">
                  <c:v>8.5754189944134076</c:v>
                </c:pt>
                <c:pt idx="2144">
                  <c:v>8.0874825500232674</c:v>
                </c:pt>
                <c:pt idx="2145">
                  <c:v>7.8325581395348838</c:v>
                </c:pt>
                <c:pt idx="2146">
                  <c:v>8.052068805206881</c:v>
                </c:pt>
                <c:pt idx="2147">
                  <c:v>7.5650557620817844</c:v>
                </c:pt>
                <c:pt idx="2148">
                  <c:v>7.3107292150487693</c:v>
                </c:pt>
                <c:pt idx="2149">
                  <c:v>6.8245125348189415</c:v>
                </c:pt>
                <c:pt idx="2150">
                  <c:v>7.0440835266821349</c:v>
                </c:pt>
                <c:pt idx="2151">
                  <c:v>7.5046382189239331</c:v>
                </c:pt>
                <c:pt idx="2152">
                  <c:v>7.964765878535002</c:v>
                </c:pt>
                <c:pt idx="2153">
                  <c:v>7.7108433734939759</c:v>
                </c:pt>
                <c:pt idx="2154">
                  <c:v>7.9295970356646599</c:v>
                </c:pt>
                <c:pt idx="2155">
                  <c:v>7.6759259259259256</c:v>
                </c:pt>
                <c:pt idx="2156">
                  <c:v>8.1351226284127716</c:v>
                </c:pt>
                <c:pt idx="2157">
                  <c:v>8.5938945420906574</c:v>
                </c:pt>
                <c:pt idx="2158">
                  <c:v>9.0522422561257514</c:v>
                </c:pt>
                <c:pt idx="2159">
                  <c:v>8.7985212569316076</c:v>
                </c:pt>
                <c:pt idx="2160">
                  <c:v>8.3140877598152425</c:v>
                </c:pt>
                <c:pt idx="2161">
                  <c:v>7.8301015697137579</c:v>
                </c:pt>
                <c:pt idx="2162">
                  <c:v>7.3465620673742498</c:v>
                </c:pt>
                <c:pt idx="2163">
                  <c:v>7.804428044280443</c:v>
                </c:pt>
                <c:pt idx="2164">
                  <c:v>8.2618718303365615</c:v>
                </c:pt>
                <c:pt idx="2165">
                  <c:v>8.0092165898617509</c:v>
                </c:pt>
                <c:pt idx="2166">
                  <c:v>8.4661446338093036</c:v>
                </c:pt>
                <c:pt idx="2167">
                  <c:v>8.9226519337016583</c:v>
                </c:pt>
                <c:pt idx="2168">
                  <c:v>9.3787390704095728</c:v>
                </c:pt>
                <c:pt idx="2169">
                  <c:v>9.5952161913523462</c:v>
                </c:pt>
                <c:pt idx="2170">
                  <c:v>10.050574712643678</c:v>
                </c:pt>
                <c:pt idx="2171">
                  <c:v>10.505514705882353</c:v>
                </c:pt>
                <c:pt idx="2172">
                  <c:v>10.960036747818098</c:v>
                </c:pt>
                <c:pt idx="2173">
                  <c:v>10.477502295684113</c:v>
                </c:pt>
                <c:pt idx="2174">
                  <c:v>9.9954107388710423</c:v>
                </c:pt>
                <c:pt idx="2175">
                  <c:v>9.7431192660550465</c:v>
                </c:pt>
                <c:pt idx="2176">
                  <c:v>9.9587345254470421</c:v>
                </c:pt>
                <c:pt idx="2177">
                  <c:v>10.412465627864345</c:v>
                </c:pt>
                <c:pt idx="2178">
                  <c:v>10.86578103527256</c:v>
                </c:pt>
                <c:pt idx="2179">
                  <c:v>11.318681318681319</c:v>
                </c:pt>
                <c:pt idx="2180">
                  <c:v>11.533180778032037</c:v>
                </c:pt>
                <c:pt idx="2181">
                  <c:v>11.985361390667887</c:v>
                </c:pt>
                <c:pt idx="2182">
                  <c:v>11.504343850022863</c:v>
                </c:pt>
                <c:pt idx="2183">
                  <c:v>11.252285191956124</c:v>
                </c:pt>
                <c:pt idx="2184">
                  <c:v>10.772042028323435</c:v>
                </c:pt>
                <c:pt idx="2185">
                  <c:v>11.223744292237443</c:v>
                </c:pt>
                <c:pt idx="2186">
                  <c:v>11.675034230944775</c:v>
                </c:pt>
                <c:pt idx="2187">
                  <c:v>12.125912408759124</c:v>
                </c:pt>
                <c:pt idx="2188">
                  <c:v>11.874145006839946</c:v>
                </c:pt>
                <c:pt idx="2189">
                  <c:v>11.622607110300821</c:v>
                </c:pt>
                <c:pt idx="2190">
                  <c:v>11.143507972665148</c:v>
                </c:pt>
                <c:pt idx="2191">
                  <c:v>10.892531876138433</c:v>
                </c:pt>
                <c:pt idx="2192">
                  <c:v>11.106053709604005</c:v>
                </c:pt>
                <c:pt idx="2193">
                  <c:v>11.319381255686988</c:v>
                </c:pt>
                <c:pt idx="2194">
                  <c:v>11.068667576170986</c:v>
                </c:pt>
                <c:pt idx="2195">
                  <c:v>11.518181818181818</c:v>
                </c:pt>
                <c:pt idx="2196">
                  <c:v>11.731031349386642</c:v>
                </c:pt>
                <c:pt idx="2197">
                  <c:v>11.480472297910991</c:v>
                </c:pt>
                <c:pt idx="2198">
                  <c:v>11.00317748524739</c:v>
                </c:pt>
                <c:pt idx="2199">
                  <c:v>10.753176043557168</c:v>
                </c:pt>
                <c:pt idx="2200">
                  <c:v>10.503401360544217</c:v>
                </c:pt>
                <c:pt idx="2201">
                  <c:v>10.951949229374433</c:v>
                </c:pt>
                <c:pt idx="2202">
                  <c:v>11.400090620752152</c:v>
                </c:pt>
                <c:pt idx="2203">
                  <c:v>11.847826086956522</c:v>
                </c:pt>
                <c:pt idx="2204">
                  <c:v>11.598008148483476</c:v>
                </c:pt>
                <c:pt idx="2205">
                  <c:v>11.122171945701357</c:v>
                </c:pt>
                <c:pt idx="2206">
                  <c:v>10.872908186341022</c:v>
                </c:pt>
                <c:pt idx="2207">
                  <c:v>10.397830018083182</c:v>
                </c:pt>
                <c:pt idx="2208">
                  <c:v>9.9231812019882515</c:v>
                </c:pt>
                <c:pt idx="2209">
                  <c:v>10.37037037037037</c:v>
                </c:pt>
                <c:pt idx="2210">
                  <c:v>10.121896162528216</c:v>
                </c:pt>
                <c:pt idx="2211">
                  <c:v>9.6480144404332133</c:v>
                </c:pt>
                <c:pt idx="2212">
                  <c:v>10.094722598105548</c:v>
                </c:pt>
                <c:pt idx="2213">
                  <c:v>10.541027953110911</c:v>
                </c:pt>
                <c:pt idx="2214">
                  <c:v>10.292924740874268</c:v>
                </c:pt>
                <c:pt idx="2215">
                  <c:v>10.504504504504505</c:v>
                </c:pt>
                <c:pt idx="2216">
                  <c:v>10.256641152633948</c:v>
                </c:pt>
                <c:pt idx="2217">
                  <c:v>9.7839783978397836</c:v>
                </c:pt>
                <c:pt idx="2218">
                  <c:v>9.9955015744489426</c:v>
                </c:pt>
                <c:pt idx="2219">
                  <c:v>9.7482014388489215</c:v>
                </c:pt>
                <c:pt idx="2220">
                  <c:v>10.193258426966292</c:v>
                </c:pt>
                <c:pt idx="2221">
                  <c:v>10.637915543575922</c:v>
                </c:pt>
                <c:pt idx="2222">
                  <c:v>10.166142792995061</c:v>
                </c:pt>
                <c:pt idx="2223">
                  <c:v>9.9192100538599632</c:v>
                </c:pt>
                <c:pt idx="2224">
                  <c:v>9.6724988784208161</c:v>
                </c:pt>
                <c:pt idx="2225">
                  <c:v>9.201793721973095</c:v>
                </c:pt>
                <c:pt idx="2226">
                  <c:v>9.6458987001344685</c:v>
                </c:pt>
                <c:pt idx="2227">
                  <c:v>9.8566308243727594</c:v>
                </c:pt>
                <c:pt idx="2228">
                  <c:v>10.300044782803404</c:v>
                </c:pt>
                <c:pt idx="2229">
                  <c:v>10.053715308863026</c:v>
                </c:pt>
                <c:pt idx="2230">
                  <c:v>9.8076062639821036</c:v>
                </c:pt>
                <c:pt idx="2231">
                  <c:v>10.017889087656529</c:v>
                </c:pt>
                <c:pt idx="2232">
                  <c:v>10.46043808672329</c:v>
                </c:pt>
                <c:pt idx="2233">
                  <c:v>9.9910634495084896</c:v>
                </c:pt>
                <c:pt idx="2234">
                  <c:v>10.200982581509603</c:v>
                </c:pt>
                <c:pt idx="2235">
                  <c:v>10.410714285714286</c:v>
                </c:pt>
                <c:pt idx="2236">
                  <c:v>10.165104863900044</c:v>
                </c:pt>
                <c:pt idx="2237">
                  <c:v>9.6966993755575377</c:v>
                </c:pt>
                <c:pt idx="2238">
                  <c:v>9.4516272848863121</c:v>
                </c:pt>
                <c:pt idx="2239">
                  <c:v>9.6613190730837797</c:v>
                </c:pt>
                <c:pt idx="2240">
                  <c:v>9.416481069042316</c:v>
                </c:pt>
                <c:pt idx="2241">
                  <c:v>8.9492430988423859</c:v>
                </c:pt>
                <c:pt idx="2242">
                  <c:v>8.7049399198931905</c:v>
                </c:pt>
                <c:pt idx="2243">
                  <c:v>9.1459074733096077</c:v>
                </c:pt>
                <c:pt idx="2244">
                  <c:v>9.5864828812805687</c:v>
                </c:pt>
                <c:pt idx="2245">
                  <c:v>10.026666666666667</c:v>
                </c:pt>
                <c:pt idx="2246">
                  <c:v>10.466459351399378</c:v>
                </c:pt>
                <c:pt idx="2247">
                  <c:v>10.22202486678508</c:v>
                </c:pt>
                <c:pt idx="2248">
                  <c:v>9.9778073679538402</c:v>
                </c:pt>
                <c:pt idx="2249">
                  <c:v>10.186335403726709</c:v>
                </c:pt>
                <c:pt idx="2250">
                  <c:v>10.625277161862527</c:v>
                </c:pt>
                <c:pt idx="2251">
                  <c:v>11.063829787234043</c:v>
                </c:pt>
                <c:pt idx="2252">
                  <c:v>11.27159946832078</c:v>
                </c:pt>
                <c:pt idx="2253">
                  <c:v>11.709477413640389</c:v>
                </c:pt>
                <c:pt idx="2254">
                  <c:v>11.243913235945108</c:v>
                </c:pt>
                <c:pt idx="2255">
                  <c:v>10.778761061946902</c:v>
                </c:pt>
                <c:pt idx="2256">
                  <c:v>10.986289252543122</c:v>
                </c:pt>
                <c:pt idx="2257">
                  <c:v>11.193633952254642</c:v>
                </c:pt>
                <c:pt idx="2258">
                  <c:v>11.630578877596111</c:v>
                </c:pt>
                <c:pt idx="2259">
                  <c:v>11.1660777385159</c:v>
                </c:pt>
                <c:pt idx="2260">
                  <c:v>10.701986754966887</c:v>
                </c:pt>
                <c:pt idx="2261">
                  <c:v>11.138570167696381</c:v>
                </c:pt>
                <c:pt idx="2262">
                  <c:v>10.895456550507278</c:v>
                </c:pt>
                <c:pt idx="2263">
                  <c:v>10.652557319223986</c:v>
                </c:pt>
                <c:pt idx="2264">
                  <c:v>11.088585279858968</c:v>
                </c:pt>
                <c:pt idx="2265">
                  <c:v>11.295154185022026</c:v>
                </c:pt>
                <c:pt idx="2266">
                  <c:v>11.052399823866137</c:v>
                </c:pt>
                <c:pt idx="2267">
                  <c:v>11.487676056338028</c:v>
                </c:pt>
                <c:pt idx="2268">
                  <c:v>11.922569291684997</c:v>
                </c:pt>
                <c:pt idx="2269">
                  <c:v>12.128408091468778</c:v>
                </c:pt>
                <c:pt idx="2270">
                  <c:v>12.562637362637362</c:v>
                </c:pt>
                <c:pt idx="2271">
                  <c:v>12.319859402460457</c:v>
                </c:pt>
                <c:pt idx="2272">
                  <c:v>12.753623188405797</c:v>
                </c:pt>
                <c:pt idx="2273">
                  <c:v>12.958735733099211</c:v>
                </c:pt>
                <c:pt idx="2274">
                  <c:v>12.49670908293111</c:v>
                </c:pt>
                <c:pt idx="2275">
                  <c:v>12.701754385964913</c:v>
                </c:pt>
                <c:pt idx="2276">
                  <c:v>12.24024550635686</c:v>
                </c:pt>
                <c:pt idx="2277">
                  <c:v>12.673093777388257</c:v>
                </c:pt>
                <c:pt idx="2278">
                  <c:v>12.431011826544021</c:v>
                </c:pt>
                <c:pt idx="2279">
                  <c:v>12.189141856392295</c:v>
                </c:pt>
                <c:pt idx="2280">
                  <c:v>11.728665207877462</c:v>
                </c:pt>
                <c:pt idx="2281">
                  <c:v>11.933508311461066</c:v>
                </c:pt>
                <c:pt idx="2282">
                  <c:v>11.692173152601661</c:v>
                </c:pt>
                <c:pt idx="2283">
                  <c:v>11.896853146853147</c:v>
                </c:pt>
                <c:pt idx="2284">
                  <c:v>11.437308868501528</c:v>
                </c:pt>
                <c:pt idx="2285">
                  <c:v>11.196506550218341</c:v>
                </c:pt>
                <c:pt idx="2286">
                  <c:v>11.628109995635095</c:v>
                </c:pt>
                <c:pt idx="2287">
                  <c:v>11.387434554973822</c:v>
                </c:pt>
                <c:pt idx="2288">
                  <c:v>11.59180113388574</c:v>
                </c:pt>
                <c:pt idx="2289">
                  <c:v>12.022667829119442</c:v>
                </c:pt>
                <c:pt idx="2290">
                  <c:v>12.453159041394336</c:v>
                </c:pt>
                <c:pt idx="2291">
                  <c:v>12.656794425087108</c:v>
                </c:pt>
                <c:pt idx="2292">
                  <c:v>12.860252503265128</c:v>
                </c:pt>
                <c:pt idx="2293">
                  <c:v>13.289817232375979</c:v>
                </c:pt>
                <c:pt idx="2294">
                  <c:v>13.492822966507177</c:v>
                </c:pt>
                <c:pt idx="2295">
                  <c:v>13.921739130434782</c:v>
                </c:pt>
                <c:pt idx="2296">
                  <c:v>14.350282485875706</c:v>
                </c:pt>
                <c:pt idx="2297">
                  <c:v>14.109470026064292</c:v>
                </c:pt>
                <c:pt idx="2298">
                  <c:v>14.537559704732956</c:v>
                </c:pt>
                <c:pt idx="2299">
                  <c:v>14.965277777777779</c:v>
                </c:pt>
                <c:pt idx="2300">
                  <c:v>14.507592190889371</c:v>
                </c:pt>
                <c:pt idx="2301">
                  <c:v>14.934952298352124</c:v>
                </c:pt>
                <c:pt idx="2302">
                  <c:v>14.694408322496749</c:v>
                </c:pt>
                <c:pt idx="2303">
                  <c:v>14.454072790294628</c:v>
                </c:pt>
                <c:pt idx="2304">
                  <c:v>14.880900822867043</c:v>
                </c:pt>
                <c:pt idx="2305">
                  <c:v>14.424242424242424</c:v>
                </c:pt>
                <c:pt idx="2306">
                  <c:v>14.625703158805711</c:v>
                </c:pt>
                <c:pt idx="2307">
                  <c:v>14.16955017301038</c:v>
                </c:pt>
                <c:pt idx="2308">
                  <c:v>14.37094682230869</c:v>
                </c:pt>
                <c:pt idx="2309">
                  <c:v>14.796888504753673</c:v>
                </c:pt>
                <c:pt idx="2310">
                  <c:v>14.341252699784016</c:v>
                </c:pt>
                <c:pt idx="2311">
                  <c:v>13.8860103626943</c:v>
                </c:pt>
                <c:pt idx="2312">
                  <c:v>13.431160984031076</c:v>
                </c:pt>
                <c:pt idx="2313">
                  <c:v>13.63244176013805</c:v>
                </c:pt>
                <c:pt idx="2314">
                  <c:v>13.39370418283743</c:v>
                </c:pt>
                <c:pt idx="2315">
                  <c:v>13.155172413793103</c:v>
                </c:pt>
                <c:pt idx="2316">
                  <c:v>13.580353295993106</c:v>
                </c:pt>
                <c:pt idx="2317">
                  <c:v>13.126614987080103</c:v>
                </c:pt>
                <c:pt idx="2318">
                  <c:v>12.888506241928541</c:v>
                </c:pt>
                <c:pt idx="2319">
                  <c:v>13.313253012048193</c:v>
                </c:pt>
                <c:pt idx="2320">
                  <c:v>13.513978494623656</c:v>
                </c:pt>
                <c:pt idx="2321">
                  <c:v>13.714531384350817</c:v>
                </c:pt>
                <c:pt idx="2322">
                  <c:v>13.261710356682423</c:v>
                </c:pt>
                <c:pt idx="2323">
                  <c:v>13.685567010309278</c:v>
                </c:pt>
                <c:pt idx="2324">
                  <c:v>13.447831687419493</c:v>
                </c:pt>
                <c:pt idx="2325">
                  <c:v>13.648068669527897</c:v>
                </c:pt>
                <c:pt idx="2326">
                  <c:v>13.848133848133848</c:v>
                </c:pt>
                <c:pt idx="2327">
                  <c:v>13.610634648370498</c:v>
                </c:pt>
                <c:pt idx="2328">
                  <c:v>13.159022717531077</c:v>
                </c:pt>
                <c:pt idx="2329">
                  <c:v>13.35904027420737</c:v>
                </c:pt>
                <c:pt idx="2330">
                  <c:v>13.781584582441113</c:v>
                </c:pt>
                <c:pt idx="2331">
                  <c:v>13.330479452054794</c:v>
                </c:pt>
                <c:pt idx="2332">
                  <c:v>13.530166880616175</c:v>
                </c:pt>
                <c:pt idx="2333">
                  <c:v>13.293413173652695</c:v>
                </c:pt>
                <c:pt idx="2334">
                  <c:v>12.843095339888841</c:v>
                </c:pt>
                <c:pt idx="2335">
                  <c:v>12.606837606837606</c:v>
                </c:pt>
                <c:pt idx="2336">
                  <c:v>12.80649295173003</c:v>
                </c:pt>
                <c:pt idx="2337">
                  <c:v>12.570452604611443</c:v>
                </c:pt>
                <c:pt idx="2338">
                  <c:v>12.121212121212121</c:v>
                </c:pt>
                <c:pt idx="2339">
                  <c:v>12.542662116040956</c:v>
                </c:pt>
                <c:pt idx="2340">
                  <c:v>12.093816631130064</c:v>
                </c:pt>
                <c:pt idx="2341">
                  <c:v>12.514919011082695</c:v>
                </c:pt>
                <c:pt idx="2342">
                  <c:v>12.714103110353642</c:v>
                </c:pt>
                <c:pt idx="2343">
                  <c:v>13.13458262350937</c:v>
                </c:pt>
                <c:pt idx="2344">
                  <c:v>13.554704129416773</c:v>
                </c:pt>
                <c:pt idx="2345">
                  <c:v>13.319148936170214</c:v>
                </c:pt>
                <c:pt idx="2346">
                  <c:v>13.517652062951935</c:v>
                </c:pt>
                <c:pt idx="2347">
                  <c:v>13.715986394557824</c:v>
                </c:pt>
                <c:pt idx="2348">
                  <c:v>13.480662983425415</c:v>
                </c:pt>
                <c:pt idx="2349">
                  <c:v>13.899745114698385</c:v>
                </c:pt>
                <c:pt idx="2350">
                  <c:v>13.452229299363058</c:v>
                </c:pt>
                <c:pt idx="2351">
                  <c:v>13.00509337860781</c:v>
                </c:pt>
                <c:pt idx="2352">
                  <c:v>12.558336868901145</c:v>
                </c:pt>
                <c:pt idx="2353">
                  <c:v>12.111959287531807</c:v>
                </c:pt>
                <c:pt idx="2354">
                  <c:v>11.877914370495972</c:v>
                </c:pt>
                <c:pt idx="2355">
                  <c:v>11.64406779661017</c:v>
                </c:pt>
                <c:pt idx="2356">
                  <c:v>11.842439644218551</c:v>
                </c:pt>
                <c:pt idx="2357">
                  <c:v>12.260795935647756</c:v>
                </c:pt>
                <c:pt idx="2358">
                  <c:v>12.67879813796022</c:v>
                </c:pt>
                <c:pt idx="2359">
                  <c:v>13.096446700507615</c:v>
                </c:pt>
                <c:pt idx="2360">
                  <c:v>12.862579281183933</c:v>
                </c:pt>
                <c:pt idx="2361">
                  <c:v>13.060016906170752</c:v>
                </c:pt>
                <c:pt idx="2362">
                  <c:v>13.476975073933248</c:v>
                </c:pt>
                <c:pt idx="2363">
                  <c:v>13.673986486486486</c:v>
                </c:pt>
                <c:pt idx="2364">
                  <c:v>14.09033347403968</c:v>
                </c:pt>
                <c:pt idx="2365">
                  <c:v>14.50632911392405</c:v>
                </c:pt>
                <c:pt idx="2366">
                  <c:v>14.272458878110502</c:v>
                </c:pt>
                <c:pt idx="2367">
                  <c:v>14.038785834738617</c:v>
                </c:pt>
                <c:pt idx="2368">
                  <c:v>14.235145385587863</c:v>
                </c:pt>
                <c:pt idx="2369">
                  <c:v>14.43133951137321</c:v>
                </c:pt>
                <c:pt idx="2370">
                  <c:v>14.627368421052632</c:v>
                </c:pt>
                <c:pt idx="2371">
                  <c:v>14.823232323232324</c:v>
                </c:pt>
                <c:pt idx="2372">
                  <c:v>14.589819099705512</c:v>
                </c:pt>
                <c:pt idx="2373">
                  <c:v>14.356602186711521</c:v>
                </c:pt>
                <c:pt idx="2374">
                  <c:v>13.913408995376209</c:v>
                </c:pt>
                <c:pt idx="2375">
                  <c:v>13.470588235294118</c:v>
                </c:pt>
                <c:pt idx="2376">
                  <c:v>13.028139437211255</c:v>
                </c:pt>
                <c:pt idx="2377">
                  <c:v>13.442485306465155</c:v>
                </c:pt>
                <c:pt idx="2378">
                  <c:v>13.000419639110365</c:v>
                </c:pt>
                <c:pt idx="2379">
                  <c:v>13.196308724832214</c:v>
                </c:pt>
                <c:pt idx="2380">
                  <c:v>12.754716981132075</c:v>
                </c:pt>
                <c:pt idx="2381">
                  <c:v>12.523051131601006</c:v>
                </c:pt>
                <c:pt idx="2382">
                  <c:v>12.936740678676163</c:v>
                </c:pt>
                <c:pt idx="2383">
                  <c:v>13.350083752093802</c:v>
                </c:pt>
                <c:pt idx="2384">
                  <c:v>13.118459606529928</c:v>
                </c:pt>
                <c:pt idx="2385">
                  <c:v>13.313807531380753</c:v>
                </c:pt>
                <c:pt idx="2386">
                  <c:v>13.082392304475116</c:v>
                </c:pt>
                <c:pt idx="2387">
                  <c:v>12.642140468227424</c:v>
                </c:pt>
                <c:pt idx="2388">
                  <c:v>12.411199331383202</c:v>
                </c:pt>
                <c:pt idx="2389">
                  <c:v>12.823725981620719</c:v>
                </c:pt>
                <c:pt idx="2390">
                  <c:v>13.235908141962422</c:v>
                </c:pt>
                <c:pt idx="2391">
                  <c:v>13.430717863105174</c:v>
                </c:pt>
                <c:pt idx="2392">
                  <c:v>13.625365039632875</c:v>
                </c:pt>
                <c:pt idx="2393">
                  <c:v>13.819849874895747</c:v>
                </c:pt>
                <c:pt idx="2394">
                  <c:v>14.230929553980825</c:v>
                </c:pt>
                <c:pt idx="2395">
                  <c:v>14.641666666666667</c:v>
                </c:pt>
                <c:pt idx="2396">
                  <c:v>14.410662224073302</c:v>
                </c:pt>
                <c:pt idx="2397">
                  <c:v>13.971690258118235</c:v>
                </c:pt>
                <c:pt idx="2398">
                  <c:v>14.382022471910112</c:v>
                </c:pt>
                <c:pt idx="2399">
                  <c:v>14.792013311148086</c:v>
                </c:pt>
                <c:pt idx="2400">
                  <c:v>15.201663201663202</c:v>
                </c:pt>
                <c:pt idx="2401">
                  <c:v>14.763092269326684</c:v>
                </c:pt>
                <c:pt idx="2402">
                  <c:v>15.172413793103448</c:v>
                </c:pt>
                <c:pt idx="2403">
                  <c:v>15.581395348837209</c:v>
                </c:pt>
                <c:pt idx="2404">
                  <c:v>15.990037359900374</c:v>
                </c:pt>
                <c:pt idx="2405">
                  <c:v>16.182572614107883</c:v>
                </c:pt>
                <c:pt idx="2406">
                  <c:v>16.59062629614268</c:v>
                </c:pt>
                <c:pt idx="2407">
                  <c:v>16.782752902155888</c:v>
                </c:pt>
                <c:pt idx="2408">
                  <c:v>16.344799005387486</c:v>
                </c:pt>
                <c:pt idx="2409">
                  <c:v>16.11433305716653</c:v>
                </c:pt>
                <c:pt idx="2410">
                  <c:v>16.306418219461698</c:v>
                </c:pt>
                <c:pt idx="2411">
                  <c:v>16.713576158940398</c:v>
                </c:pt>
                <c:pt idx="2412">
                  <c:v>16.276375672321059</c:v>
                </c:pt>
                <c:pt idx="2413">
                  <c:v>15.839536807278742</c:v>
                </c:pt>
                <c:pt idx="2414">
                  <c:v>16.031417941298056</c:v>
                </c:pt>
                <c:pt idx="2415">
                  <c:v>16.223140495867767</c:v>
                </c:pt>
                <c:pt idx="2416">
                  <c:v>16.629491945477074</c:v>
                </c:pt>
                <c:pt idx="2417">
                  <c:v>17.035507844756399</c:v>
                </c:pt>
                <c:pt idx="2418">
                  <c:v>16.805612876599255</c:v>
                </c:pt>
                <c:pt idx="2419">
                  <c:v>16.369636963696369</c:v>
                </c:pt>
                <c:pt idx="2420">
                  <c:v>16.775257731958764</c:v>
                </c:pt>
                <c:pt idx="2421">
                  <c:v>16.339653751030504</c:v>
                </c:pt>
                <c:pt idx="2422">
                  <c:v>16.744952616398848</c:v>
                </c:pt>
                <c:pt idx="2423">
                  <c:v>16.515650741350907</c:v>
                </c:pt>
                <c:pt idx="2424">
                  <c:v>16.920543433511732</c:v>
                </c:pt>
                <c:pt idx="2425">
                  <c:v>17.111111111111111</c:v>
                </c:pt>
                <c:pt idx="2426">
                  <c:v>16.881941587823942</c:v>
                </c:pt>
                <c:pt idx="2427">
                  <c:v>17.286184210526315</c:v>
                </c:pt>
                <c:pt idx="2428">
                  <c:v>17.690094533497739</c:v>
                </c:pt>
                <c:pt idx="2429">
                  <c:v>17.880032867707477</c:v>
                </c:pt>
                <c:pt idx="2430">
                  <c:v>17.650924024640656</c:v>
                </c:pt>
                <c:pt idx="2431">
                  <c:v>17.216748768472907</c:v>
                </c:pt>
                <c:pt idx="2432">
                  <c:v>17.406647517439474</c:v>
                </c:pt>
                <c:pt idx="2433">
                  <c:v>16.972928630024612</c:v>
                </c:pt>
                <c:pt idx="2434">
                  <c:v>17.162771627716278</c:v>
                </c:pt>
                <c:pt idx="2435">
                  <c:v>17.352459016393443</c:v>
                </c:pt>
                <c:pt idx="2436">
                  <c:v>17.124129455141336</c:v>
                </c:pt>
                <c:pt idx="2437">
                  <c:v>16.691236691236693</c:v>
                </c:pt>
                <c:pt idx="2438">
                  <c:v>16.258698321735572</c:v>
                </c:pt>
                <c:pt idx="2439">
                  <c:v>16.031096563011456</c:v>
                </c:pt>
                <c:pt idx="2440">
                  <c:v>16.220858895705522</c:v>
                </c:pt>
                <c:pt idx="2441">
                  <c:v>15.993458708094849</c:v>
                </c:pt>
                <c:pt idx="2442">
                  <c:v>16.395586432366162</c:v>
                </c:pt>
                <c:pt idx="2443">
                  <c:v>16.797385620915033</c:v>
                </c:pt>
                <c:pt idx="2444">
                  <c:v>16.986525112290732</c:v>
                </c:pt>
                <c:pt idx="2445">
                  <c:v>17.387755102040817</c:v>
                </c:pt>
                <c:pt idx="2446">
                  <c:v>17.788657690738475</c:v>
                </c:pt>
                <c:pt idx="2447">
                  <c:v>17.561174551386625</c:v>
                </c:pt>
                <c:pt idx="2448">
                  <c:v>17.961679576029351</c:v>
                </c:pt>
                <c:pt idx="2449">
                  <c:v>18.361858190709047</c:v>
                </c:pt>
                <c:pt idx="2450">
                  <c:v>18.549898167006109</c:v>
                </c:pt>
                <c:pt idx="2451">
                  <c:v>18.737785016286644</c:v>
                </c:pt>
                <c:pt idx="2452">
                  <c:v>19.137159137159138</c:v>
                </c:pt>
                <c:pt idx="2453">
                  <c:v>18.909682668836453</c:v>
                </c:pt>
                <c:pt idx="2454">
                  <c:v>18.479056527043515</c:v>
                </c:pt>
                <c:pt idx="2455">
                  <c:v>18.048780487804876</c:v>
                </c:pt>
                <c:pt idx="2456">
                  <c:v>18.447785453067858</c:v>
                </c:pt>
                <c:pt idx="2457">
                  <c:v>18.846466287571079</c:v>
                </c:pt>
                <c:pt idx="2458">
                  <c:v>19.244823386114494</c:v>
                </c:pt>
                <c:pt idx="2459">
                  <c:v>18.814935064935064</c:v>
                </c:pt>
                <c:pt idx="2460">
                  <c:v>18.385395537525355</c:v>
                </c:pt>
                <c:pt idx="2461">
                  <c:v>18.158961881589619</c:v>
                </c:pt>
                <c:pt idx="2462">
                  <c:v>17.932711795703284</c:v>
                </c:pt>
                <c:pt idx="2463">
                  <c:v>18.33063209076175</c:v>
                </c:pt>
                <c:pt idx="2464">
                  <c:v>17.901984609153505</c:v>
                </c:pt>
                <c:pt idx="2465">
                  <c:v>18.299595141700404</c:v>
                </c:pt>
                <c:pt idx="2466">
                  <c:v>18.073654390934845</c:v>
                </c:pt>
                <c:pt idx="2467">
                  <c:v>18.260517799352751</c:v>
                </c:pt>
                <c:pt idx="2468">
                  <c:v>18.447230084917106</c:v>
                </c:pt>
                <c:pt idx="2469">
                  <c:v>18.843977364591755</c:v>
                </c:pt>
                <c:pt idx="2470">
                  <c:v>18.618181818181817</c:v>
                </c:pt>
                <c:pt idx="2471">
                  <c:v>18.804523424878838</c:v>
                </c:pt>
                <c:pt idx="2472">
                  <c:v>18.578926120306821</c:v>
                </c:pt>
                <c:pt idx="2473">
                  <c:v>18.353510895883776</c:v>
                </c:pt>
                <c:pt idx="2474">
                  <c:v>17.926583299717628</c:v>
                </c:pt>
                <c:pt idx="2475">
                  <c:v>18.112903225806452</c:v>
                </c:pt>
                <c:pt idx="2476">
                  <c:v>18.508665860540106</c:v>
                </c:pt>
                <c:pt idx="2477">
                  <c:v>18.283642224012894</c:v>
                </c:pt>
                <c:pt idx="2478">
                  <c:v>18.679017317760774</c:v>
                </c:pt>
                <c:pt idx="2479">
                  <c:v>18.864734299516908</c:v>
                </c:pt>
                <c:pt idx="2480">
                  <c:v>18.639839034205231</c:v>
                </c:pt>
                <c:pt idx="2481">
                  <c:v>18.213998390989541</c:v>
                </c:pt>
                <c:pt idx="2482">
                  <c:v>17.788500201045437</c:v>
                </c:pt>
                <c:pt idx="2483">
                  <c:v>17.974276527331188</c:v>
                </c:pt>
                <c:pt idx="2484">
                  <c:v>17.549216552832462</c:v>
                </c:pt>
                <c:pt idx="2485">
                  <c:v>17.943775100401606</c:v>
                </c:pt>
                <c:pt idx="2486">
                  <c:v>17.71979124849458</c:v>
                </c:pt>
                <c:pt idx="2487">
                  <c:v>18.113964686998393</c:v>
                </c:pt>
                <c:pt idx="2488">
                  <c:v>17.890092258323307</c:v>
                </c:pt>
                <c:pt idx="2489">
                  <c:v>17.666399358460303</c:v>
                </c:pt>
                <c:pt idx="2490">
                  <c:v>17.442885771543086</c:v>
                </c:pt>
                <c:pt idx="2491">
                  <c:v>17.219551282051281</c:v>
                </c:pt>
                <c:pt idx="2492">
                  <c:v>16.996395674809772</c:v>
                </c:pt>
                <c:pt idx="2493">
                  <c:v>17.181745396317055</c:v>
                </c:pt>
                <c:pt idx="2494">
                  <c:v>16.758703481392558</c:v>
                </c:pt>
                <c:pt idx="2495">
                  <c:v>16.536000000000001</c:v>
                </c:pt>
                <c:pt idx="2496">
                  <c:v>16.929228308676528</c:v>
                </c:pt>
                <c:pt idx="2497">
                  <c:v>16.706634692246205</c:v>
                </c:pt>
                <c:pt idx="2498">
                  <c:v>16.484218937275269</c:v>
                </c:pt>
                <c:pt idx="2499">
                  <c:v>16.876996805111823</c:v>
                </c:pt>
                <c:pt idx="2500">
                  <c:v>16.654690618762476</c:v>
                </c:pt>
                <c:pt idx="2501">
                  <c:v>16.432561851556265</c:v>
                </c:pt>
                <c:pt idx="2502">
                  <c:v>16.210610291184683</c:v>
                </c:pt>
                <c:pt idx="2503">
                  <c:v>16.602870813397129</c:v>
                </c:pt>
                <c:pt idx="2504">
                  <c:v>16.381028298126743</c:v>
                </c:pt>
                <c:pt idx="2505">
                  <c:v>16.56573705179283</c:v>
                </c:pt>
                <c:pt idx="2506">
                  <c:v>16.344086021505376</c:v>
                </c:pt>
                <c:pt idx="2507">
                  <c:v>15.923566878980891</c:v>
                </c:pt>
                <c:pt idx="2508">
                  <c:v>16.315161161957818</c:v>
                </c:pt>
                <c:pt idx="2509">
                  <c:v>16.706443914081145</c:v>
                </c:pt>
                <c:pt idx="2510">
                  <c:v>16.890656063618291</c:v>
                </c:pt>
                <c:pt idx="2511">
                  <c:v>16.669316375198729</c:v>
                </c:pt>
                <c:pt idx="2512">
                  <c:v>16.249503377036156</c:v>
                </c:pt>
                <c:pt idx="2513">
                  <c:v>16.028594122319301</c:v>
                </c:pt>
                <c:pt idx="2514">
                  <c:v>15.807860262008735</c:v>
                </c:pt>
                <c:pt idx="2515">
                  <c:v>15.587301587301587</c:v>
                </c:pt>
                <c:pt idx="2516">
                  <c:v>15.366917889726299</c:v>
                </c:pt>
                <c:pt idx="2517">
                  <c:v>15.551149881046788</c:v>
                </c:pt>
                <c:pt idx="2518">
                  <c:v>15.735235830360681</c:v>
                </c:pt>
                <c:pt idx="2519">
                  <c:v>15.919175911251982</c:v>
                </c:pt>
                <c:pt idx="2520">
                  <c:v>15.699009900990099</c:v>
                </c:pt>
                <c:pt idx="2521">
                  <c:v>15.479018210609659</c:v>
                </c:pt>
                <c:pt idx="2522">
                  <c:v>15.061337554412347</c:v>
                </c:pt>
                <c:pt idx="2523">
                  <c:v>15.450949367088608</c:v>
                </c:pt>
                <c:pt idx="2524">
                  <c:v>15.231316725978647</c:v>
                </c:pt>
                <c:pt idx="2525">
                  <c:v>15.011857707509881</c:v>
                </c:pt>
                <c:pt idx="2526">
                  <c:v>14.792572105887</c:v>
                </c:pt>
                <c:pt idx="2527">
                  <c:v>15.181674565560822</c:v>
                </c:pt>
                <c:pt idx="2528">
                  <c:v>15.570469798657719</c:v>
                </c:pt>
                <c:pt idx="2529">
                  <c:v>15.351223362273085</c:v>
                </c:pt>
                <c:pt idx="2530">
                  <c:v>15.739644970414201</c:v>
                </c:pt>
                <c:pt idx="2531">
                  <c:v>15.520504731861198</c:v>
                </c:pt>
                <c:pt idx="2532">
                  <c:v>15.908553409538825</c:v>
                </c:pt>
                <c:pt idx="2533">
                  <c:v>16.296296296296298</c:v>
                </c:pt>
                <c:pt idx="2534">
                  <c:v>16.478928712091374</c:v>
                </c:pt>
                <c:pt idx="2535">
                  <c:v>16.259842519685041</c:v>
                </c:pt>
                <c:pt idx="2536">
                  <c:v>15.844155844155845</c:v>
                </c:pt>
                <c:pt idx="2537">
                  <c:v>15.625491738788355</c:v>
                </c:pt>
                <c:pt idx="2538">
                  <c:v>15.210381439244987</c:v>
                </c:pt>
                <c:pt idx="2539">
                  <c:v>14.992138364779874</c:v>
                </c:pt>
                <c:pt idx="2540">
                  <c:v>14.774066797642437</c:v>
                </c:pt>
                <c:pt idx="2541">
                  <c:v>14.956794972505891</c:v>
                </c:pt>
                <c:pt idx="2542">
                  <c:v>14.738908519827248</c:v>
                </c:pt>
                <c:pt idx="2543">
                  <c:v>14.521193092621663</c:v>
                </c:pt>
                <c:pt idx="2544">
                  <c:v>14.107493134562574</c:v>
                </c:pt>
                <c:pt idx="2545">
                  <c:v>14.494117647058824</c:v>
                </c:pt>
                <c:pt idx="2546">
                  <c:v>14.880439043512348</c:v>
                </c:pt>
                <c:pt idx="2547">
                  <c:v>15.06269592476489</c:v>
                </c:pt>
                <c:pt idx="2548">
                  <c:v>15.448491970231101</c:v>
                </c:pt>
                <c:pt idx="2549">
                  <c:v>15.630383711824589</c:v>
                </c:pt>
                <c:pt idx="2550">
                  <c:v>15.412915851272016</c:v>
                </c:pt>
                <c:pt idx="2551">
                  <c:v>15</c:v>
                </c:pt>
                <c:pt idx="2552">
                  <c:v>15.181853734845522</c:v>
                </c:pt>
                <c:pt idx="2553">
                  <c:v>15.566849100860047</c:v>
                </c:pt>
                <c:pt idx="2554">
                  <c:v>15.748339194998046</c:v>
                </c:pt>
                <c:pt idx="2555">
                  <c:v>15.3359375</c:v>
                </c:pt>
                <c:pt idx="2556">
                  <c:v>15.119094103865677</c:v>
                </c:pt>
                <c:pt idx="2557">
                  <c:v>14.902419984387198</c:v>
                </c:pt>
                <c:pt idx="2558">
                  <c:v>15.083886071010534</c:v>
                </c:pt>
                <c:pt idx="2559">
                  <c:v>15.46801872074883</c:v>
                </c:pt>
                <c:pt idx="2560">
                  <c:v>15.056530214424951</c:v>
                </c:pt>
                <c:pt idx="2561">
                  <c:v>14.645362431800468</c:v>
                </c:pt>
                <c:pt idx="2562">
                  <c:v>14.234514998052202</c:v>
                </c:pt>
                <c:pt idx="2563">
                  <c:v>14.618380062305295</c:v>
                </c:pt>
                <c:pt idx="2564">
                  <c:v>14.402491241728299</c:v>
                </c:pt>
                <c:pt idx="2565">
                  <c:v>14.186770428015564</c:v>
                </c:pt>
                <c:pt idx="2566">
                  <c:v>13.97121742512641</c:v>
                </c:pt>
                <c:pt idx="2567">
                  <c:v>14.354587869362364</c:v>
                </c:pt>
                <c:pt idx="2568">
                  <c:v>14.535561601243684</c:v>
                </c:pt>
                <c:pt idx="2569">
                  <c:v>14.918414918414918</c:v>
                </c:pt>
                <c:pt idx="2570">
                  <c:v>15.099029126213592</c:v>
                </c:pt>
                <c:pt idx="2571">
                  <c:v>14.68944099378882</c:v>
                </c:pt>
                <c:pt idx="2572">
                  <c:v>14.87000388048118</c:v>
                </c:pt>
                <c:pt idx="2573">
                  <c:v>15.252133436772692</c:v>
                </c:pt>
                <c:pt idx="2574">
                  <c:v>15.036835982939124</c:v>
                </c:pt>
                <c:pt idx="2575">
                  <c:v>14.627906976744185</c:v>
                </c:pt>
                <c:pt idx="2576">
                  <c:v>15.009686168151879</c:v>
                </c:pt>
                <c:pt idx="2577">
                  <c:v>14.794732765298219</c:v>
                </c:pt>
                <c:pt idx="2578">
                  <c:v>14.579945799457995</c:v>
                </c:pt>
                <c:pt idx="2579">
                  <c:v>14.760061919504643</c:v>
                </c:pt>
                <c:pt idx="2580">
                  <c:v>15.141199226305609</c:v>
                </c:pt>
                <c:pt idx="2581">
                  <c:v>15.522041763341067</c:v>
                </c:pt>
                <c:pt idx="2582">
                  <c:v>15.902589872439119</c:v>
                </c:pt>
                <c:pt idx="2583">
                  <c:v>15.687789799072643</c:v>
                </c:pt>
                <c:pt idx="2584">
                  <c:v>15.867130166087293</c:v>
                </c:pt>
                <c:pt idx="2585">
                  <c:v>16.247104247104247</c:v>
                </c:pt>
                <c:pt idx="2586">
                  <c:v>16.032419915090699</c:v>
                </c:pt>
                <c:pt idx="2587">
                  <c:v>15.817901234567902</c:v>
                </c:pt>
                <c:pt idx="2588">
                  <c:v>15.996914770536058</c:v>
                </c:pt>
                <c:pt idx="2589">
                  <c:v>16.376252891287585</c:v>
                </c:pt>
                <c:pt idx="2590">
                  <c:v>16.75529865125241</c:v>
                </c:pt>
                <c:pt idx="2591">
                  <c:v>16.540832049306626</c:v>
                </c:pt>
                <c:pt idx="2592">
                  <c:v>16.134000770119368</c:v>
                </c:pt>
                <c:pt idx="2593">
                  <c:v>15.727482678983833</c:v>
                </c:pt>
                <c:pt idx="2594">
                  <c:v>15.513659099653713</c:v>
                </c:pt>
                <c:pt idx="2595">
                  <c:v>15.3</c:v>
                </c:pt>
                <c:pt idx="2596">
                  <c:v>15.478662053056517</c:v>
                </c:pt>
                <c:pt idx="2597">
                  <c:v>15.657186779400462</c:v>
                </c:pt>
                <c:pt idx="2598">
                  <c:v>16.035343834037651</c:v>
                </c:pt>
                <c:pt idx="2599">
                  <c:v>15.821812596006144</c:v>
                </c:pt>
                <c:pt idx="2600">
                  <c:v>16.199616122840691</c:v>
                </c:pt>
                <c:pt idx="2601">
                  <c:v>16.377590176515731</c:v>
                </c:pt>
                <c:pt idx="2602">
                  <c:v>16.5554276946682</c:v>
                </c:pt>
                <c:pt idx="2603">
                  <c:v>16.342024539877301</c:v>
                </c:pt>
                <c:pt idx="2604">
                  <c:v>15.937140666922192</c:v>
                </c:pt>
                <c:pt idx="2605">
                  <c:v>15.724137931034482</c:v>
                </c:pt>
                <c:pt idx="2606">
                  <c:v>15.511298353121409</c:v>
                </c:pt>
                <c:pt idx="2607">
                  <c:v>15.888208269525268</c:v>
                </c:pt>
                <c:pt idx="2608">
                  <c:v>15.484117872177574</c:v>
                </c:pt>
                <c:pt idx="2609">
                  <c:v>15.860749808722264</c:v>
                </c:pt>
                <c:pt idx="2610">
                  <c:v>16.038240917782026</c:v>
                </c:pt>
                <c:pt idx="2611">
                  <c:v>16.414373088685014</c:v>
                </c:pt>
                <c:pt idx="2612">
                  <c:v>16.010699273977838</c:v>
                </c:pt>
                <c:pt idx="2613">
                  <c:v>16.386554621848738</c:v>
                </c:pt>
                <c:pt idx="2614">
                  <c:v>16.563573883161514</c:v>
                </c:pt>
                <c:pt idx="2615">
                  <c:v>16.351145038167939</c:v>
                </c:pt>
                <c:pt idx="2616">
                  <c:v>15.948111407859596</c:v>
                </c:pt>
                <c:pt idx="2617">
                  <c:v>16.125095347063311</c:v>
                </c:pt>
                <c:pt idx="2618">
                  <c:v>15.91307662981319</c:v>
                </c:pt>
                <c:pt idx="2619">
                  <c:v>15.510670731707316</c:v>
                </c:pt>
                <c:pt idx="2620">
                  <c:v>15.885714285714286</c:v>
                </c:pt>
                <c:pt idx="2621">
                  <c:v>16.260472201066261</c:v>
                </c:pt>
                <c:pt idx="2622">
                  <c:v>16.634944803958888</c:v>
                </c:pt>
                <c:pt idx="2623">
                  <c:v>16.811263318112633</c:v>
                </c:pt>
                <c:pt idx="2624">
                  <c:v>16.599467478128567</c:v>
                </c:pt>
                <c:pt idx="2625">
                  <c:v>16.387832699619771</c:v>
                </c:pt>
                <c:pt idx="2626">
                  <c:v>16.761687571265679</c:v>
                </c:pt>
                <c:pt idx="2627">
                  <c:v>16.36018237082067</c:v>
                </c:pt>
                <c:pt idx="2628">
                  <c:v>16.148879605013292</c:v>
                </c:pt>
                <c:pt idx="2629">
                  <c:v>15.937737281700835</c:v>
                </c:pt>
                <c:pt idx="2630">
                  <c:v>15.537001897533207</c:v>
                </c:pt>
                <c:pt idx="2631">
                  <c:v>15.713201820940819</c:v>
                </c:pt>
                <c:pt idx="2632">
                  <c:v>15.502464922260144</c:v>
                </c:pt>
                <c:pt idx="2633">
                  <c:v>15.29188779378317</c:v>
                </c:pt>
                <c:pt idx="2634">
                  <c:v>15.665024630541872</c:v>
                </c:pt>
                <c:pt idx="2635">
                  <c:v>16.037878787878789</c:v>
                </c:pt>
                <c:pt idx="2636">
                  <c:v>16.213555471412345</c:v>
                </c:pt>
                <c:pt idx="2637">
                  <c:v>16.003028009084026</c:v>
                </c:pt>
                <c:pt idx="2638">
                  <c:v>15.792659856223988</c:v>
                </c:pt>
                <c:pt idx="2639">
                  <c:v>15.968229954614221</c:v>
                </c:pt>
                <c:pt idx="2640">
                  <c:v>16.340264650283554</c:v>
                </c:pt>
                <c:pt idx="2641">
                  <c:v>15.941043083900226</c:v>
                </c:pt>
                <c:pt idx="2642">
                  <c:v>16.116358141292029</c:v>
                </c:pt>
                <c:pt idx="2643">
                  <c:v>16.487915407854985</c:v>
                </c:pt>
                <c:pt idx="2644">
                  <c:v>16.662891657229142</c:v>
                </c:pt>
                <c:pt idx="2645">
                  <c:v>17.033962264150944</c:v>
                </c:pt>
                <c:pt idx="2646">
                  <c:v>17.208600528102604</c:v>
                </c:pt>
                <c:pt idx="2647">
                  <c:v>17.579185520361992</c:v>
                </c:pt>
                <c:pt idx="2648">
                  <c:v>17.180550320392008</c:v>
                </c:pt>
                <c:pt idx="2649">
                  <c:v>16.970610399397135</c:v>
                </c:pt>
                <c:pt idx="2650">
                  <c:v>17.145009416195858</c:v>
                </c:pt>
                <c:pt idx="2651">
                  <c:v>16.935240963855421</c:v>
                </c:pt>
                <c:pt idx="2652">
                  <c:v>16.725630410237109</c:v>
                </c:pt>
                <c:pt idx="2653">
                  <c:v>16.51617757712566</c:v>
                </c:pt>
                <c:pt idx="2654">
                  <c:v>16.118841669800677</c:v>
                </c:pt>
                <c:pt idx="2655">
                  <c:v>15.909774436090226</c:v>
                </c:pt>
                <c:pt idx="2656">
                  <c:v>15.512965050732808</c:v>
                </c:pt>
                <c:pt idx="2657">
                  <c:v>15.30428249436514</c:v>
                </c:pt>
                <c:pt idx="2658">
                  <c:v>15.674051821254224</c:v>
                </c:pt>
                <c:pt idx="2659">
                  <c:v>16.043543543543542</c:v>
                </c:pt>
                <c:pt idx="2660">
                  <c:v>15.647279549718574</c:v>
                </c:pt>
                <c:pt idx="2661">
                  <c:v>15.438859714928732</c:v>
                </c:pt>
                <c:pt idx="2662">
                  <c:v>15.230596175478066</c:v>
                </c:pt>
                <c:pt idx="2663">
                  <c:v>14.835082458770614</c:v>
                </c:pt>
                <c:pt idx="2664">
                  <c:v>14.627201198950917</c:v>
                </c:pt>
                <c:pt idx="2665">
                  <c:v>14.99625468164794</c:v>
                </c:pt>
                <c:pt idx="2666">
                  <c:v>15.365031823287158</c:v>
                </c:pt>
                <c:pt idx="2667">
                  <c:v>15.157185628742514</c:v>
                </c:pt>
                <c:pt idx="2668">
                  <c:v>14.94949494949495</c:v>
                </c:pt>
                <c:pt idx="2669">
                  <c:v>14.554973821989529</c:v>
                </c:pt>
                <c:pt idx="2670">
                  <c:v>14.347663551401869</c:v>
                </c:pt>
                <c:pt idx="2671">
                  <c:v>14.521674140508221</c:v>
                </c:pt>
                <c:pt idx="2672">
                  <c:v>14.314531191632424</c:v>
                </c:pt>
                <c:pt idx="2673">
                  <c:v>14.488424197162061</c:v>
                </c:pt>
                <c:pt idx="2674">
                  <c:v>14.094811496827175</c:v>
                </c:pt>
                <c:pt idx="2675">
                  <c:v>14.26865671641791</c:v>
                </c:pt>
                <c:pt idx="2676">
                  <c:v>14.44237224916076</c:v>
                </c:pt>
                <c:pt idx="2677">
                  <c:v>14.809843400447427</c:v>
                </c:pt>
                <c:pt idx="2678">
                  <c:v>14.983227730152814</c:v>
                </c:pt>
                <c:pt idx="2679">
                  <c:v>15.350223546944859</c:v>
                </c:pt>
                <c:pt idx="2680">
                  <c:v>15.143389199255122</c:v>
                </c:pt>
                <c:pt idx="2681">
                  <c:v>15.316455696202532</c:v>
                </c:pt>
                <c:pt idx="2682">
                  <c:v>15.489393375511723</c:v>
                </c:pt>
                <c:pt idx="2683">
                  <c:v>15.855654761904763</c:v>
                </c:pt>
                <c:pt idx="2684">
                  <c:v>16.221643733730012</c:v>
                </c:pt>
                <c:pt idx="2685">
                  <c:v>16.394052044609666</c:v>
                </c:pt>
                <c:pt idx="2686">
                  <c:v>16.001486436269044</c:v>
                </c:pt>
                <c:pt idx="2687">
                  <c:v>15.609212481426448</c:v>
                </c:pt>
                <c:pt idx="2688">
                  <c:v>15.78165614556257</c:v>
                </c:pt>
                <c:pt idx="2689">
                  <c:v>16.146993318485524</c:v>
                </c:pt>
                <c:pt idx="2690">
                  <c:v>16.512059369202227</c:v>
                </c:pt>
                <c:pt idx="2691">
                  <c:v>16.305637982195847</c:v>
                </c:pt>
                <c:pt idx="2692">
                  <c:v>16.477567667779013</c:v>
                </c:pt>
                <c:pt idx="2693">
                  <c:v>16.085989621942179</c:v>
                </c:pt>
                <c:pt idx="2694">
                  <c:v>15.694701741385698</c:v>
                </c:pt>
                <c:pt idx="2695">
                  <c:v>15.303703703703704</c:v>
                </c:pt>
                <c:pt idx="2696">
                  <c:v>15.668271010736763</c:v>
                </c:pt>
                <c:pt idx="2697">
                  <c:v>15.46262028127313</c:v>
                </c:pt>
                <c:pt idx="2698">
                  <c:v>15.257121716611172</c:v>
                </c:pt>
                <c:pt idx="2699">
                  <c:v>15.621301775147929</c:v>
                </c:pt>
                <c:pt idx="2700">
                  <c:v>15.415896487985213</c:v>
                </c:pt>
                <c:pt idx="2701">
                  <c:v>15.210643015521065</c:v>
                </c:pt>
                <c:pt idx="2702">
                  <c:v>15.574436645733284</c:v>
                </c:pt>
                <c:pt idx="2703">
                  <c:v>15.937961595273265</c:v>
                </c:pt>
                <c:pt idx="2704">
                  <c:v>15.548172757475083</c:v>
                </c:pt>
                <c:pt idx="2705">
                  <c:v>15.911439114391143</c:v>
                </c:pt>
                <c:pt idx="2706">
                  <c:v>16.082626337144966</c:v>
                </c:pt>
                <c:pt idx="2707">
                  <c:v>15.877581120943953</c:v>
                </c:pt>
                <c:pt idx="2708">
                  <c:v>15.488389237007004</c:v>
                </c:pt>
                <c:pt idx="2709">
                  <c:v>15.283714075165808</c:v>
                </c:pt>
                <c:pt idx="2710">
                  <c:v>15.079189686924494</c:v>
                </c:pt>
                <c:pt idx="2711">
                  <c:v>14.690721649484535</c:v>
                </c:pt>
                <c:pt idx="2712">
                  <c:v>14.30253956569746</c:v>
                </c:pt>
                <c:pt idx="2713">
                  <c:v>13.914643119941132</c:v>
                </c:pt>
                <c:pt idx="2714">
                  <c:v>14.277307833762412</c:v>
                </c:pt>
                <c:pt idx="2715">
                  <c:v>14.639705882352942</c:v>
                </c:pt>
                <c:pt idx="2716">
                  <c:v>14.252113193678795</c:v>
                </c:pt>
                <c:pt idx="2717">
                  <c:v>14.423218221895665</c:v>
                </c:pt>
                <c:pt idx="2718">
                  <c:v>14.219610723466765</c:v>
                </c:pt>
                <c:pt idx="2719">
                  <c:v>14.581497797356828</c:v>
                </c:pt>
                <c:pt idx="2720">
                  <c:v>14.377981651376146</c:v>
                </c:pt>
                <c:pt idx="2721">
                  <c:v>13.991195891415995</c:v>
                </c:pt>
                <c:pt idx="2722">
                  <c:v>13.604693802713605</c:v>
                </c:pt>
                <c:pt idx="2723">
                  <c:v>13.218475073313783</c:v>
                </c:pt>
                <c:pt idx="2724">
                  <c:v>13.389519970685233</c:v>
                </c:pt>
                <c:pt idx="2725">
                  <c:v>13.003663003663004</c:v>
                </c:pt>
                <c:pt idx="2726">
                  <c:v>13.174661296228487</c:v>
                </c:pt>
                <c:pt idx="2727">
                  <c:v>13.345534407027818</c:v>
                </c:pt>
                <c:pt idx="2728">
                  <c:v>12.960117087449689</c:v>
                </c:pt>
                <c:pt idx="2729">
                  <c:v>13.32114118507681</c:v>
                </c:pt>
                <c:pt idx="2730">
                  <c:v>12.93601462522852</c:v>
                </c:pt>
                <c:pt idx="2731">
                  <c:v>13.296783625730994</c:v>
                </c:pt>
                <c:pt idx="2732">
                  <c:v>13.467299963463645</c:v>
                </c:pt>
                <c:pt idx="2733">
                  <c:v>13.08254200146092</c:v>
                </c:pt>
                <c:pt idx="2734">
                  <c:v>13.253012048192771</c:v>
                </c:pt>
                <c:pt idx="2735">
                  <c:v>13.613138686131387</c:v>
                </c:pt>
                <c:pt idx="2736">
                  <c:v>13.228748631886173</c:v>
                </c:pt>
                <c:pt idx="2737">
                  <c:v>13.588621444201314</c:v>
                </c:pt>
                <c:pt idx="2738">
                  <c:v>13.948231862923807</c:v>
                </c:pt>
                <c:pt idx="2739">
                  <c:v>13.746355685131196</c:v>
                </c:pt>
                <c:pt idx="2740">
                  <c:v>14.105646630236794</c:v>
                </c:pt>
                <c:pt idx="2741">
                  <c:v>14.275309541150765</c:v>
                </c:pt>
                <c:pt idx="2742">
                  <c:v>14.073534765198398</c:v>
                </c:pt>
                <c:pt idx="2743">
                  <c:v>13.871906841339156</c:v>
                </c:pt>
                <c:pt idx="2744">
                  <c:v>14.230629319752637</c:v>
                </c:pt>
                <c:pt idx="2745">
                  <c:v>14.029090909090909</c:v>
                </c:pt>
                <c:pt idx="2746">
                  <c:v>13.645946928389677</c:v>
                </c:pt>
                <c:pt idx="2747">
                  <c:v>14.00436046511628</c:v>
                </c:pt>
                <c:pt idx="2748">
                  <c:v>14.362513621503814</c:v>
                </c:pt>
                <c:pt idx="2749">
                  <c:v>13.979665940450253</c:v>
                </c:pt>
                <c:pt idx="2750">
                  <c:v>13.778584392014519</c:v>
                </c:pt>
                <c:pt idx="2751">
                  <c:v>13.577648766328011</c:v>
                </c:pt>
                <c:pt idx="2752">
                  <c:v>13.376858904606456</c:v>
                </c:pt>
                <c:pt idx="2753">
                  <c:v>13.176214648295867</c:v>
                </c:pt>
                <c:pt idx="2754">
                  <c:v>13.345415005436752</c:v>
                </c:pt>
                <c:pt idx="2755">
                  <c:v>13.702898550724637</c:v>
                </c:pt>
                <c:pt idx="2756">
                  <c:v>13.502354219485694</c:v>
                </c:pt>
                <c:pt idx="2757">
                  <c:v>13.671252715423606</c:v>
                </c:pt>
                <c:pt idx="2758">
                  <c:v>13.84002895403547</c:v>
                </c:pt>
                <c:pt idx="2759">
                  <c:v>14.196816208393633</c:v>
                </c:pt>
                <c:pt idx="2760">
                  <c:v>14.365280289330922</c:v>
                </c:pt>
                <c:pt idx="2761">
                  <c:v>14.721619667389733</c:v>
                </c:pt>
                <c:pt idx="2762">
                  <c:v>14.521142031080593</c:v>
                </c:pt>
                <c:pt idx="2763">
                  <c:v>14.320809248554914</c:v>
                </c:pt>
                <c:pt idx="2764">
                  <c:v>14.120621162874684</c:v>
                </c:pt>
                <c:pt idx="2765">
                  <c:v>14.476534296028881</c:v>
                </c:pt>
                <c:pt idx="2766">
                  <c:v>14.095994225911223</c:v>
                </c:pt>
                <c:pt idx="2767">
                  <c:v>14.451659451659452</c:v>
                </c:pt>
                <c:pt idx="2768">
                  <c:v>14.251712946267581</c:v>
                </c:pt>
                <c:pt idx="2769">
                  <c:v>13.871665465032445</c:v>
                </c:pt>
                <c:pt idx="2770">
                  <c:v>14.227027027027027</c:v>
                </c:pt>
                <c:pt idx="2771">
                  <c:v>14.582132564841499</c:v>
                </c:pt>
                <c:pt idx="2772">
                  <c:v>14.749729924378826</c:v>
                </c:pt>
                <c:pt idx="2773">
                  <c:v>14.550035997120231</c:v>
                </c:pt>
                <c:pt idx="2774">
                  <c:v>14.350485786254048</c:v>
                </c:pt>
                <c:pt idx="2775">
                  <c:v>13.971223021582734</c:v>
                </c:pt>
                <c:pt idx="2776">
                  <c:v>14.325782092772384</c:v>
                </c:pt>
                <c:pt idx="2777">
                  <c:v>14.493170381020848</c:v>
                </c:pt>
                <c:pt idx="2778">
                  <c:v>14.114265181458858</c:v>
                </c:pt>
                <c:pt idx="2779">
                  <c:v>14.468390804597702</c:v>
                </c:pt>
                <c:pt idx="2780">
                  <c:v>14.822262118491921</c:v>
                </c:pt>
                <c:pt idx="2781">
                  <c:v>15.175879396984925</c:v>
                </c:pt>
                <c:pt idx="2782">
                  <c:v>15.52924291352709</c:v>
                </c:pt>
                <c:pt idx="2783">
                  <c:v>15.882352941176471</c:v>
                </c:pt>
                <c:pt idx="2784">
                  <c:v>16.04876299749014</c:v>
                </c:pt>
                <c:pt idx="2785">
                  <c:v>15.849462365591398</c:v>
                </c:pt>
                <c:pt idx="2786">
                  <c:v>16.202078108204944</c:v>
                </c:pt>
                <c:pt idx="2787">
                  <c:v>16.554441260744987</c:v>
                </c:pt>
                <c:pt idx="2788">
                  <c:v>16.176154672395274</c:v>
                </c:pt>
                <c:pt idx="2789">
                  <c:v>15.977093772369363</c:v>
                </c:pt>
                <c:pt idx="2790">
                  <c:v>16.143112701252235</c:v>
                </c:pt>
                <c:pt idx="2791">
                  <c:v>16.494992846924177</c:v>
                </c:pt>
                <c:pt idx="2792">
                  <c:v>16.660707901322844</c:v>
                </c:pt>
                <c:pt idx="2793">
                  <c:v>17.012151536812009</c:v>
                </c:pt>
                <c:pt idx="2794">
                  <c:v>16.634512325830652</c:v>
                </c:pt>
                <c:pt idx="2795">
                  <c:v>16.435714285714287</c:v>
                </c:pt>
                <c:pt idx="2796">
                  <c:v>16.786861835058907</c:v>
                </c:pt>
                <c:pt idx="2797">
                  <c:v>17.137758743754461</c:v>
                </c:pt>
                <c:pt idx="2798">
                  <c:v>17.302889760970388</c:v>
                </c:pt>
                <c:pt idx="2799">
                  <c:v>17.653352353780313</c:v>
                </c:pt>
                <c:pt idx="2800">
                  <c:v>17.454545454545453</c:v>
                </c:pt>
                <c:pt idx="2801">
                  <c:v>17.255880256593016</c:v>
                </c:pt>
                <c:pt idx="2802">
                  <c:v>17.605985037406484</c:v>
                </c:pt>
                <c:pt idx="2803">
                  <c:v>17.407407407407408</c:v>
                </c:pt>
                <c:pt idx="2804">
                  <c:v>17.208971164115344</c:v>
                </c:pt>
                <c:pt idx="2805">
                  <c:v>17.010676156583632</c:v>
                </c:pt>
                <c:pt idx="2806">
                  <c:v>17.360369975097829</c:v>
                </c:pt>
                <c:pt idx="2807">
                  <c:v>17.524893314366999</c:v>
                </c:pt>
                <c:pt idx="2808">
                  <c:v>17.326697476004266</c:v>
                </c:pt>
                <c:pt idx="2809">
                  <c:v>17.491115849324803</c:v>
                </c:pt>
                <c:pt idx="2810">
                  <c:v>17.115452930728242</c:v>
                </c:pt>
                <c:pt idx="2811">
                  <c:v>17.279829545454547</c:v>
                </c:pt>
                <c:pt idx="2812">
                  <c:v>17.082002129925453</c:v>
                </c:pt>
                <c:pt idx="2813">
                  <c:v>17.430801987224982</c:v>
                </c:pt>
                <c:pt idx="2814">
                  <c:v>17.779354380986167</c:v>
                </c:pt>
                <c:pt idx="2815">
                  <c:v>17.943262411347519</c:v>
                </c:pt>
                <c:pt idx="2816">
                  <c:v>17.745480326125488</c:v>
                </c:pt>
                <c:pt idx="2817">
                  <c:v>17.370659107016301</c:v>
                </c:pt>
                <c:pt idx="2818">
                  <c:v>17.534537725823593</c:v>
                </c:pt>
                <c:pt idx="2819">
                  <c:v>17.88243626062323</c:v>
                </c:pt>
                <c:pt idx="2820">
                  <c:v>17.684955752212389</c:v>
                </c:pt>
                <c:pt idx="2821">
                  <c:v>17.310686482661005</c:v>
                </c:pt>
                <c:pt idx="2822">
                  <c:v>16.936681995047753</c:v>
                </c:pt>
                <c:pt idx="2823">
                  <c:v>16.562942008486562</c:v>
                </c:pt>
                <c:pt idx="2824">
                  <c:v>16.189466242488511</c:v>
                </c:pt>
                <c:pt idx="2825">
                  <c:v>16.537102473498233</c:v>
                </c:pt>
                <c:pt idx="2826">
                  <c:v>16.163899682091134</c:v>
                </c:pt>
                <c:pt idx="2827">
                  <c:v>16.511299435028249</c:v>
                </c:pt>
                <c:pt idx="2828">
                  <c:v>16.858453935757147</c:v>
                </c:pt>
                <c:pt idx="2829">
                  <c:v>16.661961891319688</c:v>
                </c:pt>
                <c:pt idx="2830">
                  <c:v>16.465608465608465</c:v>
                </c:pt>
                <c:pt idx="2831">
                  <c:v>16.269393511988717</c:v>
                </c:pt>
                <c:pt idx="2832">
                  <c:v>15.897074374339091</c:v>
                </c:pt>
                <c:pt idx="2833">
                  <c:v>15.525017618040874</c:v>
                </c:pt>
                <c:pt idx="2834">
                  <c:v>15.688622754491018</c:v>
                </c:pt>
                <c:pt idx="2835">
                  <c:v>15.492957746478874</c:v>
                </c:pt>
                <c:pt idx="2836">
                  <c:v>15.297430482224568</c:v>
                </c:pt>
                <c:pt idx="2837">
                  <c:v>15.460942997888811</c:v>
                </c:pt>
                <c:pt idx="2838">
                  <c:v>15.089693985226873</c:v>
                </c:pt>
                <c:pt idx="2839">
                  <c:v>15.436005625879044</c:v>
                </c:pt>
                <c:pt idx="2840">
                  <c:v>15.240773286467487</c:v>
                </c:pt>
                <c:pt idx="2841">
                  <c:v>15.045678144764581</c:v>
                </c:pt>
                <c:pt idx="2842">
                  <c:v>14.850720056199508</c:v>
                </c:pt>
                <c:pt idx="2843">
                  <c:v>14.480337078651685</c:v>
                </c:pt>
                <c:pt idx="2844">
                  <c:v>14.110214110214111</c:v>
                </c:pt>
                <c:pt idx="2845">
                  <c:v>13.91578947368421</c:v>
                </c:pt>
                <c:pt idx="2846">
                  <c:v>13.546124166958961</c:v>
                </c:pt>
                <c:pt idx="2847">
                  <c:v>13.709677419354838</c:v>
                </c:pt>
                <c:pt idx="2848">
                  <c:v>13.340343498072205</c:v>
                </c:pt>
                <c:pt idx="2849">
                  <c:v>13.50385423966363</c:v>
                </c:pt>
                <c:pt idx="2850">
                  <c:v>13.667250437828372</c:v>
                </c:pt>
                <c:pt idx="2851">
                  <c:v>13.830532212885155</c:v>
                </c:pt>
                <c:pt idx="2852">
                  <c:v>13.636681834091705</c:v>
                </c:pt>
                <c:pt idx="2853">
                  <c:v>13.442967109867039</c:v>
                </c:pt>
                <c:pt idx="2854">
                  <c:v>13.074501573976915</c:v>
                </c:pt>
                <c:pt idx="2855">
                  <c:v>12.706293706293707</c:v>
                </c:pt>
                <c:pt idx="2856">
                  <c:v>12.513107305138064</c:v>
                </c:pt>
                <c:pt idx="2857">
                  <c:v>12.145352900069881</c:v>
                </c:pt>
                <c:pt idx="2858">
                  <c:v>11.777855396437303</c:v>
                </c:pt>
                <c:pt idx="2859">
                  <c:v>11.410614525139664</c:v>
                </c:pt>
                <c:pt idx="2860">
                  <c:v>11.755671902268761</c:v>
                </c:pt>
                <c:pt idx="2861">
                  <c:v>12.100488485694347</c:v>
                </c:pt>
                <c:pt idx="2862">
                  <c:v>12.263690268573422</c:v>
                </c:pt>
                <c:pt idx="2863">
                  <c:v>12.07112970711297</c:v>
                </c:pt>
                <c:pt idx="2864">
                  <c:v>12.415475775531544</c:v>
                </c:pt>
                <c:pt idx="2865">
                  <c:v>12.222996515679442</c:v>
                </c:pt>
                <c:pt idx="2866">
                  <c:v>11.856495994427029</c:v>
                </c:pt>
                <c:pt idx="2867">
                  <c:v>11.664345403899722</c:v>
                </c:pt>
                <c:pt idx="2868">
                  <c:v>11.29829446571528</c:v>
                </c:pt>
                <c:pt idx="2869">
                  <c:v>11.461377870563675</c:v>
                </c:pt>
                <c:pt idx="2870">
                  <c:v>11.269565217391305</c:v>
                </c:pt>
                <c:pt idx="2871">
                  <c:v>11.432545201668985</c:v>
                </c:pt>
                <c:pt idx="2872">
                  <c:v>11.240875912408759</c:v>
                </c:pt>
                <c:pt idx="2873">
                  <c:v>11.049339819318972</c:v>
                </c:pt>
                <c:pt idx="2874">
                  <c:v>10.68426536992011</c:v>
                </c:pt>
                <c:pt idx="2875">
                  <c:v>10.847222222222221</c:v>
                </c:pt>
                <c:pt idx="2876">
                  <c:v>10.656022214508852</c:v>
                </c:pt>
                <c:pt idx="2877">
                  <c:v>10.818875780707842</c:v>
                </c:pt>
                <c:pt idx="2878">
                  <c:v>10.981616371834894</c:v>
                </c:pt>
                <c:pt idx="2879">
                  <c:v>11.144244105409154</c:v>
                </c:pt>
                <c:pt idx="2880">
                  <c:v>11.487001733102254</c:v>
                </c:pt>
                <c:pt idx="2881">
                  <c:v>11.295911295911296</c:v>
                </c:pt>
                <c:pt idx="2882">
                  <c:v>11.104953238656044</c:v>
                </c:pt>
                <c:pt idx="2883">
                  <c:v>11.267313019390581</c:v>
                </c:pt>
                <c:pt idx="2884">
                  <c:v>10.903426791277258</c:v>
                </c:pt>
                <c:pt idx="2885">
                  <c:v>11.245674740484429</c:v>
                </c:pt>
                <c:pt idx="2886">
                  <c:v>11.054998270494638</c:v>
                </c:pt>
                <c:pt idx="2887">
                  <c:v>10.864453665283541</c:v>
                </c:pt>
                <c:pt idx="2888">
                  <c:v>11.206360179744211</c:v>
                </c:pt>
                <c:pt idx="2889">
                  <c:v>11.548030407740152</c:v>
                </c:pt>
                <c:pt idx="2890">
                  <c:v>11.889464594127807</c:v>
                </c:pt>
                <c:pt idx="2891">
                  <c:v>11.69889502762431</c:v>
                </c:pt>
                <c:pt idx="2892">
                  <c:v>11.33586468760787</c:v>
                </c:pt>
                <c:pt idx="2893">
                  <c:v>11.145617667356797</c:v>
                </c:pt>
                <c:pt idx="2894">
                  <c:v>10.955501897205933</c:v>
                </c:pt>
                <c:pt idx="2895">
                  <c:v>11.296551724137931</c:v>
                </c:pt>
                <c:pt idx="2896">
                  <c:v>11.637366425370562</c:v>
                </c:pt>
                <c:pt idx="2897">
                  <c:v>11.447277739490007</c:v>
                </c:pt>
                <c:pt idx="2898">
                  <c:v>11.787805718222529</c:v>
                </c:pt>
                <c:pt idx="2899">
                  <c:v>12.12809917355372</c:v>
                </c:pt>
                <c:pt idx="2900">
                  <c:v>11.765920826161789</c:v>
                </c:pt>
                <c:pt idx="2901">
                  <c:v>11.403991741225052</c:v>
                </c:pt>
                <c:pt idx="2902">
                  <c:v>11.214310285517715</c:v>
                </c:pt>
                <c:pt idx="2903">
                  <c:v>11.554332874828061</c:v>
                </c:pt>
                <c:pt idx="2904">
                  <c:v>11.36473014781712</c:v>
                </c:pt>
                <c:pt idx="2905">
                  <c:v>11.704467353951889</c:v>
                </c:pt>
                <c:pt idx="2906">
                  <c:v>11.514943318447269</c:v>
                </c:pt>
                <c:pt idx="2907">
                  <c:v>11.854395604395604</c:v>
                </c:pt>
                <c:pt idx="2908">
                  <c:v>12.193614830072091</c:v>
                </c:pt>
                <c:pt idx="2909">
                  <c:v>12.354152367879204</c:v>
                </c:pt>
                <c:pt idx="2910">
                  <c:v>12.514579759862778</c:v>
                </c:pt>
                <c:pt idx="2911">
                  <c:v>12.674897119341564</c:v>
                </c:pt>
                <c:pt idx="2912">
                  <c:v>12.485430236544396</c:v>
                </c:pt>
                <c:pt idx="2913">
                  <c:v>12.124742974640165</c:v>
                </c:pt>
                <c:pt idx="2914">
                  <c:v>12.285029119561493</c:v>
                </c:pt>
                <c:pt idx="2915">
                  <c:v>11.924657534246576</c:v>
                </c:pt>
                <c:pt idx="2916">
                  <c:v>12.084902430674427</c:v>
                </c:pt>
                <c:pt idx="2917">
                  <c:v>12.422997946611909</c:v>
                </c:pt>
                <c:pt idx="2918">
                  <c:v>12.760862127950736</c:v>
                </c:pt>
                <c:pt idx="2919">
                  <c:v>13.098495212038303</c:v>
                </c:pt>
                <c:pt idx="2920">
                  <c:v>13.435897435897436</c:v>
                </c:pt>
                <c:pt idx="2921">
                  <c:v>13.246753246753247</c:v>
                </c:pt>
                <c:pt idx="2922">
                  <c:v>13.583874274000683</c:v>
                </c:pt>
                <c:pt idx="2923">
                  <c:v>13.394808743169399</c:v>
                </c:pt>
                <c:pt idx="2924">
                  <c:v>13.554114032092864</c:v>
                </c:pt>
                <c:pt idx="2925">
                  <c:v>13.194539249146757</c:v>
                </c:pt>
                <c:pt idx="2926">
                  <c:v>13.005800068236097</c:v>
                </c:pt>
                <c:pt idx="2927">
                  <c:v>13.342428376534789</c:v>
                </c:pt>
                <c:pt idx="2928">
                  <c:v>13.501534265257416</c:v>
                </c:pt>
                <c:pt idx="2929">
                  <c:v>13.837764144512612</c:v>
                </c:pt>
                <c:pt idx="2930">
                  <c:v>13.47870528109029</c:v>
                </c:pt>
                <c:pt idx="2931">
                  <c:v>13.119891008174386</c:v>
                </c:pt>
                <c:pt idx="2932">
                  <c:v>13.455907388491658</c:v>
                </c:pt>
                <c:pt idx="2933">
                  <c:v>13.791695030633084</c:v>
                </c:pt>
                <c:pt idx="2934">
                  <c:v>13.950323239197006</c:v>
                </c:pt>
                <c:pt idx="2935">
                  <c:v>13.761904761904763</c:v>
                </c:pt>
                <c:pt idx="2936">
                  <c:v>13.573614416865011</c:v>
                </c:pt>
                <c:pt idx="2937">
                  <c:v>13.908905506458192</c:v>
                </c:pt>
                <c:pt idx="2938">
                  <c:v>14.067278287461773</c:v>
                </c:pt>
                <c:pt idx="2939">
                  <c:v>13.879076086956522</c:v>
                </c:pt>
                <c:pt idx="2940">
                  <c:v>13.521222410865875</c:v>
                </c:pt>
                <c:pt idx="2941">
                  <c:v>13.163611676849966</c:v>
                </c:pt>
                <c:pt idx="2942">
                  <c:v>13.3220223956566</c:v>
                </c:pt>
                <c:pt idx="2943">
                  <c:v>13.134328358208956</c:v>
                </c:pt>
                <c:pt idx="2944">
                  <c:v>12.946761614106476</c:v>
                </c:pt>
                <c:pt idx="2945">
                  <c:v>13.28135593220339</c:v>
                </c:pt>
                <c:pt idx="2946">
                  <c:v>13.093866485936971</c:v>
                </c:pt>
                <c:pt idx="2947">
                  <c:v>12.90650406504065</c:v>
                </c:pt>
                <c:pt idx="2948">
                  <c:v>12.719268540467322</c:v>
                </c:pt>
                <c:pt idx="2949">
                  <c:v>12.362897765741367</c:v>
                </c:pt>
                <c:pt idx="2950">
                  <c:v>12.006768189509307</c:v>
                </c:pt>
                <c:pt idx="2951">
                  <c:v>12.16508795669824</c:v>
                </c:pt>
                <c:pt idx="2952">
                  <c:v>11.97835644234021</c:v>
                </c:pt>
                <c:pt idx="2953">
                  <c:v>12.13657876943881</c:v>
                </c:pt>
                <c:pt idx="2954">
                  <c:v>11.949983102399459</c:v>
                </c:pt>
                <c:pt idx="2955">
                  <c:v>12.283783783783784</c:v>
                </c:pt>
                <c:pt idx="2956">
                  <c:v>11.92840256670044</c:v>
                </c:pt>
                <c:pt idx="2957">
                  <c:v>12.261985145172181</c:v>
                </c:pt>
                <c:pt idx="2958">
                  <c:v>12.075599055011812</c:v>
                </c:pt>
                <c:pt idx="2959">
                  <c:v>11.889338731443994</c:v>
                </c:pt>
                <c:pt idx="2960">
                  <c:v>12.047217537942664</c:v>
                </c:pt>
                <c:pt idx="2961">
                  <c:v>12.204989885367498</c:v>
                </c:pt>
                <c:pt idx="2962">
                  <c:v>12.018874283788339</c:v>
                </c:pt>
                <c:pt idx="2963">
                  <c:v>11.664420485175203</c:v>
                </c:pt>
                <c:pt idx="2964">
                  <c:v>11.31020545638262</c:v>
                </c:pt>
                <c:pt idx="2965">
                  <c:v>11.643097643097644</c:v>
                </c:pt>
                <c:pt idx="2966">
                  <c:v>11.800740491417031</c:v>
                </c:pt>
                <c:pt idx="2967">
                  <c:v>11.615074024226111</c:v>
                </c:pt>
                <c:pt idx="2968">
                  <c:v>11.94752774974773</c:v>
                </c:pt>
                <c:pt idx="2969">
                  <c:v>12.104909213180902</c:v>
                </c:pt>
                <c:pt idx="2970">
                  <c:v>12.436974789915967</c:v>
                </c:pt>
                <c:pt idx="2971">
                  <c:v>12.768817204301076</c:v>
                </c:pt>
                <c:pt idx="2972">
                  <c:v>12.925764192139738</c:v>
                </c:pt>
                <c:pt idx="2973">
                  <c:v>12.740094022834118</c:v>
                </c:pt>
                <c:pt idx="2974">
                  <c:v>13.071500503524673</c:v>
                </c:pt>
                <c:pt idx="2975">
                  <c:v>12.885906040268456</c:v>
                </c:pt>
                <c:pt idx="2976">
                  <c:v>12.532707145253271</c:v>
                </c:pt>
                <c:pt idx="2977">
                  <c:v>12.863849765258216</c:v>
                </c:pt>
                <c:pt idx="2978">
                  <c:v>13.194770365403956</c:v>
                </c:pt>
                <c:pt idx="2979">
                  <c:v>13.351206434316353</c:v>
                </c:pt>
                <c:pt idx="2980">
                  <c:v>13.165829145728644</c:v>
                </c:pt>
                <c:pt idx="2981">
                  <c:v>13.496316141995981</c:v>
                </c:pt>
                <c:pt idx="2982">
                  <c:v>13.311014395714764</c:v>
                </c:pt>
                <c:pt idx="2983">
                  <c:v>13.125836680053547</c:v>
                </c:pt>
                <c:pt idx="2984">
                  <c:v>12.773502843760456</c:v>
                </c:pt>
                <c:pt idx="2985">
                  <c:v>12.588628762541806</c:v>
                </c:pt>
                <c:pt idx="2986">
                  <c:v>12.744901370779004</c:v>
                </c:pt>
                <c:pt idx="2987">
                  <c:v>12.901069518716577</c:v>
                </c:pt>
                <c:pt idx="2988">
                  <c:v>13.057133311059138</c:v>
                </c:pt>
                <c:pt idx="2989">
                  <c:v>12.872411489645959</c:v>
                </c:pt>
                <c:pt idx="2990">
                  <c:v>12.687813021702839</c:v>
                </c:pt>
                <c:pt idx="2991">
                  <c:v>13.017356475300401</c:v>
                </c:pt>
                <c:pt idx="2992">
                  <c:v>12.665999332665999</c:v>
                </c:pt>
                <c:pt idx="2993">
                  <c:v>12.821881254169446</c:v>
                </c:pt>
                <c:pt idx="2994">
                  <c:v>12.977659219739913</c:v>
                </c:pt>
                <c:pt idx="2995">
                  <c:v>12.793333333333333</c:v>
                </c:pt>
                <c:pt idx="2996">
                  <c:v>13.122292569143619</c:v>
                </c:pt>
                <c:pt idx="2997">
                  <c:v>13.451032644903398</c:v>
                </c:pt>
                <c:pt idx="2998">
                  <c:v>13.606393606393606</c:v>
                </c:pt>
                <c:pt idx="2999">
                  <c:v>13.422103861517977</c:v>
                </c:pt>
                <c:pt idx="3000">
                  <c:v>13.23793677204659</c:v>
                </c:pt>
                <c:pt idx="3001">
                  <c:v>13.393213572854291</c:v>
                </c:pt>
                <c:pt idx="3002">
                  <c:v>13.04289990023279</c:v>
                </c:pt>
                <c:pt idx="3003">
                  <c:v>13.19813829787234</c:v>
                </c:pt>
                <c:pt idx="3004">
                  <c:v>12.848122299767365</c:v>
                </c:pt>
                <c:pt idx="3005">
                  <c:v>13.003322259136212</c:v>
                </c:pt>
                <c:pt idx="3006">
                  <c:v>12.819661242112256</c:v>
                </c:pt>
                <c:pt idx="3007">
                  <c:v>13.147410358565738</c:v>
                </c:pt>
                <c:pt idx="3008">
                  <c:v>13.302356455360107</c:v>
                </c:pt>
                <c:pt idx="3009">
                  <c:v>13.457199734571997</c:v>
                </c:pt>
                <c:pt idx="3010">
                  <c:v>13.273631840796019</c:v>
                </c:pt>
                <c:pt idx="3011">
                  <c:v>12.924403183023873</c:v>
                </c:pt>
                <c:pt idx="3012">
                  <c:v>12.575406032482599</c:v>
                </c:pt>
                <c:pt idx="3013">
                  <c:v>12.392312789927104</c:v>
                </c:pt>
                <c:pt idx="3014">
                  <c:v>12.043723087114939</c:v>
                </c:pt>
                <c:pt idx="3015">
                  <c:v>11.860927152317881</c:v>
                </c:pt>
                <c:pt idx="3016">
                  <c:v>11.678252234359483</c:v>
                </c:pt>
                <c:pt idx="3017">
                  <c:v>11.495698213103905</c:v>
                </c:pt>
                <c:pt idx="3018">
                  <c:v>11.313264968574265</c:v>
                </c:pt>
                <c:pt idx="3019">
                  <c:v>10.965608465608465</c:v>
                </c:pt>
                <c:pt idx="3020">
                  <c:v>11.120661157024793</c:v>
                </c:pt>
                <c:pt idx="3021">
                  <c:v>10.93853271645737</c:v>
                </c:pt>
                <c:pt idx="3022">
                  <c:v>10.756524611826892</c:v>
                </c:pt>
                <c:pt idx="3023">
                  <c:v>10.574636723910171</c:v>
                </c:pt>
                <c:pt idx="3024">
                  <c:v>10.392868933641466</c:v>
                </c:pt>
                <c:pt idx="3025">
                  <c:v>10.71947194719472</c:v>
                </c:pt>
                <c:pt idx="3026">
                  <c:v>10.372814252721874</c:v>
                </c:pt>
                <c:pt idx="3027">
                  <c:v>10.026385224274406</c:v>
                </c:pt>
                <c:pt idx="3028">
                  <c:v>10.181338608638312</c:v>
                </c:pt>
                <c:pt idx="3029">
                  <c:v>10</c:v>
                </c:pt>
                <c:pt idx="3030">
                  <c:v>9.8187808896210882</c:v>
                </c:pt>
                <c:pt idx="3031">
                  <c:v>10.144927536231885</c:v>
                </c:pt>
                <c:pt idx="3032">
                  <c:v>9.7991438919986837</c:v>
                </c:pt>
                <c:pt idx="3033">
                  <c:v>9.6181698485845946</c:v>
                </c:pt>
                <c:pt idx="3034">
                  <c:v>9.4373149062191519</c:v>
                </c:pt>
                <c:pt idx="3035">
                  <c:v>9.0921052631578956</c:v>
                </c:pt>
                <c:pt idx="3036">
                  <c:v>8.7471226570207161</c:v>
                </c:pt>
                <c:pt idx="3037">
                  <c:v>9.0729783037475347</c:v>
                </c:pt>
                <c:pt idx="3038">
                  <c:v>8.8925402563259937</c:v>
                </c:pt>
                <c:pt idx="3039">
                  <c:v>8.5479632063074895</c:v>
                </c:pt>
                <c:pt idx="3040">
                  <c:v>8.8735632183908049</c:v>
                </c:pt>
                <c:pt idx="3041">
                  <c:v>8.5292186474064344</c:v>
                </c:pt>
                <c:pt idx="3042">
                  <c:v>8.1851000984574984</c:v>
                </c:pt>
                <c:pt idx="3043">
                  <c:v>8.3398950131233605</c:v>
                </c:pt>
                <c:pt idx="3044">
                  <c:v>8.4945883896359469</c:v>
                </c:pt>
                <c:pt idx="3045">
                  <c:v>8.8196721311475414</c:v>
                </c:pt>
                <c:pt idx="3046">
                  <c:v>9.1445427728613566</c:v>
                </c:pt>
                <c:pt idx="3047">
                  <c:v>8.9646133682830929</c:v>
                </c:pt>
                <c:pt idx="3048">
                  <c:v>9.1188994431706512</c:v>
                </c:pt>
                <c:pt idx="3049">
                  <c:v>9.443352979698755</c:v>
                </c:pt>
                <c:pt idx="3050">
                  <c:v>9.7675941080196402</c:v>
                </c:pt>
                <c:pt idx="3051">
                  <c:v>9.4240837696335085</c:v>
                </c:pt>
                <c:pt idx="3052">
                  <c:v>9.0807981681386973</c:v>
                </c:pt>
                <c:pt idx="3053">
                  <c:v>8.7377370830608232</c:v>
                </c:pt>
                <c:pt idx="3054">
                  <c:v>8.5583524027459958</c:v>
                </c:pt>
                <c:pt idx="3055">
                  <c:v>8.712418300653594</c:v>
                </c:pt>
                <c:pt idx="3056">
                  <c:v>9.0362626592616788</c:v>
                </c:pt>
                <c:pt idx="3057">
                  <c:v>8.6936642717178323</c:v>
                </c:pt>
                <c:pt idx="3058">
                  <c:v>9.0173032974208294</c:v>
                </c:pt>
                <c:pt idx="3059">
                  <c:v>9.3407310704960835</c:v>
                </c:pt>
                <c:pt idx="3060">
                  <c:v>9.1615008156606859</c:v>
                </c:pt>
                <c:pt idx="3061">
                  <c:v>9.4846705805609908</c:v>
                </c:pt>
                <c:pt idx="3062">
                  <c:v>9.3055102706227579</c:v>
                </c:pt>
                <c:pt idx="3063">
                  <c:v>9.4589308996088661</c:v>
                </c:pt>
                <c:pt idx="3064">
                  <c:v>9.781687846203976</c:v>
                </c:pt>
                <c:pt idx="3065">
                  <c:v>9.6026058631921831</c:v>
                </c:pt>
                <c:pt idx="3066">
                  <c:v>9.7557798762618031</c:v>
                </c:pt>
                <c:pt idx="3067">
                  <c:v>9.5768229166666661</c:v>
                </c:pt>
                <c:pt idx="3068">
                  <c:v>9.8991213797591922</c:v>
                </c:pt>
                <c:pt idx="3069">
                  <c:v>9.7202342225113867</c:v>
                </c:pt>
                <c:pt idx="3070">
                  <c:v>9.5414634146341459</c:v>
                </c:pt>
                <c:pt idx="3071">
                  <c:v>9.2002600780234065</c:v>
                </c:pt>
                <c:pt idx="3072">
                  <c:v>9.0217744556386084</c:v>
                </c:pt>
                <c:pt idx="3073">
                  <c:v>9.1747888239116318</c:v>
                </c:pt>
                <c:pt idx="3074">
                  <c:v>8.9964274114972387</c:v>
                </c:pt>
                <c:pt idx="3075">
                  <c:v>8.8181818181818183</c:v>
                </c:pt>
                <c:pt idx="3076">
                  <c:v>8.9711132749107438</c:v>
                </c:pt>
                <c:pt idx="3077">
                  <c:v>8.7929915639195322</c:v>
                </c:pt>
                <c:pt idx="3078">
                  <c:v>8.4528057087252684</c:v>
                </c:pt>
                <c:pt idx="3079">
                  <c:v>8.6057068741893641</c:v>
                </c:pt>
                <c:pt idx="3080">
                  <c:v>8.2658022690437605</c:v>
                </c:pt>
                <c:pt idx="3081">
                  <c:v>8.4186649384316272</c:v>
                </c:pt>
                <c:pt idx="3082">
                  <c:v>8.2410106899902811</c:v>
                </c:pt>
                <c:pt idx="3083">
                  <c:v>8.3937823834196887</c:v>
                </c:pt>
                <c:pt idx="3084">
                  <c:v>8.5464551634833281</c:v>
                </c:pt>
                <c:pt idx="3085">
                  <c:v>8.6990291262135919</c:v>
                </c:pt>
                <c:pt idx="3086">
                  <c:v>8.8515043675186025</c:v>
                </c:pt>
                <c:pt idx="3087">
                  <c:v>9.0038809831824054</c:v>
                </c:pt>
                <c:pt idx="3088">
                  <c:v>9.1561590688651791</c:v>
                </c:pt>
                <c:pt idx="3089">
                  <c:v>9.4764059469941824</c:v>
                </c:pt>
                <c:pt idx="3090">
                  <c:v>9.7964458804523424</c:v>
                </c:pt>
                <c:pt idx="3091">
                  <c:v>10.116279069767442</c:v>
                </c:pt>
                <c:pt idx="3092">
                  <c:v>10.268001291572489</c:v>
                </c:pt>
                <c:pt idx="3093">
                  <c:v>9.9289864428663659</c:v>
                </c:pt>
                <c:pt idx="3094">
                  <c:v>9.7515327525008075</c:v>
                </c:pt>
                <c:pt idx="3095">
                  <c:v>9.4129032258064509</c:v>
                </c:pt>
                <c:pt idx="3096">
                  <c:v>9.0744920993227982</c:v>
                </c:pt>
                <c:pt idx="3097">
                  <c:v>9.3939393939393945</c:v>
                </c:pt>
                <c:pt idx="3098">
                  <c:v>9.7131807927811789</c:v>
                </c:pt>
                <c:pt idx="3099">
                  <c:v>9.536082474226804</c:v>
                </c:pt>
                <c:pt idx="3100">
                  <c:v>9.3590982286634468</c:v>
                </c:pt>
                <c:pt idx="3101">
                  <c:v>9.0212491951062468</c:v>
                </c:pt>
                <c:pt idx="3102">
                  <c:v>8.6836176375925334</c:v>
                </c:pt>
                <c:pt idx="3103">
                  <c:v>9.0025740025740024</c:v>
                </c:pt>
                <c:pt idx="3104">
                  <c:v>8.8259890640077199</c:v>
                </c:pt>
                <c:pt idx="3105">
                  <c:v>9.144694533762058</c:v>
                </c:pt>
                <c:pt idx="3106">
                  <c:v>8.9681774349083891</c:v>
                </c:pt>
                <c:pt idx="3107">
                  <c:v>9.2866323907455008</c:v>
                </c:pt>
                <c:pt idx="3108">
                  <c:v>9.4378413106328303</c:v>
                </c:pt>
                <c:pt idx="3109">
                  <c:v>9.5889531149646761</c:v>
                </c:pt>
                <c:pt idx="3110">
                  <c:v>9.4125200642054576</c:v>
                </c:pt>
                <c:pt idx="3111">
                  <c:v>9.7304236200256735</c:v>
                </c:pt>
                <c:pt idx="3112">
                  <c:v>10.048123195380173</c:v>
                </c:pt>
                <c:pt idx="3113">
                  <c:v>9.8717126363053236</c:v>
                </c:pt>
                <c:pt idx="3114">
                  <c:v>9.6954151971785834</c:v>
                </c:pt>
                <c:pt idx="3115">
                  <c:v>10.012820512820513</c:v>
                </c:pt>
                <c:pt idx="3116">
                  <c:v>9.8365908362704264</c:v>
                </c:pt>
                <c:pt idx="3117">
                  <c:v>9.6604740550928891</c:v>
                </c:pt>
                <c:pt idx="3118">
                  <c:v>9.8110790906179961</c:v>
                </c:pt>
                <c:pt idx="3119">
                  <c:v>9.6350832266325224</c:v>
                </c:pt>
                <c:pt idx="3120">
                  <c:v>9.2992000000000008</c:v>
                </c:pt>
                <c:pt idx="3121">
                  <c:v>9.6161228406909789</c:v>
                </c:pt>
                <c:pt idx="3122">
                  <c:v>9.9328429804924845</c:v>
                </c:pt>
                <c:pt idx="3123">
                  <c:v>10.249360613810742</c:v>
                </c:pt>
                <c:pt idx="3124">
                  <c:v>9.9137104506232028</c:v>
                </c:pt>
                <c:pt idx="3125">
                  <c:v>10.063897763578275</c:v>
                </c:pt>
                <c:pt idx="3126">
                  <c:v>10.380070265091025</c:v>
                </c:pt>
                <c:pt idx="3127">
                  <c:v>10.530012771392082</c:v>
                </c:pt>
                <c:pt idx="3128">
                  <c:v>10.84583466326205</c:v>
                </c:pt>
                <c:pt idx="3129">
                  <c:v>10.510529674537333</c:v>
                </c:pt>
                <c:pt idx="3130">
                  <c:v>10.334928229665072</c:v>
                </c:pt>
                <c:pt idx="3131">
                  <c:v>10</c:v>
                </c:pt>
                <c:pt idx="3132">
                  <c:v>10.3155881415365</c:v>
                </c:pt>
                <c:pt idx="3133">
                  <c:v>10.465264499681325</c:v>
                </c:pt>
                <c:pt idx="3134">
                  <c:v>10.780503345014337</c:v>
                </c:pt>
                <c:pt idx="3135">
                  <c:v>10.929936305732484</c:v>
                </c:pt>
                <c:pt idx="3136">
                  <c:v>11.079274116523401</c:v>
                </c:pt>
                <c:pt idx="3137">
                  <c:v>10.903882877148313</c:v>
                </c:pt>
                <c:pt idx="3138">
                  <c:v>10.728603245307031</c:v>
                </c:pt>
                <c:pt idx="3139">
                  <c:v>10.553435114503817</c:v>
                </c:pt>
                <c:pt idx="3140">
                  <c:v>10.21939586645469</c:v>
                </c:pt>
                <c:pt idx="3141">
                  <c:v>10.534011443102353</c:v>
                </c:pt>
                <c:pt idx="3142">
                  <c:v>10.683190340006355</c:v>
                </c:pt>
                <c:pt idx="3143">
                  <c:v>10.997458703939008</c:v>
                </c:pt>
                <c:pt idx="3144">
                  <c:v>10.822483328040647</c:v>
                </c:pt>
                <c:pt idx="3145">
                  <c:v>10.971428571428572</c:v>
                </c:pt>
                <c:pt idx="3146">
                  <c:v>10.796572516661378</c:v>
                </c:pt>
                <c:pt idx="3147">
                  <c:v>10.463197969543147</c:v>
                </c:pt>
                <c:pt idx="3148">
                  <c:v>10.28861401839518</c:v>
                </c:pt>
                <c:pt idx="3149">
                  <c:v>10.602409638554217</c:v>
                </c:pt>
                <c:pt idx="3150">
                  <c:v>10.916006339144216</c:v>
                </c:pt>
                <c:pt idx="3151">
                  <c:v>11.229404309252217</c:v>
                </c:pt>
                <c:pt idx="3152">
                  <c:v>11.054798859676909</c:v>
                </c:pt>
                <c:pt idx="3153">
                  <c:v>10.721975934135529</c:v>
                </c:pt>
                <c:pt idx="3154">
                  <c:v>10.54764165875277</c:v>
                </c:pt>
                <c:pt idx="3155">
                  <c:v>10.215189873417721</c:v>
                </c:pt>
                <c:pt idx="3156">
                  <c:v>10.363808921227459</c:v>
                </c:pt>
                <c:pt idx="3157">
                  <c:v>10.512333965844402</c:v>
                </c:pt>
                <c:pt idx="3158">
                  <c:v>10.660765096427442</c:v>
                </c:pt>
                <c:pt idx="3159">
                  <c:v>10.809102402022756</c:v>
                </c:pt>
                <c:pt idx="3160">
                  <c:v>10.477093206951027</c:v>
                </c:pt>
                <c:pt idx="3161">
                  <c:v>10.303221730890714</c:v>
                </c:pt>
                <c:pt idx="3162">
                  <c:v>10.615724660562046</c:v>
                </c:pt>
                <c:pt idx="3163">
                  <c:v>10.928030303030303</c:v>
                </c:pt>
                <c:pt idx="3164">
                  <c:v>11.076049226885452</c:v>
                </c:pt>
                <c:pt idx="3165">
                  <c:v>11.38801261829653</c:v>
                </c:pt>
                <c:pt idx="3166">
                  <c:v>11.535793125197099</c:v>
                </c:pt>
                <c:pt idx="3167">
                  <c:v>11.683480453972257</c:v>
                </c:pt>
                <c:pt idx="3168">
                  <c:v>11.509612354238891</c:v>
                </c:pt>
                <c:pt idx="3169">
                  <c:v>11.178323881537493</c:v>
                </c:pt>
                <c:pt idx="3170">
                  <c:v>10.84724409448819</c:v>
                </c:pt>
                <c:pt idx="3171">
                  <c:v>10.994962216624685</c:v>
                </c:pt>
                <c:pt idx="3172">
                  <c:v>10.664148567831287</c:v>
                </c:pt>
                <c:pt idx="3173">
                  <c:v>10.975456261799874</c:v>
                </c:pt>
                <c:pt idx="3174">
                  <c:v>10.802139037433156</c:v>
                </c:pt>
                <c:pt idx="3175">
                  <c:v>10.471698113207546</c:v>
                </c:pt>
                <c:pt idx="3176">
                  <c:v>10.782772712983338</c:v>
                </c:pt>
                <c:pt idx="3177">
                  <c:v>10.930232558139535</c:v>
                </c:pt>
                <c:pt idx="3178">
                  <c:v>11.077599748664781</c:v>
                </c:pt>
                <c:pt idx="3179">
                  <c:v>11.224874371859297</c:v>
                </c:pt>
                <c:pt idx="3180">
                  <c:v>11.051805337519623</c:v>
                </c:pt>
                <c:pt idx="3181">
                  <c:v>10.721908349026993</c:v>
                </c:pt>
                <c:pt idx="3182">
                  <c:v>10.392218387197993</c:v>
                </c:pt>
                <c:pt idx="3183">
                  <c:v>10.21957340025094</c:v>
                </c:pt>
                <c:pt idx="3184">
                  <c:v>10.366886171213547</c:v>
                </c:pt>
                <c:pt idx="3185">
                  <c:v>10.677115987460816</c:v>
                </c:pt>
                <c:pt idx="3186">
                  <c:v>10.987151363209025</c:v>
                </c:pt>
                <c:pt idx="3187">
                  <c:v>10.814536340852131</c:v>
                </c:pt>
                <c:pt idx="3188">
                  <c:v>10.642029439398685</c:v>
                </c:pt>
                <c:pt idx="3189">
                  <c:v>10.313087038196619</c:v>
                </c:pt>
                <c:pt idx="3190">
                  <c:v>10.140845070422536</c:v>
                </c:pt>
                <c:pt idx="3191">
                  <c:v>10.450563204005006</c:v>
                </c:pt>
                <c:pt idx="3192">
                  <c:v>10.59743509540194</c:v>
                </c:pt>
                <c:pt idx="3193">
                  <c:v>10.42526579111945</c:v>
                </c:pt>
                <c:pt idx="3194">
                  <c:v>10.572053766802126</c:v>
                </c:pt>
                <c:pt idx="3195">
                  <c:v>10.24375</c:v>
                </c:pt>
                <c:pt idx="3196">
                  <c:v>10.07185254607935</c:v>
                </c:pt>
                <c:pt idx="3197">
                  <c:v>10.38101186758276</c:v>
                </c:pt>
                <c:pt idx="3198">
                  <c:v>10.689978145488604</c:v>
                </c:pt>
                <c:pt idx="3199">
                  <c:v>10.998751560549314</c:v>
                </c:pt>
                <c:pt idx="3200">
                  <c:v>11.307332293291731</c:v>
                </c:pt>
                <c:pt idx="3201">
                  <c:v>10.979413599500935</c:v>
                </c:pt>
                <c:pt idx="3202">
                  <c:v>10.807608356719676</c:v>
                </c:pt>
                <c:pt idx="3203">
                  <c:v>10.635910224438902</c:v>
                </c:pt>
                <c:pt idx="3204">
                  <c:v>10.464319102524151</c:v>
                </c:pt>
                <c:pt idx="3205">
                  <c:v>10.772585669781931</c:v>
                </c:pt>
                <c:pt idx="3206">
                  <c:v>10.601058860168171</c:v>
                </c:pt>
                <c:pt idx="3207">
                  <c:v>10.909090909090908</c:v>
                </c:pt>
                <c:pt idx="3208">
                  <c:v>10.737628384687207</c:v>
                </c:pt>
                <c:pt idx="3209">
                  <c:v>10.88363410080896</c:v>
                </c:pt>
                <c:pt idx="3210">
                  <c:v>11.191290824261275</c:v>
                </c:pt>
                <c:pt idx="3211">
                  <c:v>11.337064676616915</c:v>
                </c:pt>
                <c:pt idx="3212">
                  <c:v>11.165682312713708</c:v>
                </c:pt>
                <c:pt idx="3213">
                  <c:v>11.472964574269733</c:v>
                </c:pt>
                <c:pt idx="3214">
                  <c:v>11.780055917986953</c:v>
                </c:pt>
                <c:pt idx="3215">
                  <c:v>11.453416149068323</c:v>
                </c:pt>
                <c:pt idx="3216">
                  <c:v>11.598882334678672</c:v>
                </c:pt>
                <c:pt idx="3217">
                  <c:v>11.427684667908132</c:v>
                </c:pt>
                <c:pt idx="3218">
                  <c:v>11.256593236115421</c:v>
                </c:pt>
                <c:pt idx="3219">
                  <c:v>11.401985111662531</c:v>
                </c:pt>
                <c:pt idx="3220">
                  <c:v>11.547286821705427</c:v>
                </c:pt>
                <c:pt idx="3221">
                  <c:v>11.376317420954743</c:v>
                </c:pt>
                <c:pt idx="3222">
                  <c:v>11.205453982026651</c:v>
                </c:pt>
                <c:pt idx="3223">
                  <c:v>11.350681536555143</c:v>
                </c:pt>
                <c:pt idx="3224">
                  <c:v>11.6568597088882</c:v>
                </c:pt>
                <c:pt idx="3225">
                  <c:v>11.801857585139318</c:v>
                </c:pt>
                <c:pt idx="3226">
                  <c:v>11.946765707211389</c:v>
                </c:pt>
                <c:pt idx="3227">
                  <c:v>11.621287128712872</c:v>
                </c:pt>
                <c:pt idx="3228">
                  <c:v>11.296009897927622</c:v>
                </c:pt>
                <c:pt idx="3229">
                  <c:v>11.601731601731602</c:v>
                </c:pt>
                <c:pt idx="3230">
                  <c:v>11.431221020092735</c:v>
                </c:pt>
                <c:pt idx="3231">
                  <c:v>11.106304079110012</c:v>
                </c:pt>
                <c:pt idx="3232">
                  <c:v>11.411801050355267</c:v>
                </c:pt>
                <c:pt idx="3233">
                  <c:v>11.556516368128474</c:v>
                </c:pt>
                <c:pt idx="3234">
                  <c:v>11.86168570546465</c:v>
                </c:pt>
                <c:pt idx="3235">
                  <c:v>11.537037037037036</c:v>
                </c:pt>
                <c:pt idx="3236">
                  <c:v>11.681579759333539</c:v>
                </c:pt>
                <c:pt idx="3237">
                  <c:v>11.826033312769896</c:v>
                </c:pt>
                <c:pt idx="3238">
                  <c:v>11.501695960530373</c:v>
                </c:pt>
                <c:pt idx="3239">
                  <c:v>11.177558569667077</c:v>
                </c:pt>
                <c:pt idx="3240">
                  <c:v>11.007704160246533</c:v>
                </c:pt>
                <c:pt idx="3241">
                  <c:v>10.683918669131238</c:v>
                </c:pt>
                <c:pt idx="3242">
                  <c:v>10.828457037265167</c:v>
                </c:pt>
                <c:pt idx="3243">
                  <c:v>10.658866995073891</c:v>
                </c:pt>
                <c:pt idx="3244">
                  <c:v>10.33548784241305</c:v>
                </c:pt>
                <c:pt idx="3245">
                  <c:v>10.012307692307692</c:v>
                </c:pt>
                <c:pt idx="3246">
                  <c:v>9.8431251922485394</c:v>
                </c:pt>
                <c:pt idx="3247">
                  <c:v>9.9876998769987697</c:v>
                </c:pt>
                <c:pt idx="3248">
                  <c:v>10.292038118659699</c:v>
                </c:pt>
                <c:pt idx="3249">
                  <c:v>10.122925629993853</c:v>
                </c:pt>
                <c:pt idx="3250">
                  <c:v>10.267281105990783</c:v>
                </c:pt>
                <c:pt idx="3251">
                  <c:v>10.571253071253071</c:v>
                </c:pt>
                <c:pt idx="3252">
                  <c:v>10.875038378876267</c:v>
                </c:pt>
                <c:pt idx="3253">
                  <c:v>10.552486187845304</c:v>
                </c:pt>
                <c:pt idx="3254">
                  <c:v>10.383553237189322</c:v>
                </c:pt>
                <c:pt idx="3255">
                  <c:v>10.061349693251534</c:v>
                </c:pt>
                <c:pt idx="3256">
                  <c:v>10.364918736583871</c:v>
                </c:pt>
                <c:pt idx="3257">
                  <c:v>10.196198651134273</c:v>
                </c:pt>
                <c:pt idx="3258">
                  <c:v>9.8743487588109105</c:v>
                </c:pt>
                <c:pt idx="3259">
                  <c:v>10.177696078431373</c:v>
                </c:pt>
                <c:pt idx="3260">
                  <c:v>10.480857580398162</c:v>
                </c:pt>
                <c:pt idx="3261">
                  <c:v>10.159216166564605</c:v>
                </c:pt>
                <c:pt idx="3262">
                  <c:v>10.462197734925008</c:v>
                </c:pt>
                <c:pt idx="3263">
                  <c:v>10.293757649938801</c:v>
                </c:pt>
                <c:pt idx="3264">
                  <c:v>9.9724686448455184</c:v>
                </c:pt>
                <c:pt idx="3265">
                  <c:v>10.116207951070336</c:v>
                </c:pt>
                <c:pt idx="3266">
                  <c:v>9.948028125955366</c:v>
                </c:pt>
                <c:pt idx="3267">
                  <c:v>10.091687041564793</c:v>
                </c:pt>
                <c:pt idx="3268">
                  <c:v>9.923617476321418</c:v>
                </c:pt>
                <c:pt idx="3269">
                  <c:v>10.226023213194869</c:v>
                </c:pt>
                <c:pt idx="3270">
                  <c:v>10.369465648854963</c:v>
                </c:pt>
                <c:pt idx="3271">
                  <c:v>10.512820512820513</c:v>
                </c:pt>
                <c:pt idx="3272">
                  <c:v>10.344827586206897</c:v>
                </c:pt>
                <c:pt idx="3273">
                  <c:v>10.024405125076266</c:v>
                </c:pt>
                <c:pt idx="3274">
                  <c:v>9.8566636169563893</c:v>
                </c:pt>
                <c:pt idx="3275">
                  <c:v>9.6890243902439028</c:v>
                </c:pt>
                <c:pt idx="3276">
                  <c:v>9.5214873514172513</c:v>
                </c:pt>
                <c:pt idx="3277">
                  <c:v>9.2017062766605733</c:v>
                </c:pt>
                <c:pt idx="3278">
                  <c:v>9.5035028936947921</c:v>
                </c:pt>
                <c:pt idx="3279">
                  <c:v>9.1839220462850175</c:v>
                </c:pt>
                <c:pt idx="3280">
                  <c:v>8.8645357686453572</c:v>
                </c:pt>
                <c:pt idx="3281">
                  <c:v>8.6975045648204503</c:v>
                </c:pt>
                <c:pt idx="3282">
                  <c:v>8.5305749923942802</c:v>
                </c:pt>
                <c:pt idx="3283">
                  <c:v>8.3637469586374689</c:v>
                </c:pt>
                <c:pt idx="3284">
                  <c:v>8.6652477956825784</c:v>
                </c:pt>
                <c:pt idx="3285">
                  <c:v>8.9665653495440729</c:v>
                </c:pt>
                <c:pt idx="3286">
                  <c:v>9.1096931024004864</c:v>
                </c:pt>
                <c:pt idx="3287">
                  <c:v>8.7910085054678007</c:v>
                </c:pt>
                <c:pt idx="3288">
                  <c:v>8.9341026419678098</c:v>
                </c:pt>
                <c:pt idx="3289">
                  <c:v>9.2349726775956285</c:v>
                </c:pt>
                <c:pt idx="3290">
                  <c:v>9.0682852807283769</c:v>
                </c:pt>
                <c:pt idx="3291">
                  <c:v>9.3689320388349522</c:v>
                </c:pt>
                <c:pt idx="3292">
                  <c:v>9.511677282377919</c:v>
                </c:pt>
                <c:pt idx="3293">
                  <c:v>9.1934505761067307</c:v>
                </c:pt>
                <c:pt idx="3294">
                  <c:v>9.3361624734768114</c:v>
                </c:pt>
                <c:pt idx="3295">
                  <c:v>9.6363636363636367</c:v>
                </c:pt>
                <c:pt idx="3296">
                  <c:v>9.9363829142684033</c:v>
                </c:pt>
                <c:pt idx="3297">
                  <c:v>10.236220472440944</c:v>
                </c:pt>
                <c:pt idx="3298">
                  <c:v>10.535876475930971</c:v>
                </c:pt>
                <c:pt idx="3299">
                  <c:v>10.835351089588377</c:v>
                </c:pt>
                <c:pt idx="3300">
                  <c:v>10.517397881996974</c:v>
                </c:pt>
                <c:pt idx="3301">
                  <c:v>10.350877192982455</c:v>
                </c:pt>
                <c:pt idx="3302">
                  <c:v>10.1844572119746</c:v>
                </c:pt>
                <c:pt idx="3303">
                  <c:v>9.8669891172914141</c:v>
                </c:pt>
                <c:pt idx="3304">
                  <c:v>10.0090661831369</c:v>
                </c:pt>
                <c:pt idx="3305">
                  <c:v>9.8429003021148045</c:v>
                </c:pt>
                <c:pt idx="3306">
                  <c:v>9.6768347931138621</c:v>
                </c:pt>
                <c:pt idx="3307">
                  <c:v>9.9758454106280201</c:v>
                </c:pt>
                <c:pt idx="3308">
                  <c:v>9.8098400241472987</c:v>
                </c:pt>
                <c:pt idx="3309">
                  <c:v>9.9517199758599872</c:v>
                </c:pt>
                <c:pt idx="3310">
                  <c:v>10.250377073906487</c:v>
                </c:pt>
                <c:pt idx="3311">
                  <c:v>9.9336550060313638</c:v>
                </c:pt>
                <c:pt idx="3312">
                  <c:v>10.075369309617123</c:v>
                </c:pt>
                <c:pt idx="3313">
                  <c:v>10.216998191681736</c:v>
                </c:pt>
                <c:pt idx="3314">
                  <c:v>10.051220247062368</c:v>
                </c:pt>
                <c:pt idx="3315">
                  <c:v>10.349397590361447</c:v>
                </c:pt>
                <c:pt idx="3316">
                  <c:v>10.033122553447757</c:v>
                </c:pt>
                <c:pt idx="3317">
                  <c:v>9.7170379289584581</c:v>
                </c:pt>
                <c:pt idx="3318">
                  <c:v>9.5516099909720129</c:v>
                </c:pt>
                <c:pt idx="3319">
                  <c:v>9.8495788206979551</c:v>
                </c:pt>
                <c:pt idx="3320">
                  <c:v>9.9909774436090224</c:v>
                </c:pt>
                <c:pt idx="3321">
                  <c:v>10.288634996993386</c:v>
                </c:pt>
                <c:pt idx="3322">
                  <c:v>9.972948602344454</c:v>
                </c:pt>
                <c:pt idx="3323">
                  <c:v>9.6574519230769234</c:v>
                </c:pt>
                <c:pt idx="3324">
                  <c:v>9.342144788224692</c:v>
                </c:pt>
                <c:pt idx="3325">
                  <c:v>9.0270270270270263</c:v>
                </c:pt>
                <c:pt idx="3326">
                  <c:v>9.324527169018312</c:v>
                </c:pt>
                <c:pt idx="3327">
                  <c:v>9.4657863145258112</c:v>
                </c:pt>
                <c:pt idx="3328">
                  <c:v>9.3009300930093008</c:v>
                </c:pt>
                <c:pt idx="3329">
                  <c:v>9.1361727654469114</c:v>
                </c:pt>
                <c:pt idx="3330">
                  <c:v>9.2773613193403293</c:v>
                </c:pt>
                <c:pt idx="3331">
                  <c:v>8.962829736211031</c:v>
                </c:pt>
                <c:pt idx="3332">
                  <c:v>8.7983218459694328</c:v>
                </c:pt>
                <c:pt idx="3333">
                  <c:v>9.095266626722589</c:v>
                </c:pt>
                <c:pt idx="3334">
                  <c:v>9.3920335429769395</c:v>
                </c:pt>
                <c:pt idx="3335">
                  <c:v>9.5329341317365266</c:v>
                </c:pt>
                <c:pt idx="3336">
                  <c:v>9.8293923974857833</c:v>
                </c:pt>
                <c:pt idx="3337">
                  <c:v>9.664871334530222</c:v>
                </c:pt>
                <c:pt idx="3338">
                  <c:v>9.9611127729584208</c:v>
                </c:pt>
                <c:pt idx="3339">
                  <c:v>10.257177033492823</c:v>
                </c:pt>
                <c:pt idx="3340">
                  <c:v>10.55306427503737</c:v>
                </c:pt>
                <c:pt idx="3341">
                  <c:v>10.239091452480574</c:v>
                </c:pt>
                <c:pt idx="3342">
                  <c:v>10.074693755602032</c:v>
                </c:pt>
                <c:pt idx="3343">
                  <c:v>9.9103942652329753</c:v>
                </c:pt>
                <c:pt idx="3344">
                  <c:v>10.050761421319796</c:v>
                </c:pt>
                <c:pt idx="3345">
                  <c:v>10.346268656716418</c:v>
                </c:pt>
                <c:pt idx="3346">
                  <c:v>10.641599522530587</c:v>
                </c:pt>
                <c:pt idx="3347">
                  <c:v>10.781622911694511</c:v>
                </c:pt>
                <c:pt idx="3348">
                  <c:v>10.921562779600357</c:v>
                </c:pt>
                <c:pt idx="3349">
                  <c:v>11.061419200954084</c:v>
                </c:pt>
                <c:pt idx="3350">
                  <c:v>10.897168405365127</c:v>
                </c:pt>
                <c:pt idx="3351">
                  <c:v>11.036948748510131</c:v>
                </c:pt>
                <c:pt idx="3352">
                  <c:v>10.872803098004171</c:v>
                </c:pt>
                <c:pt idx="3353">
                  <c:v>10.559857057772483</c:v>
                </c:pt>
                <c:pt idx="3354">
                  <c:v>10.395951175945221</c:v>
                </c:pt>
                <c:pt idx="3355">
                  <c:v>10.232142857142858</c:v>
                </c:pt>
                <c:pt idx="3356">
                  <c:v>9.9196667658434983</c:v>
                </c:pt>
                <c:pt idx="3357">
                  <c:v>9.7560975609756095</c:v>
                </c:pt>
                <c:pt idx="3358">
                  <c:v>9.8959262563187629</c:v>
                </c:pt>
                <c:pt idx="3359">
                  <c:v>10.190249702734839</c:v>
                </c:pt>
                <c:pt idx="3360">
                  <c:v>9.8781575037147107</c:v>
                </c:pt>
                <c:pt idx="3361">
                  <c:v>10.017825311942959</c:v>
                </c:pt>
                <c:pt idx="3362">
                  <c:v>10.157410157410158</c:v>
                </c:pt>
                <c:pt idx="3363">
                  <c:v>10.296912114014251</c:v>
                </c:pt>
                <c:pt idx="3364">
                  <c:v>10.133570792520036</c:v>
                </c:pt>
                <c:pt idx="3365">
                  <c:v>9.8219584569732934</c:v>
                </c:pt>
                <c:pt idx="3366">
                  <c:v>9.5105309997033523</c:v>
                </c:pt>
                <c:pt idx="3367">
                  <c:v>9.6500593119810194</c:v>
                </c:pt>
                <c:pt idx="3368">
                  <c:v>9.4871034687222053</c:v>
                </c:pt>
                <c:pt idx="3369">
                  <c:v>9.6265560165975099</c:v>
                </c:pt>
                <c:pt idx="3370">
                  <c:v>9.7659259259259255</c:v>
                </c:pt>
                <c:pt idx="3371">
                  <c:v>9.4549763033175349</c:v>
                </c:pt>
                <c:pt idx="3372">
                  <c:v>9.2922712466686406</c:v>
                </c:pt>
                <c:pt idx="3373">
                  <c:v>8.9816459443457664</c:v>
                </c:pt>
                <c:pt idx="3374">
                  <c:v>8.6712044983722993</c:v>
                </c:pt>
                <c:pt idx="3375">
                  <c:v>8.8106508875739653</c:v>
                </c:pt>
                <c:pt idx="3376">
                  <c:v>8.6483288967761016</c:v>
                </c:pt>
                <c:pt idx="3377">
                  <c:v>8.3382613837965707</c:v>
                </c:pt>
                <c:pt idx="3378">
                  <c:v>8.1761749926101093</c:v>
                </c:pt>
                <c:pt idx="3379">
                  <c:v>8.3156028368794335</c:v>
                </c:pt>
                <c:pt idx="3380">
                  <c:v>8.0059084194977839</c:v>
                </c:pt>
                <c:pt idx="3381">
                  <c:v>8.298877731836976</c:v>
                </c:pt>
                <c:pt idx="3382">
                  <c:v>8.438145851786242</c:v>
                </c:pt>
                <c:pt idx="3383">
                  <c:v>8.2762691853600945</c:v>
                </c:pt>
                <c:pt idx="3384">
                  <c:v>8.568899380348185</c:v>
                </c:pt>
                <c:pt idx="3385">
                  <c:v>8.2595870206489668</c:v>
                </c:pt>
                <c:pt idx="3386">
                  <c:v>7.9504570923031554</c:v>
                </c:pt>
                <c:pt idx="3387">
                  <c:v>8.2429245283018862</c:v>
                </c:pt>
                <c:pt idx="3388">
                  <c:v>7.9339817270851754</c:v>
                </c:pt>
                <c:pt idx="3389">
                  <c:v>7.7725397760754271</c:v>
                </c:pt>
                <c:pt idx="3390">
                  <c:v>7.9116347569955821</c:v>
                </c:pt>
                <c:pt idx="3391">
                  <c:v>8.0506478209658425</c:v>
                </c:pt>
                <c:pt idx="3392">
                  <c:v>7.7421254047689141</c:v>
                </c:pt>
                <c:pt idx="3393">
                  <c:v>7.8811065332548562</c:v>
                </c:pt>
                <c:pt idx="3394">
                  <c:v>7.719917622830244</c:v>
                </c:pt>
                <c:pt idx="3395">
                  <c:v>7.5588235294117645</c:v>
                </c:pt>
                <c:pt idx="3396">
                  <c:v>7.850632167009703</c:v>
                </c:pt>
                <c:pt idx="3397">
                  <c:v>7.9894179894179898</c:v>
                </c:pt>
                <c:pt idx="3398">
                  <c:v>8.280928592418455</c:v>
                </c:pt>
                <c:pt idx="3399">
                  <c:v>8.1198589894242073</c:v>
                </c:pt>
                <c:pt idx="3400">
                  <c:v>7.9588839941262846</c:v>
                </c:pt>
                <c:pt idx="3401">
                  <c:v>8.2501467997651208</c:v>
                </c:pt>
                <c:pt idx="3402">
                  <c:v>8.0892280598767243</c:v>
                </c:pt>
                <c:pt idx="3403">
                  <c:v>7.928403755868545</c:v>
                </c:pt>
                <c:pt idx="3404">
                  <c:v>8.2194191845115867</c:v>
                </c:pt>
                <c:pt idx="3405">
                  <c:v>8.5102639296187679</c:v>
                </c:pt>
                <c:pt idx="3406">
                  <c:v>8.3494576370565809</c:v>
                </c:pt>
                <c:pt idx="3407">
                  <c:v>8.1887456037514657</c:v>
                </c:pt>
                <c:pt idx="3408">
                  <c:v>8.3269850571344861</c:v>
                </c:pt>
                <c:pt idx="3409">
                  <c:v>8.4651435266549502</c:v>
                </c:pt>
                <c:pt idx="3410">
                  <c:v>8.3045387994143489</c:v>
                </c:pt>
                <c:pt idx="3411">
                  <c:v>8.1440281030444961</c:v>
                </c:pt>
                <c:pt idx="3412">
                  <c:v>8.4342990927714361</c:v>
                </c:pt>
                <c:pt idx="3413">
                  <c:v>8.1275599765944992</c:v>
                </c:pt>
                <c:pt idx="3414">
                  <c:v>8.265574729453057</c:v>
                </c:pt>
                <c:pt idx="3415">
                  <c:v>7.9590643274853798</c:v>
                </c:pt>
                <c:pt idx="3416">
                  <c:v>7.652733118971061</c:v>
                </c:pt>
                <c:pt idx="3417">
                  <c:v>7.3465809468147283</c:v>
                </c:pt>
                <c:pt idx="3418">
                  <c:v>7.4846625766871169</c:v>
                </c:pt>
                <c:pt idx="3419">
                  <c:v>7.7745327102803738</c:v>
                </c:pt>
                <c:pt idx="3420">
                  <c:v>7.9124087591240873</c:v>
                </c:pt>
                <c:pt idx="3421">
                  <c:v>7.6065382370110912</c:v>
                </c:pt>
                <c:pt idx="3422">
                  <c:v>7.4467464254449958</c:v>
                </c:pt>
                <c:pt idx="3423">
                  <c:v>7.7362893815635942</c:v>
                </c:pt>
                <c:pt idx="3424">
                  <c:v>7.4307378244386122</c:v>
                </c:pt>
                <c:pt idx="3425">
                  <c:v>7.2711370262390673</c:v>
                </c:pt>
                <c:pt idx="3426">
                  <c:v>6.9658991547653741</c:v>
                </c:pt>
                <c:pt idx="3427">
                  <c:v>6.8065268065268061</c:v>
                </c:pt>
                <c:pt idx="3428">
                  <c:v>6.6472473055636465</c:v>
                </c:pt>
                <c:pt idx="3429">
                  <c:v>6.9365171811298776</c:v>
                </c:pt>
                <c:pt idx="3430">
                  <c:v>6.631732168850073</c:v>
                </c:pt>
                <c:pt idx="3431">
                  <c:v>6.3271245634458673</c:v>
                </c:pt>
                <c:pt idx="3432">
                  <c:v>6.4649403549607216</c:v>
                </c:pt>
                <c:pt idx="3433">
                  <c:v>6.6026759744037227</c:v>
                </c:pt>
                <c:pt idx="3434">
                  <c:v>6.4437336435010177</c:v>
                </c:pt>
                <c:pt idx="3435">
                  <c:v>6.7325581395348841</c:v>
                </c:pt>
                <c:pt idx="3436">
                  <c:v>6.5736704446381866</c:v>
                </c:pt>
                <c:pt idx="3437">
                  <c:v>6.4148750726321904</c:v>
                </c:pt>
                <c:pt idx="3438">
                  <c:v>6.5524252105721752</c:v>
                </c:pt>
                <c:pt idx="3439">
                  <c:v>6.8408826945412313</c:v>
                </c:pt>
                <c:pt idx="3440">
                  <c:v>6.9782293178519597</c:v>
                </c:pt>
                <c:pt idx="3441">
                  <c:v>6.6744051073708643</c:v>
                </c:pt>
                <c:pt idx="3442">
                  <c:v>6.5158108500145051</c:v>
                </c:pt>
                <c:pt idx="3443">
                  <c:v>6.6531322505800468</c:v>
                </c:pt>
                <c:pt idx="3444">
                  <c:v>6.7903740214554942</c:v>
                </c:pt>
                <c:pt idx="3445">
                  <c:v>6.4869565217391303</c:v>
                </c:pt>
                <c:pt idx="3446">
                  <c:v>6.6241669081425671</c:v>
                </c:pt>
                <c:pt idx="3447">
                  <c:v>6.9119351100811128</c:v>
                </c:pt>
                <c:pt idx="3448">
                  <c:v>6.753547639733565</c:v>
                </c:pt>
                <c:pt idx="3449">
                  <c:v>7.0411117544875506</c:v>
                </c:pt>
                <c:pt idx="3450">
                  <c:v>6.8827785817655576</c:v>
                </c:pt>
                <c:pt idx="3451">
                  <c:v>6.7245370370370372</c:v>
                </c:pt>
                <c:pt idx="3452">
                  <c:v>6.4217529649985536</c:v>
                </c:pt>
                <c:pt idx="3453">
                  <c:v>6.2637362637362637</c:v>
                </c:pt>
                <c:pt idx="3454">
                  <c:v>5.9612604799074873</c:v>
                </c:pt>
                <c:pt idx="3455">
                  <c:v>6.2485549132947975</c:v>
                </c:pt>
                <c:pt idx="3456">
                  <c:v>6.5356833285177691</c:v>
                </c:pt>
                <c:pt idx="3457">
                  <c:v>6.3778162911611789</c:v>
                </c:pt>
                <c:pt idx="3458">
                  <c:v>6.2200404273751086</c:v>
                </c:pt>
                <c:pt idx="3459">
                  <c:v>6.062355658198614</c:v>
                </c:pt>
                <c:pt idx="3460">
                  <c:v>5.7604617604617605</c:v>
                </c:pt>
                <c:pt idx="3461">
                  <c:v>6.0473167916907098</c:v>
                </c:pt>
                <c:pt idx="3462">
                  <c:v>5.8898182867032016</c:v>
                </c:pt>
                <c:pt idx="3463">
                  <c:v>6.026528258362168</c:v>
                </c:pt>
                <c:pt idx="3464">
                  <c:v>5.8691265494378779</c:v>
                </c:pt>
                <c:pt idx="3465">
                  <c:v>5.5677233429394812</c:v>
                </c:pt>
                <c:pt idx="3466">
                  <c:v>5.704407951598963</c:v>
                </c:pt>
                <c:pt idx="3467">
                  <c:v>5.5472350230414751</c:v>
                </c:pt>
                <c:pt idx="3468">
                  <c:v>5.6838468183126976</c:v>
                </c:pt>
                <c:pt idx="3469">
                  <c:v>5.5267702936096716</c:v>
                </c:pt>
                <c:pt idx="3470">
                  <c:v>5.8129496402877701</c:v>
                </c:pt>
                <c:pt idx="3471">
                  <c:v>6.0989643268124283</c:v>
                </c:pt>
                <c:pt idx="3472">
                  <c:v>6.2352602818521712</c:v>
                </c:pt>
                <c:pt idx="3473">
                  <c:v>6.0782058654399078</c:v>
                </c:pt>
                <c:pt idx="3474">
                  <c:v>6.3638976717447546</c:v>
                </c:pt>
                <c:pt idx="3475">
                  <c:v>6.2068965517241379</c:v>
                </c:pt>
                <c:pt idx="3476">
                  <c:v>5.9063487503590926</c:v>
                </c:pt>
                <c:pt idx="3477">
                  <c:v>6.1918437679494547</c:v>
                </c:pt>
                <c:pt idx="3478">
                  <c:v>5.8914728682170541</c:v>
                </c:pt>
                <c:pt idx="3479">
                  <c:v>6.1768082663605055</c:v>
                </c:pt>
                <c:pt idx="3480">
                  <c:v>6.0200860832137737</c:v>
                </c:pt>
                <c:pt idx="3481">
                  <c:v>6.3052208835341368</c:v>
                </c:pt>
                <c:pt idx="3482">
                  <c:v>6.1485517636937193</c:v>
                </c:pt>
                <c:pt idx="3483">
                  <c:v>6.2844036697247709</c:v>
                </c:pt>
                <c:pt idx="3484">
                  <c:v>6.1278303238750356</c:v>
                </c:pt>
                <c:pt idx="3485">
                  <c:v>5.8280802292263614</c:v>
                </c:pt>
                <c:pt idx="3486">
                  <c:v>5.9639071899169291</c:v>
                </c:pt>
                <c:pt idx="3487">
                  <c:v>5.8075601374570445</c:v>
                </c:pt>
                <c:pt idx="3488">
                  <c:v>5.5081591754938453</c:v>
                </c:pt>
                <c:pt idx="3489">
                  <c:v>5.643961076130509</c:v>
                </c:pt>
                <c:pt idx="3490">
                  <c:v>5.3447782546494995</c:v>
                </c:pt>
                <c:pt idx="3491">
                  <c:v>5.1887871853546912</c:v>
                </c:pt>
                <c:pt idx="3492">
                  <c:v>5.324563911924507</c:v>
                </c:pt>
                <c:pt idx="3493">
                  <c:v>5.608919382504288</c:v>
                </c:pt>
                <c:pt idx="3494">
                  <c:v>5.7444984281223208</c:v>
                </c:pt>
                <c:pt idx="3495">
                  <c:v>6.0285714285714285</c:v>
                </c:pt>
                <c:pt idx="3496">
                  <c:v>5.872607826335333</c:v>
                </c:pt>
                <c:pt idx="3497">
                  <c:v>6.0079954311821817</c:v>
                </c:pt>
                <c:pt idx="3498">
                  <c:v>6.2917499286326004</c:v>
                </c:pt>
                <c:pt idx="3499">
                  <c:v>6.1358447488584478</c:v>
                </c:pt>
                <c:pt idx="3500">
                  <c:v>6.2710413694721829</c:v>
                </c:pt>
                <c:pt idx="3501">
                  <c:v>6.4061608670849974</c:v>
                </c:pt>
                <c:pt idx="3502">
                  <c:v>6.1077844311377243</c:v>
                </c:pt>
                <c:pt idx="3503">
                  <c:v>5.8095781071835804</c:v>
                </c:pt>
                <c:pt idx="3504">
                  <c:v>5.9447135936164148</c:v>
                </c:pt>
                <c:pt idx="3505">
                  <c:v>6.0797720797720798</c:v>
                </c:pt>
                <c:pt idx="3506">
                  <c:v>5.7818285388778126</c:v>
                </c:pt>
                <c:pt idx="3507">
                  <c:v>6.0649202733485197</c:v>
                </c:pt>
                <c:pt idx="3508">
                  <c:v>6.1998292058070028</c:v>
                </c:pt>
                <c:pt idx="3509">
                  <c:v>5.9021058622652252</c:v>
                </c:pt>
                <c:pt idx="3510">
                  <c:v>6.0369843527738265</c:v>
                </c:pt>
                <c:pt idx="3511">
                  <c:v>6.3196814562002279</c:v>
                </c:pt>
                <c:pt idx="3512">
                  <c:v>6.1643446118851291</c:v>
                </c:pt>
                <c:pt idx="3513">
                  <c:v>5.8669698692438885</c:v>
                </c:pt>
                <c:pt idx="3514">
                  <c:v>5.5697641375390736</c:v>
                </c:pt>
                <c:pt idx="3515">
                  <c:v>5.4147727272727275</c:v>
                </c:pt>
                <c:pt idx="3516">
                  <c:v>5.1178642431127521</c:v>
                </c:pt>
                <c:pt idx="3517">
                  <c:v>5.4003407155025558</c:v>
                </c:pt>
                <c:pt idx="3518">
                  <c:v>5.1036048822026681</c:v>
                </c:pt>
                <c:pt idx="3519">
                  <c:v>4.807037457434733</c:v>
                </c:pt>
                <c:pt idx="3520">
                  <c:v>4.9418439716312053</c:v>
                </c:pt>
                <c:pt idx="3521">
                  <c:v>5.2240499149177539</c:v>
                </c:pt>
                <c:pt idx="3522">
                  <c:v>5.0694641338247806</c:v>
                </c:pt>
                <c:pt idx="3523">
                  <c:v>4.7732426303854876</c:v>
                </c:pt>
                <c:pt idx="3524">
                  <c:v>4.4771890053839618</c:v>
                </c:pt>
                <c:pt idx="3525">
                  <c:v>4.7592067988668552</c:v>
                </c:pt>
                <c:pt idx="3526">
                  <c:v>4.8937977909940527</c:v>
                </c:pt>
                <c:pt idx="3527">
                  <c:v>4.5979614949037373</c:v>
                </c:pt>
                <c:pt idx="3528">
                  <c:v>4.3022926691197281</c:v>
                </c:pt>
                <c:pt idx="3529">
                  <c:v>4.1482739105829092</c:v>
                </c:pt>
                <c:pt idx="3530">
                  <c:v>4.4299858557284297</c:v>
                </c:pt>
                <c:pt idx="3531">
                  <c:v>4.134615384615385</c:v>
                </c:pt>
                <c:pt idx="3532">
                  <c:v>3.8394119310149843</c:v>
                </c:pt>
                <c:pt idx="3533">
                  <c:v>3.6856981345392876</c:v>
                </c:pt>
                <c:pt idx="3534">
                  <c:v>3.532071206555524</c:v>
                </c:pt>
                <c:pt idx="3535">
                  <c:v>3.2372881355932202</c:v>
                </c:pt>
                <c:pt idx="3536">
                  <c:v>3.518780005648122</c:v>
                </c:pt>
                <c:pt idx="3537">
                  <c:v>3.6533032185206098</c:v>
                </c:pt>
                <c:pt idx="3538">
                  <c:v>3.3587355348574652</c:v>
                </c:pt>
                <c:pt idx="3539">
                  <c:v>3.0643340857787811</c:v>
                </c:pt>
                <c:pt idx="3540">
                  <c:v>2.9111424541607898</c:v>
                </c:pt>
                <c:pt idx="3541">
                  <c:v>3.1923293852227861</c:v>
                </c:pt>
                <c:pt idx="3542">
                  <c:v>3.4733577671271498</c:v>
                </c:pt>
                <c:pt idx="3543">
                  <c:v>3.7542277339346111</c:v>
                </c:pt>
                <c:pt idx="3544">
                  <c:v>4.0349394195548038</c:v>
                </c:pt>
                <c:pt idx="3545">
                  <c:v>4.169014084507042</c:v>
                </c:pt>
                <c:pt idx="3546">
                  <c:v>4.3030132357082511</c:v>
                </c:pt>
                <c:pt idx="3547">
                  <c:v>4.1497747747747749</c:v>
                </c:pt>
                <c:pt idx="3548">
                  <c:v>4.430059104981706</c:v>
                </c:pt>
                <c:pt idx="3549">
                  <c:v>4.5638716938660666</c:v>
                </c:pt>
                <c:pt idx="3550">
                  <c:v>4.4106891701828408</c:v>
                </c:pt>
                <c:pt idx="3551">
                  <c:v>4.1169853768278966</c:v>
                </c:pt>
                <c:pt idx="3552">
                  <c:v>4.3969637334832727</c:v>
                </c:pt>
                <c:pt idx="3553">
                  <c:v>4.2439572793704325</c:v>
                </c:pt>
                <c:pt idx="3554">
                  <c:v>4.5237426243326775</c:v>
                </c:pt>
                <c:pt idx="3555">
                  <c:v>4.2303370786516856</c:v>
                </c:pt>
                <c:pt idx="3556">
                  <c:v>3.9370963212580734</c:v>
                </c:pt>
                <c:pt idx="3557">
                  <c:v>4.0707467714766983</c:v>
                </c:pt>
                <c:pt idx="3558">
                  <c:v>4.3502666292450183</c:v>
                </c:pt>
                <c:pt idx="3559">
                  <c:v>4.0572390572390571</c:v>
                </c:pt>
                <c:pt idx="3560">
                  <c:v>3.7643758765778399</c:v>
                </c:pt>
                <c:pt idx="3561">
                  <c:v>3.8979248457655635</c:v>
                </c:pt>
                <c:pt idx="3562">
                  <c:v>4.177179702831511</c:v>
                </c:pt>
                <c:pt idx="3563">
                  <c:v>3.8845291479820627</c:v>
                </c:pt>
                <c:pt idx="3564">
                  <c:v>4.1636312692630986</c:v>
                </c:pt>
                <c:pt idx="3565">
                  <c:v>4.011204481792717</c:v>
                </c:pt>
                <c:pt idx="3566">
                  <c:v>4.1444973396807621</c:v>
                </c:pt>
                <c:pt idx="3567">
                  <c:v>3.9921612541993281</c:v>
                </c:pt>
                <c:pt idx="3568">
                  <c:v>3.6999720123145816</c:v>
                </c:pt>
                <c:pt idx="3569">
                  <c:v>3.978735310576385</c:v>
                </c:pt>
                <c:pt idx="3570">
                  <c:v>3.8265734265734266</c:v>
                </c:pt>
                <c:pt idx="3571">
                  <c:v>3.9597315436241609</c:v>
                </c:pt>
                <c:pt idx="3572">
                  <c:v>3.8076600503214983</c:v>
                </c:pt>
                <c:pt idx="3573">
                  <c:v>3.9407490217998884</c:v>
                </c:pt>
                <c:pt idx="3574">
                  <c:v>4.2190556021234986</c:v>
                </c:pt>
                <c:pt idx="3575">
                  <c:v>4.4972067039106145</c:v>
                </c:pt>
                <c:pt idx="3576">
                  <c:v>4.6299916224518292</c:v>
                </c:pt>
                <c:pt idx="3577">
                  <c:v>4.90787269681742</c:v>
                </c:pt>
                <c:pt idx="3578">
                  <c:v>4.7557912363940833</c:v>
                </c:pt>
                <c:pt idx="3579">
                  <c:v>5.0334821428571432</c:v>
                </c:pt>
                <c:pt idx="3580">
                  <c:v>5.3110181311018128</c:v>
                </c:pt>
                <c:pt idx="3581">
                  <c:v>5.0195203569436702</c:v>
                </c:pt>
                <c:pt idx="3582">
                  <c:v>5.2969054920546421</c:v>
                </c:pt>
                <c:pt idx="3583">
                  <c:v>5.1449275362318838</c:v>
                </c:pt>
                <c:pt idx="3584">
                  <c:v>4.9930342713847873</c:v>
                </c:pt>
                <c:pt idx="3585">
                  <c:v>5.1253481894150417</c:v>
                </c:pt>
                <c:pt idx="3586">
                  <c:v>5.4023948760790867</c:v>
                </c:pt>
                <c:pt idx="3587">
                  <c:v>5.2505567928730512</c:v>
                </c:pt>
                <c:pt idx="3588">
                  <c:v>5.5274144169217925</c:v>
                </c:pt>
                <c:pt idx="3589">
                  <c:v>5.375626043405676</c:v>
                </c:pt>
                <c:pt idx="3590">
                  <c:v>5.0848400556328235</c:v>
                </c:pt>
                <c:pt idx="3591">
                  <c:v>5.3615127919911014</c:v>
                </c:pt>
                <c:pt idx="3592">
                  <c:v>5.209897136502641</c:v>
                </c:pt>
                <c:pt idx="3593">
                  <c:v>4.9193996664813788</c:v>
                </c:pt>
                <c:pt idx="3594">
                  <c:v>4.629063628785774</c:v>
                </c:pt>
                <c:pt idx="3595">
                  <c:v>4.9055555555555559</c:v>
                </c:pt>
                <c:pt idx="3596">
                  <c:v>5.1818939183560122</c:v>
                </c:pt>
                <c:pt idx="3597">
                  <c:v>5.4580788450860629</c:v>
                </c:pt>
                <c:pt idx="3598">
                  <c:v>5.5897862892034418</c:v>
                </c:pt>
                <c:pt idx="3599">
                  <c:v>5.4384017758046612</c:v>
                </c:pt>
                <c:pt idx="3600">
                  <c:v>5.5700416088765605</c:v>
                </c:pt>
                <c:pt idx="3601">
                  <c:v>5.2800887409872432</c:v>
                </c:pt>
                <c:pt idx="3602">
                  <c:v>5.4116994732464656</c:v>
                </c:pt>
                <c:pt idx="3603">
                  <c:v>5.1219512195121952</c:v>
                </c:pt>
                <c:pt idx="3604">
                  <c:v>4.8323635356054311</c:v>
                </c:pt>
                <c:pt idx="3605">
                  <c:v>4.9639889196675897</c:v>
                </c:pt>
                <c:pt idx="3606">
                  <c:v>4.8130711714206589</c:v>
                </c:pt>
                <c:pt idx="3607">
                  <c:v>4.9446290143964564</c:v>
                </c:pt>
                <c:pt idx="3608">
                  <c:v>4.7938001660669807</c:v>
                </c:pt>
                <c:pt idx="3609">
                  <c:v>4.5047039291643607</c:v>
                </c:pt>
                <c:pt idx="3610">
                  <c:v>4.6362378976486864</c:v>
                </c:pt>
                <c:pt idx="3611">
                  <c:v>4.485619469026549</c:v>
                </c:pt>
                <c:pt idx="3612">
                  <c:v>4.7608515344207909</c:v>
                </c:pt>
                <c:pt idx="3613">
                  <c:v>4.4720840243228306</c:v>
                </c:pt>
                <c:pt idx="3614">
                  <c:v>4.6034816247582206</c:v>
                </c:pt>
                <c:pt idx="3615">
                  <c:v>4.7348066298342539</c:v>
                </c:pt>
                <c:pt idx="3616">
                  <c:v>4.4462855564761119</c:v>
                </c:pt>
                <c:pt idx="3617">
                  <c:v>4.7211485367200439</c:v>
                </c:pt>
                <c:pt idx="3618">
                  <c:v>4.9958597847088049</c:v>
                </c:pt>
                <c:pt idx="3619">
                  <c:v>5.126931567328918</c:v>
                </c:pt>
                <c:pt idx="3620">
                  <c:v>4.9765517241379307</c:v>
                </c:pt>
                <c:pt idx="3621">
                  <c:v>4.8262548262548259</c:v>
                </c:pt>
                <c:pt idx="3622">
                  <c:v>4.6760408050730629</c:v>
                </c:pt>
                <c:pt idx="3623">
                  <c:v>4.5259095920617423</c:v>
                </c:pt>
                <c:pt idx="3624">
                  <c:v>4.2380821162854785</c:v>
                </c:pt>
                <c:pt idx="3625">
                  <c:v>4.5123966942148757</c:v>
                </c:pt>
                <c:pt idx="3626">
                  <c:v>4.643348939686037</c:v>
                </c:pt>
                <c:pt idx="3627">
                  <c:v>4.7742290748898677</c:v>
                </c:pt>
                <c:pt idx="3628">
                  <c:v>5.0481695568400768</c:v>
                </c:pt>
                <c:pt idx="3629">
                  <c:v>4.7605943863511282</c:v>
                </c:pt>
                <c:pt idx="3630">
                  <c:v>4.6107290233837688</c:v>
                </c:pt>
                <c:pt idx="3631">
                  <c:v>4.8844884488448841</c:v>
                </c:pt>
                <c:pt idx="3632">
                  <c:v>5.1580973329667312</c:v>
                </c:pt>
                <c:pt idx="3633">
                  <c:v>5.2886201209455743</c:v>
                </c:pt>
                <c:pt idx="3634">
                  <c:v>5.4190711733992858</c:v>
                </c:pt>
                <c:pt idx="3635">
                  <c:v>5.1318681318681323</c:v>
                </c:pt>
                <c:pt idx="3636">
                  <c:v>4.844822850865147</c:v>
                </c:pt>
                <c:pt idx="3637">
                  <c:v>4.557935200439319</c:v>
                </c:pt>
                <c:pt idx="3638">
                  <c:v>4.4084545704090035</c:v>
                </c:pt>
                <c:pt idx="3639">
                  <c:v>4.2590559824368821</c:v>
                </c:pt>
                <c:pt idx="3640">
                  <c:v>4.5322359396433471</c:v>
                </c:pt>
                <c:pt idx="3641">
                  <c:v>4.8052660449808009</c:v>
                </c:pt>
                <c:pt idx="3642">
                  <c:v>5.0781464217164789</c:v>
                </c:pt>
                <c:pt idx="3643">
                  <c:v>5.208333333333333</c:v>
                </c:pt>
                <c:pt idx="3644">
                  <c:v>5.4809536859413539</c:v>
                </c:pt>
                <c:pt idx="3645">
                  <c:v>5.6109589041095891</c:v>
                </c:pt>
                <c:pt idx="3646">
                  <c:v>5.4615173924952067</c:v>
                </c:pt>
                <c:pt idx="3647">
                  <c:v>5.5914567360350489</c:v>
                </c:pt>
                <c:pt idx="3648">
                  <c:v>5.8636736928551878</c:v>
                </c:pt>
                <c:pt idx="3649">
                  <c:v>5.7142857142857144</c:v>
                </c:pt>
                <c:pt idx="3650">
                  <c:v>5.5649794801641583</c:v>
                </c:pt>
                <c:pt idx="3651">
                  <c:v>5.6947483588621441</c:v>
                </c:pt>
                <c:pt idx="3652">
                  <c:v>5.9666393218485094</c:v>
                </c:pt>
                <c:pt idx="3653">
                  <c:v>5.6806998359759433</c:v>
                </c:pt>
                <c:pt idx="3654">
                  <c:v>5.5315660016397921</c:v>
                </c:pt>
                <c:pt idx="3655">
                  <c:v>5.3825136612021858</c:v>
                </c:pt>
                <c:pt idx="3656">
                  <c:v>5.2335427478830923</c:v>
                </c:pt>
                <c:pt idx="3657">
                  <c:v>5.0846531949754237</c:v>
                </c:pt>
                <c:pt idx="3658">
                  <c:v>5.214305214305214</c:v>
                </c:pt>
                <c:pt idx="3659">
                  <c:v>4.929039301310044</c:v>
                </c:pt>
                <c:pt idx="3660">
                  <c:v>4.7803547066848564</c:v>
                </c:pt>
                <c:pt idx="3661">
                  <c:v>4.6317512274959087</c:v>
                </c:pt>
                <c:pt idx="3662">
                  <c:v>4.4832287973820559</c:v>
                </c:pt>
                <c:pt idx="3663">
                  <c:v>4.7546346782988005</c:v>
                </c:pt>
                <c:pt idx="3664">
                  <c:v>4.4698828018533661</c:v>
                </c:pt>
                <c:pt idx="3665">
                  <c:v>4.3215258855585832</c:v>
                </c:pt>
                <c:pt idx="3666">
                  <c:v>4.4511032416235361</c:v>
                </c:pt>
                <c:pt idx="3667">
                  <c:v>4.166666666666667</c:v>
                </c:pt>
                <c:pt idx="3668">
                  <c:v>4.4377892730737818</c:v>
                </c:pt>
                <c:pt idx="3669">
                  <c:v>4.5672291780076213</c:v>
                </c:pt>
                <c:pt idx="3670">
                  <c:v>4.2829931972789117</c:v>
                </c:pt>
                <c:pt idx="3671">
                  <c:v>4.4124047878128403</c:v>
                </c:pt>
                <c:pt idx="3672">
                  <c:v>4.128365515365787</c:v>
                </c:pt>
                <c:pt idx="3673">
                  <c:v>4.2577487765089721</c:v>
                </c:pt>
                <c:pt idx="3674">
                  <c:v>4.52840445773308</c:v>
                </c:pt>
                <c:pt idx="3675">
                  <c:v>4.3804347826086953</c:v>
                </c:pt>
                <c:pt idx="3676">
                  <c:v>4.0967128497690846</c:v>
                </c:pt>
                <c:pt idx="3677">
                  <c:v>3.8131450298750678</c:v>
                </c:pt>
                <c:pt idx="3678">
                  <c:v>4.0836274775997827</c:v>
                </c:pt>
                <c:pt idx="3679">
                  <c:v>3.8002171552660151</c:v>
                </c:pt>
                <c:pt idx="3680">
                  <c:v>3.9294436906377204</c:v>
                </c:pt>
                <c:pt idx="3681">
                  <c:v>3.7818773738469886</c:v>
                </c:pt>
                <c:pt idx="3682">
                  <c:v>3.634391103878492</c:v>
                </c:pt>
                <c:pt idx="3683">
                  <c:v>3.9045553145336225</c:v>
                </c:pt>
                <c:pt idx="3684">
                  <c:v>3.6215776633233938</c:v>
                </c:pt>
                <c:pt idx="3685">
                  <c:v>3.8915989159891597</c:v>
                </c:pt>
                <c:pt idx="3686">
                  <c:v>3.6087781089135738</c:v>
                </c:pt>
                <c:pt idx="3687">
                  <c:v>3.3261105092091006</c:v>
                </c:pt>
                <c:pt idx="3688">
                  <c:v>3.1789872732196045</c:v>
                </c:pt>
                <c:pt idx="3689">
                  <c:v>3.3080671358960476</c:v>
                </c:pt>
                <c:pt idx="3690">
                  <c:v>3.4370771312584574</c:v>
                </c:pt>
                <c:pt idx="3691">
                  <c:v>3.5660173160173159</c:v>
                </c:pt>
                <c:pt idx="3692">
                  <c:v>3.8355423316202328</c:v>
                </c:pt>
                <c:pt idx="3693">
                  <c:v>3.9643050297458085</c:v>
                </c:pt>
                <c:pt idx="3694">
                  <c:v>4.0929981075966477</c:v>
                </c:pt>
                <c:pt idx="3695">
                  <c:v>3.9459459459459461</c:v>
                </c:pt>
                <c:pt idx="3696">
                  <c:v>3.6638746284787893</c:v>
                </c:pt>
                <c:pt idx="3697">
                  <c:v>3.5170178282009723</c:v>
                </c:pt>
                <c:pt idx="3698">
                  <c:v>3.3702403456656764</c:v>
                </c:pt>
                <c:pt idx="3699">
                  <c:v>3.2235421166306697</c:v>
                </c:pt>
                <c:pt idx="3700">
                  <c:v>3.3522267206477734</c:v>
                </c:pt>
                <c:pt idx="3701">
                  <c:v>3.6211548839719372</c:v>
                </c:pt>
                <c:pt idx="3702">
                  <c:v>3.4745076881575399</c:v>
                </c:pt>
                <c:pt idx="3703">
                  <c:v>3.6030204962243797</c:v>
                </c:pt>
                <c:pt idx="3704">
                  <c:v>3.8716635211647343</c:v>
                </c:pt>
                <c:pt idx="3705">
                  <c:v>4</c:v>
                </c:pt>
                <c:pt idx="3706">
                  <c:v>3.8534087846941527</c:v>
                </c:pt>
                <c:pt idx="3707">
                  <c:v>3.572198275862069</c:v>
                </c:pt>
                <c:pt idx="3708">
                  <c:v>3.4258012388903851</c:v>
                </c:pt>
                <c:pt idx="3709">
                  <c:v>3.5541195476575123</c:v>
                </c:pt>
                <c:pt idx="3710">
                  <c:v>3.4078061911170927</c:v>
                </c:pt>
                <c:pt idx="3711">
                  <c:v>3.1270182992465014</c:v>
                </c:pt>
                <c:pt idx="3712">
                  <c:v>3.2553134248049505</c:v>
                </c:pt>
                <c:pt idx="3713">
                  <c:v>2.9747175901022054</c:v>
                </c:pt>
                <c:pt idx="3714">
                  <c:v>2.8287173971497714</c:v>
                </c:pt>
                <c:pt idx="3715">
                  <c:v>2.682795698924731</c:v>
                </c:pt>
                <c:pt idx="3716">
                  <c:v>2.4025799516259072</c:v>
                </c:pt>
                <c:pt idx="3717">
                  <c:v>2.6706072004298762</c:v>
                </c:pt>
                <c:pt idx="3718">
                  <c:v>2.5248455546602204</c:v>
                </c:pt>
                <c:pt idx="3719">
                  <c:v>2.7926960257787323</c:v>
                </c:pt>
                <c:pt idx="3720">
                  <c:v>2.5127516778523491</c:v>
                </c:pt>
                <c:pt idx="3721">
                  <c:v>2.7804616210413311</c:v>
                </c:pt>
                <c:pt idx="3722">
                  <c:v>2.9085055004024687</c:v>
                </c:pt>
                <c:pt idx="3723">
                  <c:v>3.1759656652360513</c:v>
                </c:pt>
                <c:pt idx="3724">
                  <c:v>2.8962188254223653</c:v>
                </c:pt>
                <c:pt idx="3725">
                  <c:v>2.6166219839142091</c:v>
                </c:pt>
                <c:pt idx="3726">
                  <c:v>2.8839453229697134</c:v>
                </c:pt>
                <c:pt idx="3727">
                  <c:v>3.1511254019292605</c:v>
                </c:pt>
                <c:pt idx="3728">
                  <c:v>3.27886418430217</c:v>
                </c:pt>
                <c:pt idx="3729">
                  <c:v>3.1333690412426352</c:v>
                </c:pt>
                <c:pt idx="3730">
                  <c:v>2.8540829986613119</c:v>
                </c:pt>
                <c:pt idx="3731">
                  <c:v>3.1209850107066379</c:v>
                </c:pt>
                <c:pt idx="3732">
                  <c:v>2.9756489162429758</c:v>
                </c:pt>
                <c:pt idx="3733">
                  <c:v>3.1032637774210809</c:v>
                </c:pt>
                <c:pt idx="3734">
                  <c:v>3.2308103771061782</c:v>
                </c:pt>
                <c:pt idx="3735">
                  <c:v>3.358288770053476</c:v>
                </c:pt>
                <c:pt idx="3736">
                  <c:v>3.0793905372894947</c:v>
                </c:pt>
                <c:pt idx="3737">
                  <c:v>3.345804382683057</c:v>
                </c:pt>
                <c:pt idx="3738">
                  <c:v>3.2006411969008814</c:v>
                </c:pt>
                <c:pt idx="3739">
                  <c:v>3.0555555555555554</c:v>
                </c:pt>
                <c:pt idx="3740">
                  <c:v>3.3217623497997328</c:v>
                </c:pt>
                <c:pt idx="3741">
                  <c:v>3.5878270154831822</c:v>
                </c:pt>
                <c:pt idx="3742">
                  <c:v>3.4427542033626901</c:v>
                </c:pt>
                <c:pt idx="3743">
                  <c:v>3.7086446104589115</c:v>
                </c:pt>
                <c:pt idx="3744">
                  <c:v>3.9743931715124035</c:v>
                </c:pt>
                <c:pt idx="3745">
                  <c:v>3.8293333333333335</c:v>
                </c:pt>
                <c:pt idx="3746">
                  <c:v>3.551053052519328</c:v>
                </c:pt>
                <c:pt idx="3747">
                  <c:v>3.2729211087420045</c:v>
                </c:pt>
                <c:pt idx="3748">
                  <c:v>3.12816413535838</c:v>
                </c:pt>
                <c:pt idx="3749">
                  <c:v>2.850293020777837</c:v>
                </c:pt>
                <c:pt idx="3750">
                  <c:v>2.5725699067909455</c:v>
                </c:pt>
                <c:pt idx="3751">
                  <c:v>2.8381256656017038</c:v>
                </c:pt>
                <c:pt idx="3752">
                  <c:v>3.1035400585573596</c:v>
                </c:pt>
                <c:pt idx="3753">
                  <c:v>2.9590207557211281</c:v>
                </c:pt>
                <c:pt idx="3754">
                  <c:v>3.0859271082734772</c:v>
                </c:pt>
                <c:pt idx="3755">
                  <c:v>2.8085106382978724</c:v>
                </c:pt>
                <c:pt idx="3756">
                  <c:v>2.6641850571656476</c:v>
                </c:pt>
                <c:pt idx="3757">
                  <c:v>2.5199362041467306</c:v>
                </c:pt>
                <c:pt idx="3758">
                  <c:v>2.6468243422800959</c:v>
                </c:pt>
                <c:pt idx="3759">
                  <c:v>2.7736450584484591</c:v>
                </c:pt>
                <c:pt idx="3760">
                  <c:v>2.6294820717131473</c:v>
                </c:pt>
                <c:pt idx="3761">
                  <c:v>2.8943175783324482</c:v>
                </c:pt>
                <c:pt idx="3762">
                  <c:v>3.1590124767719669</c:v>
                </c:pt>
                <c:pt idx="3763">
                  <c:v>3.4235668789808917</c:v>
                </c:pt>
                <c:pt idx="3764">
                  <c:v>3.279384452109313</c:v>
                </c:pt>
                <c:pt idx="3765">
                  <c:v>3.1352785145888595</c:v>
                </c:pt>
                <c:pt idx="3766">
                  <c:v>2.9912490055688146</c:v>
                </c:pt>
                <c:pt idx="3767">
                  <c:v>2.8472958642629904</c:v>
                </c:pt>
                <c:pt idx="3768">
                  <c:v>3.1115822952557646</c:v>
                </c:pt>
                <c:pt idx="3769">
                  <c:v>2.9676735559088501</c:v>
                </c:pt>
                <c:pt idx="3770">
                  <c:v>3.0940397350993378</c:v>
                </c:pt>
                <c:pt idx="3771">
                  <c:v>3.2203389830508473</c:v>
                </c:pt>
                <c:pt idx="3772">
                  <c:v>3.3465713529256025</c:v>
                </c:pt>
                <c:pt idx="3773">
                  <c:v>3.0704076230809951</c:v>
                </c:pt>
                <c:pt idx="3774">
                  <c:v>2.7943900502778511</c:v>
                </c:pt>
                <c:pt idx="3775">
                  <c:v>3.0582010582010581</c:v>
                </c:pt>
                <c:pt idx="3776">
                  <c:v>3.1843427664638986</c:v>
                </c:pt>
                <c:pt idx="3777">
                  <c:v>2.9085140137493388</c:v>
                </c:pt>
                <c:pt idx="3778">
                  <c:v>2.6328310864393338</c:v>
                </c:pt>
                <c:pt idx="3779">
                  <c:v>2.4894291754756872</c:v>
                </c:pt>
                <c:pt idx="3780">
                  <c:v>2.2140026420079262</c:v>
                </c:pt>
                <c:pt idx="3781">
                  <c:v>2.0707871104067617</c:v>
                </c:pt>
                <c:pt idx="3782">
                  <c:v>2.3343015579614472</c:v>
                </c:pt>
                <c:pt idx="3783">
                  <c:v>2.4604012671594511</c:v>
                </c:pt>
                <c:pt idx="3784">
                  <c:v>2.7236737925574031</c:v>
                </c:pt>
                <c:pt idx="3785">
                  <c:v>2.5804749340369395</c:v>
                </c:pt>
                <c:pt idx="3786">
                  <c:v>2.305460300712213</c:v>
                </c:pt>
                <c:pt idx="3787">
                  <c:v>2.5685654008438821</c:v>
                </c:pt>
                <c:pt idx="3788">
                  <c:v>2.8315317690482469</c:v>
                </c:pt>
                <c:pt idx="3789">
                  <c:v>2.5566684238270954</c:v>
                </c:pt>
                <c:pt idx="3790">
                  <c:v>2.2819499341238472</c:v>
                </c:pt>
                <c:pt idx="3791">
                  <c:v>2.1390937829293994</c:v>
                </c:pt>
                <c:pt idx="3792">
                  <c:v>1.9963128785883593</c:v>
                </c:pt>
                <c:pt idx="3793">
                  <c:v>1.8536071616640337</c:v>
                </c:pt>
                <c:pt idx="3794">
                  <c:v>2.1163464069491971</c:v>
                </c:pt>
                <c:pt idx="3795">
                  <c:v>1.8421052631578947</c:v>
                </c:pt>
                <c:pt idx="3796">
                  <c:v>1.5680084188371481</c:v>
                </c:pt>
                <c:pt idx="3797">
                  <c:v>1.8306154655444502</c:v>
                </c:pt>
                <c:pt idx="3798">
                  <c:v>2.0930844070470682</c:v>
                </c:pt>
                <c:pt idx="3799">
                  <c:v>2.3554153522607781</c:v>
                </c:pt>
                <c:pt idx="3800">
                  <c:v>2.0814717477003941</c:v>
                </c:pt>
                <c:pt idx="3801">
                  <c:v>1.9390436153441934</c:v>
                </c:pt>
                <c:pt idx="3802">
                  <c:v>2.0646178092986602</c:v>
                </c:pt>
                <c:pt idx="3803">
                  <c:v>2.3266806722689077</c:v>
                </c:pt>
                <c:pt idx="3804">
                  <c:v>2.1843003412969284</c:v>
                </c:pt>
                <c:pt idx="3805">
                  <c:v>2.0419947506561682</c:v>
                </c:pt>
                <c:pt idx="3806">
                  <c:v>2.3038572553135661</c:v>
                </c:pt>
                <c:pt idx="3807">
                  <c:v>2.0304302203567679</c:v>
                </c:pt>
                <c:pt idx="3808">
                  <c:v>1.8882769472856018</c:v>
                </c:pt>
                <c:pt idx="3809">
                  <c:v>2.1499737808075512</c:v>
                </c:pt>
                <c:pt idx="3810">
                  <c:v>2.4115334207077326</c:v>
                </c:pt>
                <c:pt idx="3811">
                  <c:v>2.5366876310272537</c:v>
                </c:pt>
                <c:pt idx="3812">
                  <c:v>2.6617762640817397</c:v>
                </c:pt>
                <c:pt idx="3813">
                  <c:v>2.3886851754845471</c:v>
                </c:pt>
                <c:pt idx="3814">
                  <c:v>2.5137470542026707</c:v>
                </c:pt>
                <c:pt idx="3815">
                  <c:v>2.3717277486910993</c:v>
                </c:pt>
                <c:pt idx="3816">
                  <c:v>2.2297827793771265</c:v>
                </c:pt>
                <c:pt idx="3817">
                  <c:v>1.9570905285191</c:v>
                </c:pt>
                <c:pt idx="3818">
                  <c:v>1.6845409364373529</c:v>
                </c:pt>
                <c:pt idx="3819">
                  <c:v>1.4121338912133892</c:v>
                </c:pt>
                <c:pt idx="3820">
                  <c:v>1.2705882352941176</c:v>
                </c:pt>
                <c:pt idx="3821">
                  <c:v>1.3957135389440669</c:v>
                </c:pt>
                <c:pt idx="3822">
                  <c:v>1.6566501175855761</c:v>
                </c:pt>
                <c:pt idx="3823">
                  <c:v>1.7816091954022988</c:v>
                </c:pt>
                <c:pt idx="3824">
                  <c:v>1.5095325150169756</c:v>
                </c:pt>
                <c:pt idx="3825">
                  <c:v>1.7702349869451697</c:v>
                </c:pt>
                <c:pt idx="3826">
                  <c:v>1.6288175411119812</c:v>
                </c:pt>
                <c:pt idx="3827">
                  <c:v>1.8893528183716075</c:v>
                </c:pt>
                <c:pt idx="3828">
                  <c:v>1.7479780850508739</c:v>
                </c:pt>
                <c:pt idx="3829">
                  <c:v>1.6066770996348461</c:v>
                </c:pt>
                <c:pt idx="3830">
                  <c:v>1.4654498044328552</c:v>
                </c:pt>
                <c:pt idx="3831">
                  <c:v>1.5901981230448383</c:v>
                </c:pt>
                <c:pt idx="3832">
                  <c:v>1.7148814177743028</c:v>
                </c:pt>
                <c:pt idx="3833">
                  <c:v>1.8394997394476289</c:v>
                </c:pt>
                <c:pt idx="3834">
                  <c:v>2.099505079447773</c:v>
                </c:pt>
                <c:pt idx="3835">
                  <c:v>2.2239583333333335</c:v>
                </c:pt>
                <c:pt idx="3836">
                  <c:v>2.0827909398594118</c:v>
                </c:pt>
                <c:pt idx="3837">
                  <c:v>2.3425299323269129</c:v>
                </c:pt>
                <c:pt idx="3838">
                  <c:v>2.2014051522248241</c:v>
                </c:pt>
                <c:pt idx="3839">
                  <c:v>2.0603537981269513</c:v>
                </c:pt>
                <c:pt idx="3840">
                  <c:v>1.7893368010403121</c:v>
                </c:pt>
                <c:pt idx="3841">
                  <c:v>1.6484659386375455</c:v>
                </c:pt>
                <c:pt idx="3842">
                  <c:v>1.7728099818040031</c:v>
                </c:pt>
                <c:pt idx="3843">
                  <c:v>1.8970893970893972</c:v>
                </c:pt>
                <c:pt idx="3844">
                  <c:v>2.0213042348661991</c:v>
                </c:pt>
                <c:pt idx="3845">
                  <c:v>2.2805194805194806</c:v>
                </c:pt>
                <c:pt idx="3846">
                  <c:v>2.1397039729940275</c:v>
                </c:pt>
                <c:pt idx="3847">
                  <c:v>2.2637590861889927</c:v>
                </c:pt>
                <c:pt idx="3848">
                  <c:v>1.993252011419673</c:v>
                </c:pt>
                <c:pt idx="3849">
                  <c:v>2.1172807472755579</c:v>
                </c:pt>
                <c:pt idx="3850">
                  <c:v>1.9766536964980546</c:v>
                </c:pt>
                <c:pt idx="3851">
                  <c:v>2.1006224066390042</c:v>
                </c:pt>
                <c:pt idx="3852">
                  <c:v>2.2245268343271971</c:v>
                </c:pt>
                <c:pt idx="3853">
                  <c:v>2.08398133748056</c:v>
                </c:pt>
                <c:pt idx="3854">
                  <c:v>2.2078258616221818</c:v>
                </c:pt>
                <c:pt idx="3855">
                  <c:v>2.4663212435233159</c:v>
                </c:pt>
                <c:pt idx="3856">
                  <c:v>2.3258223258223256</c:v>
                </c:pt>
                <c:pt idx="3857">
                  <c:v>2.5841532884515797</c:v>
                </c:pt>
                <c:pt idx="3858">
                  <c:v>2.8423505047890241</c:v>
                </c:pt>
                <c:pt idx="3859">
                  <c:v>2.701863354037267</c:v>
                </c:pt>
                <c:pt idx="3860">
                  <c:v>2.9598965071151357</c:v>
                </c:pt>
                <c:pt idx="3861">
                  <c:v>3.0832902224521468</c:v>
                </c:pt>
                <c:pt idx="3862">
                  <c:v>2.813550555986553</c:v>
                </c:pt>
                <c:pt idx="3863">
                  <c:v>2.543950361944157</c:v>
                </c:pt>
                <c:pt idx="3864">
                  <c:v>2.4037218919617471</c:v>
                </c:pt>
                <c:pt idx="3865">
                  <c:v>2.5271317829457365</c:v>
                </c:pt>
                <c:pt idx="3866">
                  <c:v>2.6504779126840612</c:v>
                </c:pt>
                <c:pt idx="3867">
                  <c:v>2.7737603305785123</c:v>
                </c:pt>
                <c:pt idx="3868">
                  <c:v>2.6336173508907823</c:v>
                </c:pt>
                <c:pt idx="3869">
                  <c:v>2.7568404749612805</c:v>
                </c:pt>
                <c:pt idx="3870">
                  <c:v>2.616774193548387</c:v>
                </c:pt>
                <c:pt idx="3871">
                  <c:v>2.4767801857585141</c:v>
                </c:pt>
                <c:pt idx="3872">
                  <c:v>2.7340727366520508</c:v>
                </c:pt>
                <c:pt idx="3873">
                  <c:v>2.5941206807632802</c:v>
                </c:pt>
                <c:pt idx="3874">
                  <c:v>2.325341582882186</c:v>
                </c:pt>
                <c:pt idx="3875">
                  <c:v>2.1855670103092781</c:v>
                </c:pt>
                <c:pt idx="3876">
                  <c:v>2.045864467920639</c:v>
                </c:pt>
                <c:pt idx="3877">
                  <c:v>1.9062339000515198</c:v>
                </c:pt>
                <c:pt idx="3878">
                  <c:v>1.7666752510945145</c:v>
                </c:pt>
                <c:pt idx="3879">
                  <c:v>1.4984552008238929</c:v>
                </c:pt>
                <c:pt idx="3880">
                  <c:v>1.6216216216216217</c:v>
                </c:pt>
                <c:pt idx="3881">
                  <c:v>1.878538342768914</c:v>
                </c:pt>
                <c:pt idx="3882">
                  <c:v>1.6104965268844869</c:v>
                </c:pt>
                <c:pt idx="3883">
                  <c:v>1.7335390946502058</c:v>
                </c:pt>
                <c:pt idx="3884">
                  <c:v>1.9902288506042685</c:v>
                </c:pt>
                <c:pt idx="3885">
                  <c:v>1.8508997429305913</c:v>
                </c:pt>
                <c:pt idx="3886">
                  <c:v>1.7116422513492675</c:v>
                </c:pt>
                <c:pt idx="3887">
                  <c:v>1.9681397738951696</c:v>
                </c:pt>
                <c:pt idx="3888">
                  <c:v>2.2245055227331108</c:v>
                </c:pt>
                <c:pt idx="3889">
                  <c:v>2.0852593733949667</c:v>
                </c:pt>
                <c:pt idx="3890">
                  <c:v>2.2079589216944799</c:v>
                </c:pt>
                <c:pt idx="3891">
                  <c:v>2.3305954825462014</c:v>
                </c:pt>
                <c:pt idx="3892">
                  <c:v>2.1914293045932767</c:v>
                </c:pt>
                <c:pt idx="3893">
                  <c:v>2.0523345305284759</c:v>
                </c:pt>
                <c:pt idx="3894">
                  <c:v>1.9133111054116441</c:v>
                </c:pt>
                <c:pt idx="3895">
                  <c:v>1.6461538461538461</c:v>
                </c:pt>
                <c:pt idx="3896">
                  <c:v>1.9020763906690592</c:v>
                </c:pt>
                <c:pt idx="3897">
                  <c:v>2.0246027678113787</c:v>
                </c:pt>
                <c:pt idx="3898">
                  <c:v>1.8857289264668204</c:v>
                </c:pt>
                <c:pt idx="3899">
                  <c:v>2.1413934426229506</c:v>
                </c:pt>
                <c:pt idx="3900">
                  <c:v>2.3969270166453267</c:v>
                </c:pt>
                <c:pt idx="3901">
                  <c:v>2.2580645161290325</c:v>
                </c:pt>
                <c:pt idx="3902">
                  <c:v>2.5134374200153569</c:v>
                </c:pt>
                <c:pt idx="3903">
                  <c:v>2.3746161719549641</c:v>
                </c:pt>
                <c:pt idx="3904">
                  <c:v>2.2358659503709388</c:v>
                </c:pt>
                <c:pt idx="3905">
                  <c:v>1.9693094629156009</c:v>
                </c:pt>
                <c:pt idx="3906">
                  <c:v>2.2244950140628994</c:v>
                </c:pt>
                <c:pt idx="3907">
                  <c:v>2.3466257668711656</c:v>
                </c:pt>
                <c:pt idx="3908">
                  <c:v>2.2080245336059288</c:v>
                </c:pt>
                <c:pt idx="3909">
                  <c:v>2.4629535002554932</c:v>
                </c:pt>
                <c:pt idx="3910">
                  <c:v>2.3243933588761174</c:v>
                </c:pt>
                <c:pt idx="3911">
                  <c:v>2.0582226762002045</c:v>
                </c:pt>
                <c:pt idx="3912">
                  <c:v>1.9198366096502426</c:v>
                </c:pt>
                <c:pt idx="3913">
                  <c:v>2.0418580908626849</c:v>
                </c:pt>
                <c:pt idx="3914">
                  <c:v>2.2965042102577189</c:v>
                </c:pt>
                <c:pt idx="3915">
                  <c:v>2.4183673469387754</c:v>
                </c:pt>
                <c:pt idx="3916">
                  <c:v>2.540168324407039</c:v>
                </c:pt>
                <c:pt idx="3917">
                  <c:v>2.7944926058133603</c:v>
                </c:pt>
                <c:pt idx="3918">
                  <c:v>2.9161356105021667</c:v>
                </c:pt>
                <c:pt idx="3919">
                  <c:v>3.0377166156982671</c:v>
                </c:pt>
                <c:pt idx="3920">
                  <c:v>2.7719745222929935</c:v>
                </c:pt>
                <c:pt idx="3921">
                  <c:v>2.8935303107488539</c:v>
                </c:pt>
                <c:pt idx="3922">
                  <c:v>3.0150241914947795</c:v>
                </c:pt>
                <c:pt idx="3923">
                  <c:v>2.7494908350305498</c:v>
                </c:pt>
                <c:pt idx="3924">
                  <c:v>3.003308729956732</c:v>
                </c:pt>
                <c:pt idx="3925">
                  <c:v>2.7379134860050889</c:v>
                </c:pt>
                <c:pt idx="3926">
                  <c:v>2.4726532688883234</c:v>
                </c:pt>
                <c:pt idx="3927">
                  <c:v>2.5940996948118005</c:v>
                </c:pt>
                <c:pt idx="3928">
                  <c:v>2.3290109331299265</c:v>
                </c:pt>
                <c:pt idx="3929">
                  <c:v>2.0640569395017794</c:v>
                </c:pt>
                <c:pt idx="3930">
                  <c:v>1.9263024142312579</c:v>
                </c:pt>
                <c:pt idx="3931">
                  <c:v>2.1798780487804876</c:v>
                </c:pt>
                <c:pt idx="3932">
                  <c:v>2.4333248666497331</c:v>
                </c:pt>
                <c:pt idx="3933">
                  <c:v>2.6866429659725748</c:v>
                </c:pt>
                <c:pt idx="3934">
                  <c:v>2.9398324447829398</c:v>
                </c:pt>
                <c:pt idx="3935">
                  <c:v>3.0609137055837565</c:v>
                </c:pt>
                <c:pt idx="3936">
                  <c:v>2.9231159604161379</c:v>
                </c:pt>
                <c:pt idx="3937">
                  <c:v>3.176052765093861</c:v>
                </c:pt>
                <c:pt idx="3938">
                  <c:v>3.4288612731422776</c:v>
                </c:pt>
                <c:pt idx="3939">
                  <c:v>3.2910750507099391</c:v>
                </c:pt>
                <c:pt idx="3940">
                  <c:v>3.543726235741445</c:v>
                </c:pt>
                <c:pt idx="3941">
                  <c:v>3.4059807399898632</c:v>
                </c:pt>
                <c:pt idx="3942">
                  <c:v>3.1416265518115023</c:v>
                </c:pt>
                <c:pt idx="3943">
                  <c:v>3.3941236068895644</c:v>
                </c:pt>
                <c:pt idx="3944">
                  <c:v>3.2565206381362368</c:v>
                </c:pt>
                <c:pt idx="3945">
                  <c:v>3.1189873417721521</c:v>
                </c:pt>
                <c:pt idx="3946">
                  <c:v>2.8549734244495064</c:v>
                </c:pt>
                <c:pt idx="3947">
                  <c:v>2.7176113360323888</c:v>
                </c:pt>
                <c:pt idx="3948">
                  <c:v>2.5803187452567671</c:v>
                </c:pt>
                <c:pt idx="3949">
                  <c:v>2.8325746079919067</c:v>
                </c:pt>
                <c:pt idx="3950">
                  <c:v>2.6953223767383059</c:v>
                </c:pt>
                <c:pt idx="3951">
                  <c:v>2.4317492416582405</c:v>
                </c:pt>
                <c:pt idx="3952">
                  <c:v>2.168309325246399</c:v>
                </c:pt>
                <c:pt idx="3953">
                  <c:v>2.2890348660939868</c:v>
                </c:pt>
                <c:pt idx="3954">
                  <c:v>2.5410457186158122</c:v>
                </c:pt>
                <c:pt idx="3955">
                  <c:v>2.404040404040404</c:v>
                </c:pt>
                <c:pt idx="3956">
                  <c:v>2.5246149962130775</c:v>
                </c:pt>
                <c:pt idx="3957">
                  <c:v>2.7763755678950024</c:v>
                </c:pt>
                <c:pt idx="3958">
                  <c:v>2.5132475397426193</c:v>
                </c:pt>
                <c:pt idx="3959">
                  <c:v>2.3763874873864781</c:v>
                </c:pt>
                <c:pt idx="3960">
                  <c:v>2.2395964691046659</c:v>
                </c:pt>
                <c:pt idx="3961">
                  <c:v>2.3600605143721634</c:v>
                </c:pt>
                <c:pt idx="3962">
                  <c:v>2.0973027476682633</c:v>
                </c:pt>
                <c:pt idx="3963">
                  <c:v>2.348790322580645</c:v>
                </c:pt>
                <c:pt idx="3964">
                  <c:v>2.6001511715797432</c:v>
                </c:pt>
                <c:pt idx="3965">
                  <c:v>2.7204030226700251</c:v>
                </c:pt>
                <c:pt idx="3966">
                  <c:v>2.8405943087383529</c:v>
                </c:pt>
                <c:pt idx="3967">
                  <c:v>3.0916414904330312</c:v>
                </c:pt>
                <c:pt idx="3968">
                  <c:v>3.2116788321167884</c:v>
                </c:pt>
                <c:pt idx="3969">
                  <c:v>3.3316557624559637</c:v>
                </c:pt>
                <c:pt idx="3970">
                  <c:v>3.5823899371069183</c:v>
                </c:pt>
                <c:pt idx="3971">
                  <c:v>3.8329979879275653</c:v>
                </c:pt>
                <c:pt idx="3972">
                  <c:v>4.0834800100578326</c:v>
                </c:pt>
                <c:pt idx="3973">
                  <c:v>3.9467068878833587</c:v>
                </c:pt>
                <c:pt idx="3974">
                  <c:v>3.8100025131942701</c:v>
                </c:pt>
                <c:pt idx="3975">
                  <c:v>4.0603015075376883</c:v>
                </c:pt>
                <c:pt idx="3976">
                  <c:v>4.3104747550866618</c:v>
                </c:pt>
                <c:pt idx="3977">
                  <c:v>4.0482169763937721</c:v>
                </c:pt>
                <c:pt idx="3978">
                  <c:v>3.7860908862666331</c:v>
                </c:pt>
                <c:pt idx="3979">
                  <c:v>3.5240963855421685</c:v>
                </c:pt>
                <c:pt idx="3980">
                  <c:v>3.3877038895859473</c:v>
                </c:pt>
                <c:pt idx="3981">
                  <c:v>3.1259407927747116</c:v>
                </c:pt>
                <c:pt idx="3982">
                  <c:v>2.8643090042638577</c:v>
                </c:pt>
                <c:pt idx="3983">
                  <c:v>2.9839518555667</c:v>
                </c:pt>
                <c:pt idx="3984">
                  <c:v>3.2338932063173726</c:v>
                </c:pt>
                <c:pt idx="3985">
                  <c:v>3.3533834586466167</c:v>
                </c:pt>
                <c:pt idx="3986">
                  <c:v>3.6031069907291404</c:v>
                </c:pt>
                <c:pt idx="3987">
                  <c:v>3.8527054108216432</c:v>
                </c:pt>
                <c:pt idx="3988">
                  <c:v>3.5912847483095418</c:v>
                </c:pt>
                <c:pt idx="3989">
                  <c:v>3.3299949924887331</c:v>
                </c:pt>
                <c:pt idx="3990">
                  <c:v>3.1939924906132666</c:v>
                </c:pt>
                <c:pt idx="3991">
                  <c:v>3.4434434434434436</c:v>
                </c:pt>
                <c:pt idx="3992">
                  <c:v>3.3074806104578434</c:v>
                </c:pt>
                <c:pt idx="3993">
                  <c:v>3.5567783891945974</c:v>
                </c:pt>
                <c:pt idx="3994">
                  <c:v>3.4208552138034509</c:v>
                </c:pt>
                <c:pt idx="3995">
                  <c:v>3.16</c:v>
                </c:pt>
                <c:pt idx="3996">
                  <c:v>2.8992751812046986</c:v>
                </c:pt>
                <c:pt idx="3997">
                  <c:v>3.0184907546226887</c:v>
                </c:pt>
                <c:pt idx="3998">
                  <c:v>2.8828378715963026</c:v>
                </c:pt>
                <c:pt idx="3999">
                  <c:v>3.1318681318681318</c:v>
                </c:pt>
                <c:pt idx="4000">
                  <c:v>2.8714107365792758</c:v>
                </c:pt>
                <c:pt idx="4001">
                  <c:v>2.7358961557663504</c:v>
                </c:pt>
                <c:pt idx="4002">
                  <c:v>2.4756675817319689</c:v>
                </c:pt>
                <c:pt idx="4003">
                  <c:v>2.7245508982035926</c:v>
                </c:pt>
                <c:pt idx="4004">
                  <c:v>2.4644549763033177</c:v>
                </c:pt>
                <c:pt idx="4005">
                  <c:v>2.5835411471321694</c:v>
                </c:pt>
                <c:pt idx="4006">
                  <c:v>2.8322114185988529</c:v>
                </c:pt>
                <c:pt idx="4007">
                  <c:v>2.9511465603190428</c:v>
                </c:pt>
                <c:pt idx="4008">
                  <c:v>2.691253426364316</c:v>
                </c:pt>
                <c:pt idx="4009">
                  <c:v>2.9397110114598903</c:v>
                </c:pt>
                <c:pt idx="4010">
                  <c:v>3.0585305105853049</c:v>
                </c:pt>
                <c:pt idx="4011">
                  <c:v>3.306772908366534</c:v>
                </c:pt>
                <c:pt idx="4012">
                  <c:v>3.4254418720438138</c:v>
                </c:pt>
                <c:pt idx="4013">
                  <c:v>3.1657541065206569</c:v>
                </c:pt>
                <c:pt idx="4014">
                  <c:v>3.413784523513312</c:v>
                </c:pt>
                <c:pt idx="4015">
                  <c:v>3.6616915422885574</c:v>
                </c:pt>
                <c:pt idx="4016">
                  <c:v>3.526485948768963</c:v>
                </c:pt>
                <c:pt idx="4017">
                  <c:v>3.267031327697663</c:v>
                </c:pt>
                <c:pt idx="4018">
                  <c:v>3.0077056922694507</c:v>
                </c:pt>
                <c:pt idx="4019">
                  <c:v>3.1262425447316105</c:v>
                </c:pt>
                <c:pt idx="4020">
                  <c:v>2.8670807453416147</c:v>
                </c:pt>
                <c:pt idx="4021">
                  <c:v>2.7322404371584699</c:v>
                </c:pt>
                <c:pt idx="4022">
                  <c:v>2.9798857710454434</c:v>
                </c:pt>
                <c:pt idx="4023">
                  <c:v>2.7209533267130088</c:v>
                </c:pt>
                <c:pt idx="4024">
                  <c:v>2.5862496897493172</c:v>
                </c:pt>
                <c:pt idx="4025">
                  <c:v>2.7047146401985112</c:v>
                </c:pt>
                <c:pt idx="4026">
                  <c:v>2.8231208136938726</c:v>
                </c:pt>
                <c:pt idx="4027">
                  <c:v>3.0704365079365079</c:v>
                </c:pt>
                <c:pt idx="4028">
                  <c:v>2.9357798165137616</c:v>
                </c:pt>
                <c:pt idx="4029">
                  <c:v>2.8011898859692614</c:v>
                </c:pt>
                <c:pt idx="4030">
                  <c:v>2.6666666666666665</c:v>
                </c:pt>
                <c:pt idx="4031">
                  <c:v>2.9137760158572843</c:v>
                </c:pt>
                <c:pt idx="4032">
                  <c:v>3.0319544216001981</c:v>
                </c:pt>
                <c:pt idx="4033">
                  <c:v>2.7736503219415551</c:v>
                </c:pt>
                <c:pt idx="4034">
                  <c:v>2.6392671453330032</c:v>
                </c:pt>
                <c:pt idx="4035">
                  <c:v>2.3811881188118811</c:v>
                </c:pt>
                <c:pt idx="4036">
                  <c:v>2.4993813412521653</c:v>
                </c:pt>
                <c:pt idx="4037">
                  <c:v>2.6175160811479468</c:v>
                </c:pt>
                <c:pt idx="4038">
                  <c:v>2.3596339351966362</c:v>
                </c:pt>
                <c:pt idx="4039">
                  <c:v>2.2255192878338277</c:v>
                </c:pt>
                <c:pt idx="4040">
                  <c:v>1.9678615574783684</c:v>
                </c:pt>
                <c:pt idx="4041">
                  <c:v>1.833910034602076</c:v>
                </c:pt>
                <c:pt idx="4042">
                  <c:v>1.9520632567333827</c:v>
                </c:pt>
                <c:pt idx="4043">
                  <c:v>2.1986166007905137</c:v>
                </c:pt>
                <c:pt idx="4044">
                  <c:v>2.3166213879970363</c:v>
                </c:pt>
                <c:pt idx="4045">
                  <c:v>2.5629629629629629</c:v>
                </c:pt>
                <c:pt idx="4046">
                  <c:v>2.6808195507282151</c:v>
                </c:pt>
                <c:pt idx="4047">
                  <c:v>2.5468904244817372</c:v>
                </c:pt>
                <c:pt idx="4048">
                  <c:v>2.6646928201332347</c:v>
                </c:pt>
                <c:pt idx="4049">
                  <c:v>2.9107054760730144</c:v>
                </c:pt>
                <c:pt idx="4050">
                  <c:v>3.028360049321825</c:v>
                </c:pt>
                <c:pt idx="4051">
                  <c:v>3.2741617357001971</c:v>
                </c:pt>
                <c:pt idx="4052">
                  <c:v>3.5198422479664777</c:v>
                </c:pt>
                <c:pt idx="4053">
                  <c:v>3.637259733859044</c:v>
                </c:pt>
                <c:pt idx="4054">
                  <c:v>3.7546193643754617</c:v>
                </c:pt>
                <c:pt idx="4055">
                  <c:v>3.8719211822660098</c:v>
                </c:pt>
                <c:pt idx="4056">
                  <c:v>3.6148731839448414</c:v>
                </c:pt>
                <c:pt idx="4057">
                  <c:v>3.8601674052191037</c:v>
                </c:pt>
                <c:pt idx="4058">
                  <c:v>4.1053408811223235</c:v>
                </c:pt>
                <c:pt idx="4059">
                  <c:v>3.9714566929133857</c:v>
                </c:pt>
                <c:pt idx="4060">
                  <c:v>3.8376383763837638</c:v>
                </c:pt>
                <c:pt idx="4061">
                  <c:v>3.9547466797835709</c:v>
                </c:pt>
                <c:pt idx="4062">
                  <c:v>4.1996557659208262</c:v>
                </c:pt>
                <c:pt idx="4063">
                  <c:v>4.4444444444444446</c:v>
                </c:pt>
                <c:pt idx="4064">
                  <c:v>4.3106414352420739</c:v>
                </c:pt>
                <c:pt idx="4065">
                  <c:v>4.5552825552825551</c:v>
                </c:pt>
                <c:pt idx="4066">
                  <c:v>4.421518054532056</c:v>
                </c:pt>
                <c:pt idx="4067">
                  <c:v>4.1650294695481334</c:v>
                </c:pt>
                <c:pt idx="4068">
                  <c:v>4.2818561257058683</c:v>
                </c:pt>
                <c:pt idx="4069">
                  <c:v>4.1482572410407466</c:v>
                </c:pt>
                <c:pt idx="4070">
                  <c:v>3.8920245398773008</c:v>
                </c:pt>
                <c:pt idx="4071">
                  <c:v>4.1364082433758584</c:v>
                </c:pt>
                <c:pt idx="4072">
                  <c:v>4.0029433406916848</c:v>
                </c:pt>
                <c:pt idx="4073">
                  <c:v>3.8695438940657185</c:v>
                </c:pt>
                <c:pt idx="4074">
                  <c:v>3.61363079186075</c:v>
                </c:pt>
                <c:pt idx="4075">
                  <c:v>3.4803921568627452</c:v>
                </c:pt>
                <c:pt idx="4076">
                  <c:v>3.3472188189169323</c:v>
                </c:pt>
                <c:pt idx="4077">
                  <c:v>3.4639882410583049</c:v>
                </c:pt>
                <c:pt idx="4078">
                  <c:v>3.5807004653441097</c:v>
                </c:pt>
                <c:pt idx="4079">
                  <c:v>3.3251714005876591</c:v>
                </c:pt>
                <c:pt idx="4080">
                  <c:v>3.0697674418604652</c:v>
                </c:pt>
                <c:pt idx="4081">
                  <c:v>2.9368575624082234</c:v>
                </c:pt>
                <c:pt idx="4082">
                  <c:v>2.8040127232689014</c:v>
                </c:pt>
                <c:pt idx="4083">
                  <c:v>2.9207436399217221</c:v>
                </c:pt>
                <c:pt idx="4084">
                  <c:v>3.0374174614820251</c:v>
                </c:pt>
                <c:pt idx="4085">
                  <c:v>3.1540342298288508</c:v>
                </c:pt>
                <c:pt idx="4086">
                  <c:v>3.0212661940845758</c:v>
                </c:pt>
                <c:pt idx="4087">
                  <c:v>2.8885630498533725</c:v>
                </c:pt>
                <c:pt idx="4088">
                  <c:v>2.6337649645736625</c:v>
                </c:pt>
                <c:pt idx="4089">
                  <c:v>2.5012212994626282</c:v>
                </c:pt>
                <c:pt idx="4090">
                  <c:v>2.6178266178266179</c:v>
                </c:pt>
                <c:pt idx="4091">
                  <c:v>2.861328125</c:v>
                </c:pt>
                <c:pt idx="4092">
                  <c:v>3.1047107639736393</c:v>
                </c:pt>
                <c:pt idx="4093">
                  <c:v>3.2210834553440701</c:v>
                </c:pt>
                <c:pt idx="4094">
                  <c:v>3.4642595755062211</c:v>
                </c:pt>
                <c:pt idx="4095">
                  <c:v>3.3317073170731706</c:v>
                </c:pt>
                <c:pt idx="4096">
                  <c:v>3.5747378688124849</c:v>
                </c:pt>
                <c:pt idx="4097">
                  <c:v>3.3203315455875182</c:v>
                </c:pt>
                <c:pt idx="4098">
                  <c:v>3.0660492322690716</c:v>
                </c:pt>
                <c:pt idx="4099">
                  <c:v>3.1822612085769979</c:v>
                </c:pt>
                <c:pt idx="4100">
                  <c:v>2.928136419001218</c:v>
                </c:pt>
                <c:pt idx="4101">
                  <c:v>3.0443253774963468</c:v>
                </c:pt>
                <c:pt idx="4102">
                  <c:v>3.2870708546384222</c:v>
                </c:pt>
                <c:pt idx="4103">
                  <c:v>3.0331061343719572</c:v>
                </c:pt>
                <c:pt idx="4104">
                  <c:v>3.1491847164760283</c:v>
                </c:pt>
                <c:pt idx="4105">
                  <c:v>3.0170316301703162</c:v>
                </c:pt>
                <c:pt idx="4106">
                  <c:v>2.8849428362928728</c:v>
                </c:pt>
                <c:pt idx="4107">
                  <c:v>2.7529182879377432</c:v>
                </c:pt>
                <c:pt idx="4108">
                  <c:v>2.8689521030877705</c:v>
                </c:pt>
                <c:pt idx="4109">
                  <c:v>2.6154594069032573</c:v>
                </c:pt>
                <c:pt idx="4110">
                  <c:v>2.3620899149453218</c:v>
                </c:pt>
                <c:pt idx="4111">
                  <c:v>2.4781341107871722</c:v>
                </c:pt>
                <c:pt idx="4112">
                  <c:v>2.3463687150837989</c:v>
                </c:pt>
                <c:pt idx="4113">
                  <c:v>2.5886352598348714</c:v>
                </c:pt>
                <c:pt idx="4114">
                  <c:v>2.8307841709152708</c:v>
                </c:pt>
                <c:pt idx="4115">
                  <c:v>3.0728155339805827</c:v>
                </c:pt>
                <c:pt idx="4116">
                  <c:v>3.3147294346032514</c:v>
                </c:pt>
                <c:pt idx="4117">
                  <c:v>3.1829209121785542</c:v>
                </c:pt>
                <c:pt idx="4118">
                  <c:v>3.2985690031530437</c:v>
                </c:pt>
                <c:pt idx="4119">
                  <c:v>3.5402521823472357</c:v>
                </c:pt>
                <c:pt idx="4120">
                  <c:v>3.6557575757575758</c:v>
                </c:pt>
                <c:pt idx="4121">
                  <c:v>3.5239941832283082</c:v>
                </c:pt>
                <c:pt idx="4122">
                  <c:v>3.6394475405863824</c:v>
                </c:pt>
                <c:pt idx="4123">
                  <c:v>3.8808139534883721</c:v>
                </c:pt>
                <c:pt idx="4124">
                  <c:v>3.7490917897796074</c:v>
                </c:pt>
                <c:pt idx="4125">
                  <c:v>3.6174334140435835</c:v>
                </c:pt>
                <c:pt idx="4126">
                  <c:v>3.8586298717017673</c:v>
                </c:pt>
                <c:pt idx="4127">
                  <c:v>3.6060019361084219</c:v>
                </c:pt>
                <c:pt idx="4128">
                  <c:v>3.7212678441809826</c:v>
                </c:pt>
                <c:pt idx="4129">
                  <c:v>3.4687953555878086</c:v>
                </c:pt>
                <c:pt idx="4130">
                  <c:v>3.3373639661426844</c:v>
                </c:pt>
                <c:pt idx="4131">
                  <c:v>3.2059961315280465</c:v>
                </c:pt>
                <c:pt idx="4132">
                  <c:v>2.9538312787043752</c:v>
                </c:pt>
                <c:pt idx="4133">
                  <c:v>3.1947800869985499</c:v>
                </c:pt>
                <c:pt idx="4134">
                  <c:v>2.9427397922203431</c:v>
                </c:pt>
                <c:pt idx="4135">
                  <c:v>3.0579710144927534</c:v>
                </c:pt>
                <c:pt idx="4136">
                  <c:v>2.8060854865974401</c:v>
                </c:pt>
                <c:pt idx="4137">
                  <c:v>2.5543215837759536</c:v>
                </c:pt>
                <c:pt idx="4138">
                  <c:v>2.7950760318609702</c:v>
                </c:pt>
                <c:pt idx="4139">
                  <c:v>2.6640926640926641</c:v>
                </c:pt>
                <c:pt idx="4140">
                  <c:v>2.9047044632086854</c:v>
                </c:pt>
                <c:pt idx="4141">
                  <c:v>2.773757838880849</c:v>
                </c:pt>
                <c:pt idx="4142">
                  <c:v>2.6428743670122978</c:v>
                </c:pt>
                <c:pt idx="4143">
                  <c:v>2.8833172613307618</c:v>
                </c:pt>
                <c:pt idx="4144">
                  <c:v>2.7524704748132081</c:v>
                </c:pt>
                <c:pt idx="4145">
                  <c:v>2.8674698795180724</c:v>
                </c:pt>
                <c:pt idx="4146">
                  <c:v>2.7366899542278968</c:v>
                </c:pt>
                <c:pt idx="4147">
                  <c:v>2.8516377649325628</c:v>
                </c:pt>
                <c:pt idx="4148">
                  <c:v>2.7209246327955694</c:v>
                </c:pt>
                <c:pt idx="4149">
                  <c:v>2.5902744342802118</c:v>
                </c:pt>
                <c:pt idx="4150">
                  <c:v>2.4596871239470519</c:v>
                </c:pt>
                <c:pt idx="4151">
                  <c:v>2.3291626564003849</c:v>
                </c:pt>
                <c:pt idx="4152">
                  <c:v>2.4440702429636758</c:v>
                </c:pt>
                <c:pt idx="4153">
                  <c:v>2.3136123136123135</c:v>
                </c:pt>
                <c:pt idx="4154">
                  <c:v>2.4284683818225536</c:v>
                </c:pt>
                <c:pt idx="4155">
                  <c:v>2.1778846153846154</c:v>
                </c:pt>
                <c:pt idx="4156">
                  <c:v>2.417688055755828</c:v>
                </c:pt>
                <c:pt idx="4157">
                  <c:v>2.1672272945699183</c:v>
                </c:pt>
                <c:pt idx="4158">
                  <c:v>2.0369925534470332</c:v>
                </c:pt>
                <c:pt idx="4159">
                  <c:v>1.7867435158501441</c:v>
                </c:pt>
                <c:pt idx="4160">
                  <c:v>2.0264105642256904</c:v>
                </c:pt>
                <c:pt idx="4161">
                  <c:v>1.7762842054728756</c:v>
                </c:pt>
                <c:pt idx="4162">
                  <c:v>2.0158387329013681</c:v>
                </c:pt>
                <c:pt idx="4163">
                  <c:v>2.1305182341650672</c:v>
                </c:pt>
                <c:pt idx="4164">
                  <c:v>2.0004797313504437</c:v>
                </c:pt>
                <c:pt idx="4165">
                  <c:v>2.1151079136690649</c:v>
                </c:pt>
                <c:pt idx="4166">
                  <c:v>2.3543514744665548</c:v>
                </c:pt>
                <c:pt idx="4167">
                  <c:v>2.5934803451581976</c:v>
                </c:pt>
                <c:pt idx="4168">
                  <c:v>2.4634555475676971</c:v>
                </c:pt>
                <c:pt idx="4169">
                  <c:v>2.2137038811691423</c:v>
                </c:pt>
                <c:pt idx="4170">
                  <c:v>2.4526946107784431</c:v>
                </c:pt>
                <c:pt idx="4171">
                  <c:v>2.6915708812260535</c:v>
                </c:pt>
                <c:pt idx="4172">
                  <c:v>2.4419439789322479</c:v>
                </c:pt>
                <c:pt idx="4173">
                  <c:v>2.6807084729535662</c:v>
                </c:pt>
                <c:pt idx="4174">
                  <c:v>2.9193586982531707</c:v>
                </c:pt>
                <c:pt idx="4175">
                  <c:v>2.6698564593301435</c:v>
                </c:pt>
                <c:pt idx="4176">
                  <c:v>2.9083951207845011</c:v>
                </c:pt>
                <c:pt idx="4177">
                  <c:v>2.7785748445719753</c:v>
                </c:pt>
                <c:pt idx="4178">
                  <c:v>3.0169734640210377</c:v>
                </c:pt>
                <c:pt idx="4179">
                  <c:v>3.1309751434034419</c:v>
                </c:pt>
                <c:pt idx="4180">
                  <c:v>2.881720430107527</c:v>
                </c:pt>
                <c:pt idx="4181">
                  <c:v>2.7520305781175347</c:v>
                </c:pt>
                <c:pt idx="4182">
                  <c:v>2.9902077860042988</c:v>
                </c:pt>
                <c:pt idx="4183">
                  <c:v>2.7411652340019104</c:v>
                </c:pt>
                <c:pt idx="4184">
                  <c:v>2.9792313201241347</c:v>
                </c:pt>
                <c:pt idx="4185">
                  <c:v>3.2171837708830551</c:v>
                </c:pt>
                <c:pt idx="4186">
                  <c:v>2.968265330470055</c:v>
                </c:pt>
                <c:pt idx="4187">
                  <c:v>3.2061068702290076</c:v>
                </c:pt>
                <c:pt idx="4188">
                  <c:v>2.9573098020510376</c:v>
                </c:pt>
                <c:pt idx="4189">
                  <c:v>3.0710538865045303</c:v>
                </c:pt>
                <c:pt idx="4190">
                  <c:v>2.9415971394517282</c:v>
                </c:pt>
                <c:pt idx="4191">
                  <c:v>3.1792183031458534</c:v>
                </c:pt>
                <c:pt idx="4192">
                  <c:v>3.292828210626638</c:v>
                </c:pt>
                <c:pt idx="4193">
                  <c:v>3.0443068127679846</c:v>
                </c:pt>
                <c:pt idx="4194">
                  <c:v>2.7959037866158609</c:v>
                </c:pt>
                <c:pt idx="4195">
                  <c:v>3.0333333333333332</c:v>
                </c:pt>
                <c:pt idx="4196">
                  <c:v>2.7850511782908831</c:v>
                </c:pt>
                <c:pt idx="4197">
                  <c:v>2.6558781532603524</c:v>
                </c:pt>
                <c:pt idx="4198">
                  <c:v>2.4078039495598382</c:v>
                </c:pt>
                <c:pt idx="4199">
                  <c:v>2.6450999048525214</c:v>
                </c:pt>
                <c:pt idx="4200">
                  <c:v>2.3971462544589772</c:v>
                </c:pt>
                <c:pt idx="4201">
                  <c:v>2.2681883024251071</c:v>
                </c:pt>
                <c:pt idx="4202">
                  <c:v>2.1392916567625386</c:v>
                </c:pt>
                <c:pt idx="4203">
                  <c:v>2.0104562737642584</c:v>
                </c:pt>
                <c:pt idx="4204">
                  <c:v>2.1240199572344975</c:v>
                </c:pt>
                <c:pt idx="4205">
                  <c:v>2.36104513064133</c:v>
                </c:pt>
                <c:pt idx="4206">
                  <c:v>2.2322488720018998</c:v>
                </c:pt>
                <c:pt idx="4207">
                  <c:v>1.9848053181386516</c:v>
                </c:pt>
                <c:pt idx="4208">
                  <c:v>2.0982672679800616</c:v>
                </c:pt>
                <c:pt idx="4209">
                  <c:v>2.2116753678215471</c:v>
                </c:pt>
                <c:pt idx="4210">
                  <c:v>2.0830367734282325</c:v>
                </c:pt>
                <c:pt idx="4211">
                  <c:v>2.3197343453510437</c:v>
                </c:pt>
                <c:pt idx="4212">
                  <c:v>2.4330092482807681</c:v>
                </c:pt>
                <c:pt idx="4213">
                  <c:v>2.3044096728307255</c:v>
                </c:pt>
                <c:pt idx="4214">
                  <c:v>2.5408864659872008</c:v>
                </c:pt>
                <c:pt idx="4215">
                  <c:v>2.7772511848341233</c:v>
                </c:pt>
                <c:pt idx="4216">
                  <c:v>2.5302061122956645</c:v>
                </c:pt>
                <c:pt idx="4217">
                  <c:v>2.4017053529133112</c:v>
                </c:pt>
                <c:pt idx="4218">
                  <c:v>2.6379351172152496</c:v>
                </c:pt>
                <c:pt idx="4219">
                  <c:v>2.3910984848484849</c:v>
                </c:pt>
                <c:pt idx="4220">
                  <c:v>2.1443786982248523</c:v>
                </c:pt>
                <c:pt idx="4221">
                  <c:v>2.2574538570752485</c:v>
                </c:pt>
                <c:pt idx="4222">
                  <c:v>2.0108824225218833</c:v>
                </c:pt>
                <c:pt idx="4223">
                  <c:v>1.8826868495742668</c:v>
                </c:pt>
                <c:pt idx="4224">
                  <c:v>1.9957436746275716</c:v>
                </c:pt>
                <c:pt idx="4225">
                  <c:v>1.7494089834515367</c:v>
                </c:pt>
                <c:pt idx="4226">
                  <c:v>1.9853462538406996</c:v>
                </c:pt>
                <c:pt idx="4227">
                  <c:v>2.0982986767485823</c:v>
                </c:pt>
                <c:pt idx="4228">
                  <c:v>2.334042050555162</c:v>
                </c:pt>
                <c:pt idx="4229">
                  <c:v>2.0878601794992915</c:v>
                </c:pt>
                <c:pt idx="4230">
                  <c:v>2.3234946871310509</c:v>
                </c:pt>
                <c:pt idx="4231">
                  <c:v>2.4362606232294617</c:v>
                </c:pt>
                <c:pt idx="4232">
                  <c:v>2.3082369601132875</c:v>
                </c:pt>
                <c:pt idx="4233">
                  <c:v>2.5436526663520529</c:v>
                </c:pt>
                <c:pt idx="4234">
                  <c:v>2.4156640717150273</c:v>
                </c:pt>
                <c:pt idx="4235">
                  <c:v>2.5283018867924527</c:v>
                </c:pt>
                <c:pt idx="4236">
                  <c:v>2.2824805470407923</c:v>
                </c:pt>
                <c:pt idx="4237">
                  <c:v>2.5176803394625176</c:v>
                </c:pt>
                <c:pt idx="4238">
                  <c:v>2.2719773744991749</c:v>
                </c:pt>
                <c:pt idx="4239">
                  <c:v>2.1442035815268614</c:v>
                </c:pt>
                <c:pt idx="4240">
                  <c:v>1.8987043580683156</c:v>
                </c:pt>
                <c:pt idx="4241">
                  <c:v>2.0113047574187473</c:v>
                </c:pt>
                <c:pt idx="4242">
                  <c:v>2.1238521309159406</c:v>
                </c:pt>
                <c:pt idx="4243">
                  <c:v>1.9962335216572504</c:v>
                </c:pt>
                <c:pt idx="4244">
                  <c:v>1.868674982348788</c:v>
                </c:pt>
                <c:pt idx="4245">
                  <c:v>1.9811764705882353</c:v>
                </c:pt>
                <c:pt idx="4246">
                  <c:v>2.093625029404846</c:v>
                </c:pt>
                <c:pt idx="4247">
                  <c:v>2.2060206961429913</c:v>
                </c:pt>
                <c:pt idx="4248">
                  <c:v>2.0785328003762049</c:v>
                </c:pt>
                <c:pt idx="4249">
                  <c:v>1.8335684062059239</c:v>
                </c:pt>
                <c:pt idx="4250">
                  <c:v>1.9459459459459461</c:v>
                </c:pt>
                <c:pt idx="4251">
                  <c:v>1.8186090225563909</c:v>
                </c:pt>
                <c:pt idx="4252">
                  <c:v>2.0530890298332158</c:v>
                </c:pt>
                <c:pt idx="4253">
                  <c:v>1.9257867543447629</c:v>
                </c:pt>
                <c:pt idx="4254">
                  <c:v>1.6811458088753228</c:v>
                </c:pt>
                <c:pt idx="4255">
                  <c:v>1.5539906103286385</c:v>
                </c:pt>
                <c:pt idx="4256">
                  <c:v>1.4268950950481107</c:v>
                </c:pt>
                <c:pt idx="4257">
                  <c:v>1.661191928671985</c:v>
                </c:pt>
                <c:pt idx="4258">
                  <c:v>1.4168425991086089</c:v>
                </c:pt>
                <c:pt idx="4259">
                  <c:v>1.1726078799249531</c:v>
                </c:pt>
                <c:pt idx="4260">
                  <c:v>1.0457209847596718</c:v>
                </c:pt>
                <c:pt idx="4261">
                  <c:v>0.80168776371308015</c:v>
                </c:pt>
                <c:pt idx="4262">
                  <c:v>0.91399109444574644</c:v>
                </c:pt>
                <c:pt idx="4263">
                  <c:v>1.1480787253983131</c:v>
                </c:pt>
                <c:pt idx="4264">
                  <c:v>1.0213164675568049</c:v>
                </c:pt>
                <c:pt idx="4265">
                  <c:v>0.77751756440281028</c:v>
                </c:pt>
                <c:pt idx="4266">
                  <c:v>0.88972137672676188</c:v>
                </c:pt>
                <c:pt idx="4267">
                  <c:v>0.76310861423220977</c:v>
                </c:pt>
                <c:pt idx="4268">
                  <c:v>0.63655511350339344</c:v>
                </c:pt>
                <c:pt idx="4269">
                  <c:v>0.87037903603182032</c:v>
                </c:pt>
                <c:pt idx="4270">
                  <c:v>0.98245614035087714</c:v>
                </c:pt>
                <c:pt idx="4271">
                  <c:v>0.85594013096351729</c:v>
                </c:pt>
                <c:pt idx="4272">
                  <c:v>0.6125789104512509</c:v>
                </c:pt>
                <c:pt idx="4273">
                  <c:v>0.36933146330060779</c:v>
                </c:pt>
                <c:pt idx="4274">
                  <c:v>0.60294461322738957</c:v>
                </c:pt>
                <c:pt idx="4275">
                  <c:v>0.83644859813084116</c:v>
                </c:pt>
                <c:pt idx="4276">
                  <c:v>0.9483765475356225</c:v>
                </c:pt>
                <c:pt idx="4277">
                  <c:v>0.82204577300326953</c:v>
                </c:pt>
                <c:pt idx="4278">
                  <c:v>0.93392481905206626</c:v>
                </c:pt>
                <c:pt idx="4279">
                  <c:v>1.1671335200746966</c:v>
                </c:pt>
                <c:pt idx="4280">
                  <c:v>1.4002333722287048</c:v>
                </c:pt>
                <c:pt idx="4281">
                  <c:v>1.6332244517032197</c:v>
                </c:pt>
                <c:pt idx="4282">
                  <c:v>1.5068812689526476</c:v>
                </c:pt>
                <c:pt idx="4283">
                  <c:v>1.6184701492537314</c:v>
                </c:pt>
                <c:pt idx="4284">
                  <c:v>1.8512473770109583</c:v>
                </c:pt>
                <c:pt idx="4285">
                  <c:v>2.0839160839160837</c:v>
                </c:pt>
                <c:pt idx="4286">
                  <c:v>1.8410626893498019</c:v>
                </c:pt>
                <c:pt idx="4287">
                  <c:v>1.5983224603914259</c:v>
                </c:pt>
                <c:pt idx="4288">
                  <c:v>1.8308874912648498</c:v>
                </c:pt>
                <c:pt idx="4289">
                  <c:v>1.7047042384722868</c:v>
                </c:pt>
                <c:pt idx="4290">
                  <c:v>1.5785797438882421</c:v>
                </c:pt>
                <c:pt idx="4291">
                  <c:v>1.4525139664804469</c:v>
                </c:pt>
                <c:pt idx="4292">
                  <c:v>1.2101466139166861</c:v>
                </c:pt>
                <c:pt idx="4293">
                  <c:v>1.4425314099581201</c:v>
                </c:pt>
                <c:pt idx="4294">
                  <c:v>1.2002791346824844</c:v>
                </c:pt>
                <c:pt idx="4295">
                  <c:v>0.95813953488372094</c:v>
                </c:pt>
                <c:pt idx="4296">
                  <c:v>0.71611253196930946</c:v>
                </c:pt>
                <c:pt idx="4297">
                  <c:v>0.47419804741980476</c:v>
                </c:pt>
                <c:pt idx="4298">
                  <c:v>0.23239600278875203</c:v>
                </c:pt>
                <c:pt idx="4299">
                  <c:v>0.46468401486988847</c:v>
                </c:pt>
                <c:pt idx="4300">
                  <c:v>0.57607433217189319</c:v>
                </c:pt>
                <c:pt idx="4301">
                  <c:v>0.45053413841151879</c:v>
                </c:pt>
                <c:pt idx="4302">
                  <c:v>0.20896215463199444</c:v>
                </c:pt>
                <c:pt idx="4303">
                  <c:v>-3.2497678737233054E-2</c:v>
                </c:pt>
                <c:pt idx="4304">
                  <c:v>0.19958226966813647</c:v>
                </c:pt>
                <c:pt idx="4305">
                  <c:v>0.43155452436194897</c:v>
                </c:pt>
                <c:pt idx="4306">
                  <c:v>0.66341916028763626</c:v>
                </c:pt>
                <c:pt idx="4307">
                  <c:v>0.77458256029684602</c:v>
                </c:pt>
                <c:pt idx="4308">
                  <c:v>0.88569441224205891</c:v>
                </c:pt>
                <c:pt idx="4309">
                  <c:v>0.64441353732035234</c:v>
                </c:pt>
                <c:pt idx="4310">
                  <c:v>0.51911935110081109</c:v>
                </c:pt>
                <c:pt idx="4311">
                  <c:v>0.39388322520852642</c:v>
                </c:pt>
                <c:pt idx="4312">
                  <c:v>0.26870511929580726</c:v>
                </c:pt>
                <c:pt idx="4313">
                  <c:v>0.37980546549328392</c:v>
                </c:pt>
                <c:pt idx="4314">
                  <c:v>0.25468858532067606</c:v>
                </c:pt>
                <c:pt idx="4315">
                  <c:v>0.4861111111111111</c:v>
                </c:pt>
                <c:pt idx="4316">
                  <c:v>0.36102753992131453</c:v>
                </c:pt>
                <c:pt idx="4317">
                  <c:v>0.59231837112447938</c:v>
                </c:pt>
                <c:pt idx="4318">
                  <c:v>0.35160767985195468</c:v>
                </c:pt>
                <c:pt idx="4319">
                  <c:v>0.11100832562442182</c:v>
                </c:pt>
                <c:pt idx="4320">
                  <c:v>0.34219653179190751</c:v>
                </c:pt>
                <c:pt idx="4321">
                  <c:v>0.57327785483125293</c:v>
                </c:pt>
                <c:pt idx="4322">
                  <c:v>0.44834758493182342</c:v>
                </c:pt>
                <c:pt idx="4323">
                  <c:v>0.55914972273567465</c:v>
                </c:pt>
                <c:pt idx="4324">
                  <c:v>0.43428043428043428</c:v>
                </c:pt>
                <c:pt idx="4325">
                  <c:v>0.30946882217090071</c:v>
                </c:pt>
                <c:pt idx="4326">
                  <c:v>0.42022627568690835</c:v>
                </c:pt>
                <c:pt idx="4327">
                  <c:v>0.29547553093259465</c:v>
                </c:pt>
                <c:pt idx="4328">
                  <c:v>0.52619432264020305</c:v>
                </c:pt>
                <c:pt idx="4329">
                  <c:v>0.75680664513151819</c:v>
                </c:pt>
                <c:pt idx="4330">
                  <c:v>0.98731257208765855</c:v>
                </c:pt>
                <c:pt idx="4331">
                  <c:v>1.0977859778597785</c:v>
                </c:pt>
                <c:pt idx="4332">
                  <c:v>0.97302282683882868</c:v>
                </c:pt>
                <c:pt idx="4333">
                  <c:v>1.2033195020746887</c:v>
                </c:pt>
                <c:pt idx="4334">
                  <c:v>1.4335100253514634</c:v>
                </c:pt>
                <c:pt idx="4335">
                  <c:v>1.5437788018433181</c:v>
                </c:pt>
                <c:pt idx="4336">
                  <c:v>1.7737848422022575</c:v>
                </c:pt>
                <c:pt idx="4337">
                  <c:v>1.6490096729617687</c:v>
                </c:pt>
                <c:pt idx="4338">
                  <c:v>1.7591526594519917</c:v>
                </c:pt>
                <c:pt idx="4339">
                  <c:v>1.6344383057090239</c:v>
                </c:pt>
                <c:pt idx="4340">
                  <c:v>1.7445339470655927</c:v>
                </c:pt>
                <c:pt idx="4341">
                  <c:v>1.6198803497468937</c:v>
                </c:pt>
                <c:pt idx="4342">
                  <c:v>1.3802622498274673</c:v>
                </c:pt>
                <c:pt idx="4343">
                  <c:v>1.2557497700091997</c:v>
                </c:pt>
                <c:pt idx="4344">
                  <c:v>1.1312945504713727</c:v>
                </c:pt>
                <c:pt idx="4345">
                  <c:v>1.360919540229885</c:v>
                </c:pt>
                <c:pt idx="4346">
                  <c:v>1.1215812456906458</c:v>
                </c:pt>
                <c:pt idx="4347">
                  <c:v>1.3511029411764706</c:v>
                </c:pt>
                <c:pt idx="4348">
                  <c:v>1.2267401791867678</c:v>
                </c:pt>
                <c:pt idx="4349">
                  <c:v>1.1024345429490123</c:v>
                </c:pt>
                <c:pt idx="4350">
                  <c:v>1.2123995407577497</c:v>
                </c:pt>
                <c:pt idx="4351">
                  <c:v>1.0881542699724518</c:v>
                </c:pt>
                <c:pt idx="4352">
                  <c:v>1.3174202432866651</c:v>
                </c:pt>
                <c:pt idx="4353">
                  <c:v>1.5465810004589262</c:v>
                </c:pt>
                <c:pt idx="4354">
                  <c:v>1.3076393668272539</c:v>
                </c:pt>
                <c:pt idx="4355">
                  <c:v>1.536697247706422</c:v>
                </c:pt>
                <c:pt idx="4356">
                  <c:v>1.6464113735381793</c:v>
                </c:pt>
                <c:pt idx="4357">
                  <c:v>1.522237505731316</c:v>
                </c:pt>
                <c:pt idx="4358">
                  <c:v>1.3981205592482238</c:v>
                </c:pt>
                <c:pt idx="4359">
                  <c:v>1.6269477543538038</c:v>
                </c:pt>
                <c:pt idx="4360">
                  <c:v>1.5028636884306987</c:v>
                </c:pt>
                <c:pt idx="4361">
                  <c:v>1.7315620705451213</c:v>
                </c:pt>
                <c:pt idx="4362">
                  <c:v>1.8410808335241584</c:v>
                </c:pt>
                <c:pt idx="4363">
                  <c:v>2.0695970695970698</c:v>
                </c:pt>
                <c:pt idx="4364">
                  <c:v>1.8310826276035705</c:v>
                </c:pt>
                <c:pt idx="4365">
                  <c:v>1.5926773455377574</c:v>
                </c:pt>
                <c:pt idx="4366">
                  <c:v>1.4687714481811942</c:v>
                </c:pt>
                <c:pt idx="4367">
                  <c:v>1.2305580969807868</c:v>
                </c:pt>
                <c:pt idx="4368">
                  <c:v>1.106791676194832</c:v>
                </c:pt>
                <c:pt idx="4369">
                  <c:v>1.2162780064014631</c:v>
                </c:pt>
                <c:pt idx="4370">
                  <c:v>0.97828571428571431</c:v>
                </c:pt>
                <c:pt idx="4371">
                  <c:v>0.74040219378427785</c:v>
                </c:pt>
                <c:pt idx="4372">
                  <c:v>0.96870002284669865</c:v>
                </c:pt>
                <c:pt idx="4373">
                  <c:v>0.84513476473275473</c:v>
                </c:pt>
                <c:pt idx="4374">
                  <c:v>0.72162594199588947</c:v>
                </c:pt>
                <c:pt idx="4375">
                  <c:v>0.83105022831050224</c:v>
                </c:pt>
                <c:pt idx="4376">
                  <c:v>0.70760100433690942</c:v>
                </c:pt>
                <c:pt idx="4377">
                  <c:v>0.9356458238247376</c:v>
                </c:pt>
                <c:pt idx="4378">
                  <c:v>0.81222906684919005</c:v>
                </c:pt>
                <c:pt idx="4379">
                  <c:v>1.0401459854014599</c:v>
                </c:pt>
                <c:pt idx="4380">
                  <c:v>1.1493728620296466</c:v>
                </c:pt>
                <c:pt idx="4381">
                  <c:v>1.3771089831281349</c:v>
                </c:pt>
                <c:pt idx="4382">
                  <c:v>1.6047412810576704</c:v>
                </c:pt>
                <c:pt idx="4383">
                  <c:v>1.4813126709206927</c:v>
                </c:pt>
                <c:pt idx="4384">
                  <c:v>1.5903394850763273</c:v>
                </c:pt>
                <c:pt idx="4385">
                  <c:v>1.3530751708428246</c:v>
                </c:pt>
                <c:pt idx="4386">
                  <c:v>1.5805055795946255</c:v>
                </c:pt>
                <c:pt idx="4387">
                  <c:v>1.4571948998178506</c:v>
                </c:pt>
                <c:pt idx="4388">
                  <c:v>1.6844980651035739</c:v>
                </c:pt>
                <c:pt idx="4389">
                  <c:v>1.561219845243514</c:v>
                </c:pt>
                <c:pt idx="4390">
                  <c:v>1.78839590443686</c:v>
                </c:pt>
                <c:pt idx="4391">
                  <c:v>1.5514103730664239</c:v>
                </c:pt>
                <c:pt idx="4392">
                  <c:v>1.7784853309074369</c:v>
                </c:pt>
                <c:pt idx="4393">
                  <c:v>2.0054570259208733</c:v>
                </c:pt>
                <c:pt idx="4394">
                  <c:v>2.2323255285292114</c:v>
                </c:pt>
                <c:pt idx="4395">
                  <c:v>1.9954545454545454</c:v>
                </c:pt>
                <c:pt idx="4396">
                  <c:v>2.2222222222222223</c:v>
                </c:pt>
                <c:pt idx="4397">
                  <c:v>2.3307587460245345</c:v>
                </c:pt>
                <c:pt idx="4398">
                  <c:v>2.4392459686577332</c:v>
                </c:pt>
                <c:pt idx="4399">
                  <c:v>2.2025431425976385</c:v>
                </c:pt>
                <c:pt idx="4400">
                  <c:v>2.0794551645856982</c:v>
                </c:pt>
                <c:pt idx="4401">
                  <c:v>1.9564230594643668</c:v>
                </c:pt>
                <c:pt idx="4402">
                  <c:v>1.8334467891990016</c:v>
                </c:pt>
                <c:pt idx="4403">
                  <c:v>1.7105263157894737</c:v>
                </c:pt>
                <c:pt idx="4404">
                  <c:v>1.8190065774552053</c:v>
                </c:pt>
                <c:pt idx="4405">
                  <c:v>2.0453514739229024</c:v>
                </c:pt>
                <c:pt idx="4406">
                  <c:v>2.2715937429154387</c:v>
                </c:pt>
                <c:pt idx="4407">
                  <c:v>2.497733454215775</c:v>
                </c:pt>
                <c:pt idx="4408">
                  <c:v>2.3748017221844551</c:v>
                </c:pt>
                <c:pt idx="4409">
                  <c:v>2.6008155867693703</c:v>
                </c:pt>
                <c:pt idx="4410">
                  <c:v>2.4779161947904869</c:v>
                </c:pt>
                <c:pt idx="4411">
                  <c:v>2.3550724637681157</c:v>
                </c:pt>
                <c:pt idx="4412">
                  <c:v>2.2322843558976682</c:v>
                </c:pt>
                <c:pt idx="4413">
                  <c:v>1.9963784517881393</c:v>
                </c:pt>
                <c:pt idx="4414">
                  <c:v>1.8737270875763747</c:v>
                </c:pt>
                <c:pt idx="4415">
                  <c:v>1.6380090497737556</c:v>
                </c:pt>
                <c:pt idx="4416">
                  <c:v>1.5154942320741913</c:v>
                </c:pt>
                <c:pt idx="4417">
                  <c:v>1.3930348258706469</c:v>
                </c:pt>
                <c:pt idx="4418">
                  <c:v>1.5012434998869546</c:v>
                </c:pt>
                <c:pt idx="4419">
                  <c:v>1.3788426763110306</c:v>
                </c:pt>
                <c:pt idx="4420">
                  <c:v>1.4870056497175141</c:v>
                </c:pt>
                <c:pt idx="4421">
                  <c:v>1.3646633529145955</c:v>
                </c:pt>
                <c:pt idx="4422">
                  <c:v>1.12943302462164</c:v>
                </c:pt>
                <c:pt idx="4423">
                  <c:v>1.3550135501355014</c:v>
                </c:pt>
                <c:pt idx="4424">
                  <c:v>1.4630842176563559</c:v>
                </c:pt>
                <c:pt idx="4425">
                  <c:v>1.3408577878103838</c:v>
                </c:pt>
                <c:pt idx="4426">
                  <c:v>1.5662378695554051</c:v>
                </c:pt>
                <c:pt idx="4427">
                  <c:v>1.7915162454873645</c:v>
                </c:pt>
                <c:pt idx="4428">
                  <c:v>1.669298443491992</c:v>
                </c:pt>
                <c:pt idx="4429">
                  <c:v>1.5471357690572847</c:v>
                </c:pt>
                <c:pt idx="4430">
                  <c:v>1.3122886133032694</c:v>
                </c:pt>
                <c:pt idx="4431">
                  <c:v>1.5374211000901714</c:v>
                </c:pt>
                <c:pt idx="4432">
                  <c:v>1.7624521072796935</c:v>
                </c:pt>
                <c:pt idx="4433">
                  <c:v>1.5277151870211807</c:v>
                </c:pt>
                <c:pt idx="4434">
                  <c:v>1.4057220094615905</c:v>
                </c:pt>
                <c:pt idx="4435">
                  <c:v>1.1711711711711712</c:v>
                </c:pt>
                <c:pt idx="4436">
                  <c:v>1.2789912181941003</c:v>
                </c:pt>
                <c:pt idx="4437">
                  <c:v>1.3867627194957226</c:v>
                </c:pt>
                <c:pt idx="4438">
                  <c:v>1.6115237452171955</c:v>
                </c:pt>
                <c:pt idx="4439">
                  <c:v>1.4896489648964897</c:v>
                </c:pt>
                <c:pt idx="4440">
                  <c:v>1.2553430821147356</c:v>
                </c:pt>
                <c:pt idx="4441">
                  <c:v>1.4799820062977957</c:v>
                </c:pt>
                <c:pt idx="4442">
                  <c:v>1.5875871373959973</c:v>
                </c:pt>
                <c:pt idx="4443">
                  <c:v>1.8120503597122302</c:v>
                </c:pt>
                <c:pt idx="4444">
                  <c:v>1.9195324792088109</c:v>
                </c:pt>
                <c:pt idx="4445">
                  <c:v>2.0269662921348313</c:v>
                </c:pt>
                <c:pt idx="4446">
                  <c:v>2.2511795102224221</c:v>
                </c:pt>
                <c:pt idx="4447">
                  <c:v>2.1293800539083558</c:v>
                </c:pt>
                <c:pt idx="4448">
                  <c:v>2.0076353020435662</c:v>
                </c:pt>
                <c:pt idx="4449">
                  <c:v>1.7736865738661878</c:v>
                </c:pt>
                <c:pt idx="4450">
                  <c:v>1.8810325476992145</c:v>
                </c:pt>
                <c:pt idx="4451">
                  <c:v>1.7594254937163376</c:v>
                </c:pt>
                <c:pt idx="4452">
                  <c:v>1.6378730087502804</c:v>
                </c:pt>
                <c:pt idx="4453">
                  <c:v>1.5163750560789593</c:v>
                </c:pt>
                <c:pt idx="4454">
                  <c:v>1.6236824400089707</c:v>
                </c:pt>
                <c:pt idx="4455">
                  <c:v>1.5022421524663676</c:v>
                </c:pt>
                <c:pt idx="4456">
                  <c:v>1.6095045953822014</c:v>
                </c:pt>
                <c:pt idx="4457">
                  <c:v>1.8332586284177499</c:v>
                </c:pt>
                <c:pt idx="4458">
                  <c:v>1.940398834864441</c:v>
                </c:pt>
                <c:pt idx="4459">
                  <c:v>1.706989247311828</c:v>
                </c:pt>
                <c:pt idx="4460">
                  <c:v>1.4736842105263157</c:v>
                </c:pt>
                <c:pt idx="4461">
                  <c:v>1.5808329601433049</c:v>
                </c:pt>
                <c:pt idx="4462">
                  <c:v>1.8043429594806357</c:v>
                </c:pt>
                <c:pt idx="4463">
                  <c:v>1.5711727842435095</c:v>
                </c:pt>
                <c:pt idx="4464">
                  <c:v>1.7945849183262474</c:v>
                </c:pt>
                <c:pt idx="4465">
                  <c:v>1.6733780760626398</c:v>
                </c:pt>
                <c:pt idx="4466">
                  <c:v>1.8966674122120331</c:v>
                </c:pt>
                <c:pt idx="4467">
                  <c:v>1.6636851520572451</c:v>
                </c:pt>
                <c:pt idx="4468">
                  <c:v>1.7706237424547284</c:v>
                </c:pt>
                <c:pt idx="4469">
                  <c:v>1.6495306213679035</c:v>
                </c:pt>
                <c:pt idx="4470">
                  <c:v>1.4167597765363129</c:v>
                </c:pt>
                <c:pt idx="4471">
                  <c:v>1.1840929401251117</c:v>
                </c:pt>
                <c:pt idx="4472">
                  <c:v>1.4071923162832254</c:v>
                </c:pt>
                <c:pt idx="4473">
                  <c:v>1.2862885216614559</c:v>
                </c:pt>
                <c:pt idx="4474">
                  <c:v>1.0538066532708195</c:v>
                </c:pt>
                <c:pt idx="4475">
                  <c:v>0.9330357142857143</c:v>
                </c:pt>
                <c:pt idx="4476">
                  <c:v>0.81231867886632447</c:v>
                </c:pt>
                <c:pt idx="4477">
                  <c:v>0.91923248549754577</c:v>
                </c:pt>
                <c:pt idx="4478">
                  <c:v>1.026098594691055</c:v>
                </c:pt>
                <c:pt idx="4479">
                  <c:v>0.90544157002676184</c:v>
                </c:pt>
                <c:pt idx="4480">
                  <c:v>1.1282051282051282</c:v>
                </c:pt>
                <c:pt idx="4481">
                  <c:v>1.0075791350869372</c:v>
                </c:pt>
                <c:pt idx="4482">
                  <c:v>0.88700690884778244</c:v>
                </c:pt>
                <c:pt idx="4483">
                  <c:v>0.76648841354723707</c:v>
                </c:pt>
                <c:pt idx="4484">
                  <c:v>0.87324571173980847</c:v>
                </c:pt>
                <c:pt idx="4485">
                  <c:v>0.97995545657015593</c:v>
                </c:pt>
                <c:pt idx="4486">
                  <c:v>0.85949677132041857</c:v>
                </c:pt>
                <c:pt idx="4487">
                  <c:v>0.62778272484416742</c:v>
                </c:pt>
                <c:pt idx="4488">
                  <c:v>0.50745604273314049</c:v>
                </c:pt>
                <c:pt idx="4489">
                  <c:v>0.38718291054739651</c:v>
                </c:pt>
                <c:pt idx="4490">
                  <c:v>0.15572858731924361</c:v>
                </c:pt>
                <c:pt idx="4491">
                  <c:v>3.5587188612099648E-2</c:v>
                </c:pt>
                <c:pt idx="4492">
                  <c:v>0.25794974427396039</c:v>
                </c:pt>
                <c:pt idx="4493">
                  <c:v>0.36460649177412185</c:v>
                </c:pt>
                <c:pt idx="4494">
                  <c:v>0.47121582573905313</c:v>
                </c:pt>
                <c:pt idx="4495">
                  <c:v>0.24</c:v>
                </c:pt>
                <c:pt idx="4496">
                  <c:v>0.11997333925794268</c:v>
                </c:pt>
                <c:pt idx="4497">
                  <c:v>0.22656597067969791</c:v>
                </c:pt>
                <c:pt idx="4498">
                  <c:v>-4.4414834554741284E-3</c:v>
                </c:pt>
                <c:pt idx="4499">
                  <c:v>0.21758436944937834</c:v>
                </c:pt>
                <c:pt idx="4500">
                  <c:v>0.32408435072142067</c:v>
                </c:pt>
                <c:pt idx="4501">
                  <c:v>9.3209054593874838E-2</c:v>
                </c:pt>
                <c:pt idx="4502">
                  <c:v>0.19968937208786333</c:v>
                </c:pt>
                <c:pt idx="4503">
                  <c:v>7.9858030168589181E-2</c:v>
                </c:pt>
                <c:pt idx="4504">
                  <c:v>-3.9920159680638723E-2</c:v>
                </c:pt>
                <c:pt idx="4505">
                  <c:v>-0.15964523281596452</c:v>
                </c:pt>
                <c:pt idx="4506">
                  <c:v>-0.27931722456218133</c:v>
                </c:pt>
                <c:pt idx="4507">
                  <c:v>-0.50975177304964536</c:v>
                </c:pt>
                <c:pt idx="4508">
                  <c:v>-0.62929315311322842</c:v>
                </c:pt>
                <c:pt idx="4509">
                  <c:v>-0.52281789986708016</c:v>
                </c:pt>
                <c:pt idx="4510">
                  <c:v>-0.41638981173864897</c:v>
                </c:pt>
                <c:pt idx="4511">
                  <c:v>-0.64658990256864479</c:v>
                </c:pt>
                <c:pt idx="4512">
                  <c:v>-0.87668806730130622</c:v>
                </c:pt>
                <c:pt idx="4513">
                  <c:v>-0.99601593625498008</c:v>
                </c:pt>
                <c:pt idx="4514">
                  <c:v>-0.88957734011949552</c:v>
                </c:pt>
                <c:pt idx="4515">
                  <c:v>-1.0088495575221239</c:v>
                </c:pt>
                <c:pt idx="4516">
                  <c:v>-0.78743640787436409</c:v>
                </c:pt>
                <c:pt idx="4517">
                  <c:v>-0.90667846085802739</c:v>
                </c:pt>
                <c:pt idx="4518">
                  <c:v>-0.80035374751271282</c:v>
                </c:pt>
                <c:pt idx="4519">
                  <c:v>-0.57913351016799297</c:v>
                </c:pt>
                <c:pt idx="4520">
                  <c:v>-0.69834254143646413</c:v>
                </c:pt>
                <c:pt idx="4521">
                  <c:v>-0.59213433495360146</c:v>
                </c:pt>
                <c:pt idx="4522">
                  <c:v>-0.48597305058537665</c:v>
                </c:pt>
                <c:pt idx="4523">
                  <c:v>-0.26501766784452296</c:v>
                </c:pt>
                <c:pt idx="4524">
                  <c:v>-0.15897549127842792</c:v>
                </c:pt>
                <c:pt idx="4525">
                  <c:v>-0.38852097130242824</c:v>
                </c:pt>
                <c:pt idx="4526">
                  <c:v>-0.61796512911057166</c:v>
                </c:pt>
                <c:pt idx="4527">
                  <c:v>-0.51191526919682262</c:v>
                </c:pt>
                <c:pt idx="4528">
                  <c:v>-0.6309287447606442</c:v>
                </c:pt>
                <c:pt idx="4529">
                  <c:v>-0.74988972209969118</c:v>
                </c:pt>
                <c:pt idx="4530">
                  <c:v>-0.86879823594266814</c:v>
                </c:pt>
                <c:pt idx="4531">
                  <c:v>-0.64814814814814814</c:v>
                </c:pt>
                <c:pt idx="4532">
                  <c:v>-0.42759532730879435</c:v>
                </c:pt>
                <c:pt idx="4533">
                  <c:v>-0.32172763331864257</c:v>
                </c:pt>
                <c:pt idx="4534">
                  <c:v>-0.21590658735404275</c:v>
                </c:pt>
                <c:pt idx="4535">
                  <c:v>-0.33480176211453744</c:v>
                </c:pt>
                <c:pt idx="4536">
                  <c:v>-0.45364457168024663</c:v>
                </c:pt>
                <c:pt idx="4537">
                  <c:v>-0.6825187142228093</c:v>
                </c:pt>
                <c:pt idx="4538">
                  <c:v>-0.91129209773277575</c:v>
                </c:pt>
                <c:pt idx="4539">
                  <c:v>-1.1399647887323943</c:v>
                </c:pt>
                <c:pt idx="4540">
                  <c:v>-0.91969196919691965</c:v>
                </c:pt>
                <c:pt idx="4541">
                  <c:v>-0.69951605807303119</c:v>
                </c:pt>
                <c:pt idx="4542">
                  <c:v>-0.47943699142291618</c:v>
                </c:pt>
                <c:pt idx="4543">
                  <c:v>-0.70800351802990324</c:v>
                </c:pt>
                <c:pt idx="4544">
                  <c:v>-0.9364695537480765</c:v>
                </c:pt>
                <c:pt idx="4545">
                  <c:v>-0.83076923076923082</c:v>
                </c:pt>
                <c:pt idx="4546">
                  <c:v>-0.72511535926170068</c:v>
                </c:pt>
                <c:pt idx="4547">
                  <c:v>-0.50527240773286464</c:v>
                </c:pt>
                <c:pt idx="4548">
                  <c:v>-0.62376455084559634</c:v>
                </c:pt>
                <c:pt idx="4549">
                  <c:v>-0.40404040404040403</c:v>
                </c:pt>
                <c:pt idx="4550">
                  <c:v>-0.63227222832052687</c:v>
                </c:pt>
                <c:pt idx="4551">
                  <c:v>-0.7506584723441615</c:v>
                </c:pt>
                <c:pt idx="4552">
                  <c:v>-0.97871406627167001</c:v>
                </c:pt>
                <c:pt idx="4553">
                  <c:v>-0.75910487055726195</c:v>
                </c:pt>
                <c:pt idx="4554">
                  <c:v>-0.65365211669225709</c:v>
                </c:pt>
                <c:pt idx="4555">
                  <c:v>-0.54824561403508776</c:v>
                </c:pt>
                <c:pt idx="4556">
                  <c:v>-0.7761455821091866</c:v>
                </c:pt>
                <c:pt idx="4557">
                  <c:v>-0.55677334502411224</c:v>
                </c:pt>
                <c:pt idx="4558">
                  <c:v>-0.45145737453429763</c:v>
                </c:pt>
                <c:pt idx="4559">
                  <c:v>-0.2322524101665206</c:v>
                </c:pt>
                <c:pt idx="4560">
                  <c:v>-1.3143483023001095E-2</c:v>
                </c:pt>
                <c:pt idx="4561">
                  <c:v>-0.13140604467805519</c:v>
                </c:pt>
                <c:pt idx="4562">
                  <c:v>8.7584847821326917E-2</c:v>
                </c:pt>
                <c:pt idx="4563">
                  <c:v>-3.0647985989492119E-2</c:v>
                </c:pt>
                <c:pt idx="4564">
                  <c:v>0.18822499452834318</c:v>
                </c:pt>
                <c:pt idx="4565">
                  <c:v>0.29321663019693656</c:v>
                </c:pt>
                <c:pt idx="4566">
                  <c:v>6.56311529205863E-2</c:v>
                </c:pt>
                <c:pt idx="4567">
                  <c:v>0.17060367454068243</c:v>
                </c:pt>
                <c:pt idx="4568">
                  <c:v>-5.6855455937021647E-2</c:v>
                </c:pt>
                <c:pt idx="4569">
                  <c:v>4.8097944905990384E-2</c:v>
                </c:pt>
                <c:pt idx="4570">
                  <c:v>-6.9945355191256831E-2</c:v>
                </c:pt>
                <c:pt idx="4571">
                  <c:v>-0.29720279720279719</c:v>
                </c:pt>
                <c:pt idx="4572">
                  <c:v>-7.865414026655014E-2</c:v>
                </c:pt>
                <c:pt idx="4573">
                  <c:v>-0.3058103975535168</c:v>
                </c:pt>
                <c:pt idx="4574">
                  <c:v>-0.20091723083642718</c:v>
                </c:pt>
                <c:pt idx="4575">
                  <c:v>-0.31877729257641924</c:v>
                </c:pt>
                <c:pt idx="4576">
                  <c:v>-0.10041475660336172</c:v>
                </c:pt>
                <c:pt idx="4577">
                  <c:v>4.3649061545176782E-3</c:v>
                </c:pt>
                <c:pt idx="4578">
                  <c:v>0.22256164084660704</c:v>
                </c:pt>
                <c:pt idx="4579">
                  <c:v>0.10471204188481675</c:v>
                </c:pt>
                <c:pt idx="4580">
                  <c:v>0.20937840785169029</c:v>
                </c:pt>
                <c:pt idx="4581">
                  <c:v>9.1583078935891848E-2</c:v>
                </c:pt>
                <c:pt idx="4582">
                  <c:v>-0.13516459559625027</c:v>
                </c:pt>
                <c:pt idx="4583">
                  <c:v>-0.36181342632955538</c:v>
                </c:pt>
                <c:pt idx="4584">
                  <c:v>-0.14382218348224013</c:v>
                </c:pt>
                <c:pt idx="4585">
                  <c:v>7.407407407407407E-2</c:v>
                </c:pt>
                <c:pt idx="4586">
                  <c:v>0.17861032454802875</c:v>
                </c:pt>
                <c:pt idx="4587">
                  <c:v>0.39634146341463417</c:v>
                </c:pt>
                <c:pt idx="4588">
                  <c:v>0.61397779229261917</c:v>
                </c:pt>
                <c:pt idx="4589">
                  <c:v>0.3874619068350022</c:v>
                </c:pt>
                <c:pt idx="4590">
                  <c:v>0.16104461371055495</c:v>
                </c:pt>
                <c:pt idx="4591">
                  <c:v>0.37859007832898173</c:v>
                </c:pt>
                <c:pt idx="4592">
                  <c:v>0.26103980857080705</c:v>
                </c:pt>
                <c:pt idx="4593">
                  <c:v>3.4797738147020446E-2</c:v>
                </c:pt>
                <c:pt idx="4594">
                  <c:v>0.2522287453794303</c:v>
                </c:pt>
                <c:pt idx="4595">
                  <c:v>0.35652173913043478</c:v>
                </c:pt>
                <c:pt idx="4596">
                  <c:v>0.13040643338404695</c:v>
                </c:pt>
                <c:pt idx="4597">
                  <c:v>1.303780964797914E-2</c:v>
                </c:pt>
                <c:pt idx="4598">
                  <c:v>0.11731479469910927</c:v>
                </c:pt>
                <c:pt idx="4599">
                  <c:v>0</c:v>
                </c:pt>
                <c:pt idx="4600">
                  <c:v>-0.11726384364820847</c:v>
                </c:pt>
                <c:pt idx="4601">
                  <c:v>-0.23447676943117673</c:v>
                </c:pt>
                <c:pt idx="4602">
                  <c:v>-1.7364879531148254E-2</c:v>
                </c:pt>
                <c:pt idx="4603">
                  <c:v>-0.1345486111111111</c:v>
                </c:pt>
                <c:pt idx="4604">
                  <c:v>-3.0375352571056627E-2</c:v>
                </c:pt>
                <c:pt idx="4605">
                  <c:v>-0.1475054229934924</c:v>
                </c:pt>
                <c:pt idx="4606">
                  <c:v>-4.3374539145521578E-2</c:v>
                </c:pt>
                <c:pt idx="4607">
                  <c:v>-0.16045099739809193</c:v>
                </c:pt>
                <c:pt idx="4608">
                  <c:v>5.636245393453284E-2</c:v>
                </c:pt>
                <c:pt idx="4609">
                  <c:v>0.16038144776766364</c:v>
                </c:pt>
                <c:pt idx="4610">
                  <c:v>-6.500541711809317E-2</c:v>
                </c:pt>
                <c:pt idx="4611">
                  <c:v>3.8994800693240898E-2</c:v>
                </c:pt>
                <c:pt idx="4612">
                  <c:v>-7.7972709551656916E-2</c:v>
                </c:pt>
                <c:pt idx="4613">
                  <c:v>0.13858813339107839</c:v>
                </c:pt>
                <c:pt idx="4614">
                  <c:v>0.24247672656419139</c:v>
                </c:pt>
                <c:pt idx="4615">
                  <c:v>0.12554112554112554</c:v>
                </c:pt>
                <c:pt idx="4616">
                  <c:v>0.22938757844622376</c:v>
                </c:pt>
                <c:pt idx="4617">
                  <c:v>0.11250540891389009</c:v>
                </c:pt>
                <c:pt idx="4618">
                  <c:v>-4.3261951113995238E-3</c:v>
                </c:pt>
                <c:pt idx="4619">
                  <c:v>9.9480968858131485E-2</c:v>
                </c:pt>
                <c:pt idx="4620">
                  <c:v>-0.1254054054054054</c:v>
                </c:pt>
                <c:pt idx="4621">
                  <c:v>-0.35019455252918286</c:v>
                </c:pt>
                <c:pt idx="4622">
                  <c:v>-0.24637994380808298</c:v>
                </c:pt>
                <c:pt idx="4623">
                  <c:v>-0.47104580812445979</c:v>
                </c:pt>
                <c:pt idx="4624">
                  <c:v>-0.69561460358608773</c:v>
                </c:pt>
                <c:pt idx="4625">
                  <c:v>-0.59179265658747304</c:v>
                </c:pt>
                <c:pt idx="4626">
                  <c:v>-0.37572878427985318</c:v>
                </c:pt>
                <c:pt idx="4627">
                  <c:v>-0.27202072538860106</c:v>
                </c:pt>
                <c:pt idx="4628">
                  <c:v>-5.6119145262249086E-2</c:v>
                </c:pt>
                <c:pt idx="4629">
                  <c:v>-0.28053517479499351</c:v>
                </c:pt>
                <c:pt idx="4630">
                  <c:v>-0.50485436893203883</c:v>
                </c:pt>
                <c:pt idx="4631">
                  <c:v>-0.72907679033649697</c:v>
                </c:pt>
                <c:pt idx="4632">
                  <c:v>-0.84537416433038604</c:v>
                </c:pt>
                <c:pt idx="4633">
                  <c:v>-0.62958171625700732</c:v>
                </c:pt>
                <c:pt idx="4634">
                  <c:v>-0.74585039879284332</c:v>
                </c:pt>
                <c:pt idx="4635">
                  <c:v>-0.96982758620689657</c:v>
                </c:pt>
                <c:pt idx="4636">
                  <c:v>-0.86619263089851328</c:v>
                </c:pt>
                <c:pt idx="4637">
                  <c:v>-0.65058164584230938</c:v>
                </c:pt>
                <c:pt idx="4638">
                  <c:v>-0.54706009045875514</c:v>
                </c:pt>
                <c:pt idx="4639">
                  <c:v>-0.33161068044788977</c:v>
                </c:pt>
                <c:pt idx="4640">
                  <c:v>-0.22820236813778255</c:v>
                </c:pt>
                <c:pt idx="4641">
                  <c:v>-0.1248385708136031</c:v>
                </c:pt>
                <c:pt idx="4642">
                  <c:v>-0.34861200774693352</c:v>
                </c:pt>
                <c:pt idx="4643">
                  <c:v>-0.1333907056798623</c:v>
                </c:pt>
                <c:pt idx="4644">
                  <c:v>-0.35706603570660356</c:v>
                </c:pt>
                <c:pt idx="4645">
                  <c:v>-0.58064516129032262</c:v>
                </c:pt>
                <c:pt idx="4646">
                  <c:v>-0.47731670608471294</c:v>
                </c:pt>
                <c:pt idx="4647">
                  <c:v>-0.59329320722269996</c:v>
                </c:pt>
                <c:pt idx="4648">
                  <c:v>-0.70921985815602839</c:v>
                </c:pt>
                <c:pt idx="4649">
                  <c:v>-0.4941985388912763</c:v>
                </c:pt>
                <c:pt idx="4650">
                  <c:v>-0.39097744360902253</c:v>
                </c:pt>
                <c:pt idx="4651">
                  <c:v>-0.50687285223367695</c:v>
                </c:pt>
                <c:pt idx="4652">
                  <c:v>-0.40369336482714191</c:v>
                </c:pt>
                <c:pt idx="4653">
                  <c:v>-0.62687848862172602</c:v>
                </c:pt>
                <c:pt idx="4654">
                  <c:v>-0.74264863704657647</c:v>
                </c:pt>
                <c:pt idx="4655">
                  <c:v>-0.96566523605150212</c:v>
                </c:pt>
                <c:pt idx="4656">
                  <c:v>-1.0813130229564472</c:v>
                </c:pt>
                <c:pt idx="4657">
                  <c:v>-0.86658086658086653</c:v>
                </c:pt>
                <c:pt idx="4658">
                  <c:v>-0.98220030023589966</c:v>
                </c:pt>
                <c:pt idx="4659">
                  <c:v>-1.097770154373928</c:v>
                </c:pt>
                <c:pt idx="4660">
                  <c:v>-0.88317256162915325</c:v>
                </c:pt>
                <c:pt idx="4661">
                  <c:v>-0.78011144449207026</c:v>
                </c:pt>
                <c:pt idx="4662">
                  <c:v>-0.6770944932504821</c:v>
                </c:pt>
                <c:pt idx="4663">
                  <c:v>-0.792630676949443</c:v>
                </c:pt>
                <c:pt idx="4664">
                  <c:v>-1.0152066823730992</c:v>
                </c:pt>
                <c:pt idx="4665">
                  <c:v>-0.91220556745182013</c:v>
                </c:pt>
                <c:pt idx="4666">
                  <c:v>-1.1346606722329267</c:v>
                </c:pt>
                <c:pt idx="4667">
                  <c:v>-1.0316780821917808</c:v>
                </c:pt>
                <c:pt idx="4668">
                  <c:v>-1.254012411726942</c:v>
                </c:pt>
                <c:pt idx="4669">
                  <c:v>-1.4762516046213094</c:v>
                </c:pt>
                <c:pt idx="4670">
                  <c:v>-1.6983957219251338</c:v>
                </c:pt>
                <c:pt idx="4671">
                  <c:v>-1.8135158254918733</c:v>
                </c:pt>
                <c:pt idx="4672">
                  <c:v>-1.9285867008766304</c:v>
                </c:pt>
                <c:pt idx="4673">
                  <c:v>-2.1504916631038906</c:v>
                </c:pt>
                <c:pt idx="4674">
                  <c:v>-2.2654413336182944</c:v>
                </c:pt>
                <c:pt idx="4675">
                  <c:v>-2.4871794871794872</c:v>
                </c:pt>
                <c:pt idx="4676">
                  <c:v>-2.6020081179235208</c:v>
                </c:pt>
                <c:pt idx="4677">
                  <c:v>-2.498932080307561</c:v>
                </c:pt>
                <c:pt idx="4678">
                  <c:v>-2.7204783258594918</c:v>
                </c:pt>
                <c:pt idx="4679">
                  <c:v>-2.6174210076857385</c:v>
                </c:pt>
                <c:pt idx="4680">
                  <c:v>-2.7321237993596585</c:v>
                </c:pt>
                <c:pt idx="4681">
                  <c:v>-2.8467776355100298</c:v>
                </c:pt>
                <c:pt idx="4682">
                  <c:v>-3.0680605931299341</c:v>
                </c:pt>
                <c:pt idx="4683">
                  <c:v>-2.8540955631399316</c:v>
                </c:pt>
                <c:pt idx="4684">
                  <c:v>-2.7511196417146513</c:v>
                </c:pt>
                <c:pt idx="4685">
                  <c:v>-2.8656716417910446</c:v>
                </c:pt>
                <c:pt idx="4686">
                  <c:v>-2.9801748028138988</c:v>
                </c:pt>
                <c:pt idx="4687">
                  <c:v>-3.2011935208866156</c:v>
                </c:pt>
                <c:pt idx="4688">
                  <c:v>-2.9874280843809928</c:v>
                </c:pt>
                <c:pt idx="4689">
                  <c:v>-3.208351086493396</c:v>
                </c:pt>
                <c:pt idx="4690">
                  <c:v>-2.9946751863684771</c:v>
                </c:pt>
                <c:pt idx="4691">
                  <c:v>-3.1090289608177173</c:v>
                </c:pt>
                <c:pt idx="4692">
                  <c:v>-3.2233340430061741</c:v>
                </c:pt>
                <c:pt idx="4693">
                  <c:v>-3.4440187313750532</c:v>
                </c:pt>
                <c:pt idx="4694">
                  <c:v>-3.2304745690572463</c:v>
                </c:pt>
                <c:pt idx="4695">
                  <c:v>-3.1276595744680851</c:v>
                </c:pt>
                <c:pt idx="4696">
                  <c:v>-3.024888321633695</c:v>
                </c:pt>
                <c:pt idx="4697">
                  <c:v>-2.8115695448745215</c:v>
                </c:pt>
                <c:pt idx="4698">
                  <c:v>-2.5983414841590475</c:v>
                </c:pt>
                <c:pt idx="4699">
                  <c:v>-2.495748299319728</c:v>
                </c:pt>
                <c:pt idx="4700">
                  <c:v>-2.6099893730074388</c:v>
                </c:pt>
                <c:pt idx="4701">
                  <c:v>-2.7241818954526136</c:v>
                </c:pt>
                <c:pt idx="4702">
                  <c:v>-2.9445506692160612</c:v>
                </c:pt>
                <c:pt idx="4703">
                  <c:v>-3.058623619371283</c:v>
                </c:pt>
                <c:pt idx="4704">
                  <c:v>-2.9560416224251433</c:v>
                </c:pt>
                <c:pt idx="4705">
                  <c:v>-3.0700636942675161</c:v>
                </c:pt>
                <c:pt idx="4706">
                  <c:v>-3.1840373593716831</c:v>
                </c:pt>
                <c:pt idx="4707">
                  <c:v>-3.4040747028862479</c:v>
                </c:pt>
                <c:pt idx="4708">
                  <c:v>-3.3015064714619138</c:v>
                </c:pt>
                <c:pt idx="4709">
                  <c:v>-3.415358506576156</c:v>
                </c:pt>
                <c:pt idx="4710">
                  <c:v>-3.2025450689289503</c:v>
                </c:pt>
                <c:pt idx="4711">
                  <c:v>-2.9898218829516541</c:v>
                </c:pt>
                <c:pt idx="4712">
                  <c:v>-2.8874284502861989</c:v>
                </c:pt>
                <c:pt idx="4713">
                  <c:v>-3.1072488342518017</c:v>
                </c:pt>
                <c:pt idx="4714">
                  <c:v>-3.0048739139648228</c:v>
                </c:pt>
                <c:pt idx="4715">
                  <c:v>-3.2245762711864407</c:v>
                </c:pt>
                <c:pt idx="4716">
                  <c:v>-3.3382757890277484</c:v>
                </c:pt>
                <c:pt idx="4717">
                  <c:v>-3.1257941550190598</c:v>
                </c:pt>
                <c:pt idx="4718">
                  <c:v>-3.3453313571882277</c:v>
                </c:pt>
                <c:pt idx="4719">
                  <c:v>-3.4589331075359864</c:v>
                </c:pt>
                <c:pt idx="4720">
                  <c:v>-3.6783068783068784</c:v>
                </c:pt>
                <c:pt idx="4721">
                  <c:v>-3.7917900973338976</c:v>
                </c:pt>
                <c:pt idx="4722">
                  <c:v>-3.9052253014596996</c:v>
                </c:pt>
                <c:pt idx="4723">
                  <c:v>-3.802876480541455</c:v>
                </c:pt>
                <c:pt idx="4724">
                  <c:v>-3.9162613660393317</c:v>
                </c:pt>
                <c:pt idx="4725">
                  <c:v>-3.7040169133192391</c:v>
                </c:pt>
                <c:pt idx="4726">
                  <c:v>-3.4918621855844432</c:v>
                </c:pt>
                <c:pt idx="4727">
                  <c:v>-3.2797971259509722</c:v>
                </c:pt>
                <c:pt idx="4728">
                  <c:v>-3.4988379463342487</c:v>
                </c:pt>
                <c:pt idx="4729">
                  <c:v>-3.2868610054921841</c:v>
                </c:pt>
                <c:pt idx="4730">
                  <c:v>-3.4002111932418164</c:v>
                </c:pt>
                <c:pt idx="4731">
                  <c:v>-3.5135135135135136</c:v>
                </c:pt>
                <c:pt idx="4732">
                  <c:v>-3.626767996622335</c:v>
                </c:pt>
                <c:pt idx="4733">
                  <c:v>-3.8455044322498946</c:v>
                </c:pt>
                <c:pt idx="4734">
                  <c:v>-3.9586410635155098</c:v>
                </c:pt>
                <c:pt idx="4735">
                  <c:v>-3.7468354430379747</c:v>
                </c:pt>
                <c:pt idx="4736">
                  <c:v>-3.9654081417422486</c:v>
                </c:pt>
                <c:pt idx="4737">
                  <c:v>-4.0784479122733028</c:v>
                </c:pt>
                <c:pt idx="4738">
                  <c:v>-4.1914400168669621</c:v>
                </c:pt>
                <c:pt idx="4739">
                  <c:v>-4.0893760539629005</c:v>
                </c:pt>
                <c:pt idx="4740">
                  <c:v>-4.2023182297154902</c:v>
                </c:pt>
                <c:pt idx="4741">
                  <c:v>-4.3152128107880321</c:v>
                </c:pt>
                <c:pt idx="4742">
                  <c:v>-4.1036444069938911</c:v>
                </c:pt>
                <c:pt idx="4743">
                  <c:v>-4.0016849199663014</c:v>
                </c:pt>
                <c:pt idx="4744">
                  <c:v>-3.8997683722889027</c:v>
                </c:pt>
                <c:pt idx="4745">
                  <c:v>-4.1178947368421053</c:v>
                </c:pt>
                <c:pt idx="4746">
                  <c:v>-4.2306882761523887</c:v>
                </c:pt>
                <c:pt idx="4747">
                  <c:v>-4.1287878787878789</c:v>
                </c:pt>
                <c:pt idx="4748">
                  <c:v>-4.0269303597727752</c:v>
                </c:pt>
                <c:pt idx="4749">
                  <c:v>-3.8157341186369371</c:v>
                </c:pt>
                <c:pt idx="4750">
                  <c:v>-3.6046267087276549</c:v>
                </c:pt>
                <c:pt idx="4751">
                  <c:v>-3.8225399495374264</c:v>
                </c:pt>
                <c:pt idx="4752">
                  <c:v>-4.0403615724195925</c:v>
                </c:pt>
                <c:pt idx="4753">
                  <c:v>-3.9386296763345943</c:v>
                </c:pt>
                <c:pt idx="4754">
                  <c:v>-4.051271275478042</c:v>
                </c:pt>
                <c:pt idx="4755">
                  <c:v>-3.8403361344537816</c:v>
                </c:pt>
                <c:pt idx="4756">
                  <c:v>-3.9529510607015332</c:v>
                </c:pt>
                <c:pt idx="4757">
                  <c:v>-4.1705165896682068</c:v>
                </c:pt>
                <c:pt idx="4758">
                  <c:v>-4.2830149065714886</c:v>
                </c:pt>
                <c:pt idx="4759">
                  <c:v>-4.3954659949622163</c:v>
                </c:pt>
                <c:pt idx="4760">
                  <c:v>-4.2938090241343128</c:v>
                </c:pt>
                <c:pt idx="4761">
                  <c:v>-4.1921947125472094</c:v>
                </c:pt>
                <c:pt idx="4762">
                  <c:v>-3.9815397524648626</c:v>
                </c:pt>
                <c:pt idx="4763">
                  <c:v>-3.8800335570469797</c:v>
                </c:pt>
                <c:pt idx="4764">
                  <c:v>-3.669532396728874</c:v>
                </c:pt>
                <c:pt idx="4765">
                  <c:v>-3.459119496855346</c:v>
                </c:pt>
                <c:pt idx="4766">
                  <c:v>-3.6763781177950117</c:v>
                </c:pt>
                <c:pt idx="4767">
                  <c:v>-3.5750209555741828</c:v>
                </c:pt>
                <c:pt idx="4768">
                  <c:v>-3.3647601089461556</c:v>
                </c:pt>
                <c:pt idx="4769">
                  <c:v>-3.1545873481357352</c:v>
                </c:pt>
                <c:pt idx="4770">
                  <c:v>-3.2670157068062826</c:v>
                </c:pt>
                <c:pt idx="4771">
                  <c:v>-3.1658291457286434</c:v>
                </c:pt>
                <c:pt idx="4772">
                  <c:v>-2.9558300188402762</c:v>
                </c:pt>
                <c:pt idx="4773">
                  <c:v>-3.1728756802009208</c:v>
                </c:pt>
                <c:pt idx="4774">
                  <c:v>-3.2852061100648671</c:v>
                </c:pt>
                <c:pt idx="4775">
                  <c:v>-3.3974895397489542</c:v>
                </c:pt>
                <c:pt idx="4776">
                  <c:v>-3.2963815101443212</c:v>
                </c:pt>
                <c:pt idx="4777">
                  <c:v>-3.5131744040150563</c:v>
                </c:pt>
                <c:pt idx="4778">
                  <c:v>-3.3033660882291449</c:v>
                </c:pt>
                <c:pt idx="4779">
                  <c:v>-3.0936454849498327</c:v>
                </c:pt>
                <c:pt idx="4780">
                  <c:v>-3.3103448275862069</c:v>
                </c:pt>
                <c:pt idx="4781">
                  <c:v>-3.4224822398662766</c:v>
                </c:pt>
                <c:pt idx="4782">
                  <c:v>-3.6390223522038854</c:v>
                </c:pt>
                <c:pt idx="4783">
                  <c:v>-3.4294068504594821</c:v>
                </c:pt>
                <c:pt idx="4784">
                  <c:v>-3.3284610565880142</c:v>
                </c:pt>
                <c:pt idx="4785">
                  <c:v>-3.4405010438413361</c:v>
                </c:pt>
                <c:pt idx="4786">
                  <c:v>-3.6568566061365058</c:v>
                </c:pt>
                <c:pt idx="4787">
                  <c:v>-3.8731218697829717</c:v>
                </c:pt>
                <c:pt idx="4788">
                  <c:v>-3.9849780930523679</c:v>
                </c:pt>
                <c:pt idx="4789">
                  <c:v>-4.2010846891948272</c:v>
                </c:pt>
                <c:pt idx="4790">
                  <c:v>-4.3128258602711158</c:v>
                </c:pt>
                <c:pt idx="4791">
                  <c:v>-4.4245204336947452</c:v>
                </c:pt>
                <c:pt idx="4792">
                  <c:v>-4.323535543047738</c:v>
                </c:pt>
                <c:pt idx="4793">
                  <c:v>-4.4351813255523131</c:v>
                </c:pt>
                <c:pt idx="4794">
                  <c:v>-4.225880391748281</c:v>
                </c:pt>
                <c:pt idx="4795">
                  <c:v>-4.0166666666666666</c:v>
                </c:pt>
                <c:pt idx="4796">
                  <c:v>-3.8075400958133723</c:v>
                </c:pt>
                <c:pt idx="4797">
                  <c:v>-3.9192003331945022</c:v>
                </c:pt>
                <c:pt idx="4798">
                  <c:v>-4.0308140745367478</c:v>
                </c:pt>
                <c:pt idx="4799">
                  <c:v>-3.8218151540383016</c:v>
                </c:pt>
                <c:pt idx="4800">
                  <c:v>-3.6129032258064515</c:v>
                </c:pt>
                <c:pt idx="4801">
                  <c:v>-3.4040782355389099</c:v>
                </c:pt>
                <c:pt idx="4802">
                  <c:v>-3.515706261701685</c:v>
                </c:pt>
                <c:pt idx="4803">
                  <c:v>-3.6272878535773709</c:v>
                </c:pt>
                <c:pt idx="4804">
                  <c:v>-3.5267207319609066</c:v>
                </c:pt>
                <c:pt idx="4805">
                  <c:v>-3.318087318087318</c:v>
                </c:pt>
                <c:pt idx="4806">
                  <c:v>-3.4296404073997091</c:v>
                </c:pt>
                <c:pt idx="4807">
                  <c:v>-3.2211138819617622</c:v>
                </c:pt>
                <c:pt idx="4808">
                  <c:v>-3.3326407645958862</c:v>
                </c:pt>
                <c:pt idx="4809">
                  <c:v>-3.1242210220191109</c:v>
                </c:pt>
                <c:pt idx="4810">
                  <c:v>-2.9158878504672896</c:v>
                </c:pt>
                <c:pt idx="4811">
                  <c:v>-2.7076411960132889</c:v>
                </c:pt>
                <c:pt idx="4812">
                  <c:v>-2.9229811085738011</c:v>
                </c:pt>
                <c:pt idx="4813">
                  <c:v>-3.1382316313823164</c:v>
                </c:pt>
                <c:pt idx="4814">
                  <c:v>-2.9300684789375389</c:v>
                </c:pt>
                <c:pt idx="4815">
                  <c:v>-2.7219917012448134</c:v>
                </c:pt>
                <c:pt idx="4816">
                  <c:v>-2.9371499688861231</c:v>
                </c:pt>
                <c:pt idx="4817">
                  <c:v>-3.1522189962671092</c:v>
                </c:pt>
                <c:pt idx="4818">
                  <c:v>-3.2635289239062826</c:v>
                </c:pt>
                <c:pt idx="4819">
                  <c:v>-3.1633499170812605</c:v>
                </c:pt>
                <c:pt idx="4820">
                  <c:v>-3.0632124352331607</c:v>
                </c:pt>
                <c:pt idx="4821">
                  <c:v>-3.2780770824699546</c:v>
                </c:pt>
                <c:pt idx="4822">
                  <c:v>-3.3892686969131964</c:v>
                </c:pt>
                <c:pt idx="4823">
                  <c:v>-3.2891466445733224</c:v>
                </c:pt>
                <c:pt idx="4824">
                  <c:v>-3.5038310209153032</c:v>
                </c:pt>
                <c:pt idx="4825">
                  <c:v>-3.4037267080745344</c:v>
                </c:pt>
                <c:pt idx="4826">
                  <c:v>-3.6182984889256882</c:v>
                </c:pt>
                <c:pt idx="4827">
                  <c:v>-3.5182119205298013</c:v>
                </c:pt>
                <c:pt idx="4828">
                  <c:v>-3.6292158079867578</c:v>
                </c:pt>
                <c:pt idx="4829">
                  <c:v>-3.8436077782374847</c:v>
                </c:pt>
                <c:pt idx="4830">
                  <c:v>-3.6359875904860393</c:v>
                </c:pt>
                <c:pt idx="4831">
                  <c:v>-3.5359801488833749</c:v>
                </c:pt>
                <c:pt idx="4832">
                  <c:v>-3.3285094066570187</c:v>
                </c:pt>
                <c:pt idx="4833">
                  <c:v>-3.1211244315832989</c:v>
                </c:pt>
                <c:pt idx="4834">
                  <c:v>-3.2320727423021287</c:v>
                </c:pt>
                <c:pt idx="4835">
                  <c:v>-3.0247933884297522</c:v>
                </c:pt>
                <c:pt idx="4836">
                  <c:v>-2.9250154926668044</c:v>
                </c:pt>
                <c:pt idx="4837">
                  <c:v>-3.0359355638166048</c:v>
                </c:pt>
                <c:pt idx="4838">
                  <c:v>-2.828825108403882</c:v>
                </c:pt>
                <c:pt idx="4839">
                  <c:v>-2.7291494632535094</c:v>
                </c:pt>
                <c:pt idx="4840">
                  <c:v>-2.5221878224974201</c:v>
                </c:pt>
                <c:pt idx="4841">
                  <c:v>-2.3153115971935616</c:v>
                </c:pt>
                <c:pt idx="4842">
                  <c:v>-2.2158035898493913</c:v>
                </c:pt>
                <c:pt idx="4843">
                  <c:v>-2.1163366336633662</c:v>
                </c:pt>
                <c:pt idx="4844">
                  <c:v>-2.2272633532687154</c:v>
                </c:pt>
                <c:pt idx="4845">
                  <c:v>-2.0206185567010309</c:v>
                </c:pt>
                <c:pt idx="4846">
                  <c:v>-1.8140589569160999</c:v>
                </c:pt>
                <c:pt idx="4847">
                  <c:v>-1.9249793899422918</c:v>
                </c:pt>
                <c:pt idx="4848">
                  <c:v>-1.7185246239439522</c:v>
                </c:pt>
                <c:pt idx="4849">
                  <c:v>-1.5121549237742069</c:v>
                </c:pt>
                <c:pt idx="4850">
                  <c:v>-1.6230690010298661</c:v>
                </c:pt>
                <c:pt idx="4851">
                  <c:v>-1.4168039538714992</c:v>
                </c:pt>
                <c:pt idx="4852">
                  <c:v>-1.6306361951822113</c:v>
                </c:pt>
                <c:pt idx="4853">
                  <c:v>-1.7414573898723755</c:v>
                </c:pt>
                <c:pt idx="4854">
                  <c:v>-1.8522329697468616</c:v>
                </c:pt>
                <c:pt idx="4855">
                  <c:v>-1.6460905349794239</c:v>
                </c:pt>
                <c:pt idx="4856">
                  <c:v>-1.8596996502777206</c:v>
                </c:pt>
                <c:pt idx="4857">
                  <c:v>-1.7605923488276429</c:v>
                </c:pt>
                <c:pt idx="4858">
                  <c:v>-1.554595928439235</c:v>
                </c:pt>
                <c:pt idx="4859">
                  <c:v>-1.3486842105263157</c:v>
                </c:pt>
                <c:pt idx="4860">
                  <c:v>-1.2497430626927031</c:v>
                </c:pt>
                <c:pt idx="4861">
                  <c:v>-1.3604603370324702</c:v>
                </c:pt>
                <c:pt idx="4862">
                  <c:v>-1.5738648037805629</c:v>
                </c:pt>
                <c:pt idx="4863">
                  <c:v>-1.7871815940838127</c:v>
                </c:pt>
                <c:pt idx="4864">
                  <c:v>-2.0004107619634421</c:v>
                </c:pt>
                <c:pt idx="4865">
                  <c:v>-1.7946611909650925</c:v>
                </c:pt>
                <c:pt idx="4866">
                  <c:v>-1.90515294600698</c:v>
                </c:pt>
                <c:pt idx="4867">
                  <c:v>-1.6995073891625616</c:v>
                </c:pt>
                <c:pt idx="4868">
                  <c:v>-1.8099733223886723</c:v>
                </c:pt>
                <c:pt idx="4869">
                  <c:v>-1.7111202297907262</c:v>
                </c:pt>
                <c:pt idx="4870">
                  <c:v>-1.5056410256410255</c:v>
                </c:pt>
                <c:pt idx="4871">
                  <c:v>-1.7186218211648892</c:v>
                </c:pt>
                <c:pt idx="4872">
                  <c:v>-1.8289932335452121</c:v>
                </c:pt>
                <c:pt idx="4873">
                  <c:v>-1.9393193931939319</c:v>
                </c:pt>
                <c:pt idx="4874">
                  <c:v>-1.8405410944865752</c:v>
                </c:pt>
                <c:pt idx="4875">
                  <c:v>-2.0532786885245899</c:v>
                </c:pt>
                <c:pt idx="4876">
                  <c:v>-2.2659291128867034</c:v>
                </c:pt>
                <c:pt idx="4877">
                  <c:v>-2.3760753789430562</c:v>
                </c:pt>
                <c:pt idx="4878">
                  <c:v>-2.2772885521195985</c:v>
                </c:pt>
                <c:pt idx="4879">
                  <c:v>-2.0720720720720722</c:v>
                </c:pt>
                <c:pt idx="4880">
                  <c:v>-1.8669396110542478</c:v>
                </c:pt>
                <c:pt idx="4881">
                  <c:v>-1.66189111747851</c:v>
                </c:pt>
                <c:pt idx="4882">
                  <c:v>-1.456926539799468</c:v>
                </c:pt>
                <c:pt idx="4883">
                  <c:v>-1.6693944353518821</c:v>
                </c:pt>
                <c:pt idx="4884">
                  <c:v>-1.4645121701779504</c:v>
                </c:pt>
                <c:pt idx="4885">
                  <c:v>-1.2597137014314927</c:v>
                </c:pt>
                <c:pt idx="4886">
                  <c:v>-1.1613167041504804</c:v>
                </c:pt>
                <c:pt idx="4887">
                  <c:v>-1.3736713000817662</c:v>
                </c:pt>
                <c:pt idx="4888">
                  <c:v>-1.5859390966687104</c:v>
                </c:pt>
                <c:pt idx="4889">
                  <c:v>-1.7981201471189212</c:v>
                </c:pt>
                <c:pt idx="4890">
                  <c:v>-1.6996935648621041</c:v>
                </c:pt>
                <c:pt idx="4891">
                  <c:v>-1.809640522875817</c:v>
                </c:pt>
                <c:pt idx="4892">
                  <c:v>-1.6050643250969983</c:v>
                </c:pt>
                <c:pt idx="4893">
                  <c:v>-1.8170681910984074</c:v>
                </c:pt>
                <c:pt idx="4894">
                  <c:v>-1.9269238620126556</c:v>
                </c:pt>
                <c:pt idx="4895">
                  <c:v>-2.1387755102040815</c:v>
                </c:pt>
                <c:pt idx="4896">
                  <c:v>-1.9342991226280351</c:v>
                </c:pt>
                <c:pt idx="4897">
                  <c:v>-2.146062831497348</c:v>
                </c:pt>
                <c:pt idx="4898">
                  <c:v>-2.2557617785029573</c:v>
                </c:pt>
                <c:pt idx="4899">
                  <c:v>-2.1574225122349104</c:v>
                </c:pt>
                <c:pt idx="4900">
                  <c:v>-1.9531090723751274</c:v>
                </c:pt>
                <c:pt idx="4901">
                  <c:v>-1.7488789237668161</c:v>
                </c:pt>
                <c:pt idx="4902">
                  <c:v>-1.6507030772366007</c:v>
                </c:pt>
                <c:pt idx="4903">
                  <c:v>-1.7603911980440097</c:v>
                </c:pt>
                <c:pt idx="4904">
                  <c:v>-1.870034630270931</c:v>
                </c:pt>
                <c:pt idx="4905">
                  <c:v>-1.6659877800407332</c:v>
                </c:pt>
                <c:pt idx="4906">
                  <c:v>-1.4620240276929342</c:v>
                </c:pt>
                <c:pt idx="4907">
                  <c:v>-1.25814332247557</c:v>
                </c:pt>
                <c:pt idx="4908">
                  <c:v>-1.1601872582943211</c:v>
                </c:pt>
                <c:pt idx="4909">
                  <c:v>-1.0622710622710623</c:v>
                </c:pt>
                <c:pt idx="4910">
                  <c:v>-1.2736520854526958</c:v>
                </c:pt>
                <c:pt idx="4911">
                  <c:v>-1.0699755899104963</c:v>
                </c:pt>
                <c:pt idx="4912">
                  <c:v>-1.1795810453528575</c:v>
                </c:pt>
                <c:pt idx="4913">
                  <c:v>-0.97600650671004474</c:v>
                </c:pt>
                <c:pt idx="4914">
                  <c:v>-1.0855865013214068</c:v>
                </c:pt>
                <c:pt idx="4915">
                  <c:v>-1.1951219512195121</c:v>
                </c:pt>
                <c:pt idx="4916">
                  <c:v>-0.99166836008941273</c:v>
                </c:pt>
                <c:pt idx="4917">
                  <c:v>-0.78829744006501423</c:v>
                </c:pt>
                <c:pt idx="4918">
                  <c:v>-0.99939061547836683</c:v>
                </c:pt>
                <c:pt idx="4919">
                  <c:v>-0.79610073111291635</c:v>
                </c:pt>
                <c:pt idx="4920">
                  <c:v>-1.0071065989847716</c:v>
                </c:pt>
                <c:pt idx="4921">
                  <c:v>-0.90946000812017869</c:v>
                </c:pt>
                <c:pt idx="4922">
                  <c:v>-1.018875583519383</c:v>
                </c:pt>
                <c:pt idx="4923">
                  <c:v>-0.81574675324675328</c:v>
                </c:pt>
                <c:pt idx="4924">
                  <c:v>-0.92513694461351181</c:v>
                </c:pt>
                <c:pt idx="4925">
                  <c:v>-0.72210953346855988</c:v>
                </c:pt>
                <c:pt idx="4926">
                  <c:v>-0.62461975258568236</c:v>
                </c:pt>
                <c:pt idx="4927">
                  <c:v>-0.73398215733982153</c:v>
                </c:pt>
                <c:pt idx="4928">
                  <c:v>-0.63652949523616464</c:v>
                </c:pt>
                <c:pt idx="4929">
                  <c:v>-0.8471828131333603</c:v>
                </c:pt>
                <c:pt idx="4930">
                  <c:v>-1.0577507598784195</c:v>
                </c:pt>
                <c:pt idx="4931">
                  <c:v>-0.85494327390599678</c:v>
                </c:pt>
                <c:pt idx="4932">
                  <c:v>-0.75754506785497266</c:v>
                </c:pt>
                <c:pt idx="4933">
                  <c:v>-0.5548805184285136</c:v>
                </c:pt>
                <c:pt idx="4934">
                  <c:v>-0.66410204494837011</c:v>
                </c:pt>
                <c:pt idx="4935">
                  <c:v>-0.87449392712550611</c:v>
                </c:pt>
                <c:pt idx="4936">
                  <c:v>-0.98360655737704916</c:v>
                </c:pt>
                <c:pt idx="4937">
                  <c:v>-0.88628085795224609</c:v>
                </c:pt>
                <c:pt idx="4938">
                  <c:v>-0.99534695529030948</c:v>
                </c:pt>
                <c:pt idx="4939">
                  <c:v>-1.2055016181229774</c:v>
                </c:pt>
                <c:pt idx="4940">
                  <c:v>-1.314459049544995</c:v>
                </c:pt>
                <c:pt idx="4941">
                  <c:v>-1.2171451678123737</c:v>
                </c:pt>
                <c:pt idx="4942">
                  <c:v>-1.3260561956741459</c:v>
                </c:pt>
                <c:pt idx="4943">
                  <c:v>-1.1236863379143087</c:v>
                </c:pt>
                <c:pt idx="4944">
                  <c:v>-0.92139826227520716</c:v>
                </c:pt>
                <c:pt idx="4945">
                  <c:v>-0.71919191919191916</c:v>
                </c:pt>
                <c:pt idx="4946">
                  <c:v>-0.82811553221571399</c:v>
                </c:pt>
                <c:pt idx="4947">
                  <c:v>-1.0379644588045234</c:v>
                </c:pt>
                <c:pt idx="4948">
                  <c:v>-0.83585705632949725</c:v>
                </c:pt>
                <c:pt idx="4949">
                  <c:v>-0.94469115865966891</c:v>
                </c:pt>
                <c:pt idx="4950">
                  <c:v>-0.74268415741675076</c:v>
                </c:pt>
                <c:pt idx="4951">
                  <c:v>-0.54075867635189667</c:v>
                </c:pt>
                <c:pt idx="4952">
                  <c:v>-0.33891466612870685</c:v>
                </c:pt>
                <c:pt idx="4953">
                  <c:v>-0.44776119402985076</c:v>
                </c:pt>
                <c:pt idx="4954">
                  <c:v>-0.55656382335148213</c:v>
                </c:pt>
                <c:pt idx="4955">
                  <c:v>-0.7661290322580645</c:v>
                </c:pt>
                <c:pt idx="4956">
                  <c:v>-0.97560975609756095</c:v>
                </c:pt>
                <c:pt idx="4957">
                  <c:v>-1.185006045949214</c:v>
                </c:pt>
                <c:pt idx="4958">
                  <c:v>-1.3943179528510981</c:v>
                </c:pt>
                <c:pt idx="4959">
                  <c:v>-1.1925866236905722</c:v>
                </c:pt>
                <c:pt idx="4960">
                  <c:v>-0.99093655589123864</c:v>
                </c:pt>
                <c:pt idx="4961">
                  <c:v>-0.89407974224728148</c:v>
                </c:pt>
                <c:pt idx="4962">
                  <c:v>-1.0026172740084558</c:v>
                </c:pt>
                <c:pt idx="4963">
                  <c:v>-1.1111111111111112</c:v>
                </c:pt>
                <c:pt idx="4964">
                  <c:v>-1.0142885892533708</c:v>
                </c:pt>
                <c:pt idx="4965">
                  <c:v>-1.1227364185110664</c:v>
                </c:pt>
                <c:pt idx="4966">
                  <c:v>-1.2311406155703077</c:v>
                </c:pt>
                <c:pt idx="4967">
                  <c:v>-1.1343523732904264</c:v>
                </c:pt>
                <c:pt idx="4968">
                  <c:v>-1.2427106374421879</c:v>
                </c:pt>
                <c:pt idx="4969">
                  <c:v>-1.4515480498592681</c:v>
                </c:pt>
                <c:pt idx="4970">
                  <c:v>-1.250251256281407</c:v>
                </c:pt>
                <c:pt idx="4971">
                  <c:v>-1.3585209003215435</c:v>
                </c:pt>
                <c:pt idx="4972">
                  <c:v>-1.4667470363672894</c:v>
                </c:pt>
                <c:pt idx="4973">
                  <c:v>-1.3700281237444758</c:v>
                </c:pt>
                <c:pt idx="4974">
                  <c:v>-1.168909419562161</c:v>
                </c:pt>
                <c:pt idx="4975">
                  <c:v>-1.072289156626506</c:v>
                </c:pt>
                <c:pt idx="4976">
                  <c:v>-1.2808672957237504</c:v>
                </c:pt>
                <c:pt idx="4977">
                  <c:v>-1.4893617021276595</c:v>
                </c:pt>
                <c:pt idx="4978">
                  <c:v>-1.5974312663054384</c:v>
                </c:pt>
                <c:pt idx="4979">
                  <c:v>-1.7054574638844302</c:v>
                </c:pt>
                <c:pt idx="4980">
                  <c:v>-1.6088264794383149</c:v>
                </c:pt>
                <c:pt idx="4981">
                  <c:v>-1.407942238267148</c:v>
                </c:pt>
                <c:pt idx="4982">
                  <c:v>-1.6162021255263685</c:v>
                </c:pt>
                <c:pt idx="4983">
                  <c:v>-1.8243785084202084</c:v>
                </c:pt>
                <c:pt idx="4984">
                  <c:v>-1.7278011625576268</c:v>
                </c:pt>
                <c:pt idx="4985">
                  <c:v>-1.8356713426853708</c:v>
                </c:pt>
                <c:pt idx="4986">
                  <c:v>-2.0436786215187337</c:v>
                </c:pt>
                <c:pt idx="4987">
                  <c:v>-2.1514423076923075</c:v>
                </c:pt>
                <c:pt idx="4988">
                  <c:v>-2.2591628279591429</c:v>
                </c:pt>
                <c:pt idx="4989">
                  <c:v>-2.0584701641970367</c:v>
                </c:pt>
                <c:pt idx="4990">
                  <c:v>-1.857857857857858</c:v>
                </c:pt>
                <c:pt idx="4991">
                  <c:v>-1.7614091273018415</c:v>
                </c:pt>
                <c:pt idx="4992">
                  <c:v>-1.8691214728837302</c:v>
                </c:pt>
                <c:pt idx="4993">
                  <c:v>-1.6686674669867947</c:v>
                </c:pt>
                <c:pt idx="4994">
                  <c:v>-1.4682936587317463</c:v>
                </c:pt>
                <c:pt idx="4995">
                  <c:v>-1.268</c:v>
                </c:pt>
                <c:pt idx="4996">
                  <c:v>-1.4757048590281943</c:v>
                </c:pt>
                <c:pt idx="4997">
                  <c:v>-1.5833666533386646</c:v>
                </c:pt>
                <c:pt idx="4998">
                  <c:v>-1.6909854087547471</c:v>
                </c:pt>
                <c:pt idx="4999">
                  <c:v>-1.7985611510791366</c:v>
                </c:pt>
                <c:pt idx="5000">
                  <c:v>-1.9060939060939062</c:v>
                </c:pt>
                <c:pt idx="5001">
                  <c:v>-2.0135836995605274</c:v>
                </c:pt>
                <c:pt idx="5002">
                  <c:v>-1.8134611543838626</c:v>
                </c:pt>
                <c:pt idx="5003">
                  <c:v>-1.7172523961661341</c:v>
                </c:pt>
                <c:pt idx="5004">
                  <c:v>-1.5172689159512878</c:v>
                </c:pt>
                <c:pt idx="5005">
                  <c:v>-1.6247504990019961</c:v>
                </c:pt>
                <c:pt idx="5006">
                  <c:v>-1.8319696667331871</c:v>
                </c:pt>
                <c:pt idx="5007">
                  <c:v>-2.0391061452513966</c:v>
                </c:pt>
                <c:pt idx="5008">
                  <c:v>-1.9429483343307401</c:v>
                </c:pt>
                <c:pt idx="5009">
                  <c:v>-2.1499800558436379</c:v>
                </c:pt>
                <c:pt idx="5010">
                  <c:v>-2.2572283150548356</c:v>
                </c:pt>
                <c:pt idx="5011">
                  <c:v>-2.0574162679425836</c:v>
                </c:pt>
                <c:pt idx="5012">
                  <c:v>-2.2643013753238987</c:v>
                </c:pt>
                <c:pt idx="5013">
                  <c:v>-2.1681944998007174</c:v>
                </c:pt>
                <c:pt idx="5014">
                  <c:v>-2.3749750946403667</c:v>
                </c:pt>
                <c:pt idx="5015">
                  <c:v>-2.5816733067729083</c:v>
                </c:pt>
                <c:pt idx="5016">
                  <c:v>-2.4855606452897829</c:v>
                </c:pt>
                <c:pt idx="5017">
                  <c:v>-2.6921545201115094</c:v>
                </c:pt>
                <c:pt idx="5018">
                  <c:v>-2.7991240294644633</c:v>
                </c:pt>
                <c:pt idx="5019">
                  <c:v>-2.9060509554140128</c:v>
                </c:pt>
                <c:pt idx="5020">
                  <c:v>-2.7064676616915424</c:v>
                </c:pt>
                <c:pt idx="5021">
                  <c:v>-2.9128531635495425</c:v>
                </c:pt>
                <c:pt idx="5022">
                  <c:v>-3.1191565546051323</c:v>
                </c:pt>
                <c:pt idx="5023">
                  <c:v>-3.0230708035003979</c:v>
                </c:pt>
                <c:pt idx="5024">
                  <c:v>-2.8236229866772717</c:v>
                </c:pt>
                <c:pt idx="5025">
                  <c:v>-2.624254473161034</c:v>
                </c:pt>
                <c:pt idx="5026">
                  <c:v>-2.8304512025442259</c:v>
                </c:pt>
                <c:pt idx="5027">
                  <c:v>-3.0365659777424483</c:v>
                </c:pt>
                <c:pt idx="5028">
                  <c:v>-3.1432545201668987</c:v>
                </c:pt>
                <c:pt idx="5029">
                  <c:v>-3.2499006754072308</c:v>
                </c:pt>
                <c:pt idx="5030">
                  <c:v>-3.0506454816285999</c:v>
                </c:pt>
                <c:pt idx="5031">
                  <c:v>-3.1572676727561557</c:v>
                </c:pt>
                <c:pt idx="5032">
                  <c:v>-2.9581099861028388</c:v>
                </c:pt>
                <c:pt idx="5033">
                  <c:v>-3.0647082175466456</c:v>
                </c:pt>
                <c:pt idx="5034">
                  <c:v>-3.1712641397102601</c:v>
                </c:pt>
                <c:pt idx="5035">
                  <c:v>-3.376984126984127</c:v>
                </c:pt>
                <c:pt idx="5036">
                  <c:v>-3.1779408847450901</c:v>
                </c:pt>
                <c:pt idx="5037">
                  <c:v>-3.2844109480364936</c:v>
                </c:pt>
                <c:pt idx="5038">
                  <c:v>-3.1885782272456873</c:v>
                </c:pt>
                <c:pt idx="5039">
                  <c:v>-2.9896907216494846</c:v>
                </c:pt>
                <c:pt idx="5040">
                  <c:v>-2.7908820614469771</c:v>
                </c:pt>
                <c:pt idx="5041">
                  <c:v>-2.8973444312326597</c:v>
                </c:pt>
                <c:pt idx="5042">
                  <c:v>-2.8016643550624134</c:v>
                </c:pt>
                <c:pt idx="5043">
                  <c:v>-2.7060221870047543</c:v>
                </c:pt>
                <c:pt idx="5044">
                  <c:v>-2.5074272133095663</c:v>
                </c:pt>
                <c:pt idx="5045">
                  <c:v>-2.4118811881188118</c:v>
                </c:pt>
                <c:pt idx="5046">
                  <c:v>-2.2134230845377152</c:v>
                </c:pt>
                <c:pt idx="5047">
                  <c:v>-2.0150435471100554</c:v>
                </c:pt>
                <c:pt idx="5048">
                  <c:v>-2.2204630912329311</c:v>
                </c:pt>
                <c:pt idx="5049">
                  <c:v>-2.0221606648199444</c:v>
                </c:pt>
                <c:pt idx="5050">
                  <c:v>-1.9268051434223541</c:v>
                </c:pt>
                <c:pt idx="5051">
                  <c:v>-2.0332278481012658</c:v>
                </c:pt>
                <c:pt idx="5052">
                  <c:v>-2.1396084635159185</c:v>
                </c:pt>
                <c:pt idx="5053">
                  <c:v>-1.9414788453934362</c:v>
                </c:pt>
                <c:pt idx="5054">
                  <c:v>-2.0478355406206759</c:v>
                </c:pt>
                <c:pt idx="5055">
                  <c:v>-2.2529644268774702</c:v>
                </c:pt>
                <c:pt idx="5056">
                  <c:v>-2.458012250543371</c:v>
                </c:pt>
                <c:pt idx="5057">
                  <c:v>-2.564203871987357</c:v>
                </c:pt>
                <c:pt idx="5058">
                  <c:v>-2.468891961287774</c:v>
                </c:pt>
                <c:pt idx="5059">
                  <c:v>-2.2709320695102684</c:v>
                </c:pt>
                <c:pt idx="5060">
                  <c:v>-2.4758144126357355</c:v>
                </c:pt>
                <c:pt idx="5061">
                  <c:v>-2.2779313067508884</c:v>
                </c:pt>
                <c:pt idx="5062">
                  <c:v>-2.0801263074797709</c:v>
                </c:pt>
                <c:pt idx="5063">
                  <c:v>-1.8823993685872138</c:v>
                </c:pt>
                <c:pt idx="5064">
                  <c:v>-2.0871966857368318</c:v>
                </c:pt>
                <c:pt idx="5065">
                  <c:v>-2.2919132149901382</c:v>
                </c:pt>
                <c:pt idx="5066">
                  <c:v>-2.1968053638335636</c:v>
                </c:pt>
                <c:pt idx="5067">
                  <c:v>-2.1017350157728707</c:v>
                </c:pt>
                <c:pt idx="5068">
                  <c:v>-2.0067021486300018</c:v>
                </c:pt>
                <c:pt idx="5069">
                  <c:v>-1.8092234923137565</c:v>
                </c:pt>
                <c:pt idx="5070">
                  <c:v>-1.6118226600985222</c:v>
                </c:pt>
                <c:pt idx="5071">
                  <c:v>-1.516942474389283</c:v>
                </c:pt>
                <c:pt idx="5072">
                  <c:v>-1.319676974591294</c:v>
                </c:pt>
                <c:pt idx="5073">
                  <c:v>-1.5242221346987004</c:v>
                </c:pt>
                <c:pt idx="5074">
                  <c:v>-1.7286867493601104</c:v>
                </c:pt>
                <c:pt idx="5075">
                  <c:v>-1.8346456692913387</c:v>
                </c:pt>
                <c:pt idx="5076">
                  <c:v>-1.6374729383979532</c:v>
                </c:pt>
                <c:pt idx="5077">
                  <c:v>-1.8417945690672963</c:v>
                </c:pt>
                <c:pt idx="5078">
                  <c:v>-1.7469998032657879</c:v>
                </c:pt>
                <c:pt idx="5079">
                  <c:v>-1.5499606608969316</c:v>
                </c:pt>
                <c:pt idx="5080">
                  <c:v>-1.6558505408062931</c:v>
                </c:pt>
                <c:pt idx="5081">
                  <c:v>-1.4589068029885961</c:v>
                </c:pt>
                <c:pt idx="5082">
                  <c:v>-1.5647729506585413</c:v>
                </c:pt>
                <c:pt idx="5083">
                  <c:v>-1.470125786163522</c:v>
                </c:pt>
                <c:pt idx="5084">
                  <c:v>-1.5759481234034192</c:v>
                </c:pt>
                <c:pt idx="5085">
                  <c:v>-1.7799607072691552</c:v>
                </c:pt>
                <c:pt idx="5086">
                  <c:v>-1.8856806128461991</c:v>
                </c:pt>
                <c:pt idx="5087">
                  <c:v>-1.791044776119403</c:v>
                </c:pt>
                <c:pt idx="5088">
                  <c:v>-1.8967209895935597</c:v>
                </c:pt>
                <c:pt idx="5089">
                  <c:v>-2.1005104043973302</c:v>
                </c:pt>
                <c:pt idx="5090">
                  <c:v>-1.9038272816486752</c:v>
                </c:pt>
                <c:pt idx="5091">
                  <c:v>-1.707221350078493</c:v>
                </c:pt>
                <c:pt idx="5092">
                  <c:v>-1.9109279968608985</c:v>
                </c:pt>
                <c:pt idx="5093">
                  <c:v>-2.0164770498234601</c:v>
                </c:pt>
                <c:pt idx="5094">
                  <c:v>-2.220043145714846</c:v>
                </c:pt>
                <c:pt idx="5095">
                  <c:v>-2.0235294117647058</c:v>
                </c:pt>
                <c:pt idx="5096">
                  <c:v>-2.2270143109194276</c:v>
                </c:pt>
                <c:pt idx="5097">
                  <c:v>-2.430419443355547</c:v>
                </c:pt>
                <c:pt idx="5098">
                  <c:v>-2.335880854399373</c:v>
                </c:pt>
                <c:pt idx="5099">
                  <c:v>-2.2413793103448274</c:v>
                </c:pt>
                <c:pt idx="5100">
                  <c:v>-2.146914789422135</c:v>
                </c:pt>
                <c:pt idx="5101">
                  <c:v>-2.0524872698785743</c:v>
                </c:pt>
                <c:pt idx="5102">
                  <c:v>-1.8562757000195809</c:v>
                </c:pt>
                <c:pt idx="5103">
                  <c:v>-2.0595144870790918</c:v>
                </c:pt>
                <c:pt idx="5104">
                  <c:v>-2.2626737130553924</c:v>
                </c:pt>
                <c:pt idx="5105">
                  <c:v>-2.3679060665362037</c:v>
                </c:pt>
                <c:pt idx="5106">
                  <c:v>-2.4730972412443748</c:v>
                </c:pt>
                <c:pt idx="5107">
                  <c:v>-2.3787167449139281</c:v>
                </c:pt>
                <c:pt idx="5108">
                  <c:v>-2.1826716213573243</c:v>
                </c:pt>
                <c:pt idx="5109">
                  <c:v>-2.2878373093468909</c:v>
                </c:pt>
                <c:pt idx="5110">
                  <c:v>-2.3929618768328447</c:v>
                </c:pt>
                <c:pt idx="5111">
                  <c:v>-2.5957779515246284</c:v>
                </c:pt>
                <c:pt idx="5112">
                  <c:v>-2.7985147547391049</c:v>
                </c:pt>
                <c:pt idx="5113">
                  <c:v>-2.7041813208284484</c:v>
                </c:pt>
                <c:pt idx="5114">
                  <c:v>-2.8091424106270755</c:v>
                </c:pt>
                <c:pt idx="5115">
                  <c:v>-3.01171875</c:v>
                </c:pt>
                <c:pt idx="5116">
                  <c:v>-3.2142159734426872</c:v>
                </c:pt>
                <c:pt idx="5117">
                  <c:v>-3.0183522061694652</c:v>
                </c:pt>
                <c:pt idx="5118">
                  <c:v>-2.9240679289478821</c:v>
                </c:pt>
                <c:pt idx="5119">
                  <c:v>-2.728337236533958</c:v>
                </c:pt>
                <c:pt idx="5120">
                  <c:v>-2.8331707317073169</c:v>
                </c:pt>
                <c:pt idx="5121">
                  <c:v>-2.7389777604369878</c:v>
                </c:pt>
                <c:pt idx="5122">
                  <c:v>-2.9412912034328067</c:v>
                </c:pt>
                <c:pt idx="5123">
                  <c:v>-3.0460218408736348</c:v>
                </c:pt>
                <c:pt idx="5124">
                  <c:v>-3.1507116396958472</c:v>
                </c:pt>
                <c:pt idx="5125">
                  <c:v>-3.2553606237816766</c:v>
                </c:pt>
                <c:pt idx="5126">
                  <c:v>-3.457415708438901</c:v>
                </c:pt>
                <c:pt idx="5127">
                  <c:v>-3.3632112236944662</c:v>
                </c:pt>
                <c:pt idx="5128">
                  <c:v>-3.5651665692577441</c:v>
                </c:pt>
                <c:pt idx="5129">
                  <c:v>-3.7670432411375145</c:v>
                </c:pt>
                <c:pt idx="5130">
                  <c:v>-3.9688412852969814</c:v>
                </c:pt>
                <c:pt idx="5131">
                  <c:v>-4.1705607476635516</c:v>
                </c:pt>
                <c:pt idx="5132">
                  <c:v>-4.0763091298423202</c:v>
                </c:pt>
                <c:pt idx="5133">
                  <c:v>-4.2779291553133518</c:v>
                </c:pt>
                <c:pt idx="5134">
                  <c:v>-4.0825063241875847</c:v>
                </c:pt>
                <c:pt idx="5135">
                  <c:v>-3.8871595330739299</c:v>
                </c:pt>
                <c:pt idx="5136">
                  <c:v>-3.6918887375996889</c:v>
                </c:pt>
                <c:pt idx="5137">
                  <c:v>-3.7961882535978217</c:v>
                </c:pt>
                <c:pt idx="5138">
                  <c:v>-3.997666731479681</c:v>
                </c:pt>
                <c:pt idx="5139">
                  <c:v>-3.9035769828926905</c:v>
                </c:pt>
                <c:pt idx="5140">
                  <c:v>-4.1049562682215743</c:v>
                </c:pt>
                <c:pt idx="5141">
                  <c:v>-4.30625728721337</c:v>
                </c:pt>
                <c:pt idx="5142">
                  <c:v>-4.5074800854866917</c:v>
                </c:pt>
                <c:pt idx="5143">
                  <c:v>-4.3123543123543122</c:v>
                </c:pt>
                <c:pt idx="5144">
                  <c:v>-4.1173043309380466</c:v>
                </c:pt>
                <c:pt idx="5145">
                  <c:v>-3.9223300970873787</c:v>
                </c:pt>
                <c:pt idx="5146">
                  <c:v>-4.1234711706464768</c:v>
                </c:pt>
                <c:pt idx="5147">
                  <c:v>-4.0295031055900621</c:v>
                </c:pt>
                <c:pt idx="5148">
                  <c:v>-3.8346594216960992</c:v>
                </c:pt>
                <c:pt idx="5149">
                  <c:v>-3.6398913465269693</c:v>
                </c:pt>
                <c:pt idx="5150">
                  <c:v>-3.7439379243452957</c:v>
                </c:pt>
                <c:pt idx="5151">
                  <c:v>-3.9449185415050425</c:v>
                </c:pt>
                <c:pt idx="5152">
                  <c:v>-4.1458212138840409</c:v>
                </c:pt>
                <c:pt idx="5153">
                  <c:v>-3.9511438542070572</c:v>
                </c:pt>
                <c:pt idx="5154">
                  <c:v>-3.7565419654971892</c:v>
                </c:pt>
                <c:pt idx="5155">
                  <c:v>-3.86046511627907</c:v>
                </c:pt>
                <c:pt idx="5156">
                  <c:v>-3.7667118775431119</c:v>
                </c:pt>
                <c:pt idx="5157">
                  <c:v>-3.870592793490895</c:v>
                </c:pt>
                <c:pt idx="5158">
                  <c:v>-4.071276389695913</c:v>
                </c:pt>
                <c:pt idx="5159">
                  <c:v>-4.175058094500387</c:v>
                </c:pt>
                <c:pt idx="5160">
                  <c:v>-3.9806389157792839</c:v>
                </c:pt>
                <c:pt idx="5161">
                  <c:v>-4.0843979868370113</c:v>
                </c:pt>
                <c:pt idx="5162">
                  <c:v>-3.8900716082833364</c:v>
                </c:pt>
                <c:pt idx="5163">
                  <c:v>-4.090557275541796</c:v>
                </c:pt>
                <c:pt idx="5164">
                  <c:v>-3.8963048945637455</c:v>
                </c:pt>
                <c:pt idx="5165">
                  <c:v>-3.7021276595744679</c:v>
                </c:pt>
                <c:pt idx="5166">
                  <c:v>-3.9025333591181588</c:v>
                </c:pt>
                <c:pt idx="5167">
                  <c:v>-3.708430007733952</c:v>
                </c:pt>
                <c:pt idx="5168">
                  <c:v>-3.5144017011405375</c:v>
                </c:pt>
                <c:pt idx="5169">
                  <c:v>-3.6180904522613067</c:v>
                </c:pt>
                <c:pt idx="5170">
                  <c:v>-3.7217391304347824</c:v>
                </c:pt>
                <c:pt idx="5171">
                  <c:v>-3.9219474497681608</c:v>
                </c:pt>
                <c:pt idx="5172">
                  <c:v>-3.7280278153370676</c:v>
                </c:pt>
                <c:pt idx="5173">
                  <c:v>-3.8315952105059869</c:v>
                </c:pt>
                <c:pt idx="5174">
                  <c:v>-3.9351226105425758</c:v>
                </c:pt>
                <c:pt idx="5175">
                  <c:v>-4.1351351351351351</c:v>
                </c:pt>
                <c:pt idx="5176">
                  <c:v>-3.9413240687126039</c:v>
                </c:pt>
                <c:pt idx="5177">
                  <c:v>-3.7475878039367041</c:v>
                </c:pt>
                <c:pt idx="5178">
                  <c:v>-3.8510515145668531</c:v>
                </c:pt>
                <c:pt idx="5179">
                  <c:v>-4.0509259259259256</c:v>
                </c:pt>
                <c:pt idx="5180">
                  <c:v>-3.8572806171648986</c:v>
                </c:pt>
                <c:pt idx="5181">
                  <c:v>-3.7639799460084844</c:v>
                </c:pt>
                <c:pt idx="5182">
                  <c:v>-3.5704646230962021</c:v>
                </c:pt>
                <c:pt idx="5183">
                  <c:v>-3.4772552043176561</c:v>
                </c:pt>
                <c:pt idx="5184">
                  <c:v>-3.5806513779148199</c:v>
                </c:pt>
                <c:pt idx="5185">
                  <c:v>-3.7803468208092488</c:v>
                </c:pt>
                <c:pt idx="5186">
                  <c:v>-3.8836447697938739</c:v>
                </c:pt>
                <c:pt idx="5187">
                  <c:v>-3.7904468412942989</c:v>
                </c:pt>
                <c:pt idx="5188">
                  <c:v>-3.6972848064702486</c:v>
                </c:pt>
                <c:pt idx="5189">
                  <c:v>-3.8005390835579513</c:v>
                </c:pt>
                <c:pt idx="5190">
                  <c:v>-3.7074109720885469</c:v>
                </c:pt>
                <c:pt idx="5191">
                  <c:v>-3.6143187066974596</c:v>
                </c:pt>
                <c:pt idx="5192">
                  <c:v>-3.5212622666923226</c:v>
                </c:pt>
                <c:pt idx="5193">
                  <c:v>-3.4282416313966912</c:v>
                </c:pt>
                <c:pt idx="5194">
                  <c:v>-3.6276206962877477</c:v>
                </c:pt>
                <c:pt idx="5195">
                  <c:v>-3.7307692307692308</c:v>
                </c:pt>
                <c:pt idx="5196">
                  <c:v>-3.930013458950202</c:v>
                </c:pt>
                <c:pt idx="5197">
                  <c:v>-3.8369857747020375</c:v>
                </c:pt>
                <c:pt idx="5198">
                  <c:v>-3.9400345954257161</c:v>
                </c:pt>
                <c:pt idx="5199">
                  <c:v>-4.0430438124519599</c:v>
                </c:pt>
                <c:pt idx="5200">
                  <c:v>-3.8501440922190202</c:v>
                </c:pt>
                <c:pt idx="5201">
                  <c:v>-3.9531310026892048</c:v>
                </c:pt>
                <c:pt idx="5202">
                  <c:v>-4.0560783560591513</c:v>
                </c:pt>
                <c:pt idx="5203">
                  <c:v>-4.1589861751152073</c:v>
                </c:pt>
                <c:pt idx="5204">
                  <c:v>-4.2618544826262239</c:v>
                </c:pt>
                <c:pt idx="5205">
                  <c:v>-4.1689059500959695</c:v>
                </c:pt>
                <c:pt idx="5206">
                  <c:v>-4.2717328727691424</c:v>
                </c:pt>
                <c:pt idx="5207">
                  <c:v>-4.1788181120491172</c:v>
                </c:pt>
                <c:pt idx="5208">
                  <c:v>-3.9861883752158067</c:v>
                </c:pt>
                <c:pt idx="5209">
                  <c:v>-3.7936325278097431</c:v>
                </c:pt>
                <c:pt idx="5210">
                  <c:v>-3.7008628954937679</c:v>
                </c:pt>
                <c:pt idx="5211">
                  <c:v>-3.5084355828220857</c:v>
                </c:pt>
                <c:pt idx="5212">
                  <c:v>-3.6112708453133986</c:v>
                </c:pt>
                <c:pt idx="5213">
                  <c:v>-3.7140666922192409</c:v>
                </c:pt>
                <c:pt idx="5214">
                  <c:v>-3.5217474611994635</c:v>
                </c:pt>
                <c:pt idx="5215">
                  <c:v>-3.4291187739463602</c:v>
                </c:pt>
                <c:pt idx="5216">
                  <c:v>-3.6276575368703314</c:v>
                </c:pt>
                <c:pt idx="5217">
                  <c:v>-3.5350440444274223</c:v>
                </c:pt>
                <c:pt idx="5218">
                  <c:v>-3.7334865020103387</c:v>
                </c:pt>
                <c:pt idx="5219">
                  <c:v>-3.6408882082695251</c:v>
                </c:pt>
                <c:pt idx="5220">
                  <c:v>-3.5483253588516748</c:v>
                </c:pt>
                <c:pt idx="5221">
                  <c:v>-3.3562954458476848</c:v>
                </c:pt>
                <c:pt idx="5222">
                  <c:v>-3.2638224603022765</c:v>
                </c:pt>
                <c:pt idx="5223">
                  <c:v>-3.366488140780413</c:v>
                </c:pt>
                <c:pt idx="5224">
                  <c:v>-3.2740485752533943</c:v>
                </c:pt>
                <c:pt idx="5225">
                  <c:v>-3.0822179732313577</c:v>
                </c:pt>
                <c:pt idx="5226">
                  <c:v>-2.8904607149684574</c:v>
                </c:pt>
                <c:pt idx="5227">
                  <c:v>-3.0886850152905199</c:v>
                </c:pt>
                <c:pt idx="5228">
                  <c:v>-3.1912860691763805</c:v>
                </c:pt>
                <c:pt idx="5229">
                  <c:v>-2.99961788307222</c:v>
                </c:pt>
                <c:pt idx="5230">
                  <c:v>-2.907354345749761</c:v>
                </c:pt>
                <c:pt idx="5231">
                  <c:v>-3.009931245225363</c:v>
                </c:pt>
                <c:pt idx="5232">
                  <c:v>-3.2079434790910826</c:v>
                </c:pt>
                <c:pt idx="5233">
                  <c:v>-3.4058801069110349</c:v>
                </c:pt>
                <c:pt idx="5234">
                  <c:v>-3.6037411719793853</c:v>
                </c:pt>
                <c:pt idx="5235">
                  <c:v>-3.7061068702290076</c:v>
                </c:pt>
                <c:pt idx="5236">
                  <c:v>-3.5145964510589582</c:v>
                </c:pt>
                <c:pt idx="5237">
                  <c:v>-3.4223578786722624</c:v>
                </c:pt>
                <c:pt idx="5238">
                  <c:v>-3.6200648483692541</c:v>
                </c:pt>
                <c:pt idx="5239">
                  <c:v>-3.5278413424866515</c:v>
                </c:pt>
                <c:pt idx="5240">
                  <c:v>-3.7254528122020973</c:v>
                </c:pt>
                <c:pt idx="5241">
                  <c:v>-3.8276782310331683</c:v>
                </c:pt>
                <c:pt idx="5242">
                  <c:v>-4.0251572327044025</c:v>
                </c:pt>
                <c:pt idx="5243">
                  <c:v>-4.2225609756097562</c:v>
                </c:pt>
                <c:pt idx="5244">
                  <c:v>-4.4198895027624312</c:v>
                </c:pt>
                <c:pt idx="5245">
                  <c:v>-4.6171428571428574</c:v>
                </c:pt>
                <c:pt idx="5246">
                  <c:v>-4.5248524090649402</c:v>
                </c:pt>
                <c:pt idx="5247">
                  <c:v>-4.6268088347296272</c:v>
                </c:pt>
                <c:pt idx="5248">
                  <c:v>-4.8239101465829046</c:v>
                </c:pt>
                <c:pt idx="5249">
                  <c:v>-4.7316330414921968</c:v>
                </c:pt>
                <c:pt idx="5250">
                  <c:v>-4.9286393910561372</c:v>
                </c:pt>
                <c:pt idx="5251">
                  <c:v>-4.8363774733637745</c:v>
                </c:pt>
                <c:pt idx="5252">
                  <c:v>-4.7441506562678333</c:v>
                </c:pt>
                <c:pt idx="5253">
                  <c:v>-4.8459490300494483</c:v>
                </c:pt>
                <c:pt idx="5254">
                  <c:v>-4.9477086898649931</c:v>
                </c:pt>
                <c:pt idx="5255">
                  <c:v>-5.1444866920152093</c:v>
                </c:pt>
                <c:pt idx="5256">
                  <c:v>-5.2461509218779696</c:v>
                </c:pt>
                <c:pt idx="5257">
                  <c:v>-5.4427974154313947</c:v>
                </c:pt>
                <c:pt idx="5258">
                  <c:v>-5.2517575527265814</c:v>
                </c:pt>
                <c:pt idx="5259">
                  <c:v>-5.448328267477204</c:v>
                </c:pt>
                <c:pt idx="5260">
                  <c:v>-5.54985754985755</c:v>
                </c:pt>
                <c:pt idx="5261">
                  <c:v>-5.6513482719331565</c:v>
                </c:pt>
                <c:pt idx="5262">
                  <c:v>-5.8477311562559331</c:v>
                </c:pt>
                <c:pt idx="5263">
                  <c:v>-6.0440394836750189</c:v>
                </c:pt>
                <c:pt idx="5264">
                  <c:v>-5.9517935092047827</c:v>
                </c:pt>
                <c:pt idx="5265">
                  <c:v>-5.859582542694497</c:v>
                </c:pt>
                <c:pt idx="5266">
                  <c:v>-5.6687535571997723</c:v>
                </c:pt>
                <c:pt idx="5267">
                  <c:v>-5.477996965098634</c:v>
                </c:pt>
                <c:pt idx="5268">
                  <c:v>-5.5793665844870093</c:v>
                </c:pt>
                <c:pt idx="5269">
                  <c:v>-5.7755024649222602</c:v>
                </c:pt>
                <c:pt idx="5270">
                  <c:v>-5.6834123222748811</c:v>
                </c:pt>
                <c:pt idx="5271">
                  <c:v>-5.8794541319181199</c:v>
                </c:pt>
                <c:pt idx="5272">
                  <c:v>-5.6888383551260189</c:v>
                </c:pt>
                <c:pt idx="5273">
                  <c:v>-5.7900719969685488</c:v>
                </c:pt>
                <c:pt idx="5274">
                  <c:v>-5.8912672854707333</c:v>
                </c:pt>
                <c:pt idx="5275">
                  <c:v>-5.9924242424242422</c:v>
                </c:pt>
                <c:pt idx="5276">
                  <c:v>-5.9003976519598558</c:v>
                </c:pt>
                <c:pt idx="5277">
                  <c:v>-5.7099583491101855</c:v>
                </c:pt>
                <c:pt idx="5278">
                  <c:v>-5.8110921824720805</c:v>
                </c:pt>
                <c:pt idx="5279">
                  <c:v>-5.9121877365632098</c:v>
                </c:pt>
                <c:pt idx="5280">
                  <c:v>-6.0132450331125824</c:v>
                </c:pt>
                <c:pt idx="5281">
                  <c:v>-5.9213015512674989</c:v>
                </c:pt>
                <c:pt idx="5282">
                  <c:v>-6.1168904860979758</c:v>
                </c:pt>
                <c:pt idx="5283">
                  <c:v>-6.2178517397882</c:v>
                </c:pt>
                <c:pt idx="5284">
                  <c:v>-6.3187748156551331</c:v>
                </c:pt>
                <c:pt idx="5285">
                  <c:v>-6.2268431001890363</c:v>
                </c:pt>
                <c:pt idx="5286">
                  <c:v>-6.327726327726328</c:v>
                </c:pt>
                <c:pt idx="5287">
                  <c:v>-6.2358276643990926</c:v>
                </c:pt>
                <c:pt idx="5288">
                  <c:v>-6.1439637256754205</c:v>
                </c:pt>
                <c:pt idx="5289">
                  <c:v>-5.9539100868908195</c:v>
                </c:pt>
                <c:pt idx="5290">
                  <c:v>-6.1491973559962227</c:v>
                </c:pt>
                <c:pt idx="5291">
                  <c:v>-6.0574018126888216</c:v>
                </c:pt>
                <c:pt idx="5292">
                  <c:v>-5.9656409288276384</c:v>
                </c:pt>
                <c:pt idx="5293">
                  <c:v>-5.7757644394110983</c:v>
                </c:pt>
                <c:pt idx="5294">
                  <c:v>-5.5859596150217019</c:v>
                </c:pt>
                <c:pt idx="5295">
                  <c:v>-5.686792452830189</c:v>
                </c:pt>
                <c:pt idx="5296">
                  <c:v>-5.4970760233918128</c:v>
                </c:pt>
                <c:pt idx="5297">
                  <c:v>-5.6921916258015841</c:v>
                </c:pt>
                <c:pt idx="5298">
                  <c:v>-5.8872336413350936</c:v>
                </c:pt>
                <c:pt idx="5299">
                  <c:v>-6.082202111613876</c:v>
                </c:pt>
                <c:pt idx="5300">
                  <c:v>-5.9905749293119701</c:v>
                </c:pt>
                <c:pt idx="5301">
                  <c:v>-6.1854504334715417</c:v>
                </c:pt>
                <c:pt idx="5302">
                  <c:v>-6.2860373092142456</c:v>
                </c:pt>
                <c:pt idx="5303">
                  <c:v>-6.4807837226827427</c:v>
                </c:pt>
                <c:pt idx="5304">
                  <c:v>-6.5812770766622712</c:v>
                </c:pt>
                <c:pt idx="5305">
                  <c:v>-6.3917137476459507</c:v>
                </c:pt>
                <c:pt idx="5306">
                  <c:v>-6.5863302579551872</c:v>
                </c:pt>
                <c:pt idx="5307">
                  <c:v>-6.6867469879518069</c:v>
                </c:pt>
                <c:pt idx="5308">
                  <c:v>-6.5951439864483339</c:v>
                </c:pt>
                <c:pt idx="5309">
                  <c:v>-6.6955212645841176</c:v>
                </c:pt>
                <c:pt idx="5310">
                  <c:v>-6.5061147695202255</c:v>
                </c:pt>
                <c:pt idx="5311">
                  <c:v>-6.6064710308502637</c:v>
                </c:pt>
                <c:pt idx="5312">
                  <c:v>-6.7067895429753621</c:v>
                </c:pt>
                <c:pt idx="5313">
                  <c:v>-6.5174877773599098</c:v>
                </c:pt>
                <c:pt idx="5314">
                  <c:v>-6.4260199285579995</c:v>
                </c:pt>
                <c:pt idx="5315">
                  <c:v>-6.2368421052631575</c:v>
                </c:pt>
                <c:pt idx="5316">
                  <c:v>-6.4311219695545949</c:v>
                </c:pt>
                <c:pt idx="5317">
                  <c:v>-6.6253288237504702</c:v>
                </c:pt>
                <c:pt idx="5318">
                  <c:v>-6.8194627089986852</c:v>
                </c:pt>
                <c:pt idx="5319">
                  <c:v>-6.6303531179564237</c:v>
                </c:pt>
                <c:pt idx="5320">
                  <c:v>-6.5389671361502346</c:v>
                </c:pt>
                <c:pt idx="5321">
                  <c:v>-6.6391288021028911</c:v>
                </c:pt>
                <c:pt idx="5322">
                  <c:v>-6.4501595644828233</c:v>
                </c:pt>
                <c:pt idx="5323">
                  <c:v>-6.6441441441441444</c:v>
                </c:pt>
                <c:pt idx="5324">
                  <c:v>-6.744229686620379</c:v>
                </c:pt>
                <c:pt idx="5325">
                  <c:v>-6.9380863039399623</c:v>
                </c:pt>
                <c:pt idx="5326">
                  <c:v>-7.0380791596323391</c:v>
                </c:pt>
                <c:pt idx="5327">
                  <c:v>-7.1380345086271566</c:v>
                </c:pt>
                <c:pt idx="5328">
                  <c:v>-6.9491843240202513</c:v>
                </c:pt>
                <c:pt idx="5329">
                  <c:v>-6.7604049493813276</c:v>
                </c:pt>
                <c:pt idx="5330">
                  <c:v>-6.5716963448922208</c:v>
                </c:pt>
                <c:pt idx="5331">
                  <c:v>-6.7653673163418295</c:v>
                </c:pt>
                <c:pt idx="5332">
                  <c:v>-6.9589657110736365</c:v>
                </c:pt>
                <c:pt idx="5333">
                  <c:v>-6.8677407268639943</c:v>
                </c:pt>
                <c:pt idx="5334">
                  <c:v>-6.6791533995130177</c:v>
                </c:pt>
                <c:pt idx="5335">
                  <c:v>-6.8726591760299627</c:v>
                </c:pt>
                <c:pt idx="5336">
                  <c:v>-6.7815015914622734</c:v>
                </c:pt>
                <c:pt idx="5337">
                  <c:v>-6.593036315986522</c:v>
                </c:pt>
                <c:pt idx="5338">
                  <c:v>-6.6928691746209994</c:v>
                </c:pt>
                <c:pt idx="5339">
                  <c:v>-6.7926646706586826</c:v>
                </c:pt>
                <c:pt idx="5340">
                  <c:v>-6.8924228250701587</c:v>
                </c:pt>
                <c:pt idx="5341">
                  <c:v>-7.0856715301159747</c:v>
                </c:pt>
                <c:pt idx="5342">
                  <c:v>-7.1853375724705444</c:v>
                </c:pt>
                <c:pt idx="5343">
                  <c:v>-6.9970082273747192</c:v>
                </c:pt>
                <c:pt idx="5344">
                  <c:v>-7.0966535801084314</c:v>
                </c:pt>
                <c:pt idx="5345">
                  <c:v>-7.2897196261682247</c:v>
                </c:pt>
                <c:pt idx="5346">
                  <c:v>-7.1986544571108206</c:v>
                </c:pt>
                <c:pt idx="5347">
                  <c:v>-7.0104633781763823</c:v>
                </c:pt>
                <c:pt idx="5348">
                  <c:v>-7.1100317578927701</c:v>
                </c:pt>
                <c:pt idx="5349">
                  <c:v>-7.0190511766903247</c:v>
                </c:pt>
                <c:pt idx="5350">
                  <c:v>-6.9281045751633989</c:v>
                </c:pt>
                <c:pt idx="5351">
                  <c:v>-7.1209858103061983</c:v>
                </c:pt>
                <c:pt idx="5352">
                  <c:v>-7.0300541347769272</c:v>
                </c:pt>
                <c:pt idx="5353">
                  <c:v>-7.2228443449048152</c:v>
                </c:pt>
                <c:pt idx="5354">
                  <c:v>-7.3222616159731295</c:v>
                </c:pt>
                <c:pt idx="5355">
                  <c:v>-7.5149253731343286</c:v>
                </c:pt>
                <c:pt idx="5356">
                  <c:v>-7.326991232978922</c:v>
                </c:pt>
                <c:pt idx="5357">
                  <c:v>-7.5195822454308097</c:v>
                </c:pt>
                <c:pt idx="5358">
                  <c:v>-7.3317173223941827</c:v>
                </c:pt>
                <c:pt idx="5359">
                  <c:v>-7.1439224459358686</c:v>
                </c:pt>
                <c:pt idx="5360">
                  <c:v>-7.243243243243243</c:v>
                </c:pt>
                <c:pt idx="5361">
                  <c:v>-7.1524412970555344</c:v>
                </c:pt>
                <c:pt idx="5362">
                  <c:v>-7.2517234954350664</c:v>
                </c:pt>
                <c:pt idx="5363">
                  <c:v>-7.4441132637853951</c:v>
                </c:pt>
                <c:pt idx="5364">
                  <c:v>-7.3533246414602349</c:v>
                </c:pt>
                <c:pt idx="5365">
                  <c:v>-7.2625698324022343</c:v>
                </c:pt>
                <c:pt idx="5366">
                  <c:v>-7.3617575870415193</c:v>
                </c:pt>
                <c:pt idx="5367">
                  <c:v>-7.5539836187639615</c:v>
                </c:pt>
                <c:pt idx="5368">
                  <c:v>-7.3664619393262614</c:v>
                </c:pt>
                <c:pt idx="5369">
                  <c:v>-7.5586155563825832</c:v>
                </c:pt>
                <c:pt idx="5370">
                  <c:v>-7.3711627906976744</c:v>
                </c:pt>
                <c:pt idx="5371">
                  <c:v>-7.2805059523809526</c:v>
                </c:pt>
                <c:pt idx="5372">
                  <c:v>-7.1898828342942158</c:v>
                </c:pt>
                <c:pt idx="5373">
                  <c:v>-7.0026031982149499</c:v>
                </c:pt>
                <c:pt idx="5374">
                  <c:v>-6.8153931957612937</c:v>
                </c:pt>
                <c:pt idx="5375">
                  <c:v>-7.007434944237918</c:v>
                </c:pt>
                <c:pt idx="5376">
                  <c:v>-7.1064857833116521</c:v>
                </c:pt>
                <c:pt idx="5377">
                  <c:v>-6.919360832404311</c:v>
                </c:pt>
                <c:pt idx="5378">
                  <c:v>-6.8289058146015229</c:v>
                </c:pt>
                <c:pt idx="5379">
                  <c:v>-6.6419019316493317</c:v>
                </c:pt>
                <c:pt idx="5380">
                  <c:v>-6.5515320334261835</c:v>
                </c:pt>
                <c:pt idx="5381">
                  <c:v>-6.6505755662829555</c:v>
                </c:pt>
                <c:pt idx="5382">
                  <c:v>-6.7495823278262481</c:v>
                </c:pt>
                <c:pt idx="5383">
                  <c:v>-6.6592427616926502</c:v>
                </c:pt>
                <c:pt idx="5384">
                  <c:v>-6.7582111709036923</c:v>
                </c:pt>
                <c:pt idx="5385">
                  <c:v>-6.949907235621521</c:v>
                </c:pt>
                <c:pt idx="5386">
                  <c:v>-7.0487850120571318</c:v>
                </c:pt>
                <c:pt idx="5387">
                  <c:v>-7.2403560830860538</c:v>
                </c:pt>
                <c:pt idx="5388">
                  <c:v>-7.4318561097719265</c:v>
                </c:pt>
                <c:pt idx="5389">
                  <c:v>-7.341490545050056</c:v>
                </c:pt>
                <c:pt idx="5390">
                  <c:v>-7.4402224281742351</c:v>
                </c:pt>
                <c:pt idx="5391">
                  <c:v>-7.6315789473684212</c:v>
                </c:pt>
                <c:pt idx="5392">
                  <c:v>-7.4448767833981844</c:v>
                </c:pt>
                <c:pt idx="5393">
                  <c:v>-7.3545757688032607</c:v>
                </c:pt>
                <c:pt idx="5394">
                  <c:v>-7.1679940729764775</c:v>
                </c:pt>
                <c:pt idx="5395">
                  <c:v>-6.9814814814814818</c:v>
                </c:pt>
                <c:pt idx="5396">
                  <c:v>-7.080170338826143</c:v>
                </c:pt>
                <c:pt idx="5397">
                  <c:v>-7.2713809700111067</c:v>
                </c:pt>
                <c:pt idx="5398">
                  <c:v>-7.4625208217656853</c:v>
                </c:pt>
                <c:pt idx="5399">
                  <c:v>-7.6535899333826798</c:v>
                </c:pt>
                <c:pt idx="5400">
                  <c:v>-7.4671600370027749</c:v>
                </c:pt>
                <c:pt idx="5401">
                  <c:v>-7.5656677765445801</c:v>
                </c:pt>
                <c:pt idx="5402">
                  <c:v>-7.7566117995191419</c:v>
                </c:pt>
                <c:pt idx="5403">
                  <c:v>-7.6664201183431953</c:v>
                </c:pt>
                <c:pt idx="5404">
                  <c:v>-7.76483638380477</c:v>
                </c:pt>
                <c:pt idx="5405">
                  <c:v>-7.9556377079482443</c:v>
                </c:pt>
                <c:pt idx="5406">
                  <c:v>-8.0539641471077434</c:v>
                </c:pt>
                <c:pt idx="5407">
                  <c:v>-8.1522542498152255</c:v>
                </c:pt>
                <c:pt idx="5408">
                  <c:v>-7.966007759098467</c:v>
                </c:pt>
                <c:pt idx="5409">
                  <c:v>-8.0642777983007026</c:v>
                </c:pt>
                <c:pt idx="5410">
                  <c:v>-7.9741458910433982</c:v>
                </c:pt>
                <c:pt idx="5411">
                  <c:v>-7.8840472673559825</c:v>
                </c:pt>
                <c:pt idx="5412">
                  <c:v>-7.7939819088056117</c:v>
                </c:pt>
                <c:pt idx="5413">
                  <c:v>-7.9844961240310077</c:v>
                </c:pt>
                <c:pt idx="5414">
                  <c:v>-8.0826720797195062</c:v>
                </c:pt>
                <c:pt idx="5415">
                  <c:v>-8.2730627306273057</c:v>
                </c:pt>
                <c:pt idx="5416">
                  <c:v>-8.3711492344585867</c:v>
                </c:pt>
                <c:pt idx="5417">
                  <c:v>-8.4691995573589089</c:v>
                </c:pt>
                <c:pt idx="5418">
                  <c:v>-8.5672137193435365</c:v>
                </c:pt>
                <c:pt idx="5419">
                  <c:v>-8.4771386430678461</c:v>
                </c:pt>
                <c:pt idx="5420">
                  <c:v>-8.5751152073732726</c:v>
                </c:pt>
                <c:pt idx="5421">
                  <c:v>-8.4850718761518618</c:v>
                </c:pt>
                <c:pt idx="5422">
                  <c:v>-8.6751428044960388</c:v>
                </c:pt>
                <c:pt idx="5423">
                  <c:v>-8.773028739867355</c:v>
                </c:pt>
                <c:pt idx="5424">
                  <c:v>-8.5872167986737882</c:v>
                </c:pt>
                <c:pt idx="5425">
                  <c:v>-8.7771639042357279</c:v>
                </c:pt>
                <c:pt idx="5426">
                  <c:v>-8.5914196280611304</c:v>
                </c:pt>
                <c:pt idx="5427">
                  <c:v>-8.6892488954344618</c:v>
                </c:pt>
                <c:pt idx="5428">
                  <c:v>-8.7870421498251421</c:v>
                </c:pt>
                <c:pt idx="5429">
                  <c:v>-8.9768126610231871</c:v>
                </c:pt>
                <c:pt idx="5430">
                  <c:v>-9.0745170193192273</c:v>
                </c:pt>
                <c:pt idx="5431">
                  <c:v>-8.9845474613686527</c:v>
                </c:pt>
                <c:pt idx="5432">
                  <c:v>-8.8946109987125261</c:v>
                </c:pt>
                <c:pt idx="5433">
                  <c:v>-8.8047076130930488</c:v>
                </c:pt>
                <c:pt idx="5434">
                  <c:v>-8.902371759514617</c:v>
                </c:pt>
                <c:pt idx="5435">
                  <c:v>-9</c:v>
                </c:pt>
                <c:pt idx="5436">
                  <c:v>-8.9101268149237267</c:v>
                </c:pt>
                <c:pt idx="5437">
                  <c:v>-8.8202866593164284</c:v>
                </c:pt>
                <c:pt idx="5438">
                  <c:v>-8.7304795149733607</c:v>
                </c:pt>
                <c:pt idx="5439">
                  <c:v>-8.9199118295371047</c:v>
                </c:pt>
                <c:pt idx="5440">
                  <c:v>-8.8301193755739202</c:v>
                </c:pt>
                <c:pt idx="5441">
                  <c:v>-8.6448769739258164</c:v>
                </c:pt>
                <c:pt idx="5442">
                  <c:v>-8.8342206719295024</c:v>
                </c:pt>
                <c:pt idx="5443">
                  <c:v>-8.9317180616740082</c:v>
                </c:pt>
                <c:pt idx="5444">
                  <c:v>-8.7465590016516792</c:v>
                </c:pt>
                <c:pt idx="5445">
                  <c:v>-8.8440366972477058</c:v>
                </c:pt>
                <c:pt idx="5446">
                  <c:v>-8.9414786277747194</c:v>
                </c:pt>
                <c:pt idx="5447">
                  <c:v>-8.7564196625091704</c:v>
                </c:pt>
                <c:pt idx="5448">
                  <c:v>-8.8538419218778657</c:v>
                </c:pt>
                <c:pt idx="5449">
                  <c:v>-8.764209754308764</c:v>
                </c:pt>
                <c:pt idx="5450">
                  <c:v>-8.67461044912924</c:v>
                </c:pt>
                <c:pt idx="5451">
                  <c:v>-8.4897360703812321</c:v>
                </c:pt>
                <c:pt idx="5452">
                  <c:v>-8.5871357888949973</c:v>
                </c:pt>
                <c:pt idx="5453">
                  <c:v>-8.4976181751557345</c:v>
                </c:pt>
                <c:pt idx="5454">
                  <c:v>-8.3128778164499</c:v>
                </c:pt>
                <c:pt idx="5455">
                  <c:v>-8.2234432234432226</c:v>
                </c:pt>
                <c:pt idx="5456">
                  <c:v>-8.3208203625709576</c:v>
                </c:pt>
                <c:pt idx="5457">
                  <c:v>-8.2314170633467594</c:v>
                </c:pt>
                <c:pt idx="5458">
                  <c:v>-8.3287570931722499</c:v>
                </c:pt>
                <c:pt idx="5459">
                  <c:v>-8.2393850658857986</c:v>
                </c:pt>
                <c:pt idx="5460">
                  <c:v>-8.1500457456541628</c:v>
                </c:pt>
                <c:pt idx="5461">
                  <c:v>-7.9656055616538604</c:v>
                </c:pt>
                <c:pt idx="5462">
                  <c:v>-8.1543808304371677</c:v>
                </c:pt>
                <c:pt idx="5463">
                  <c:v>-8.2516459400146314</c:v>
                </c:pt>
                <c:pt idx="5464">
                  <c:v>-8.3488754799780587</c:v>
                </c:pt>
                <c:pt idx="5465">
                  <c:v>-8.4460694698354661</c:v>
                </c:pt>
                <c:pt idx="5466">
                  <c:v>-8.5432279290806061</c:v>
                </c:pt>
                <c:pt idx="5467">
                  <c:v>-8.7317251461988299</c:v>
                </c:pt>
                <c:pt idx="5468">
                  <c:v>-8.8287959071807052</c:v>
                </c:pt>
                <c:pt idx="5469">
                  <c:v>-8.7394957983193269</c:v>
                </c:pt>
                <c:pt idx="5470">
                  <c:v>-8.6502283105022837</c:v>
                </c:pt>
                <c:pt idx="5471">
                  <c:v>-8.8385682980277576</c:v>
                </c:pt>
                <c:pt idx="5472">
                  <c:v>-8.9355486580244659</c:v>
                </c:pt>
                <c:pt idx="5473">
                  <c:v>-8.7513691128148956</c:v>
                </c:pt>
                <c:pt idx="5474">
                  <c:v>-8.8483299872239467</c:v>
                </c:pt>
                <c:pt idx="5475">
                  <c:v>-8.7591240875912408</c:v>
                </c:pt>
                <c:pt idx="5476">
                  <c:v>-8.9472723955482572</c:v>
                </c:pt>
                <c:pt idx="5477">
                  <c:v>-9.0441444728201379</c:v>
                </c:pt>
                <c:pt idx="5478">
                  <c:v>-9.1409812146635048</c:v>
                </c:pt>
                <c:pt idx="5479">
                  <c:v>-9.2377826404084615</c:v>
                </c:pt>
                <c:pt idx="5480">
                  <c:v>-9.3345487693710112</c:v>
                </c:pt>
                <c:pt idx="5481">
                  <c:v>-9.4312796208530809</c:v>
                </c:pt>
                <c:pt idx="5482">
                  <c:v>-9.2473118279569899</c:v>
                </c:pt>
                <c:pt idx="5483">
                  <c:v>-9.3440233236151595</c:v>
                </c:pt>
                <c:pt idx="5484">
                  <c:v>-9.5317908544361458</c:v>
                </c:pt>
                <c:pt idx="5485">
                  <c:v>-9.7194899817850633</c:v>
                </c:pt>
                <c:pt idx="5486">
                  <c:v>-9.630304134037516</c:v>
                </c:pt>
                <c:pt idx="5487">
                  <c:v>-9.4464675892206849</c:v>
                </c:pt>
                <c:pt idx="5488">
                  <c:v>-9.63407973784817</c:v>
                </c:pt>
                <c:pt idx="5489">
                  <c:v>-9.4503094284674187</c:v>
                </c:pt>
                <c:pt idx="5490">
                  <c:v>-9.6378525932666061</c:v>
                </c:pt>
                <c:pt idx="5491">
                  <c:v>-9.5487627365356627</c:v>
                </c:pt>
                <c:pt idx="5492">
                  <c:v>-9.6452610514826276</c:v>
                </c:pt>
                <c:pt idx="5493">
                  <c:v>-9.5562022553655872</c:v>
                </c:pt>
                <c:pt idx="5494">
                  <c:v>-9.3726132024004372</c:v>
                </c:pt>
                <c:pt idx="5495">
                  <c:v>-9.56</c:v>
                </c:pt>
                <c:pt idx="5496">
                  <c:v>-9.6564261043446642</c:v>
                </c:pt>
                <c:pt idx="5497">
                  <c:v>-9.8436932024718278</c:v>
                </c:pt>
                <c:pt idx="5498">
                  <c:v>-9.754679265854989</c:v>
                </c:pt>
                <c:pt idx="5499">
                  <c:v>-9.9418604651162799</c:v>
                </c:pt>
                <c:pt idx="5500">
                  <c:v>-10.128973660308811</c:v>
                </c:pt>
                <c:pt idx="5501">
                  <c:v>-10.225208863058482</c:v>
                </c:pt>
                <c:pt idx="5502">
                  <c:v>-10.321409115670964</c:v>
                </c:pt>
                <c:pt idx="5503">
                  <c:v>-10.508351488743646</c:v>
                </c:pt>
                <c:pt idx="5504">
                  <c:v>-10.324922853512435</c:v>
                </c:pt>
                <c:pt idx="5505">
                  <c:v>-10.141560798548094</c:v>
                </c:pt>
                <c:pt idx="5506">
                  <c:v>-10.328434041008892</c:v>
                </c:pt>
                <c:pt idx="5507">
                  <c:v>-10.515239477503629</c:v>
                </c:pt>
                <c:pt idx="5508">
                  <c:v>-10.331942680935969</c:v>
                </c:pt>
                <c:pt idx="5509">
                  <c:v>-10.518679724338048</c:v>
                </c:pt>
                <c:pt idx="5510">
                  <c:v>-10.335448776065277</c:v>
                </c:pt>
                <c:pt idx="5511">
                  <c:v>-10.431472081218274</c:v>
                </c:pt>
                <c:pt idx="5512">
                  <c:v>-10.527460576400218</c:v>
                </c:pt>
                <c:pt idx="5513">
                  <c:v>-10.623414280536426</c:v>
                </c:pt>
                <c:pt idx="5514">
                  <c:v>-10.80992933502446</c:v>
                </c:pt>
                <c:pt idx="5515">
                  <c:v>-10.721014492753623</c:v>
                </c:pt>
                <c:pt idx="5516">
                  <c:v>-10.63213186017026</c:v>
                </c:pt>
                <c:pt idx="5517">
                  <c:v>-10.727997102499094</c:v>
                </c:pt>
                <c:pt idx="5518">
                  <c:v>-10.82382762991128</c:v>
                </c:pt>
                <c:pt idx="5519">
                  <c:v>-10.640839971035481</c:v>
                </c:pt>
                <c:pt idx="5520">
                  <c:v>-10.736651583710406</c:v>
                </c:pt>
                <c:pt idx="5521">
                  <c:v>-10.553745928338762</c:v>
                </c:pt>
                <c:pt idx="5522">
                  <c:v>-10.649538628550751</c:v>
                </c:pt>
                <c:pt idx="5523">
                  <c:v>-10.83574529667149</c:v>
                </c:pt>
                <c:pt idx="5524">
                  <c:v>-11.021884608428287</c:v>
                </c:pt>
                <c:pt idx="5525">
                  <c:v>-11.207956600361664</c:v>
                </c:pt>
                <c:pt idx="5526">
                  <c:v>-11.303561742903634</c:v>
                </c:pt>
                <c:pt idx="5527">
                  <c:v>-11.399132321041215</c:v>
                </c:pt>
                <c:pt idx="5528">
                  <c:v>-11.310319898789084</c:v>
                </c:pt>
                <c:pt idx="5529">
                  <c:v>-11.221539573545355</c:v>
                </c:pt>
                <c:pt idx="5530">
                  <c:v>-11.038843721770551</c:v>
                </c:pt>
                <c:pt idx="5531">
                  <c:v>-11.22471098265896</c:v>
                </c:pt>
                <c:pt idx="5532">
                  <c:v>-11.135994220697128</c:v>
                </c:pt>
                <c:pt idx="5533">
                  <c:v>-11.231491513181654</c:v>
                </c:pt>
                <c:pt idx="5534">
                  <c:v>-11.142805560570499</c:v>
                </c:pt>
                <c:pt idx="5535">
                  <c:v>-11.328519855595667</c:v>
                </c:pt>
                <c:pt idx="5536">
                  <c:v>-11.146002526619744</c:v>
                </c:pt>
                <c:pt idx="5537">
                  <c:v>-10.963551064597619</c:v>
                </c:pt>
                <c:pt idx="5538">
                  <c:v>-11.149197185639546</c:v>
                </c:pt>
                <c:pt idx="5539">
                  <c:v>-10.966810966810966</c:v>
                </c:pt>
                <c:pt idx="5540">
                  <c:v>-11.15238954012624</c:v>
                </c:pt>
                <c:pt idx="5541">
                  <c:v>-10.970068517850704</c:v>
                </c:pt>
                <c:pt idx="5542">
                  <c:v>-10.787813232377863</c:v>
                </c:pt>
                <c:pt idx="5543">
                  <c:v>-10.883201153568853</c:v>
                </c:pt>
                <c:pt idx="5544">
                  <c:v>-11.068661020003605</c:v>
                </c:pt>
                <c:pt idx="5545">
                  <c:v>-11.163963963963964</c:v>
                </c:pt>
                <c:pt idx="5546">
                  <c:v>-11.075481895154025</c:v>
                </c:pt>
                <c:pt idx="5547">
                  <c:v>-10.987031700288185</c:v>
                </c:pt>
                <c:pt idx="5548">
                  <c:v>-11.172339276066991</c:v>
                </c:pt>
                <c:pt idx="5549">
                  <c:v>-11.357580122434282</c:v>
                </c:pt>
                <c:pt idx="5550">
                  <c:v>-11.542754275427543</c:v>
                </c:pt>
                <c:pt idx="5551">
                  <c:v>-11.637868970482362</c:v>
                </c:pt>
                <c:pt idx="5552">
                  <c:v>-11.549397156739248</c:v>
                </c:pt>
                <c:pt idx="5553">
                  <c:v>-11.46095717884131</c:v>
                </c:pt>
                <c:pt idx="5554">
                  <c:v>-11.645979492714517</c:v>
                </c:pt>
                <c:pt idx="5555">
                  <c:v>-11.741007194244604</c:v>
                </c:pt>
                <c:pt idx="5556">
                  <c:v>-11.559072109332854</c:v>
                </c:pt>
                <c:pt idx="5557">
                  <c:v>-11.37720244516361</c:v>
                </c:pt>
                <c:pt idx="5558">
                  <c:v>-11.288872910300197</c:v>
                </c:pt>
                <c:pt idx="5559">
                  <c:v>-11.473759884974838</c:v>
                </c:pt>
                <c:pt idx="5560">
                  <c:v>-11.568733153638814</c:v>
                </c:pt>
                <c:pt idx="5561">
                  <c:v>-11.753503413582465</c:v>
                </c:pt>
                <c:pt idx="5562">
                  <c:v>-11.571762169929944</c:v>
                </c:pt>
                <c:pt idx="5563">
                  <c:v>-11.666666666666666</c:v>
                </c:pt>
                <c:pt idx="5564">
                  <c:v>-11.578380319626504</c:v>
                </c:pt>
                <c:pt idx="5565">
                  <c:v>-11.763016157989227</c:v>
                </c:pt>
                <c:pt idx="5566">
                  <c:v>-11.674744211093161</c:v>
                </c:pt>
                <c:pt idx="5567">
                  <c:v>-11.493180186647523</c:v>
                </c:pt>
                <c:pt idx="5568">
                  <c:v>-11.588013637179257</c:v>
                </c:pt>
                <c:pt idx="5569">
                  <c:v>-11.772515249372084</c:v>
                </c:pt>
                <c:pt idx="5570">
                  <c:v>-11.867264573991031</c:v>
                </c:pt>
                <c:pt idx="5571">
                  <c:v>-11.779053084648494</c:v>
                </c:pt>
                <c:pt idx="5572">
                  <c:v>-11.963421194190426</c:v>
                </c:pt>
                <c:pt idx="5573">
                  <c:v>-12.147723198278953</c:v>
                </c:pt>
                <c:pt idx="5574">
                  <c:v>-12.242337336440222</c:v>
                </c:pt>
                <c:pt idx="5575">
                  <c:v>-12.060931899641577</c:v>
                </c:pt>
                <c:pt idx="5576">
                  <c:v>-12.245117362479842</c:v>
                </c:pt>
                <c:pt idx="5577">
                  <c:v>-12.429236832676461</c:v>
                </c:pt>
                <c:pt idx="5578">
                  <c:v>-12.523732760164785</c:v>
                </c:pt>
                <c:pt idx="5579">
                  <c:v>-12.707736389684813</c:v>
                </c:pt>
                <c:pt idx="5580">
                  <c:v>-12.526410026857654</c:v>
                </c:pt>
                <c:pt idx="5581">
                  <c:v>-12.438238453276048</c:v>
                </c:pt>
                <c:pt idx="5582">
                  <c:v>-12.622158582423483</c:v>
                </c:pt>
                <c:pt idx="5583">
                  <c:v>-12.440944881889763</c:v>
                </c:pt>
                <c:pt idx="5584">
                  <c:v>-12.352835927715155</c:v>
                </c:pt>
                <c:pt idx="5585">
                  <c:v>-12.264758497316636</c:v>
                </c:pt>
                <c:pt idx="5586">
                  <c:v>-12.44857807190127</c:v>
                </c:pt>
                <c:pt idx="5587">
                  <c:v>-12.267525035765379</c:v>
                </c:pt>
                <c:pt idx="5588">
                  <c:v>-12.451278383693904</c:v>
                </c:pt>
                <c:pt idx="5589">
                  <c:v>-12.545584554880229</c:v>
                </c:pt>
                <c:pt idx="5590">
                  <c:v>-12.729222520107239</c:v>
                </c:pt>
                <c:pt idx="5591">
                  <c:v>-12.641172265904217</c:v>
                </c:pt>
                <c:pt idx="5592">
                  <c:v>-12.553153475075934</c:v>
                </c:pt>
                <c:pt idx="5593">
                  <c:v>-12.647374062165058</c:v>
                </c:pt>
                <c:pt idx="5594">
                  <c:v>-12.559385604572245</c:v>
                </c:pt>
                <c:pt idx="5595">
                  <c:v>-12.742857142857142</c:v>
                </c:pt>
                <c:pt idx="5596">
                  <c:v>-12.83699339403678</c:v>
                </c:pt>
                <c:pt idx="5597">
                  <c:v>-12.931096037129597</c:v>
                </c:pt>
                <c:pt idx="5598">
                  <c:v>-12.843119757272889</c:v>
                </c:pt>
                <c:pt idx="5599">
                  <c:v>-12.937187723054961</c:v>
                </c:pt>
                <c:pt idx="5600">
                  <c:v>-13.120428189116859</c:v>
                </c:pt>
                <c:pt idx="5601">
                  <c:v>-13.214413128790582</c:v>
                </c:pt>
                <c:pt idx="5602">
                  <c:v>-13.3083645443196</c:v>
                </c:pt>
                <c:pt idx="5603">
                  <c:v>-13.40228245363766</c:v>
                </c:pt>
                <c:pt idx="5604">
                  <c:v>-13.221608129791406</c:v>
                </c:pt>
                <c:pt idx="5605">
                  <c:v>-13.040998217468806</c:v>
                </c:pt>
                <c:pt idx="5606">
                  <c:v>-13.134913562644805</c:v>
                </c:pt>
                <c:pt idx="5607">
                  <c:v>-13.04704205274412</c:v>
                </c:pt>
                <c:pt idx="5608">
                  <c:v>-12.866559771957954</c:v>
                </c:pt>
                <c:pt idx="5609">
                  <c:v>-12.778767367296046</c:v>
                </c:pt>
                <c:pt idx="5610">
                  <c:v>-12.59839715048976</c:v>
                </c:pt>
                <c:pt idx="5611">
                  <c:v>-12.510683760683762</c:v>
                </c:pt>
                <c:pt idx="5612">
                  <c:v>-12.423001602278797</c:v>
                </c:pt>
                <c:pt idx="5613">
                  <c:v>-12.516909932360271</c:v>
                </c:pt>
                <c:pt idx="5614">
                  <c:v>-12.336714717921339</c:v>
                </c:pt>
                <c:pt idx="5615">
                  <c:v>-12.156583629893239</c:v>
                </c:pt>
                <c:pt idx="5616">
                  <c:v>-12.069026863547412</c:v>
                </c:pt>
                <c:pt idx="5617">
                  <c:v>-12.251867662753469</c:v>
                </c:pt>
                <c:pt idx="5618">
                  <c:v>-12.071847768095322</c:v>
                </c:pt>
                <c:pt idx="5619">
                  <c:v>-12.165718349928877</c:v>
                </c:pt>
                <c:pt idx="5620">
                  <c:v>-12.259555555555556</c:v>
                </c:pt>
                <c:pt idx="5621">
                  <c:v>-12.07963028794881</c:v>
                </c:pt>
                <c:pt idx="5622">
                  <c:v>-11.992180558023813</c:v>
                </c:pt>
                <c:pt idx="5623">
                  <c:v>-11.904761904761905</c:v>
                </c:pt>
                <c:pt idx="5624">
                  <c:v>-12.087404512346776</c:v>
                </c:pt>
                <c:pt idx="5625">
                  <c:v>-12.181172291296626</c:v>
                </c:pt>
                <c:pt idx="5626">
                  <c:v>-12.093766648907831</c:v>
                </c:pt>
                <c:pt idx="5627">
                  <c:v>-12.006392045454545</c:v>
                </c:pt>
                <c:pt idx="5628">
                  <c:v>-12.100124267708148</c:v>
                </c:pt>
                <c:pt idx="5629">
                  <c:v>-12.012779552715655</c:v>
                </c:pt>
                <c:pt idx="5630">
                  <c:v>-12.106477373558119</c:v>
                </c:pt>
                <c:pt idx="5631">
                  <c:v>-11.926898509581264</c:v>
                </c:pt>
                <c:pt idx="5632">
                  <c:v>-11.747383359943232</c:v>
                </c:pt>
                <c:pt idx="5633">
                  <c:v>-11.567931890741397</c:v>
                </c:pt>
                <c:pt idx="5634">
                  <c:v>-11.750310338712538</c:v>
                </c:pt>
                <c:pt idx="5635">
                  <c:v>-11.843971631205674</c:v>
                </c:pt>
                <c:pt idx="5636">
                  <c:v>-12.026236482893104</c:v>
                </c:pt>
                <c:pt idx="5637">
                  <c:v>-12.208436724565757</c:v>
                </c:pt>
                <c:pt idx="5638">
                  <c:v>-12.029062555378346</c:v>
                </c:pt>
                <c:pt idx="5639">
                  <c:v>-12.122608079376329</c:v>
                </c:pt>
                <c:pt idx="5640">
                  <c:v>-12.304694419840567</c:v>
                </c:pt>
                <c:pt idx="5641">
                  <c:v>-12.486716259298618</c:v>
                </c:pt>
                <c:pt idx="5642">
                  <c:v>-12.307419868956968</c:v>
                </c:pt>
                <c:pt idx="5643">
                  <c:v>-12.489376770538243</c:v>
                </c:pt>
                <c:pt idx="5644">
                  <c:v>-12.310143388210303</c:v>
                </c:pt>
                <c:pt idx="5645">
                  <c:v>-12.130973451327433</c:v>
                </c:pt>
                <c:pt idx="5646">
                  <c:v>-12.224385064590338</c:v>
                </c:pt>
                <c:pt idx="5647">
                  <c:v>-12.406227883934891</c:v>
                </c:pt>
                <c:pt idx="5648">
                  <c:v>-12.588006368300018</c:v>
                </c:pt>
                <c:pt idx="5649">
                  <c:v>-12.500884329678104</c:v>
                </c:pt>
                <c:pt idx="5650">
                  <c:v>-12.594164456233422</c:v>
                </c:pt>
                <c:pt idx="5651">
                  <c:v>-12.507072135785007</c:v>
                </c:pt>
                <c:pt idx="5652">
                  <c:v>-12.328089093158917</c:v>
                </c:pt>
                <c:pt idx="5653">
                  <c:v>-12.24107458465889</c:v>
                </c:pt>
                <c:pt idx="5654">
                  <c:v>-12.33433468810744</c:v>
                </c:pt>
                <c:pt idx="5655">
                  <c:v>-12.155477031802119</c:v>
                </c:pt>
                <c:pt idx="5656">
                  <c:v>-12.248719307542837</c:v>
                </c:pt>
                <c:pt idx="5657">
                  <c:v>-12.069939950547509</c:v>
                </c:pt>
                <c:pt idx="5658">
                  <c:v>-11.983047854494085</c:v>
                </c:pt>
                <c:pt idx="5659">
                  <c:v>-11.896186440677965</c:v>
                </c:pt>
                <c:pt idx="5660">
                  <c:v>-11.717563989408649</c:v>
                </c:pt>
                <c:pt idx="5661">
                  <c:v>-11.630780091775502</c:v>
                </c:pt>
                <c:pt idx="5662">
                  <c:v>-11.724016234339157</c:v>
                </c:pt>
                <c:pt idx="5663">
                  <c:v>-11.545518701482004</c:v>
                </c:pt>
                <c:pt idx="5664">
                  <c:v>-11.726935967542776</c:v>
                </c:pt>
                <c:pt idx="5665">
                  <c:v>-11.548500881834215</c:v>
                </c:pt>
                <c:pt idx="5666">
                  <c:v>-11.370128725092576</c:v>
                </c:pt>
                <c:pt idx="5667">
                  <c:v>-11.55148095909732</c:v>
                </c:pt>
                <c:pt idx="5668">
                  <c:v>-11.644632469592809</c:v>
                </c:pt>
                <c:pt idx="5669">
                  <c:v>-11.825872400422982</c:v>
                </c:pt>
                <c:pt idx="5670">
                  <c:v>-11.73920704845815</c:v>
                </c:pt>
                <c:pt idx="5671">
                  <c:v>-11.920366455250177</c:v>
                </c:pt>
                <c:pt idx="5672">
                  <c:v>-11.833714990311785</c:v>
                </c:pt>
                <c:pt idx="5673">
                  <c:v>-11.655512504402958</c:v>
                </c:pt>
                <c:pt idx="5674">
                  <c:v>-11.836590949110759</c:v>
                </c:pt>
                <c:pt idx="5675">
                  <c:v>-12.017605633802816</c:v>
                </c:pt>
                <c:pt idx="5676">
                  <c:v>-12.110543918324238</c:v>
                </c:pt>
                <c:pt idx="5677">
                  <c:v>-12.023935234072511</c:v>
                </c:pt>
                <c:pt idx="5678">
                  <c:v>-12.116839697342952</c:v>
                </c:pt>
                <c:pt idx="5679">
                  <c:v>-11.938775510204081</c:v>
                </c:pt>
                <c:pt idx="5680">
                  <c:v>-11.760773966578716</c:v>
                </c:pt>
                <c:pt idx="5681">
                  <c:v>-11.853675694688709</c:v>
                </c:pt>
                <c:pt idx="5682">
                  <c:v>-11.675751714436434</c:v>
                </c:pt>
                <c:pt idx="5683">
                  <c:v>-11.589310829817158</c:v>
                </c:pt>
                <c:pt idx="5684">
                  <c:v>-11.770082615573914</c:v>
                </c:pt>
                <c:pt idx="5685">
                  <c:v>-11.950790861159931</c:v>
                </c:pt>
                <c:pt idx="5686">
                  <c:v>-12.131435600070287</c:v>
                </c:pt>
                <c:pt idx="5687">
                  <c:v>-12.312016865776528</c:v>
                </c:pt>
                <c:pt idx="5688">
                  <c:v>-12.404707535569997</c:v>
                </c:pt>
                <c:pt idx="5689">
                  <c:v>-12.585177379697928</c:v>
                </c:pt>
                <c:pt idx="5690">
                  <c:v>-12.498683055311677</c:v>
                </c:pt>
                <c:pt idx="5691">
                  <c:v>-12.320926966292134</c:v>
                </c:pt>
                <c:pt idx="5692">
                  <c:v>-12.143233280674039</c:v>
                </c:pt>
                <c:pt idx="5693">
                  <c:v>-12.323622323622324</c:v>
                </c:pt>
                <c:pt idx="5694">
                  <c:v>-12.416213370766801</c:v>
                </c:pt>
                <c:pt idx="5695">
                  <c:v>-12.596491228070175</c:v>
                </c:pt>
                <c:pt idx="5696">
                  <c:v>-12.510085949833362</c:v>
                </c:pt>
                <c:pt idx="5697">
                  <c:v>-12.690284110838302</c:v>
                </c:pt>
                <c:pt idx="5698">
                  <c:v>-12.512712607399614</c:v>
                </c:pt>
                <c:pt idx="5699">
                  <c:v>-12.335203366058906</c:v>
                </c:pt>
                <c:pt idx="5700">
                  <c:v>-12.157756354075373</c:v>
                </c:pt>
                <c:pt idx="5701">
                  <c:v>-12.3378899404136</c:v>
                </c:pt>
                <c:pt idx="5702">
                  <c:v>-12.517960399509375</c:v>
                </c:pt>
                <c:pt idx="5703">
                  <c:v>-12.43167484232656</c:v>
                </c:pt>
                <c:pt idx="5704">
                  <c:v>-12.254335260115607</c:v>
                </c:pt>
                <c:pt idx="5705">
                  <c:v>-12.34676007005254</c:v>
                </c:pt>
                <c:pt idx="5706">
                  <c:v>-12.4391525126948</c:v>
                </c:pt>
                <c:pt idx="5707">
                  <c:v>-12.261904761904763</c:v>
                </c:pt>
                <c:pt idx="5708">
                  <c:v>-12.175739541396814</c:v>
                </c:pt>
                <c:pt idx="5709">
                  <c:v>-11.9985999299965</c:v>
                </c:pt>
                <c:pt idx="5710">
                  <c:v>-11.821522309711286</c:v>
                </c:pt>
                <c:pt idx="5711">
                  <c:v>-12.001399580125963</c:v>
                </c:pt>
                <c:pt idx="5712">
                  <c:v>-12.093755466153578</c:v>
                </c:pt>
                <c:pt idx="5713">
                  <c:v>-12.273522210563135</c:v>
                </c:pt>
                <c:pt idx="5714">
                  <c:v>-12.187445357579996</c:v>
                </c:pt>
                <c:pt idx="5715">
                  <c:v>-12.367132867132867</c:v>
                </c:pt>
                <c:pt idx="5716">
                  <c:v>-12.281069743051914</c:v>
                </c:pt>
                <c:pt idx="5717">
                  <c:v>-12.10415938483048</c:v>
                </c:pt>
                <c:pt idx="5718">
                  <c:v>-11.927310850952297</c:v>
                </c:pt>
                <c:pt idx="5719">
                  <c:v>-12.019566736547869</c:v>
                </c:pt>
                <c:pt idx="5720">
                  <c:v>-12.1117903930131</c:v>
                </c:pt>
                <c:pt idx="5721">
                  <c:v>-12.203981837233671</c:v>
                </c:pt>
                <c:pt idx="5722">
                  <c:v>-12.383446830801466</c:v>
                </c:pt>
                <c:pt idx="5723">
                  <c:v>-12.206703910614525</c:v>
                </c:pt>
                <c:pt idx="5724">
                  <c:v>-12.03002269156921</c:v>
                </c:pt>
                <c:pt idx="5725">
                  <c:v>-11.853403141361257</c:v>
                </c:pt>
                <c:pt idx="5726">
                  <c:v>-11.945559239225267</c:v>
                </c:pt>
                <c:pt idx="5727">
                  <c:v>-11.769016050244243</c:v>
                </c:pt>
                <c:pt idx="5728">
                  <c:v>-11.683237397523111</c:v>
                </c:pt>
                <c:pt idx="5729">
                  <c:v>-11.862574119288455</c:v>
                </c:pt>
                <c:pt idx="5730">
                  <c:v>-11.954664341761116</c:v>
                </c:pt>
                <c:pt idx="5731">
                  <c:v>-11.868898186889819</c:v>
                </c:pt>
                <c:pt idx="5732">
                  <c:v>-11.692522224158967</c:v>
                </c:pt>
                <c:pt idx="5733">
                  <c:v>-11.606831648658069</c:v>
                </c:pt>
                <c:pt idx="5734">
                  <c:v>-11.786025439972121</c:v>
                </c:pt>
                <c:pt idx="5735">
                  <c:v>-11.609756097560975</c:v>
                </c:pt>
                <c:pt idx="5736">
                  <c:v>-11.433548162341056</c:v>
                </c:pt>
                <c:pt idx="5737">
                  <c:v>-11.347962382445141</c:v>
                </c:pt>
                <c:pt idx="5738">
                  <c:v>-11.262406407800801</c:v>
                </c:pt>
                <c:pt idx="5739">
                  <c:v>-11.354456824512535</c:v>
                </c:pt>
                <c:pt idx="5740">
                  <c:v>-11.533507397737162</c:v>
                </c:pt>
                <c:pt idx="5741">
                  <c:v>-11.357466063348417</c:v>
                </c:pt>
                <c:pt idx="5742">
                  <c:v>-11.271967983295632</c:v>
                </c:pt>
                <c:pt idx="5743">
                  <c:v>-11.186499652052888</c:v>
                </c:pt>
                <c:pt idx="5744">
                  <c:v>-11.278483214472082</c:v>
                </c:pt>
                <c:pt idx="5745">
                  <c:v>-11.457391304347826</c:v>
                </c:pt>
                <c:pt idx="5746">
                  <c:v>-11.549295774647888</c:v>
                </c:pt>
                <c:pt idx="5747">
                  <c:v>-11.46383866481224</c:v>
                </c:pt>
                <c:pt idx="5748">
                  <c:v>-11.555710064314271</c:v>
                </c:pt>
                <c:pt idx="5749">
                  <c:v>-11.37990962808481</c:v>
                </c:pt>
                <c:pt idx="5750">
                  <c:v>-11.294526498696785</c:v>
                </c:pt>
                <c:pt idx="5751">
                  <c:v>-11.118832522585128</c:v>
                </c:pt>
                <c:pt idx="5752">
                  <c:v>-11.210700017370158</c:v>
                </c:pt>
                <c:pt idx="5753">
                  <c:v>-11.125390760680792</c:v>
                </c:pt>
                <c:pt idx="5754">
                  <c:v>-10.949817676679979</c:v>
                </c:pt>
                <c:pt idx="5755">
                  <c:v>-10.774305555555555</c:v>
                </c:pt>
                <c:pt idx="5756">
                  <c:v>-10.598854365561534</c:v>
                </c:pt>
                <c:pt idx="5757">
                  <c:v>-10.690732384588685</c:v>
                </c:pt>
                <c:pt idx="5758">
                  <c:v>-10.60558736769044</c:v>
                </c:pt>
                <c:pt idx="5759">
                  <c:v>-10.784177654406662</c:v>
                </c:pt>
                <c:pt idx="5760">
                  <c:v>-10.962705984388551</c:v>
                </c:pt>
                <c:pt idx="5761">
                  <c:v>-10.87755809920222</c:v>
                </c:pt>
                <c:pt idx="5762">
                  <c:v>-10.969308132477892</c:v>
                </c:pt>
                <c:pt idx="5763">
                  <c:v>-10.794036061026352</c:v>
                </c:pt>
                <c:pt idx="5764">
                  <c:v>-10.708961691801006</c:v>
                </c:pt>
                <c:pt idx="5765">
                  <c:v>-10.800693240901213</c:v>
                </c:pt>
                <c:pt idx="5766">
                  <c:v>-10.715647201524865</c:v>
                </c:pt>
                <c:pt idx="5767">
                  <c:v>-10.893970893970893</c:v>
                </c:pt>
                <c:pt idx="5768">
                  <c:v>-10.808938160401871</c:v>
                </c:pt>
                <c:pt idx="5769">
                  <c:v>-10.987183927952893</c:v>
                </c:pt>
                <c:pt idx="5770">
                  <c:v>-11.165367965367965</c:v>
                </c:pt>
                <c:pt idx="5771">
                  <c:v>-11.256925207756233</c:v>
                </c:pt>
                <c:pt idx="5772">
                  <c:v>-11.348450752985979</c:v>
                </c:pt>
                <c:pt idx="5773">
                  <c:v>-11.43994461751471</c:v>
                </c:pt>
                <c:pt idx="5774">
                  <c:v>-11.531406817788545</c:v>
                </c:pt>
                <c:pt idx="5775">
                  <c:v>-11.622837370242214</c:v>
                </c:pt>
                <c:pt idx="5776">
                  <c:v>-11.714236291299084</c:v>
                </c:pt>
                <c:pt idx="5777">
                  <c:v>-11.539259771705293</c:v>
                </c:pt>
                <c:pt idx="5778">
                  <c:v>-11.364343766211309</c:v>
                </c:pt>
                <c:pt idx="5779">
                  <c:v>-11.455739972337483</c:v>
                </c:pt>
                <c:pt idx="5780">
                  <c:v>-11.370786516853933</c:v>
                </c:pt>
                <c:pt idx="5781">
                  <c:v>-11.462150017283097</c:v>
                </c:pt>
                <c:pt idx="5782">
                  <c:v>-11.639882495247969</c:v>
                </c:pt>
                <c:pt idx="5783">
                  <c:v>-11.817553559087768</c:v>
                </c:pt>
                <c:pt idx="5784">
                  <c:v>-11.73259630333391</c:v>
                </c:pt>
                <c:pt idx="5785">
                  <c:v>-11.557858376511227</c:v>
                </c:pt>
                <c:pt idx="5786">
                  <c:v>-11.735451562769816</c:v>
                </c:pt>
                <c:pt idx="5787">
                  <c:v>-11.560773480662984</c:v>
                </c:pt>
                <c:pt idx="5788">
                  <c:v>-11.475919212843086</c:v>
                </c:pt>
                <c:pt idx="5789">
                  <c:v>-11.653434587504314</c:v>
                </c:pt>
                <c:pt idx="5790">
                  <c:v>-11.478861087144089</c:v>
                </c:pt>
                <c:pt idx="5791">
                  <c:v>-11.656314699792961</c:v>
                </c:pt>
                <c:pt idx="5792">
                  <c:v>-11.481800931516302</c:v>
                </c:pt>
                <c:pt idx="5793">
                  <c:v>-11.307347361159021</c:v>
                </c:pt>
                <c:pt idx="5794">
                  <c:v>-11.48473874806001</c:v>
                </c:pt>
                <c:pt idx="5795">
                  <c:v>-11.4</c:v>
                </c:pt>
                <c:pt idx="5796">
                  <c:v>-11.491122220306844</c:v>
                </c:pt>
                <c:pt idx="5797">
                  <c:v>-11.668390210272319</c:v>
                </c:pt>
                <c:pt idx="5798">
                  <c:v>-11.845597104945718</c:v>
                </c:pt>
                <c:pt idx="5799">
                  <c:v>-11.760854583046175</c:v>
                </c:pt>
                <c:pt idx="5800">
                  <c:v>-11.58656330749354</c:v>
                </c:pt>
                <c:pt idx="5801">
                  <c:v>-11.677574922493971</c:v>
                </c:pt>
                <c:pt idx="5802">
                  <c:v>-11.768555192009643</c:v>
                </c:pt>
                <c:pt idx="5803">
                  <c:v>-11.859504132231406</c:v>
                </c:pt>
                <c:pt idx="5804">
                  <c:v>-11.685315889137545</c:v>
                </c:pt>
                <c:pt idx="5805">
                  <c:v>-11.600688468158348</c:v>
                </c:pt>
                <c:pt idx="5806">
                  <c:v>-11.777663052830839</c:v>
                </c:pt>
                <c:pt idx="5807">
                  <c:v>-11.954576737783896</c:v>
                </c:pt>
                <c:pt idx="5808">
                  <c:v>-11.869946671254086</c:v>
                </c:pt>
                <c:pt idx="5809">
                  <c:v>-11.695906432748538</c:v>
                </c:pt>
                <c:pt idx="5810">
                  <c:v>-11.521926053310404</c:v>
                </c:pt>
                <c:pt idx="5811">
                  <c:v>-11.698762035763412</c:v>
                </c:pt>
                <c:pt idx="5812">
                  <c:v>-11.524840983324738</c:v>
                </c:pt>
                <c:pt idx="5813">
                  <c:v>-11.70161567548986</c:v>
                </c:pt>
                <c:pt idx="5814">
                  <c:v>-11.617116343014263</c:v>
                </c:pt>
                <c:pt idx="5815">
                  <c:v>-11.532646048109966</c:v>
                </c:pt>
                <c:pt idx="5816">
                  <c:v>-11.623432399931284</c:v>
                </c:pt>
                <c:pt idx="5817">
                  <c:v>-11.714187564410855</c:v>
                </c:pt>
                <c:pt idx="5818">
                  <c:v>-11.540443070582175</c:v>
                </c:pt>
                <c:pt idx="5819">
                  <c:v>-11.631181318681319</c:v>
                </c:pt>
                <c:pt idx="5820">
                  <c:v>-11.457510729613734</c:v>
                </c:pt>
                <c:pt idx="5821">
                  <c:v>-11.283899759697906</c:v>
                </c:pt>
                <c:pt idx="5822">
                  <c:v>-11.374635318345632</c:v>
                </c:pt>
                <c:pt idx="5823">
                  <c:v>-11.290322580645162</c:v>
                </c:pt>
                <c:pt idx="5824">
                  <c:v>-11.206038771658946</c:v>
                </c:pt>
                <c:pt idx="5825">
                  <c:v>-11.382504288164666</c:v>
                </c:pt>
                <c:pt idx="5826">
                  <c:v>-11.298233579145943</c:v>
                </c:pt>
                <c:pt idx="5827">
                  <c:v>-11.474622770919067</c:v>
                </c:pt>
                <c:pt idx="5828">
                  <c:v>-11.301217212412137</c:v>
                </c:pt>
                <c:pt idx="5829">
                  <c:v>-11.477545423380185</c:v>
                </c:pt>
                <c:pt idx="5830">
                  <c:v>-11.393316195372751</c:v>
                </c:pt>
                <c:pt idx="5831">
                  <c:v>-11.220013708019192</c:v>
                </c:pt>
                <c:pt idx="5832">
                  <c:v>-11.046770601336302</c:v>
                </c:pt>
                <c:pt idx="5833">
                  <c:v>-10.873586844809866</c:v>
                </c:pt>
                <c:pt idx="5834">
                  <c:v>-10.964206199691729</c:v>
                </c:pt>
                <c:pt idx="5835">
                  <c:v>-11.054794520547945</c:v>
                </c:pt>
                <c:pt idx="5836">
                  <c:v>-11.23095360383496</c:v>
                </c:pt>
                <c:pt idx="5837">
                  <c:v>-11.057856898322493</c:v>
                </c:pt>
                <c:pt idx="5838">
                  <c:v>-11.148382680130069</c:v>
                </c:pt>
                <c:pt idx="5839">
                  <c:v>-11.238877481177276</c:v>
                </c:pt>
                <c:pt idx="5840">
                  <c:v>-11.414884516680925</c:v>
                </c:pt>
                <c:pt idx="5841">
                  <c:v>-11.590831337666781</c:v>
                </c:pt>
                <c:pt idx="5842">
                  <c:v>-11.417821104840089</c:v>
                </c:pt>
                <c:pt idx="5843">
                  <c:v>-11.333789329685363</c:v>
                </c:pt>
                <c:pt idx="5844">
                  <c:v>-11.249786288254402</c:v>
                </c:pt>
                <c:pt idx="5845">
                  <c:v>-11.340170940170941</c:v>
                </c:pt>
                <c:pt idx="5846">
                  <c:v>-11.256195522132968</c:v>
                </c:pt>
                <c:pt idx="5847">
                  <c:v>-11.346548188653452</c:v>
                </c:pt>
                <c:pt idx="5848">
                  <c:v>-11.262600375875619</c:v>
                </c:pt>
                <c:pt idx="5849">
                  <c:v>-11.178681243594124</c:v>
                </c:pt>
                <c:pt idx="5850">
                  <c:v>-11.005977796754911</c:v>
                </c:pt>
                <c:pt idx="5851">
                  <c:v>-11.181693989071038</c:v>
                </c:pt>
                <c:pt idx="5852">
                  <c:v>-11.009049001195152</c:v>
                </c:pt>
                <c:pt idx="5853">
                  <c:v>-11.184704677364287</c:v>
                </c:pt>
                <c:pt idx="5854">
                  <c:v>-11.360300392558457</c:v>
                </c:pt>
                <c:pt idx="5855">
                  <c:v>-11.276450511945393</c:v>
                </c:pt>
                <c:pt idx="5856">
                  <c:v>-11.192629244156286</c:v>
                </c:pt>
                <c:pt idx="5857">
                  <c:v>-11.368133742749915</c:v>
                </c:pt>
                <c:pt idx="5858">
                  <c:v>-11.284325430666893</c:v>
                </c:pt>
                <c:pt idx="5859">
                  <c:v>-11.200545702592088</c:v>
                </c:pt>
                <c:pt idx="5860">
                  <c:v>-11.028132992327366</c:v>
                </c:pt>
                <c:pt idx="5861">
                  <c:v>-10.944425502898056</c:v>
                </c:pt>
                <c:pt idx="5862">
                  <c:v>-11.119822737344469</c:v>
                </c:pt>
                <c:pt idx="5863">
                  <c:v>-10.947511929107021</c:v>
                </c:pt>
                <c:pt idx="5864">
                  <c:v>-10.775259839836428</c:v>
                </c:pt>
                <c:pt idx="5865">
                  <c:v>-10.691652470187394</c:v>
                </c:pt>
                <c:pt idx="5866">
                  <c:v>-10.781808891159939</c:v>
                </c:pt>
                <c:pt idx="5867">
                  <c:v>-10.871934604904633</c:v>
                </c:pt>
                <c:pt idx="5868">
                  <c:v>-11.047164992337818</c:v>
                </c:pt>
                <c:pt idx="5869">
                  <c:v>-11.137214845080013</c:v>
                </c:pt>
                <c:pt idx="5870">
                  <c:v>-11.227234042553192</c:v>
                </c:pt>
                <c:pt idx="5871">
                  <c:v>-11.31722260040844</c:v>
                </c:pt>
                <c:pt idx="5872">
                  <c:v>-11.492257954738813</c:v>
                </c:pt>
                <c:pt idx="5873">
                  <c:v>-11.320176930928888</c:v>
                </c:pt>
                <c:pt idx="5874">
                  <c:v>-11.148154448035379</c:v>
                </c:pt>
                <c:pt idx="5875">
                  <c:v>-11.238095238095237</c:v>
                </c:pt>
                <c:pt idx="5876">
                  <c:v>-11.154565550076518</c:v>
                </c:pt>
                <c:pt idx="5877">
                  <c:v>-11.329479768786127</c:v>
                </c:pt>
                <c:pt idx="5878">
                  <c:v>-11.15757266700663</c:v>
                </c:pt>
                <c:pt idx="5879">
                  <c:v>-11.074099252209381</c:v>
                </c:pt>
                <c:pt idx="5880">
                  <c:v>-10.902293967714529</c:v>
                </c:pt>
                <c:pt idx="5881">
                  <c:v>-10.730547060822291</c:v>
                </c:pt>
                <c:pt idx="5882">
                  <c:v>-10.558858501783591</c:v>
                </c:pt>
                <c:pt idx="5883">
                  <c:v>-10.387228260869565</c:v>
                </c:pt>
                <c:pt idx="5884">
                  <c:v>-10.562064866700629</c:v>
                </c:pt>
                <c:pt idx="5885">
                  <c:v>-10.478777589134125</c:v>
                </c:pt>
                <c:pt idx="5886">
                  <c:v>-10.395518587676117</c:v>
                </c:pt>
                <c:pt idx="5887">
                  <c:v>-10.485403937542431</c:v>
                </c:pt>
                <c:pt idx="5888">
                  <c:v>-10.313931783471915</c:v>
                </c:pt>
                <c:pt idx="5889">
                  <c:v>-10.14251781472684</c:v>
                </c:pt>
                <c:pt idx="5890">
                  <c:v>-9.9711620016963529</c:v>
                </c:pt>
                <c:pt idx="5891">
                  <c:v>-9.7998643147896871</c:v>
                </c:pt>
                <c:pt idx="5892">
                  <c:v>-9.7168051551636427</c:v>
                </c:pt>
                <c:pt idx="5893">
                  <c:v>-9.8914886402170232</c:v>
                </c:pt>
                <c:pt idx="5894">
                  <c:v>-9.808442108832006</c:v>
                </c:pt>
                <c:pt idx="5895">
                  <c:v>-9.898305084745763</c:v>
                </c:pt>
                <c:pt idx="5896">
                  <c:v>-10.072869005253347</c:v>
                </c:pt>
                <c:pt idx="5897">
                  <c:v>-9.9898339545916635</c:v>
                </c:pt>
                <c:pt idx="5898">
                  <c:v>-9.9068270370997791</c:v>
                </c:pt>
                <c:pt idx="5899">
                  <c:v>-9.9966124661246614</c:v>
                </c:pt>
                <c:pt idx="5900">
                  <c:v>-10.171041490262489</c:v>
                </c:pt>
                <c:pt idx="5901">
                  <c:v>-10.345411445987132</c:v>
                </c:pt>
                <c:pt idx="5902">
                  <c:v>-10.174369392246486</c:v>
                </c:pt>
                <c:pt idx="5903">
                  <c:v>-10.003385240352065</c:v>
                </c:pt>
                <c:pt idx="5904">
                  <c:v>-9.8324589609070916</c:v>
                </c:pt>
                <c:pt idx="5905">
                  <c:v>-10.006768189509307</c:v>
                </c:pt>
                <c:pt idx="5906">
                  <c:v>-10.181018440196244</c:v>
                </c:pt>
                <c:pt idx="5907">
                  <c:v>-10.27063599458728</c:v>
                </c:pt>
                <c:pt idx="5908">
                  <c:v>-10.187721968543887</c:v>
                </c:pt>
                <c:pt idx="5909">
                  <c:v>-10.016909029421711</c:v>
                </c:pt>
                <c:pt idx="5910">
                  <c:v>-10.191039729501268</c:v>
                </c:pt>
                <c:pt idx="5911">
                  <c:v>-10.280594996619337</c:v>
                </c:pt>
                <c:pt idx="5912">
                  <c:v>-10.454622274801419</c:v>
                </c:pt>
                <c:pt idx="5913">
                  <c:v>-10.371747211895912</c:v>
                </c:pt>
                <c:pt idx="5914">
                  <c:v>-10.201047474235512</c:v>
                </c:pt>
                <c:pt idx="5915">
                  <c:v>-10.030405405405405</c:v>
                </c:pt>
                <c:pt idx="5916">
                  <c:v>-10.119912176997129</c:v>
                </c:pt>
                <c:pt idx="5917">
                  <c:v>-9.94934143870314</c:v>
                </c:pt>
                <c:pt idx="5918">
                  <c:v>-10.038831673138612</c:v>
                </c:pt>
                <c:pt idx="5919">
                  <c:v>-10.12829169480081</c:v>
                </c:pt>
                <c:pt idx="5920">
                  <c:v>-10.217721518987341</c:v>
                </c:pt>
                <c:pt idx="5921">
                  <c:v>-10.39149510631117</c:v>
                </c:pt>
                <c:pt idx="5922">
                  <c:v>-10.565210055677408</c:v>
                </c:pt>
                <c:pt idx="5923">
                  <c:v>-10.394736842105264</c:v>
                </c:pt>
                <c:pt idx="5924">
                  <c:v>-10.224321133412042</c:v>
                </c:pt>
                <c:pt idx="5925">
                  <c:v>-10.397976391231028</c:v>
                </c:pt>
                <c:pt idx="5926">
                  <c:v>-10.571573090541223</c:v>
                </c:pt>
                <c:pt idx="5927">
                  <c:v>-10.401213755900203</c:v>
                </c:pt>
                <c:pt idx="5928">
                  <c:v>-10.230911848980281</c:v>
                </c:pt>
                <c:pt idx="5929">
                  <c:v>-10.320188742837884</c:v>
                </c:pt>
                <c:pt idx="5930">
                  <c:v>-10.149957877000842</c:v>
                </c:pt>
                <c:pt idx="5931">
                  <c:v>-10.067385444743936</c:v>
                </c:pt>
                <c:pt idx="5932">
                  <c:v>-10.156644770085903</c:v>
                </c:pt>
                <c:pt idx="5933">
                  <c:v>-9.9865274503199739</c:v>
                </c:pt>
                <c:pt idx="5934">
                  <c:v>-10.075770331705675</c:v>
                </c:pt>
                <c:pt idx="5935">
                  <c:v>-10.164983164983164</c:v>
                </c:pt>
                <c:pt idx="5936">
                  <c:v>-9.9949503450597543</c:v>
                </c:pt>
                <c:pt idx="5937">
                  <c:v>-10.084146751935375</c:v>
                </c:pt>
                <c:pt idx="5938">
                  <c:v>-10.173313141511022</c:v>
                </c:pt>
                <c:pt idx="5939">
                  <c:v>-10.003364737550472</c:v>
                </c:pt>
                <c:pt idx="5940">
                  <c:v>-10.176619007569386</c:v>
                </c:pt>
                <c:pt idx="5941">
                  <c:v>-10.006727211570803</c:v>
                </c:pt>
                <c:pt idx="5942">
                  <c:v>-9.9243315957625686</c:v>
                </c:pt>
                <c:pt idx="5943">
                  <c:v>-9.7545393409549437</c:v>
                </c:pt>
                <c:pt idx="5944">
                  <c:v>-9.5848041687678602</c:v>
                </c:pt>
                <c:pt idx="5945">
                  <c:v>-9.5025210084033613</c:v>
                </c:pt>
                <c:pt idx="5946">
                  <c:v>-9.5916652663417921</c:v>
                </c:pt>
                <c:pt idx="5947">
                  <c:v>-9.6807795698924739</c:v>
                </c:pt>
                <c:pt idx="5948">
                  <c:v>-9.8538551990592982</c:v>
                </c:pt>
                <c:pt idx="5949">
                  <c:v>-9.6842458851192479</c:v>
                </c:pt>
                <c:pt idx="5950">
                  <c:v>-9.7732997481108317</c:v>
                </c:pt>
                <c:pt idx="5951">
                  <c:v>-9.603760913364674</c:v>
                </c:pt>
                <c:pt idx="5952">
                  <c:v>-9.4342789994963905</c:v>
                </c:pt>
                <c:pt idx="5953">
                  <c:v>-9.5233299765021826</c:v>
                </c:pt>
                <c:pt idx="5954">
                  <c:v>-9.6123510656150355</c:v>
                </c:pt>
                <c:pt idx="5955">
                  <c:v>-9.4429530201342278</c:v>
                </c:pt>
                <c:pt idx="5956">
                  <c:v>-9.3608454957221934</c:v>
                </c:pt>
                <c:pt idx="5957">
                  <c:v>-9.1915464609191542</c:v>
                </c:pt>
                <c:pt idx="5958">
                  <c:v>-9.2805634747610259</c:v>
                </c:pt>
                <c:pt idx="5959">
                  <c:v>-9.1985244802146209</c:v>
                </c:pt>
                <c:pt idx="5960">
                  <c:v>-9.3713327745180219</c:v>
                </c:pt>
                <c:pt idx="5961">
                  <c:v>-9.544083137780758</c:v>
                </c:pt>
                <c:pt idx="5962">
                  <c:v>-9.4620412267471092</c:v>
                </c:pt>
                <c:pt idx="5963">
                  <c:v>-9.6347184986595167</c:v>
                </c:pt>
                <c:pt idx="5964">
                  <c:v>-9.4655721226336063</c:v>
                </c:pt>
                <c:pt idx="5965">
                  <c:v>-9.5544388609715245</c:v>
                </c:pt>
                <c:pt idx="5966">
                  <c:v>-9.3853625858315191</c:v>
                </c:pt>
                <c:pt idx="5967">
                  <c:v>-9.474212993971868</c:v>
                </c:pt>
                <c:pt idx="5968">
                  <c:v>-9.3922651933701662</c:v>
                </c:pt>
                <c:pt idx="5969">
                  <c:v>-9.4810847003682621</c:v>
                </c:pt>
                <c:pt idx="5970">
                  <c:v>-9.5698744769874473</c:v>
                </c:pt>
                <c:pt idx="5971">
                  <c:v>-9.4879518072289155</c:v>
                </c:pt>
                <c:pt idx="5972">
                  <c:v>-9.5767107244437</c:v>
                </c:pt>
                <c:pt idx="5973">
                  <c:v>-9.6654399464703911</c:v>
                </c:pt>
                <c:pt idx="5974">
                  <c:v>-9.4965713329988297</c:v>
                </c:pt>
                <c:pt idx="5975">
                  <c:v>-9.6688963210702337</c:v>
                </c:pt>
                <c:pt idx="5976">
                  <c:v>-9.5000835980605256</c:v>
                </c:pt>
                <c:pt idx="5977">
                  <c:v>-9.4182547642928789</c:v>
                </c:pt>
                <c:pt idx="5978">
                  <c:v>-9.5069363195721213</c:v>
                </c:pt>
                <c:pt idx="5979">
                  <c:v>-9.4251336898395728</c:v>
                </c:pt>
                <c:pt idx="5980">
                  <c:v>-9.2564745196324143</c:v>
                </c:pt>
                <c:pt idx="5981">
                  <c:v>-9.3451386568660215</c:v>
                </c:pt>
                <c:pt idx="5982">
                  <c:v>-9.2634040420911976</c:v>
                </c:pt>
                <c:pt idx="5983">
                  <c:v>-9.1816967267869067</c:v>
                </c:pt>
                <c:pt idx="5984">
                  <c:v>-9.2703289363833701</c:v>
                </c:pt>
                <c:pt idx="5985">
                  <c:v>-9.3589315525876469</c:v>
                </c:pt>
                <c:pt idx="5986">
                  <c:v>-9.1904523451844433</c:v>
                </c:pt>
                <c:pt idx="5987">
                  <c:v>-9.1088117489986651</c:v>
                </c:pt>
                <c:pt idx="5988">
                  <c:v>-9.2808276322376102</c:v>
                </c:pt>
                <c:pt idx="5989">
                  <c:v>-9.1991991991991995</c:v>
                </c:pt>
                <c:pt idx="5990">
                  <c:v>-9.1175979983319433</c:v>
                </c:pt>
                <c:pt idx="5991">
                  <c:v>-9.2061374249499668</c:v>
                </c:pt>
                <c:pt idx="5992">
                  <c:v>-9.1245622811405696</c:v>
                </c:pt>
                <c:pt idx="5993">
                  <c:v>-8.9563187729243072</c:v>
                </c:pt>
                <c:pt idx="5994">
                  <c:v>-8.7881313552258717</c:v>
                </c:pt>
                <c:pt idx="5995">
                  <c:v>-8.9600000000000009</c:v>
                </c:pt>
                <c:pt idx="5996">
                  <c:v>-8.8785202466255626</c:v>
                </c:pt>
                <c:pt idx="5997">
                  <c:v>-8.9670109963345546</c:v>
                </c:pt>
                <c:pt idx="5998">
                  <c:v>-9.0554722638680651</c:v>
                </c:pt>
                <c:pt idx="5999">
                  <c:v>-9.2271818787475013</c:v>
                </c:pt>
                <c:pt idx="6000">
                  <c:v>-9.3988343047460443</c:v>
                </c:pt>
                <c:pt idx="6001">
                  <c:v>-9.4871794871794872</c:v>
                </c:pt>
                <c:pt idx="6002">
                  <c:v>-9.3191276843682367</c:v>
                </c:pt>
                <c:pt idx="6003">
                  <c:v>-9.1511318242343549</c:v>
                </c:pt>
                <c:pt idx="6004">
                  <c:v>-8.9831918788483947</c:v>
                </c:pt>
                <c:pt idx="6005">
                  <c:v>-9.0715474209650591</c:v>
                </c:pt>
                <c:pt idx="6006">
                  <c:v>-8.9036765929129924</c:v>
                </c:pt>
                <c:pt idx="6007">
                  <c:v>-8.9920159680638729</c:v>
                </c:pt>
                <c:pt idx="6008">
                  <c:v>-9.080325960419092</c:v>
                </c:pt>
                <c:pt idx="6009">
                  <c:v>-9.1686065846358495</c:v>
                </c:pt>
                <c:pt idx="6010">
                  <c:v>-9.339983374896093</c:v>
                </c:pt>
                <c:pt idx="6011">
                  <c:v>-9.5113031914893611</c:v>
                </c:pt>
                <c:pt idx="6012">
                  <c:v>-9.4299484793086261</c:v>
                </c:pt>
                <c:pt idx="6013">
                  <c:v>-9.3486208042539047</c:v>
                </c:pt>
                <c:pt idx="6014">
                  <c:v>-9.1809270642963945</c:v>
                </c:pt>
                <c:pt idx="6015">
                  <c:v>-9.2691029900332218</c:v>
                </c:pt>
                <c:pt idx="6016">
                  <c:v>-9.3572496263079223</c:v>
                </c:pt>
                <c:pt idx="6017">
                  <c:v>-9.1896379940219202</c:v>
                </c:pt>
                <c:pt idx="6018">
                  <c:v>-9.1084177320272293</c:v>
                </c:pt>
                <c:pt idx="6019">
                  <c:v>-9.0272244355909699</c:v>
                </c:pt>
                <c:pt idx="6020">
                  <c:v>-8.8597510373443988</c:v>
                </c:pt>
                <c:pt idx="6021">
                  <c:v>-8.778625954198473</c:v>
                </c:pt>
                <c:pt idx="6022">
                  <c:v>-8.6975277916044469</c:v>
                </c:pt>
                <c:pt idx="6023">
                  <c:v>-8.5301924353019238</c:v>
                </c:pt>
                <c:pt idx="6024">
                  <c:v>-8.7012771603914416</c:v>
                </c:pt>
                <c:pt idx="6025">
                  <c:v>-8.5339966832504146</c:v>
                </c:pt>
                <c:pt idx="6026">
                  <c:v>-8.3667716796551144</c:v>
                </c:pt>
                <c:pt idx="6027">
                  <c:v>-8.1996021220159143</c:v>
                </c:pt>
                <c:pt idx="6028">
                  <c:v>-8.11868059008785</c:v>
                </c:pt>
                <c:pt idx="6029">
                  <c:v>-8.0377858800132582</c:v>
                </c:pt>
                <c:pt idx="6030">
                  <c:v>-8.1259320629660312</c:v>
                </c:pt>
                <c:pt idx="6031">
                  <c:v>-8.0450629555997342</c:v>
                </c:pt>
                <c:pt idx="6032">
                  <c:v>-7.964220639390426</c:v>
                </c:pt>
                <c:pt idx="6033">
                  <c:v>-7.8834051010268302</c:v>
                </c:pt>
                <c:pt idx="6034">
                  <c:v>-8.0543136280841203</c:v>
                </c:pt>
                <c:pt idx="6035">
                  <c:v>-8.1423841059602644</c:v>
                </c:pt>
                <c:pt idx="6036">
                  <c:v>-8.0615792087402749</c:v>
                </c:pt>
                <c:pt idx="6037">
                  <c:v>-8.1496193313472354</c:v>
                </c:pt>
                <c:pt idx="6038">
                  <c:v>-8.2376303160681772</c:v>
                </c:pt>
                <c:pt idx="6039">
                  <c:v>-8.0708140304434153</c:v>
                </c:pt>
                <c:pt idx="6040">
                  <c:v>-8.2415219189412738</c:v>
                </c:pt>
                <c:pt idx="6041">
                  <c:v>-8.329474032418128</c:v>
                </c:pt>
                <c:pt idx="6042">
                  <c:v>-8.4173970563915983</c:v>
                </c:pt>
                <c:pt idx="6043">
                  <c:v>-8.2506613756613749</c:v>
                </c:pt>
                <c:pt idx="6044">
                  <c:v>-8.169945445528187</c:v>
                </c:pt>
                <c:pt idx="6045">
                  <c:v>-8.3404958677685954</c:v>
                </c:pt>
                <c:pt idx="6046">
                  <c:v>-8.1738555610642862</c:v>
                </c:pt>
                <c:pt idx="6047">
                  <c:v>-8.2617316589557177</c:v>
                </c:pt>
                <c:pt idx="6048">
                  <c:v>-8.4321823888980667</c:v>
                </c:pt>
                <c:pt idx="6049">
                  <c:v>-8.2656095143706647</c:v>
                </c:pt>
                <c:pt idx="6050">
                  <c:v>-8.3534269199009081</c:v>
                </c:pt>
                <c:pt idx="6051">
                  <c:v>-8.5237780713342133</c:v>
                </c:pt>
                <c:pt idx="6052">
                  <c:v>-8.611523856694733</c:v>
                </c:pt>
                <c:pt idx="6053">
                  <c:v>-8.781776163750413</c:v>
                </c:pt>
                <c:pt idx="6054">
                  <c:v>-8.7011057930351541</c:v>
                </c:pt>
                <c:pt idx="6055">
                  <c:v>-8.8712871287128721</c:v>
                </c:pt>
                <c:pt idx="6056">
                  <c:v>-8.7048341857779246</c:v>
                </c:pt>
                <c:pt idx="6057">
                  <c:v>-8.6242164302210487</c:v>
                </c:pt>
                <c:pt idx="6058">
                  <c:v>-8.7943262411347511</c:v>
                </c:pt>
                <c:pt idx="6059">
                  <c:v>-8.9643799472295509</c:v>
                </c:pt>
                <c:pt idx="6060">
                  <c:v>-8.7980214344600167</c:v>
                </c:pt>
                <c:pt idx="6061">
                  <c:v>-8.9680184635674252</c:v>
                </c:pt>
                <c:pt idx="6062">
                  <c:v>-8.8874237679248385</c:v>
                </c:pt>
                <c:pt idx="6063">
                  <c:v>-8.7211601845748188</c:v>
                </c:pt>
                <c:pt idx="6064">
                  <c:v>-8.6406327236777063</c:v>
                </c:pt>
                <c:pt idx="6065">
                  <c:v>-8.5601317957166394</c:v>
                </c:pt>
                <c:pt idx="6066">
                  <c:v>-8.647669247240982</c:v>
                </c:pt>
                <c:pt idx="6067">
                  <c:v>-8.4815546772068515</c:v>
                </c:pt>
                <c:pt idx="6068">
                  <c:v>-8.6514078709040021</c:v>
                </c:pt>
                <c:pt idx="6069">
                  <c:v>-8.7388870595982873</c:v>
                </c:pt>
                <c:pt idx="6070">
                  <c:v>-8.9086419753086421</c:v>
                </c:pt>
                <c:pt idx="6071">
                  <c:v>-8.8281764318630671</c:v>
                </c:pt>
                <c:pt idx="6072">
                  <c:v>-8.6621688333059073</c:v>
                </c:pt>
                <c:pt idx="6073">
                  <c:v>-8.8318525830865422</c:v>
                </c:pt>
                <c:pt idx="6074">
                  <c:v>-8.7514393814772173</c:v>
                </c:pt>
                <c:pt idx="6075">
                  <c:v>-8.5855263157894743</c:v>
                </c:pt>
                <c:pt idx="6076">
                  <c:v>-8.4196678177931261</c:v>
                </c:pt>
                <c:pt idx="6077">
                  <c:v>-8.5070700427490955</c:v>
                </c:pt>
                <c:pt idx="6078">
                  <c:v>-8.5944435311523915</c:v>
                </c:pt>
                <c:pt idx="6079">
                  <c:v>-8.4286653517422749</c:v>
                </c:pt>
                <c:pt idx="6080">
                  <c:v>-8.3483976992604774</c:v>
                </c:pt>
                <c:pt idx="6081">
                  <c:v>-8.1827144265527441</c:v>
                </c:pt>
                <c:pt idx="6082">
                  <c:v>-8.2700837851158209</c:v>
                </c:pt>
                <c:pt idx="6083">
                  <c:v>-8.1898817345597905</c:v>
                </c:pt>
                <c:pt idx="6084">
                  <c:v>-8.3593365084578757</c:v>
                </c:pt>
                <c:pt idx="6085">
                  <c:v>-8.19376026272578</c:v>
                </c:pt>
                <c:pt idx="6086">
                  <c:v>-8.3631587588244951</c:v>
                </c:pt>
                <c:pt idx="6087">
                  <c:v>-8.2829940906106376</c:v>
                </c:pt>
                <c:pt idx="6088">
                  <c:v>-8.4523223371081571</c:v>
                </c:pt>
                <c:pt idx="6089">
                  <c:v>-8.3721693468985894</c:v>
                </c:pt>
                <c:pt idx="6090">
                  <c:v>-8.2067268252666121</c:v>
                </c:pt>
                <c:pt idx="6091">
                  <c:v>-8.2939632545931765</c:v>
                </c:pt>
                <c:pt idx="6092">
                  <c:v>-8.1285878300803667</c:v>
                </c:pt>
                <c:pt idx="6093">
                  <c:v>-8.2158084617907505</c:v>
                </c:pt>
                <c:pt idx="6094">
                  <c:v>-8.3849811444499096</c:v>
                </c:pt>
                <c:pt idx="6095">
                  <c:v>-8.304918032786885</c:v>
                </c:pt>
                <c:pt idx="6096">
                  <c:v>-8.2248811670217989</c:v>
                </c:pt>
                <c:pt idx="6097">
                  <c:v>-8.3939691904293667</c:v>
                </c:pt>
                <c:pt idx="6098">
                  <c:v>-8.3139439619859079</c:v>
                </c:pt>
                <c:pt idx="6099">
                  <c:v>-8.1487549148099614</c:v>
                </c:pt>
                <c:pt idx="6100">
                  <c:v>-8.3177723177723184</c:v>
                </c:pt>
                <c:pt idx="6101">
                  <c:v>-8.1526367507369795</c:v>
                </c:pt>
                <c:pt idx="6102">
                  <c:v>-8.0727034550515793</c:v>
                </c:pt>
                <c:pt idx="6103">
                  <c:v>-7.9076620825147348</c:v>
                </c:pt>
                <c:pt idx="6104">
                  <c:v>-7.8277950564740548</c:v>
                </c:pt>
                <c:pt idx="6105">
                  <c:v>-7.6628477905073646</c:v>
                </c:pt>
                <c:pt idx="6106">
                  <c:v>-7.8317787596138109</c:v>
                </c:pt>
                <c:pt idx="6107">
                  <c:v>-7.7519633507853403</c:v>
                </c:pt>
                <c:pt idx="6108">
                  <c:v>-7.6721740552920004</c:v>
                </c:pt>
                <c:pt idx="6109">
                  <c:v>-7.7592410860320573</c:v>
                </c:pt>
                <c:pt idx="6110">
                  <c:v>-7.5944399018806212</c:v>
                </c:pt>
                <c:pt idx="6111">
                  <c:v>-7.5147155003270107</c:v>
                </c:pt>
                <c:pt idx="6112">
                  <c:v>-7.3500081739414744</c:v>
                </c:pt>
                <c:pt idx="6113">
                  <c:v>-7.4370709382151032</c:v>
                </c:pt>
                <c:pt idx="6114">
                  <c:v>-7.5241052459552211</c:v>
                </c:pt>
                <c:pt idx="6115">
                  <c:v>-7.3594771241830061</c:v>
                </c:pt>
                <c:pt idx="6116">
                  <c:v>-7.5281816696618202</c:v>
                </c:pt>
                <c:pt idx="6117">
                  <c:v>-7.4485462267232929</c:v>
                </c:pt>
                <c:pt idx="6118">
                  <c:v>-7.6171811203658342</c:v>
                </c:pt>
                <c:pt idx="6119">
                  <c:v>-7.7857609405617243</c:v>
                </c:pt>
                <c:pt idx="6120">
                  <c:v>-7.7061224489795919</c:v>
                </c:pt>
                <c:pt idx="6121">
                  <c:v>-7.8746327130264451</c:v>
                </c:pt>
                <c:pt idx="6122">
                  <c:v>-8.0430879712746854</c:v>
                </c:pt>
                <c:pt idx="6123">
                  <c:v>-8.2114882506527422</c:v>
                </c:pt>
                <c:pt idx="6124">
                  <c:v>-8.298254201337901</c:v>
                </c:pt>
                <c:pt idx="6125">
                  <c:v>-8.2185970636215337</c:v>
                </c:pt>
                <c:pt idx="6126">
                  <c:v>-8.0541510357201105</c:v>
                </c:pt>
                <c:pt idx="6127">
                  <c:v>-7.9745596868884538</c:v>
                </c:pt>
                <c:pt idx="6128">
                  <c:v>-8.0613076797652052</c:v>
                </c:pt>
                <c:pt idx="6129">
                  <c:v>-7.9817411150961854</c:v>
                </c:pt>
                <c:pt idx="6130">
                  <c:v>-7.8174409127954361</c:v>
                </c:pt>
                <c:pt idx="6131">
                  <c:v>-7.737940026075619</c:v>
                </c:pt>
                <c:pt idx="6132">
                  <c:v>-7.9061430666449404</c:v>
                </c:pt>
                <c:pt idx="6133">
                  <c:v>-8.0742913000977516</c:v>
                </c:pt>
                <c:pt idx="6134">
                  <c:v>-7.9947874246619968</c:v>
                </c:pt>
                <c:pt idx="6135">
                  <c:v>-8.0814332247557008</c:v>
                </c:pt>
                <c:pt idx="6136">
                  <c:v>-8.0019540791402051</c:v>
                </c:pt>
                <c:pt idx="6137">
                  <c:v>-8.1699772061217839</c:v>
                </c:pt>
                <c:pt idx="6138">
                  <c:v>-8.3379456291714149</c:v>
                </c:pt>
                <c:pt idx="6139">
                  <c:v>-8.4244791666666661</c:v>
                </c:pt>
                <c:pt idx="6140">
                  <c:v>-8.5109845402766471</c:v>
                </c:pt>
                <c:pt idx="6141">
                  <c:v>-8.6788154897494305</c:v>
                </c:pt>
                <c:pt idx="6142">
                  <c:v>-8.5147226289246785</c:v>
                </c:pt>
                <c:pt idx="6143">
                  <c:v>-8.3506831489915427</c:v>
                </c:pt>
                <c:pt idx="6144">
                  <c:v>-8.2712636201008287</c:v>
                </c:pt>
                <c:pt idx="6145">
                  <c:v>-8.4390243902439028</c:v>
                </c:pt>
                <c:pt idx="6146">
                  <c:v>-8.3596163225491793</c:v>
                </c:pt>
                <c:pt idx="6147">
                  <c:v>-8.1957087126137846</c:v>
                </c:pt>
                <c:pt idx="6148">
                  <c:v>-8.031854379977247</c:v>
                </c:pt>
                <c:pt idx="6149">
                  <c:v>-8.199545011374715</c:v>
                </c:pt>
                <c:pt idx="6150">
                  <c:v>-8.1202274573517457</c:v>
                </c:pt>
                <c:pt idx="6151">
                  <c:v>-7.9564652371669915</c:v>
                </c:pt>
                <c:pt idx="6152">
                  <c:v>-7.792756212441124</c:v>
                </c:pt>
                <c:pt idx="6153">
                  <c:v>-7.6291003572588503</c:v>
                </c:pt>
                <c:pt idx="6154">
                  <c:v>-7.4654976457217082</c:v>
                </c:pt>
                <c:pt idx="6155">
                  <c:v>-7.5519480519480515</c:v>
                </c:pt>
                <c:pt idx="6156">
                  <c:v>-7.7195260509657526</c:v>
                </c:pt>
                <c:pt idx="6157">
                  <c:v>-7.8870496592015575</c:v>
                </c:pt>
                <c:pt idx="6158">
                  <c:v>-7.9733895829952948</c:v>
                </c:pt>
                <c:pt idx="6159">
                  <c:v>-8.1408176508760537</c:v>
                </c:pt>
                <c:pt idx="6160">
                  <c:v>-8.061638280616382</c:v>
                </c:pt>
                <c:pt idx="6161">
                  <c:v>-7.982484592928965</c:v>
                </c:pt>
                <c:pt idx="6162">
                  <c:v>-7.8190368088211448</c:v>
                </c:pt>
                <c:pt idx="6163">
                  <c:v>-7.9863813229571985</c:v>
                </c:pt>
                <c:pt idx="6164">
                  <c:v>-8.0726211703679684</c:v>
                </c:pt>
                <c:pt idx="6165">
                  <c:v>-8.2398703403565641</c:v>
                </c:pt>
                <c:pt idx="6166">
                  <c:v>-8.0764867930643334</c:v>
                </c:pt>
                <c:pt idx="6167">
                  <c:v>-7.9131561892417368</c:v>
                </c:pt>
                <c:pt idx="6168">
                  <c:v>-7.9993520168475616</c:v>
                </c:pt>
                <c:pt idx="6169">
                  <c:v>-7.8360868156786525</c:v>
                </c:pt>
                <c:pt idx="6170">
                  <c:v>-8.003238866396762</c:v>
                </c:pt>
                <c:pt idx="6171">
                  <c:v>-7.8400259067357512</c:v>
                </c:pt>
                <c:pt idx="6172">
                  <c:v>-7.7610490529383194</c:v>
                </c:pt>
                <c:pt idx="6173">
                  <c:v>-7.6820977662674004</c:v>
                </c:pt>
                <c:pt idx="6174">
                  <c:v>-7.7682472892053731</c:v>
                </c:pt>
                <c:pt idx="6175">
                  <c:v>-7.6893203883495147</c:v>
                </c:pt>
                <c:pt idx="6176">
                  <c:v>-7.6104190260475653</c:v>
                </c:pt>
                <c:pt idx="6177">
                  <c:v>-7.7774183112261408</c:v>
                </c:pt>
                <c:pt idx="6178">
                  <c:v>-7.9443635775513508</c:v>
                </c:pt>
                <c:pt idx="6179">
                  <c:v>-7.8654592496765847</c:v>
                </c:pt>
                <c:pt idx="6180">
                  <c:v>-7.7025060630557798</c:v>
                </c:pt>
                <c:pt idx="6181">
                  <c:v>-7.7885548011639187</c:v>
                </c:pt>
                <c:pt idx="6182">
                  <c:v>-7.7097139162760628</c:v>
                </c:pt>
                <c:pt idx="6183">
                  <c:v>-7.8765352294764064</c:v>
                </c:pt>
                <c:pt idx="6184">
                  <c:v>-7.7136855711746648</c:v>
                </c:pt>
                <c:pt idx="6185">
                  <c:v>-7.6348949919224554</c:v>
                </c:pt>
                <c:pt idx="6186">
                  <c:v>-7.8016475528993698</c:v>
                </c:pt>
                <c:pt idx="6187">
                  <c:v>-7.9683462532299743</c:v>
                </c:pt>
                <c:pt idx="6188">
                  <c:v>-8.0542548038107533</c:v>
                </c:pt>
                <c:pt idx="6189">
                  <c:v>-7.8915079108814981</c:v>
                </c:pt>
                <c:pt idx="6190">
                  <c:v>-7.8127522195318804</c:v>
                </c:pt>
                <c:pt idx="6191">
                  <c:v>-7.7340219496449318</c:v>
                </c:pt>
                <c:pt idx="6192">
                  <c:v>-7.655317088913991</c:v>
                </c:pt>
                <c:pt idx="6193">
                  <c:v>-7.4927395934172312</c:v>
                </c:pt>
                <c:pt idx="6194">
                  <c:v>-7.3302145507339898</c:v>
                </c:pt>
                <c:pt idx="6195">
                  <c:v>-7.4161290322580644</c:v>
                </c:pt>
                <c:pt idx="6196">
                  <c:v>-7.5826479600064509</c:v>
                </c:pt>
                <c:pt idx="6197">
                  <c:v>-7.7491131892937766</c:v>
                </c:pt>
                <c:pt idx="6198">
                  <c:v>-7.9155247460906013</c:v>
                </c:pt>
                <c:pt idx="6199">
                  <c:v>-7.8368794326241131</c:v>
                </c:pt>
                <c:pt idx="6200">
                  <c:v>-7.674456083803384</c:v>
                </c:pt>
                <c:pt idx="6201">
                  <c:v>-7.5120850789558489</c:v>
                </c:pt>
                <c:pt idx="6202">
                  <c:v>-7.5978733687771873</c:v>
                </c:pt>
                <c:pt idx="6203">
                  <c:v>-7.7641752577319592</c:v>
                </c:pt>
                <c:pt idx="6204">
                  <c:v>-7.9304235786761152</c:v>
                </c:pt>
                <c:pt idx="6205">
                  <c:v>-7.8518518518518521</c:v>
                </c:pt>
                <c:pt idx="6206">
                  <c:v>-7.77330542585735</c:v>
                </c:pt>
                <c:pt idx="6207">
                  <c:v>-7.6947842884739215</c:v>
                </c:pt>
                <c:pt idx="6208">
                  <c:v>-7.860936745533559</c:v>
                </c:pt>
                <c:pt idx="6209">
                  <c:v>-7.9465722561956875</c:v>
                </c:pt>
                <c:pt idx="6210">
                  <c:v>-8.1126307320997579</c:v>
                </c:pt>
                <c:pt idx="6211">
                  <c:v>-8.1981981981981988</c:v>
                </c:pt>
                <c:pt idx="6212">
                  <c:v>-8.1196718674601893</c:v>
                </c:pt>
                <c:pt idx="6213">
                  <c:v>-8.285622386619492</c:v>
                </c:pt>
                <c:pt idx="6214">
                  <c:v>-8.4515195369030387</c:v>
                </c:pt>
                <c:pt idx="6215">
                  <c:v>-8.5369774919614141</c:v>
                </c:pt>
                <c:pt idx="6216">
                  <c:v>-8.6224079729946954</c:v>
                </c:pt>
                <c:pt idx="6217">
                  <c:v>-8.5438765670202503</c:v>
                </c:pt>
                <c:pt idx="6218">
                  <c:v>-8.6292784830467628</c:v>
                </c:pt>
                <c:pt idx="6219">
                  <c:v>-8.7949871465295626</c:v>
                </c:pt>
                <c:pt idx="6220">
                  <c:v>-8.7164658634538146</c:v>
                </c:pt>
                <c:pt idx="6221">
                  <c:v>-8.8017989078059742</c:v>
                </c:pt>
                <c:pt idx="6222">
                  <c:v>-8.7233017504416246</c:v>
                </c:pt>
                <c:pt idx="6223">
                  <c:v>-8.5613359023763653</c:v>
                </c:pt>
                <c:pt idx="6224">
                  <c:v>-8.4829025525766575</c:v>
                </c:pt>
                <c:pt idx="6225">
                  <c:v>-8.6484751203852319</c:v>
                </c:pt>
                <c:pt idx="6226">
                  <c:v>-8.5700529610014442</c:v>
                </c:pt>
                <c:pt idx="6227">
                  <c:v>-8.7355584082156614</c:v>
                </c:pt>
                <c:pt idx="6228">
                  <c:v>-8.8207925557516447</c:v>
                </c:pt>
                <c:pt idx="6229">
                  <c:v>-8.9862046839910175</c:v>
                </c:pt>
                <c:pt idx="6230">
                  <c:v>-9.0713712910986359</c:v>
                </c:pt>
                <c:pt idx="6231">
                  <c:v>-8.9929441949967934</c:v>
                </c:pt>
                <c:pt idx="6232">
                  <c:v>-8.8311688311688314</c:v>
                </c:pt>
                <c:pt idx="6233">
                  <c:v>-8.9163193331195902</c:v>
                </c:pt>
                <c:pt idx="6234">
                  <c:v>-9.0815835871133199</c:v>
                </c:pt>
                <c:pt idx="6235">
                  <c:v>-8.9198717948717956</c:v>
                </c:pt>
                <c:pt idx="6236">
                  <c:v>-9.0850825188271109</c:v>
                </c:pt>
                <c:pt idx="6237">
                  <c:v>-9.170137776353732</c:v>
                </c:pt>
                <c:pt idx="6238">
                  <c:v>-9.0084895082492391</c:v>
                </c:pt>
                <c:pt idx="6239">
                  <c:v>-9.1736066623958994</c:v>
                </c:pt>
                <c:pt idx="6240">
                  <c:v>-9.0952762209767819</c:v>
                </c:pt>
                <c:pt idx="6241">
                  <c:v>-9.1802753762407949</c:v>
                </c:pt>
                <c:pt idx="6242">
                  <c:v>-9.2652473187129818</c:v>
                </c:pt>
                <c:pt idx="6243">
                  <c:v>-9.4302176696542901</c:v>
                </c:pt>
                <c:pt idx="6244">
                  <c:v>-9.5151224195871347</c:v>
                </c:pt>
                <c:pt idx="6245">
                  <c:v>-9.6</c:v>
                </c:pt>
                <c:pt idx="6246">
                  <c:v>-9.4384898416253407</c:v>
                </c:pt>
                <c:pt idx="6247">
                  <c:v>-9.277031349968011</c:v>
                </c:pt>
                <c:pt idx="6248">
                  <c:v>-9.1156245002398855</c:v>
                </c:pt>
                <c:pt idx="6249">
                  <c:v>-8.9542692676686926</c:v>
                </c:pt>
                <c:pt idx="6250">
                  <c:v>-9.0391686650679457</c:v>
                </c:pt>
                <c:pt idx="6251">
                  <c:v>-8.960997442455243</c:v>
                </c:pt>
                <c:pt idx="6252">
                  <c:v>-8.7997442863992337</c:v>
                </c:pt>
                <c:pt idx="6253">
                  <c:v>-8.7216363055289232</c:v>
                </c:pt>
                <c:pt idx="6254">
                  <c:v>-8.8065186131969959</c:v>
                </c:pt>
                <c:pt idx="6255">
                  <c:v>-8.7284345047923324</c:v>
                </c:pt>
                <c:pt idx="6256">
                  <c:v>-8.8931480594154291</c:v>
                </c:pt>
                <c:pt idx="6257">
                  <c:v>-8.7320344937719572</c:v>
                </c:pt>
                <c:pt idx="6258">
                  <c:v>-8.5709723774548934</c:v>
                </c:pt>
                <c:pt idx="6259">
                  <c:v>-8.6558109833971901</c:v>
                </c:pt>
                <c:pt idx="6260">
                  <c:v>-8.7406225059856339</c:v>
                </c:pt>
                <c:pt idx="6261">
                  <c:v>-8.5796361315033511</c:v>
                </c:pt>
                <c:pt idx="6262">
                  <c:v>-8.664432742939205</c:v>
                </c:pt>
                <c:pt idx="6263">
                  <c:v>-8.5035098915124436</c:v>
                </c:pt>
                <c:pt idx="6264">
                  <c:v>-8.6680491306428458</c:v>
                </c:pt>
                <c:pt idx="6265">
                  <c:v>-8.5901116427432225</c:v>
                </c:pt>
                <c:pt idx="6266">
                  <c:v>-8.4292776271727003</c:v>
                </c:pt>
                <c:pt idx="6267">
                  <c:v>-8.3514030612244898</c:v>
                </c:pt>
                <c:pt idx="6268">
                  <c:v>-8.4361549497847914</c:v>
                </c:pt>
                <c:pt idx="6269">
                  <c:v>-8.6005737966209761</c:v>
                </c:pt>
                <c:pt idx="6270">
                  <c:v>-8.5227091633466134</c:v>
                </c:pt>
                <c:pt idx="6271">
                  <c:v>-8.6073932441045251</c:v>
                </c:pt>
                <c:pt idx="6272">
                  <c:v>-8.4467102118846586</c:v>
                </c:pt>
                <c:pt idx="6273">
                  <c:v>-8.5313794201975153</c:v>
                </c:pt>
                <c:pt idx="6274">
                  <c:v>-8.370759675107502</c:v>
                </c:pt>
                <c:pt idx="6275">
                  <c:v>-8.5350318471337587</c:v>
                </c:pt>
                <c:pt idx="6276">
                  <c:v>-8.4572520299315403</c:v>
                </c:pt>
                <c:pt idx="6277">
                  <c:v>-8.3794969754855142</c:v>
                </c:pt>
                <c:pt idx="6278">
                  <c:v>-8.4641095018303361</c:v>
                </c:pt>
                <c:pt idx="6279">
                  <c:v>-8.5486950986632717</c:v>
                </c:pt>
                <c:pt idx="6280">
                  <c:v>-8.4709626093874295</c:v>
                </c:pt>
                <c:pt idx="6281">
                  <c:v>-8.3932548520521788</c:v>
                </c:pt>
                <c:pt idx="6282">
                  <c:v>-8.2328614601558776</c:v>
                </c:pt>
                <c:pt idx="6283">
                  <c:v>-8.317430025445292</c:v>
                </c:pt>
                <c:pt idx="6284">
                  <c:v>-8.1570996978851955</c:v>
                </c:pt>
                <c:pt idx="6285">
                  <c:v>-8.241653418124006</c:v>
                </c:pt>
                <c:pt idx="6286">
                  <c:v>-8.32618025751073</c:v>
                </c:pt>
                <c:pt idx="6287">
                  <c:v>-8.1659249841068018</c:v>
                </c:pt>
                <c:pt idx="6288">
                  <c:v>-8.0057206419831566</c:v>
                </c:pt>
                <c:pt idx="6289">
                  <c:v>-8.090244677470606</c:v>
                </c:pt>
                <c:pt idx="6290">
                  <c:v>-8.174741858617951</c:v>
                </c:pt>
                <c:pt idx="6291">
                  <c:v>-8.2592121982210926</c:v>
                </c:pt>
                <c:pt idx="6292">
                  <c:v>-8.3436557090678107</c:v>
                </c:pt>
                <c:pt idx="6293">
                  <c:v>-8.2661162273737698</c:v>
                </c:pt>
                <c:pt idx="6294">
                  <c:v>-8.4299095094459435</c:v>
                </c:pt>
                <c:pt idx="6295">
                  <c:v>-8.5936507936507933</c:v>
                </c:pt>
                <c:pt idx="6296">
                  <c:v>-8.7573401047452784</c:v>
                </c:pt>
                <c:pt idx="6297">
                  <c:v>-8.5972707077118375</c:v>
                </c:pt>
                <c:pt idx="6298">
                  <c:v>-8.7609075043630025</c:v>
                </c:pt>
                <c:pt idx="6299">
                  <c:v>-8.6008883248730967</c:v>
                </c:pt>
                <c:pt idx="6300">
                  <c:v>-8.4409199048374308</c:v>
                </c:pt>
                <c:pt idx="6301">
                  <c:v>-8.604503647320012</c:v>
                </c:pt>
                <c:pt idx="6302">
                  <c:v>-8.6887585222768351</c:v>
                </c:pt>
                <c:pt idx="6303">
                  <c:v>-8.772986683576411</c:v>
                </c:pt>
                <c:pt idx="6304">
                  <c:v>-8.936440006340149</c:v>
                </c:pt>
                <c:pt idx="6305">
                  <c:v>-8.7765451664025349</c:v>
                </c:pt>
                <c:pt idx="6306">
                  <c:v>-8.6167009982570111</c:v>
                </c:pt>
                <c:pt idx="6307">
                  <c:v>-8.4569074778200246</c:v>
                </c:pt>
                <c:pt idx="6308">
                  <c:v>-8.3795342943133218</c:v>
                </c:pt>
                <c:pt idx="6309">
                  <c:v>-8.5429204941400059</c:v>
                </c:pt>
                <c:pt idx="6310">
                  <c:v>-8.3832145684877268</c:v>
                </c:pt>
                <c:pt idx="6311">
                  <c:v>-8.4673844205193163</c:v>
                </c:pt>
                <c:pt idx="6312">
                  <c:v>-8.6306791198353654</c:v>
                </c:pt>
                <c:pt idx="6313">
                  <c:v>-8.7939221272554597</c:v>
                </c:pt>
                <c:pt idx="6314">
                  <c:v>-8.7165690773856621</c:v>
                </c:pt>
                <c:pt idx="6315">
                  <c:v>-8.6392405063291147</c:v>
                </c:pt>
                <c:pt idx="6316">
                  <c:v>-8.7233032747982922</c:v>
                </c:pt>
                <c:pt idx="6317">
                  <c:v>-8.5637456501107252</c:v>
                </c:pt>
                <c:pt idx="6318">
                  <c:v>-8.4042384943855772</c:v>
                </c:pt>
                <c:pt idx="6319">
                  <c:v>-8.5673624288425039</c:v>
                </c:pt>
                <c:pt idx="6320">
                  <c:v>-8.651383399209486</c:v>
                </c:pt>
                <c:pt idx="6321">
                  <c:v>-8.8144166930129622</c:v>
                </c:pt>
                <c:pt idx="6322">
                  <c:v>-8.8983720562667923</c:v>
                </c:pt>
                <c:pt idx="6323">
                  <c:v>-8.7389380530973444</c:v>
                </c:pt>
                <c:pt idx="6324">
                  <c:v>-8.8228788118186134</c:v>
                </c:pt>
                <c:pt idx="6325">
                  <c:v>-8.7456556082148502</c:v>
                </c:pt>
                <c:pt idx="6326">
                  <c:v>-8.8295687885010263</c:v>
                </c:pt>
                <c:pt idx="6327">
                  <c:v>-8.6702463676563486</c:v>
                </c:pt>
                <c:pt idx="6328">
                  <c:v>-8.510974261803252</c:v>
                </c:pt>
                <c:pt idx="6329">
                  <c:v>-8.6738238080202077</c:v>
                </c:pt>
                <c:pt idx="6330">
                  <c:v>-8.7576953433307025</c:v>
                </c:pt>
                <c:pt idx="6331">
                  <c:v>-8.920454545454545</c:v>
                </c:pt>
                <c:pt idx="6332">
                  <c:v>-9.0831623796749259</c:v>
                </c:pt>
                <c:pt idx="6333">
                  <c:v>-9.166929630798359</c:v>
                </c:pt>
                <c:pt idx="6334">
                  <c:v>-9.0897617920807701</c:v>
                </c:pt>
                <c:pt idx="6335">
                  <c:v>-9.1735015772870661</c:v>
                </c:pt>
                <c:pt idx="6336">
                  <c:v>-9.0963570414761072</c:v>
                </c:pt>
                <c:pt idx="6337">
                  <c:v>-9.0192368338063709</c:v>
                </c:pt>
                <c:pt idx="6338">
                  <c:v>-9.1817751852435752</c:v>
                </c:pt>
                <c:pt idx="6339">
                  <c:v>-9.3442622950819665</c:v>
                </c:pt>
                <c:pt idx="6340">
                  <c:v>-9.5066981875492509</c:v>
                </c:pt>
                <c:pt idx="6341">
                  <c:v>-9.6690828868578631</c:v>
                </c:pt>
                <c:pt idx="6342">
                  <c:v>-9.8314164172049789</c:v>
                </c:pt>
                <c:pt idx="6343">
                  <c:v>-9.993698802772526</c:v>
                </c:pt>
                <c:pt idx="6344">
                  <c:v>-10.077177508269019</c:v>
                </c:pt>
                <c:pt idx="6345">
                  <c:v>-10.239370078740157</c:v>
                </c:pt>
                <c:pt idx="6346">
                  <c:v>-10.080302314596127</c:v>
                </c:pt>
                <c:pt idx="6347">
                  <c:v>-10.242443324937028</c:v>
                </c:pt>
                <c:pt idx="6348">
                  <c:v>-10.165276247442153</c:v>
                </c:pt>
                <c:pt idx="6349">
                  <c:v>-10.006295247088449</c:v>
                </c:pt>
                <c:pt idx="6350">
                  <c:v>-9.9291896144767904</c:v>
                </c:pt>
                <c:pt idx="6351">
                  <c:v>-9.7702957835116422</c:v>
                </c:pt>
                <c:pt idx="6352">
                  <c:v>-9.6114519427402865</c:v>
                </c:pt>
                <c:pt idx="6353">
                  <c:v>-9.5344447939603647</c:v>
                </c:pt>
                <c:pt idx="6354">
                  <c:v>-9.6178644440949839</c:v>
                </c:pt>
                <c:pt idx="6355">
                  <c:v>-9.7012578616352201</c:v>
                </c:pt>
                <c:pt idx="6356">
                  <c:v>-9.8632290520358428</c:v>
                </c:pt>
                <c:pt idx="6357">
                  <c:v>-9.7044954416850047</c:v>
                </c:pt>
                <c:pt idx="6358">
                  <c:v>-9.7878359264497874</c:v>
                </c:pt>
                <c:pt idx="6359">
                  <c:v>-9.6291640477686986</c:v>
                </c:pt>
                <c:pt idx="6360">
                  <c:v>-9.7124901806755695</c:v>
                </c:pt>
                <c:pt idx="6361">
                  <c:v>-9.5538799874332394</c:v>
                </c:pt>
                <c:pt idx="6362">
                  <c:v>-9.3953196167739907</c:v>
                </c:pt>
                <c:pt idx="6363">
                  <c:v>-9.2368090452261313</c:v>
                </c:pt>
                <c:pt idx="6364">
                  <c:v>-9.1599937195792123</c:v>
                </c:pt>
                <c:pt idx="6365">
                  <c:v>-9.2433281004709578</c:v>
                </c:pt>
                <c:pt idx="6366">
                  <c:v>-9.1665358656411868</c:v>
                </c:pt>
                <c:pt idx="6367">
                  <c:v>-9.0081607030759567</c:v>
                </c:pt>
                <c:pt idx="6368">
                  <c:v>-9.1699356660913232</c:v>
                </c:pt>
                <c:pt idx="6369">
                  <c:v>-9.2532161907750243</c:v>
                </c:pt>
                <c:pt idx="6370">
                  <c:v>-9.0949019607843145</c:v>
                </c:pt>
                <c:pt idx="6371">
                  <c:v>-9.2565872020075286</c:v>
                </c:pt>
                <c:pt idx="6372">
                  <c:v>-9.1798651403481255</c:v>
                </c:pt>
                <c:pt idx="6373">
                  <c:v>-9.3414863593603013</c:v>
                </c:pt>
                <c:pt idx="6374">
                  <c:v>-9.4246747139050004</c:v>
                </c:pt>
                <c:pt idx="6375">
                  <c:v>-9.5862068965517242</c:v>
                </c:pt>
                <c:pt idx="6376">
                  <c:v>-9.7476884500861942</c:v>
                </c:pt>
                <c:pt idx="6377">
                  <c:v>-9.6709495455969918</c:v>
                </c:pt>
                <c:pt idx="6378">
                  <c:v>-9.5127682907723639</c:v>
                </c:pt>
                <c:pt idx="6379">
                  <c:v>-9.674185463659148</c:v>
                </c:pt>
                <c:pt idx="6380">
                  <c:v>-9.7572435395458097</c:v>
                </c:pt>
                <c:pt idx="6381">
                  <c:v>-9.8402756028813023</c:v>
                </c:pt>
                <c:pt idx="6382">
                  <c:v>-9.9232816658838257</c:v>
                </c:pt>
                <c:pt idx="6383">
                  <c:v>-9.8465873512836577</c:v>
                </c:pt>
                <c:pt idx="6384">
                  <c:v>-9.9295664423227414</c:v>
                </c:pt>
                <c:pt idx="6385">
                  <c:v>-9.7715179968701094</c:v>
                </c:pt>
                <c:pt idx="6386">
                  <c:v>-9.932717884525113</c:v>
                </c:pt>
                <c:pt idx="6387">
                  <c:v>-10.015644555694617</c:v>
                </c:pt>
                <c:pt idx="6388">
                  <c:v>-9.857656812138277</c:v>
                </c:pt>
                <c:pt idx="6389">
                  <c:v>-9.7810447294338445</c:v>
                </c:pt>
                <c:pt idx="6390">
                  <c:v>-9.8639562157935892</c:v>
                </c:pt>
                <c:pt idx="6391">
                  <c:v>-9.7060662914321458</c:v>
                </c:pt>
                <c:pt idx="6392">
                  <c:v>-9.8671252149445046</c:v>
                </c:pt>
                <c:pt idx="6393">
                  <c:v>-9.7092841512972807</c:v>
                </c:pt>
                <c:pt idx="6394">
                  <c:v>-9.8702922331614307</c:v>
                </c:pt>
                <c:pt idx="6395">
                  <c:v>-9.953125</c:v>
                </c:pt>
                <c:pt idx="6396">
                  <c:v>-9.8765817840962349</c:v>
                </c:pt>
                <c:pt idx="6397">
                  <c:v>-9.7188378631677601</c:v>
                </c:pt>
                <c:pt idx="6398">
                  <c:v>-9.8797438700609082</c:v>
                </c:pt>
                <c:pt idx="6399">
                  <c:v>-9.803247970018738</c:v>
                </c:pt>
                <c:pt idx="6400">
                  <c:v>-9.6455893832943005</c:v>
                </c:pt>
                <c:pt idx="6401">
                  <c:v>-9.8064314704964097</c:v>
                </c:pt>
                <c:pt idx="6402">
                  <c:v>-9.967223349461527</c:v>
                </c:pt>
                <c:pt idx="6403">
                  <c:v>-10.049937578027466</c:v>
                </c:pt>
                <c:pt idx="6404">
                  <c:v>-10.210641285691995</c:v>
                </c:pt>
                <c:pt idx="6405">
                  <c:v>-10.293291731669267</c:v>
                </c:pt>
                <c:pt idx="6406">
                  <c:v>-10.453907346747778</c:v>
                </c:pt>
                <c:pt idx="6407">
                  <c:v>-10.296319401122895</c:v>
                </c:pt>
                <c:pt idx="6408">
                  <c:v>-10.219865897395914</c:v>
                </c:pt>
                <c:pt idx="6409">
                  <c:v>-10.302463361396944</c:v>
                </c:pt>
                <c:pt idx="6410">
                  <c:v>-10.226032735775526</c:v>
                </c:pt>
                <c:pt idx="6411">
                  <c:v>-10.308603491271821</c:v>
                </c:pt>
                <c:pt idx="6412">
                  <c:v>-10.391148511765623</c:v>
                </c:pt>
                <c:pt idx="6413">
                  <c:v>-10.551573698971643</c:v>
                </c:pt>
                <c:pt idx="6414">
                  <c:v>-10.634055148777069</c:v>
                </c:pt>
                <c:pt idx="6415">
                  <c:v>-10.557632398753894</c:v>
                </c:pt>
                <c:pt idx="6416">
                  <c:v>-10.640087213829622</c:v>
                </c:pt>
                <c:pt idx="6417">
                  <c:v>-10.722516350046714</c:v>
                </c:pt>
                <c:pt idx="6418">
                  <c:v>-10.882765063054647</c:v>
                </c:pt>
                <c:pt idx="6419">
                  <c:v>-10.965130759651307</c:v>
                </c:pt>
                <c:pt idx="6420">
                  <c:v>-11.047470817120622</c:v>
                </c:pt>
                <c:pt idx="6421">
                  <c:v>-10.971055088702148</c:v>
                </c:pt>
                <c:pt idx="6422">
                  <c:v>-10.813754473315699</c:v>
                </c:pt>
                <c:pt idx="6423">
                  <c:v>-10.65650280024891</c:v>
                </c:pt>
                <c:pt idx="6424">
                  <c:v>-10.499300046663556</c:v>
                </c:pt>
                <c:pt idx="6425">
                  <c:v>-10.342146189735614</c:v>
                </c:pt>
                <c:pt idx="6426">
                  <c:v>-10.185041206655264</c:v>
                </c:pt>
                <c:pt idx="6427">
                  <c:v>-10.267412935323383</c:v>
                </c:pt>
                <c:pt idx="6428">
                  <c:v>-10.34975905487331</c:v>
                </c:pt>
                <c:pt idx="6429">
                  <c:v>-10.509791731426795</c:v>
                </c:pt>
                <c:pt idx="6430">
                  <c:v>-10.592074592074592</c:v>
                </c:pt>
                <c:pt idx="6431">
                  <c:v>-10.67433188315724</c:v>
                </c:pt>
                <c:pt idx="6432">
                  <c:v>-10.756563616591579</c:v>
                </c:pt>
                <c:pt idx="6433">
                  <c:v>-10.838769804287045</c:v>
                </c:pt>
                <c:pt idx="6434">
                  <c:v>-10.762540767199877</c:v>
                </c:pt>
                <c:pt idx="6435">
                  <c:v>-10.922360248447205</c:v>
                </c:pt>
                <c:pt idx="6436">
                  <c:v>-11.004502406458624</c:v>
                </c:pt>
                <c:pt idx="6437">
                  <c:v>-11.086619062402981</c:v>
                </c:pt>
                <c:pt idx="6438">
                  <c:v>-10.929691137668788</c:v>
                </c:pt>
                <c:pt idx="6439">
                  <c:v>-11.089385474860336</c:v>
                </c:pt>
                <c:pt idx="6440">
                  <c:v>-11.171450737005431</c:v>
                </c:pt>
                <c:pt idx="6441">
                  <c:v>-11.095252869996898</c:v>
                </c:pt>
                <c:pt idx="6442">
                  <c:v>-11.019078641228479</c:v>
                </c:pt>
                <c:pt idx="6443">
                  <c:v>-11.101116625310175</c:v>
                </c:pt>
                <c:pt idx="6444">
                  <c:v>-11.26066056752985</c:v>
                </c:pt>
                <c:pt idx="6445">
                  <c:v>-11.103875968992249</c:v>
                </c:pt>
                <c:pt idx="6446">
                  <c:v>-10.947139978297939</c:v>
                </c:pt>
                <c:pt idx="6447">
                  <c:v>-11.106633601983882</c:v>
                </c:pt>
                <c:pt idx="6448">
                  <c:v>-11.188594452192779</c:v>
                </c:pt>
                <c:pt idx="6449">
                  <c:v>-11.270529903935543</c:v>
                </c:pt>
                <c:pt idx="6450">
                  <c:v>-11.194422927962819</c:v>
                </c:pt>
                <c:pt idx="6451">
                  <c:v>-11.037794299876085</c:v>
                </c:pt>
                <c:pt idx="6452">
                  <c:v>-10.88121418615456</c:v>
                </c:pt>
                <c:pt idx="6453">
                  <c:v>-10.96314648497987</c:v>
                </c:pt>
                <c:pt idx="6454">
                  <c:v>-10.806626412757392</c:v>
                </c:pt>
                <c:pt idx="6455">
                  <c:v>-10.888544891640867</c:v>
                </c:pt>
                <c:pt idx="6456">
                  <c:v>-10.812567713976165</c:v>
                </c:pt>
                <c:pt idx="6457">
                  <c:v>-10.971835345094398</c:v>
                </c:pt>
                <c:pt idx="6458">
                  <c:v>-11.053690236732168</c:v>
                </c:pt>
                <c:pt idx="6459">
                  <c:v>-10.977722772277227</c:v>
                </c:pt>
                <c:pt idx="6460">
                  <c:v>-10.901778808971384</c:v>
                </c:pt>
                <c:pt idx="6461">
                  <c:v>-10.983606557377049</c:v>
                </c:pt>
                <c:pt idx="6462">
                  <c:v>-11.065408999536107</c:v>
                </c:pt>
                <c:pt idx="6463">
                  <c:v>-11.147186147186147</c:v>
                </c:pt>
                <c:pt idx="6464">
                  <c:v>-11.228938012057505</c:v>
                </c:pt>
                <c:pt idx="6465">
                  <c:v>-11.072642967542503</c:v>
                </c:pt>
                <c:pt idx="6466">
                  <c:v>-10.916396229330861</c:v>
                </c:pt>
                <c:pt idx="6467">
                  <c:v>-10.998145859085291</c:v>
                </c:pt>
                <c:pt idx="6468">
                  <c:v>-10.922292600030898</c:v>
                </c:pt>
                <c:pt idx="6469">
                  <c:v>-10.766141489033055</c:v>
                </c:pt>
                <c:pt idx="6470">
                  <c:v>-10.925096525096524</c:v>
                </c:pt>
                <c:pt idx="6471">
                  <c:v>-10.76899320568252</c:v>
                </c:pt>
                <c:pt idx="6472">
                  <c:v>-10.850702485718697</c:v>
                </c:pt>
                <c:pt idx="6473">
                  <c:v>-10.774930534115468</c:v>
                </c:pt>
                <c:pt idx="6474">
                  <c:v>-10.856613674949838</c:v>
                </c:pt>
                <c:pt idx="6475">
                  <c:v>-10.700617283950617</c:v>
                </c:pt>
                <c:pt idx="6476">
                  <c:v>-10.544669032556705</c:v>
                </c:pt>
                <c:pt idx="6477">
                  <c:v>-10.626349892008639</c:v>
                </c:pt>
                <c:pt idx="6478">
                  <c:v>-10.70800555298473</c:v>
                </c:pt>
                <c:pt idx="6479">
                  <c:v>-10.632325724861197</c:v>
                </c:pt>
                <c:pt idx="6480">
                  <c:v>-10.556669236700078</c:v>
                </c:pt>
                <c:pt idx="6481">
                  <c:v>-10.400863398088189</c:v>
                </c:pt>
                <c:pt idx="6482">
                  <c:v>-10.559580699861261</c:v>
                </c:pt>
                <c:pt idx="6483">
                  <c:v>-10.483970406905055</c:v>
                </c:pt>
                <c:pt idx="6484">
                  <c:v>-10.642625982431808</c:v>
                </c:pt>
                <c:pt idx="6485">
                  <c:v>-10.724191063174114</c:v>
                </c:pt>
                <c:pt idx="6486">
                  <c:v>-10.88276074564782</c:v>
                </c:pt>
                <c:pt idx="6487">
                  <c:v>-11.04128157732594</c:v>
                </c:pt>
                <c:pt idx="6488">
                  <c:v>-10.885569074387803</c:v>
                </c:pt>
                <c:pt idx="6489">
                  <c:v>-10.809978441638435</c:v>
                </c:pt>
                <c:pt idx="6490">
                  <c:v>-10.734411085450347</c:v>
                </c:pt>
                <c:pt idx="6491">
                  <c:v>-10.892857142857142</c:v>
                </c:pt>
                <c:pt idx="6492">
                  <c:v>-10.974295828844081</c:v>
                </c:pt>
                <c:pt idx="6493">
                  <c:v>-11.132656201908279</c:v>
                </c:pt>
                <c:pt idx="6494">
                  <c:v>-11.290967841206339</c:v>
                </c:pt>
                <c:pt idx="6495">
                  <c:v>-11.135384615384615</c:v>
                </c:pt>
                <c:pt idx="6496">
                  <c:v>-11.059836948161822</c:v>
                </c:pt>
                <c:pt idx="6497">
                  <c:v>-11.141187326976315</c:v>
                </c:pt>
                <c:pt idx="6498">
                  <c:v>-11.222512686452406</c:v>
                </c:pt>
                <c:pt idx="6499">
                  <c:v>-11.067035670356704</c:v>
                </c:pt>
                <c:pt idx="6500">
                  <c:v>-10.911606456571867</c:v>
                </c:pt>
                <c:pt idx="6501">
                  <c:v>-10.836151245004611</c:v>
                </c:pt>
                <c:pt idx="6502">
                  <c:v>-10.680805286614415</c:v>
                </c:pt>
                <c:pt idx="6503">
                  <c:v>-10.60540872771973</c:v>
                </c:pt>
                <c:pt idx="6504">
                  <c:v>-10.450145951759103</c:v>
                </c:pt>
                <c:pt idx="6505">
                  <c:v>-10.531490015360983</c:v>
                </c:pt>
                <c:pt idx="6506">
                  <c:v>-10.61280909230533</c:v>
                </c:pt>
                <c:pt idx="6507">
                  <c:v>-10.537469287469287</c:v>
                </c:pt>
                <c:pt idx="6508">
                  <c:v>-10.462152617841241</c:v>
                </c:pt>
                <c:pt idx="6509">
                  <c:v>-10.543444887933681</c:v>
                </c:pt>
                <c:pt idx="6510">
                  <c:v>-10.468150422102839</c:v>
                </c:pt>
                <c:pt idx="6511">
                  <c:v>-10.549416820135052</c:v>
                </c:pt>
                <c:pt idx="6512">
                  <c:v>-10.630658278348934</c:v>
                </c:pt>
                <c:pt idx="6513">
                  <c:v>-10.47560601411476</c:v>
                </c:pt>
                <c:pt idx="6514">
                  <c:v>-10.556833870225494</c:v>
                </c:pt>
                <c:pt idx="6515">
                  <c:v>-10.714723926380367</c:v>
                </c:pt>
                <c:pt idx="6516">
                  <c:v>-10.872565557429843</c:v>
                </c:pt>
                <c:pt idx="6517">
                  <c:v>-10.717571297148114</c:v>
                </c:pt>
                <c:pt idx="6518">
                  <c:v>-10.875364096274721</c:v>
                </c:pt>
                <c:pt idx="6519">
                  <c:v>-10.956468424279583</c:v>
                </c:pt>
                <c:pt idx="6520">
                  <c:v>-11.037547892720307</c:v>
                </c:pt>
                <c:pt idx="6521">
                  <c:v>-11.118602513024824</c:v>
                </c:pt>
                <c:pt idx="6522">
                  <c:v>-11.199632296614064</c:v>
                </c:pt>
                <c:pt idx="6523">
                  <c:v>-11.124387254901961</c:v>
                </c:pt>
                <c:pt idx="6524">
                  <c:v>-11.281972737019451</c:v>
                </c:pt>
                <c:pt idx="6525">
                  <c:v>-11.206738131699847</c:v>
                </c:pt>
                <c:pt idx="6526">
                  <c:v>-11.051906293063849</c:v>
                </c:pt>
                <c:pt idx="6527">
                  <c:v>-10.897121861604409</c:v>
                </c:pt>
                <c:pt idx="6528">
                  <c:v>-10.821980713301699</c:v>
                </c:pt>
                <c:pt idx="6529">
                  <c:v>-10.667278849097031</c:v>
                </c:pt>
                <c:pt idx="6530">
                  <c:v>-10.748278500382556</c:v>
                </c:pt>
                <c:pt idx="6531">
                  <c:v>-10.829253365973072</c:v>
                </c:pt>
                <c:pt idx="6532">
                  <c:v>-10.674621385956861</c:v>
                </c:pt>
                <c:pt idx="6533">
                  <c:v>-10.599571734475374</c:v>
                </c:pt>
                <c:pt idx="6534">
                  <c:v>-10.524545037467503</c:v>
                </c:pt>
                <c:pt idx="6535">
                  <c:v>-10.370030581039755</c:v>
                </c:pt>
                <c:pt idx="6536">
                  <c:v>-10.215563369515365</c:v>
                </c:pt>
                <c:pt idx="6537">
                  <c:v>-10.296545398960562</c:v>
                </c:pt>
                <c:pt idx="6538">
                  <c:v>-10.142136634571298</c:v>
                </c:pt>
                <c:pt idx="6539">
                  <c:v>-10.223105134474327</c:v>
                </c:pt>
                <c:pt idx="6540">
                  <c:v>-10.148204736440031</c:v>
                </c:pt>
                <c:pt idx="6541">
                  <c:v>-9.9938893981057131</c:v>
                </c:pt>
                <c:pt idx="6542">
                  <c:v>-9.9190468917061256</c:v>
                </c:pt>
                <c:pt idx="6543">
                  <c:v>-10</c:v>
                </c:pt>
                <c:pt idx="6544">
                  <c:v>-10.080928386013131</c:v>
                </c:pt>
                <c:pt idx="6545">
                  <c:v>-10.006106870229008</c:v>
                </c:pt>
                <c:pt idx="6546">
                  <c:v>-9.8519310029003204</c:v>
                </c:pt>
                <c:pt idx="6547">
                  <c:v>-9.777167277167278</c:v>
                </c:pt>
                <c:pt idx="6548">
                  <c:v>-9.8580802685792772</c:v>
                </c:pt>
                <c:pt idx="6549">
                  <c:v>-9.7833384192859327</c:v>
                </c:pt>
                <c:pt idx="6550">
                  <c:v>-9.8642257818459189</c:v>
                </c:pt>
                <c:pt idx="6551">
                  <c:v>-9.7895057962172061</c:v>
                </c:pt>
                <c:pt idx="6552">
                  <c:v>-9.7148086014945854</c:v>
                </c:pt>
                <c:pt idx="6553">
                  <c:v>-9.6401341872522117</c:v>
                </c:pt>
                <c:pt idx="6554">
                  <c:v>-9.7972251867662745</c:v>
                </c:pt>
                <c:pt idx="6555">
                  <c:v>-9.8780487804878057</c:v>
                </c:pt>
                <c:pt idx="6556">
                  <c:v>-9.72412741960067</c:v>
                </c:pt>
                <c:pt idx="6557">
                  <c:v>-9.8049375190490711</c:v>
                </c:pt>
                <c:pt idx="6558">
                  <c:v>-9.7303062623800098</c:v>
                </c:pt>
                <c:pt idx="6559">
                  <c:v>-9.6556977452772692</c:v>
                </c:pt>
                <c:pt idx="6560">
                  <c:v>-9.8126428027418129</c:v>
                </c:pt>
                <c:pt idx="6561">
                  <c:v>-9.7380444715199506</c:v>
                </c:pt>
                <c:pt idx="6562">
                  <c:v>-9.8949291914116042</c:v>
                </c:pt>
                <c:pt idx="6563">
                  <c:v>-9.7411693057247266</c:v>
                </c:pt>
                <c:pt idx="6564">
                  <c:v>-9.8980057847465375</c:v>
                </c:pt>
                <c:pt idx="6565">
                  <c:v>-9.8234398782343995</c:v>
                </c:pt>
                <c:pt idx="6566">
                  <c:v>-9.6697610713742197</c:v>
                </c:pt>
                <c:pt idx="6567">
                  <c:v>-9.5161290322580641</c:v>
                </c:pt>
                <c:pt idx="6568">
                  <c:v>-9.596835539327552</c:v>
                </c:pt>
                <c:pt idx="6569">
                  <c:v>-9.7535746881655001</c:v>
                </c:pt>
                <c:pt idx="6570">
                  <c:v>-9.6790874524714834</c:v>
                </c:pt>
                <c:pt idx="6571">
                  <c:v>-9.8357664233576649</c:v>
                </c:pt>
                <c:pt idx="6572">
                  <c:v>-9.7612893416451261</c:v>
                </c:pt>
                <c:pt idx="6573">
                  <c:v>-9.8418972332015802</c:v>
                </c:pt>
                <c:pt idx="6574">
                  <c:v>-9.9984800121599022</c:v>
                </c:pt>
                <c:pt idx="6575">
                  <c:v>-10.079027355623101</c:v>
                </c:pt>
                <c:pt idx="6576">
                  <c:v>-10.159550220331257</c:v>
                </c:pt>
                <c:pt idx="6577">
                  <c:v>-10.316013369796414</c:v>
                </c:pt>
                <c:pt idx="6578">
                  <c:v>-10.472428983746012</c:v>
                </c:pt>
                <c:pt idx="6579">
                  <c:v>-10.397934386391251</c:v>
                </c:pt>
                <c:pt idx="6580">
                  <c:v>-10.244495064540622</c:v>
                </c:pt>
                <c:pt idx="6581">
                  <c:v>-10.400850288490737</c:v>
                </c:pt>
                <c:pt idx="6582">
                  <c:v>-10.481250948838621</c:v>
                </c:pt>
                <c:pt idx="6583">
                  <c:v>-10.327868852459016</c:v>
                </c:pt>
                <c:pt idx="6584">
                  <c:v>-10.484140233722872</c:v>
                </c:pt>
                <c:pt idx="6585">
                  <c:v>-10.564491654021245</c:v>
                </c:pt>
                <c:pt idx="6586">
                  <c:v>-10.490062206038537</c:v>
                </c:pt>
                <c:pt idx="6587">
                  <c:v>-10.570388349514563</c:v>
                </c:pt>
                <c:pt idx="6588">
                  <c:v>-10.495980585469438</c:v>
                </c:pt>
                <c:pt idx="6589">
                  <c:v>-10.652107976948741</c:v>
                </c:pt>
                <c:pt idx="6590">
                  <c:v>-10.498862774829416</c:v>
                </c:pt>
                <c:pt idx="6591">
                  <c:v>-10.654942389326864</c:v>
                </c:pt>
                <c:pt idx="6592">
                  <c:v>-10.810974685463089</c:v>
                </c:pt>
                <c:pt idx="6593">
                  <c:v>-10.966959684752956</c:v>
                </c:pt>
                <c:pt idx="6594">
                  <c:v>-10.813759660554629</c:v>
                </c:pt>
                <c:pt idx="6595">
                  <c:v>-10.893939393939394</c:v>
                </c:pt>
                <c:pt idx="6596">
                  <c:v>-10.819572792001212</c:v>
                </c:pt>
                <c:pt idx="6597">
                  <c:v>-10.975461981217812</c:v>
                </c:pt>
                <c:pt idx="6598">
                  <c:v>-11.055580796607602</c:v>
                </c:pt>
                <c:pt idx="6599">
                  <c:v>-10.981223500908539</c:v>
                </c:pt>
                <c:pt idx="6600">
                  <c:v>-11.061317183951552</c:v>
                </c:pt>
                <c:pt idx="6601">
                  <c:v>-11.217075386012716</c:v>
                </c:pt>
                <c:pt idx="6602">
                  <c:v>-11.064023005902831</c:v>
                </c:pt>
                <c:pt idx="6603">
                  <c:v>-11.14406779661017</c:v>
                </c:pt>
                <c:pt idx="6604">
                  <c:v>-11.224088364351642</c:v>
                </c:pt>
                <c:pt idx="6605">
                  <c:v>-11.071104387291982</c:v>
                </c:pt>
                <c:pt idx="6606">
                  <c:v>-11.226743306610196</c:v>
                </c:pt>
                <c:pt idx="6607">
                  <c:v>-11.382335148215367</c:v>
                </c:pt>
                <c:pt idx="6608">
                  <c:v>-11.229396642975956</c:v>
                </c:pt>
                <c:pt idx="6609">
                  <c:v>-11.384941034169943</c:v>
                </c:pt>
                <c:pt idx="6610">
                  <c:v>-11.232048374905517</c:v>
                </c:pt>
                <c:pt idx="6611">
                  <c:v>-11.387545344619106</c:v>
                </c:pt>
                <c:pt idx="6612">
                  <c:v>-11.467432371165181</c:v>
                </c:pt>
                <c:pt idx="6613">
                  <c:v>-11.547295255364158</c:v>
                </c:pt>
                <c:pt idx="6614">
                  <c:v>-11.394470463816287</c:v>
                </c:pt>
                <c:pt idx="6615">
                  <c:v>-11.549848942598187</c:v>
                </c:pt>
                <c:pt idx="6616">
                  <c:v>-11.475607914212354</c:v>
                </c:pt>
                <c:pt idx="6617">
                  <c:v>-11.3228631833283</c:v>
                </c:pt>
                <c:pt idx="6618">
                  <c:v>-11.402687603804923</c:v>
                </c:pt>
                <c:pt idx="6619">
                  <c:v>-11.328502415458937</c:v>
                </c:pt>
                <c:pt idx="6620">
                  <c:v>-11.175849056603774</c:v>
                </c:pt>
                <c:pt idx="6621">
                  <c:v>-11.10172049501962</c:v>
                </c:pt>
                <c:pt idx="6622">
                  <c:v>-10.949147427191791</c:v>
                </c:pt>
                <c:pt idx="6623">
                  <c:v>-10.875075437537719</c:v>
                </c:pt>
                <c:pt idx="6624">
                  <c:v>-10.954895157640669</c:v>
                </c:pt>
                <c:pt idx="6625">
                  <c:v>-10.880844645550528</c:v>
                </c:pt>
                <c:pt idx="6626">
                  <c:v>-10.806816468104358</c:v>
                </c:pt>
                <c:pt idx="6627">
                  <c:v>-10.886610373944512</c:v>
                </c:pt>
                <c:pt idx="6628">
                  <c:v>-10.734207749133123</c:v>
                </c:pt>
                <c:pt idx="6629">
                  <c:v>-10.889357853482062</c:v>
                </c:pt>
                <c:pt idx="6630">
                  <c:v>-10.815373021853805</c:v>
                </c:pt>
                <c:pt idx="6631">
                  <c:v>-10.970464135021096</c:v>
                </c:pt>
                <c:pt idx="6632">
                  <c:v>-10.81814072623173</c:v>
                </c:pt>
                <c:pt idx="6633">
                  <c:v>-10.665863211810786</c:v>
                </c:pt>
                <c:pt idx="6634">
                  <c:v>-10.591956619972887</c:v>
                </c:pt>
                <c:pt idx="6635">
                  <c:v>-10.671686746987952</c:v>
                </c:pt>
                <c:pt idx="6636">
                  <c:v>-10.519500075289866</c:v>
                </c:pt>
                <c:pt idx="6637">
                  <c:v>-10.445648900933454</c:v>
                </c:pt>
                <c:pt idx="6638">
                  <c:v>-10.60063224446786</c:v>
                </c:pt>
                <c:pt idx="6639">
                  <c:v>-10.755568934376882</c:v>
                </c:pt>
                <c:pt idx="6640">
                  <c:v>-10.835214446952596</c:v>
                </c:pt>
                <c:pt idx="6641">
                  <c:v>-10.990069214565152</c:v>
                </c:pt>
                <c:pt idx="6642">
                  <c:v>-10.837972017451483</c:v>
                </c:pt>
                <c:pt idx="6643">
                  <c:v>-10.764139590854393</c:v>
                </c:pt>
                <c:pt idx="6644">
                  <c:v>-10.91893517822229</c:v>
                </c:pt>
                <c:pt idx="6645">
                  <c:v>-10.766917293233083</c:v>
                </c:pt>
                <c:pt idx="6646">
                  <c:v>-10.69312885280409</c:v>
                </c:pt>
                <c:pt idx="6647">
                  <c:v>-10.772699939867708</c:v>
                </c:pt>
                <c:pt idx="6648">
                  <c:v>-10.927401172403426</c:v>
                </c:pt>
                <c:pt idx="6649">
                  <c:v>-10.853621881574993</c:v>
                </c:pt>
                <c:pt idx="6650">
                  <c:v>-11.008264462809917</c:v>
                </c:pt>
                <c:pt idx="6651">
                  <c:v>-10.856370192307692</c:v>
                </c:pt>
                <c:pt idx="6652">
                  <c:v>-10.935856992639327</c:v>
                </c:pt>
                <c:pt idx="6653">
                  <c:v>-11.015319915890657</c:v>
                </c:pt>
                <c:pt idx="6654">
                  <c:v>-10.94158282024328</c:v>
                </c:pt>
                <c:pt idx="6655">
                  <c:v>-11.096096096096096</c:v>
                </c:pt>
                <c:pt idx="6656">
                  <c:v>-11.250562978531752</c:v>
                </c:pt>
                <c:pt idx="6657">
                  <c:v>-11.098769138396877</c:v>
                </c:pt>
                <c:pt idx="6658">
                  <c:v>-11.178147981389765</c:v>
                </c:pt>
                <c:pt idx="6659">
                  <c:v>-11.02641056422569</c:v>
                </c:pt>
                <c:pt idx="6660">
                  <c:v>-10.874718679669918</c:v>
                </c:pt>
                <c:pt idx="6661">
                  <c:v>-10.801080108010801</c:v>
                </c:pt>
                <c:pt idx="6662">
                  <c:v>-10.649467526623669</c:v>
                </c:pt>
                <c:pt idx="6663">
                  <c:v>-10.803839232153569</c:v>
                </c:pt>
                <c:pt idx="6664">
                  <c:v>-10.73024441445494</c:v>
                </c:pt>
                <c:pt idx="6665">
                  <c:v>-10.656671664167916</c:v>
                </c:pt>
                <c:pt idx="6666">
                  <c:v>-10.810972867636037</c:v>
                </c:pt>
                <c:pt idx="6667">
                  <c:v>-10.65947242206235</c:v>
                </c:pt>
                <c:pt idx="6668">
                  <c:v>-10.508017383485688</c:v>
                </c:pt>
                <c:pt idx="6669">
                  <c:v>-10.356607731495355</c:v>
                </c:pt>
                <c:pt idx="6670">
                  <c:v>-10.28314606741573</c:v>
                </c:pt>
                <c:pt idx="6671">
                  <c:v>-10.437387657279809</c:v>
                </c:pt>
                <c:pt idx="6672">
                  <c:v>-10.286056612251011</c:v>
                </c:pt>
                <c:pt idx="6673">
                  <c:v>-10.365378855944893</c:v>
                </c:pt>
                <c:pt idx="6674">
                  <c:v>-10.44467734690822</c:v>
                </c:pt>
                <c:pt idx="6675">
                  <c:v>-10.523952095808383</c:v>
                </c:pt>
                <c:pt idx="6676">
                  <c:v>-10.4505313575812</c:v>
                </c:pt>
                <c:pt idx="6677">
                  <c:v>-10.529781502544148</c:v>
                </c:pt>
                <c:pt idx="6678">
                  <c:v>-10.378572497381416</c:v>
                </c:pt>
                <c:pt idx="6679">
                  <c:v>-10.457809694793538</c:v>
                </c:pt>
                <c:pt idx="6680">
                  <c:v>-10.611817501869858</c:v>
                </c:pt>
                <c:pt idx="6681">
                  <c:v>-10.690996111277295</c:v>
                </c:pt>
                <c:pt idx="6682">
                  <c:v>-10.844922984896067</c:v>
                </c:pt>
                <c:pt idx="6683">
                  <c:v>-10.924043062200957</c:v>
                </c:pt>
                <c:pt idx="6684">
                  <c:v>-10.772910748990881</c:v>
                </c:pt>
                <c:pt idx="6685">
                  <c:v>-10.852017937219731</c:v>
                </c:pt>
                <c:pt idx="6686">
                  <c:v>-10.778657898669856</c:v>
                </c:pt>
                <c:pt idx="6687">
                  <c:v>-10.932456664674238</c:v>
                </c:pt>
                <c:pt idx="6688">
                  <c:v>-10.781413417002838</c:v>
                </c:pt>
                <c:pt idx="6689">
                  <c:v>-10.860472064535404</c:v>
                </c:pt>
                <c:pt idx="6690">
                  <c:v>-10.709484690067214</c:v>
                </c:pt>
                <c:pt idx="6691">
                  <c:v>-10.558542413381122</c:v>
                </c:pt>
                <c:pt idx="6692">
                  <c:v>-10.48529192175601</c:v>
                </c:pt>
                <c:pt idx="6693">
                  <c:v>-10.412063302478352</c:v>
                </c:pt>
                <c:pt idx="6694">
                  <c:v>-10.261233019853709</c:v>
                </c:pt>
                <c:pt idx="6695">
                  <c:v>-10.340298507462686</c:v>
                </c:pt>
                <c:pt idx="6696">
                  <c:v>-10.267124309804506</c:v>
                </c:pt>
                <c:pt idx="6697">
                  <c:v>-10.420769919427038</c:v>
                </c:pt>
                <c:pt idx="6698">
                  <c:v>-10.347605549753842</c:v>
                </c:pt>
                <c:pt idx="6699">
                  <c:v>-10.274463007159904</c:v>
                </c:pt>
                <c:pt idx="6700">
                  <c:v>-10.353467561521253</c:v>
                </c:pt>
                <c:pt idx="6701">
                  <c:v>-10.280345958842828</c:v>
                </c:pt>
                <c:pt idx="6702">
                  <c:v>-10.359326077232742</c:v>
                </c:pt>
                <c:pt idx="6703">
                  <c:v>-10.208706022659511</c:v>
                </c:pt>
                <c:pt idx="6704">
                  <c:v>-10.28767327470562</c:v>
                </c:pt>
                <c:pt idx="6705">
                  <c:v>-10.36661698956781</c:v>
                </c:pt>
                <c:pt idx="6706">
                  <c:v>-10.216063179853972</c:v>
                </c:pt>
                <c:pt idx="6707">
                  <c:v>-10.065554231227653</c:v>
                </c:pt>
                <c:pt idx="6708">
                  <c:v>-9.915090123640697</c:v>
                </c:pt>
                <c:pt idx="6709">
                  <c:v>-9.7646708370568955</c:v>
                </c:pt>
                <c:pt idx="6710">
                  <c:v>-9.6142963514519728</c:v>
                </c:pt>
                <c:pt idx="6711">
                  <c:v>-9.5413936867182851</c:v>
                </c:pt>
                <c:pt idx="6712">
                  <c:v>-9.6948042280780111</c:v>
                </c:pt>
                <c:pt idx="6713">
                  <c:v>-9.773742185174159</c:v>
                </c:pt>
                <c:pt idx="6714">
                  <c:v>-9.7008483405268642</c:v>
                </c:pt>
                <c:pt idx="6715">
                  <c:v>-9.7797619047619051</c:v>
                </c:pt>
                <c:pt idx="6716">
                  <c:v>-9.8586519863115605</c:v>
                </c:pt>
                <c:pt idx="6717">
                  <c:v>-10.011901219875037</c:v>
                </c:pt>
                <c:pt idx="6718">
                  <c:v>-9.9390153205414258</c:v>
                </c:pt>
                <c:pt idx="6719">
                  <c:v>-10.017846519928614</c:v>
                </c:pt>
                <c:pt idx="6720">
                  <c:v>-10.096654275092936</c:v>
                </c:pt>
                <c:pt idx="6721">
                  <c:v>-10.023788284269997</c:v>
                </c:pt>
                <c:pt idx="6722">
                  <c:v>-10.102571725880779</c:v>
                </c:pt>
                <c:pt idx="6723">
                  <c:v>-10.029726516052319</c:v>
                </c:pt>
                <c:pt idx="6724">
                  <c:v>-10.182790905037896</c:v>
                </c:pt>
                <c:pt idx="6725">
                  <c:v>-10.335809806835067</c:v>
                </c:pt>
                <c:pt idx="6726">
                  <c:v>-10.488783241717426</c:v>
                </c:pt>
                <c:pt idx="6727">
                  <c:v>-10.41592394533571</c:v>
                </c:pt>
                <c:pt idx="6728">
                  <c:v>-10.494578939551463</c:v>
                </c:pt>
                <c:pt idx="6729">
                  <c:v>-10.421740421740422</c:v>
                </c:pt>
                <c:pt idx="6730">
                  <c:v>-10.271714922048998</c:v>
                </c:pt>
                <c:pt idx="6731">
                  <c:v>-10.42458432304038</c:v>
                </c:pt>
                <c:pt idx="6732">
                  <c:v>-10.577408341991985</c:v>
                </c:pt>
                <c:pt idx="6733">
                  <c:v>-10.655981003265063</c:v>
                </c:pt>
                <c:pt idx="6734">
                  <c:v>-10.734530345748627</c:v>
                </c:pt>
                <c:pt idx="6735">
                  <c:v>-10.813056379821958</c:v>
                </c:pt>
                <c:pt idx="6736">
                  <c:v>-10.965732087227414</c:v>
                </c:pt>
                <c:pt idx="6737">
                  <c:v>-11.118362503708099</c:v>
                </c:pt>
                <c:pt idx="6738">
                  <c:v>-11.196796678036483</c:v>
                </c:pt>
                <c:pt idx="6739">
                  <c:v>-11.046856465005931</c:v>
                </c:pt>
                <c:pt idx="6740">
                  <c:v>-11.199406968124537</c:v>
                </c:pt>
                <c:pt idx="6741">
                  <c:v>-11.126593536910763</c:v>
                </c:pt>
                <c:pt idx="6742">
                  <c:v>-11.204979991107159</c:v>
                </c:pt>
                <c:pt idx="6743">
                  <c:v>-11.357439241256669</c:v>
                </c:pt>
                <c:pt idx="6744">
                  <c:v>-11.207586309082828</c:v>
                </c:pt>
                <c:pt idx="6745">
                  <c:v>-11.285925925925927</c:v>
                </c:pt>
                <c:pt idx="6746">
                  <c:v>-11.438305436231669</c:v>
                </c:pt>
                <c:pt idx="6747">
                  <c:v>-11.288507109004739</c:v>
                </c:pt>
                <c:pt idx="6748">
                  <c:v>-11.366799940767066</c:v>
                </c:pt>
                <c:pt idx="6749">
                  <c:v>-11.294047971572402</c:v>
                </c:pt>
                <c:pt idx="6750">
                  <c:v>-11.372316802368616</c:v>
                </c:pt>
                <c:pt idx="6751">
                  <c:v>-11.299585553582002</c:v>
                </c:pt>
                <c:pt idx="6752">
                  <c:v>-11.22687583247003</c:v>
                </c:pt>
                <c:pt idx="6753">
                  <c:v>-11.379106244451021</c:v>
                </c:pt>
                <c:pt idx="6754">
                  <c:v>-11.531291611185086</c:v>
                </c:pt>
                <c:pt idx="6755">
                  <c:v>-11.381656804733728</c:v>
                </c:pt>
                <c:pt idx="6756">
                  <c:v>-11.308977961839965</c:v>
                </c:pt>
                <c:pt idx="6757">
                  <c:v>-11.461106181603077</c:v>
                </c:pt>
                <c:pt idx="6758">
                  <c:v>-11.311548129528315</c:v>
                </c:pt>
                <c:pt idx="6759">
                  <c:v>-11.238911886457718</c:v>
                </c:pt>
                <c:pt idx="6760">
                  <c:v>-11.166297117516629</c:v>
                </c:pt>
                <c:pt idx="6761">
                  <c:v>-11.016848950635531</c:v>
                </c:pt>
                <c:pt idx="6762">
                  <c:v>-11.168907935569676</c:v>
                </c:pt>
                <c:pt idx="6763">
                  <c:v>-11.096335697399526</c:v>
                </c:pt>
                <c:pt idx="6764">
                  <c:v>-11.174471856995124</c:v>
                </c:pt>
                <c:pt idx="6765">
                  <c:v>-11.101920236336779</c:v>
                </c:pt>
                <c:pt idx="6766">
                  <c:v>-11.25387682764732</c:v>
                </c:pt>
                <c:pt idx="6767">
                  <c:v>-11.104548139397519</c:v>
                </c:pt>
                <c:pt idx="6768">
                  <c:v>-10.955263546434372</c:v>
                </c:pt>
                <c:pt idx="6769">
                  <c:v>-10.806023029229406</c:v>
                </c:pt>
                <c:pt idx="6770">
                  <c:v>-10.957933579335794</c:v>
                </c:pt>
                <c:pt idx="6771">
                  <c:v>-10.88547815820543</c:v>
                </c:pt>
                <c:pt idx="6772">
                  <c:v>-10.963553194628892</c:v>
                </c:pt>
                <c:pt idx="6773">
                  <c:v>-11.11537326645028</c:v>
                </c:pt>
                <c:pt idx="6774">
                  <c:v>-11.26714854698333</c:v>
                </c:pt>
                <c:pt idx="6775">
                  <c:v>-11.345132743362832</c:v>
                </c:pt>
                <c:pt idx="6776">
                  <c:v>-11.272673646954727</c:v>
                </c:pt>
                <c:pt idx="6777">
                  <c:v>-11.350634031259215</c:v>
                </c:pt>
                <c:pt idx="6778">
                  <c:v>-11.278195488721805</c:v>
                </c:pt>
                <c:pt idx="6779">
                  <c:v>-11.429834905660377</c:v>
                </c:pt>
                <c:pt idx="6780">
                  <c:v>-11.280766396462786</c:v>
                </c:pt>
                <c:pt idx="6781">
                  <c:v>-11.358679634541703</c:v>
                </c:pt>
                <c:pt idx="6782">
                  <c:v>-11.436569913069103</c:v>
                </c:pt>
                <c:pt idx="6783">
                  <c:v>-11.364172068355922</c:v>
                </c:pt>
                <c:pt idx="6784">
                  <c:v>-11.215201060539107</c:v>
                </c:pt>
                <c:pt idx="6785">
                  <c:v>-11.142857142857142</c:v>
                </c:pt>
                <c:pt idx="6786">
                  <c:v>-11.070534530996907</c:v>
                </c:pt>
                <c:pt idx="6787">
                  <c:v>-10.921672555948174</c:v>
                </c:pt>
                <c:pt idx="6788">
                  <c:v>-11.07316355071397</c:v>
                </c:pt>
                <c:pt idx="6789">
                  <c:v>-11.151015602001767</c:v>
                </c:pt>
                <c:pt idx="6790">
                  <c:v>-11.002207505518763</c:v>
                </c:pt>
                <c:pt idx="6791">
                  <c:v>-10.853443201883461</c:v>
                </c:pt>
                <c:pt idx="6792">
                  <c:v>-10.704722671766955</c:v>
                </c:pt>
                <c:pt idx="6793">
                  <c:v>-10.632538982053545</c:v>
                </c:pt>
                <c:pt idx="6794">
                  <c:v>-10.483894690395646</c:v>
                </c:pt>
                <c:pt idx="6795">
                  <c:v>-10.635294117647058</c:v>
                </c:pt>
                <c:pt idx="6796">
                  <c:v>-10.48669313336274</c:v>
                </c:pt>
                <c:pt idx="6797">
                  <c:v>-10.564539841223169</c:v>
                </c:pt>
                <c:pt idx="6798">
                  <c:v>-10.715860649713361</c:v>
                </c:pt>
                <c:pt idx="6799">
                  <c:v>-10.793650793650794</c:v>
                </c:pt>
                <c:pt idx="6800">
                  <c:v>-10.721528288023512</c:v>
                </c:pt>
                <c:pt idx="6801">
                  <c:v>-10.799294739935352</c:v>
                </c:pt>
                <c:pt idx="6802">
                  <c:v>-10.950492140443661</c:v>
                </c:pt>
                <c:pt idx="6803">
                  <c:v>-10.878378378378379</c:v>
                </c:pt>
                <c:pt idx="6804">
                  <c:v>-10.729916287266853</c:v>
                </c:pt>
                <c:pt idx="6805">
                  <c:v>-10.581497797356828</c:v>
                </c:pt>
                <c:pt idx="6806">
                  <c:v>-10.732638379092645</c:v>
                </c:pt>
                <c:pt idx="6807">
                  <c:v>-10.584263065179096</c:v>
                </c:pt>
                <c:pt idx="6808">
                  <c:v>-10.735358872743285</c:v>
                </c:pt>
                <c:pt idx="6809">
                  <c:v>-10.88641033167009</c:v>
                </c:pt>
                <c:pt idx="6810">
                  <c:v>-11.037417461482026</c:v>
                </c:pt>
                <c:pt idx="6811">
                  <c:v>-11.115023474178404</c:v>
                </c:pt>
                <c:pt idx="6812">
                  <c:v>-10.96670089482177</c:v>
                </c:pt>
                <c:pt idx="6813">
                  <c:v>-10.894690525080669</c:v>
                </c:pt>
                <c:pt idx="6814">
                  <c:v>-11.045607860390087</c:v>
                </c:pt>
                <c:pt idx="6815">
                  <c:v>-10.897360703812316</c:v>
                </c:pt>
                <c:pt idx="6816">
                  <c:v>-10.974930362116991</c:v>
                </c:pt>
                <c:pt idx="6817">
                  <c:v>-10.826737027264732</c:v>
                </c:pt>
                <c:pt idx="6818">
                  <c:v>-10.678587131760223</c:v>
                </c:pt>
                <c:pt idx="6819">
                  <c:v>-10.756154747948417</c:v>
                </c:pt>
                <c:pt idx="6820">
                  <c:v>-10.608058608058608</c:v>
                </c:pt>
                <c:pt idx="6821">
                  <c:v>-10.536185174333431</c:v>
                </c:pt>
                <c:pt idx="6822">
                  <c:v>-10.388164640398418</c:v>
                </c:pt>
                <c:pt idx="6823">
                  <c:v>-10.538957234915056</c:v>
                </c:pt>
                <c:pt idx="6824">
                  <c:v>-10.467125494215844</c:v>
                </c:pt>
                <c:pt idx="6825">
                  <c:v>-10.544655929721815</c:v>
                </c:pt>
                <c:pt idx="6826">
                  <c:v>-10.396720831503441</c:v>
                </c:pt>
                <c:pt idx="6827">
                  <c:v>-10.474238875878219</c:v>
                </c:pt>
                <c:pt idx="6828">
                  <c:v>-10.624908532123518</c:v>
                </c:pt>
                <c:pt idx="6829">
                  <c:v>-10.775534094234709</c:v>
                </c:pt>
                <c:pt idx="6830">
                  <c:v>-10.852962692026335</c:v>
                </c:pt>
                <c:pt idx="6831">
                  <c:v>-10.930368636629607</c:v>
                </c:pt>
                <c:pt idx="6832">
                  <c:v>-10.782506947491591</c:v>
                </c:pt>
                <c:pt idx="6833">
                  <c:v>-10.710734132787366</c:v>
                </c:pt>
                <c:pt idx="6834">
                  <c:v>-10.562947799385874</c:v>
                </c:pt>
                <c:pt idx="6835">
                  <c:v>-10.640350877192983</c:v>
                </c:pt>
                <c:pt idx="6836">
                  <c:v>-10.568630317205088</c:v>
                </c:pt>
                <c:pt idx="6837">
                  <c:v>-10.420929552762351</c:v>
                </c:pt>
                <c:pt idx="6838">
                  <c:v>-10.498319450533392</c:v>
                </c:pt>
                <c:pt idx="6839">
                  <c:v>-10.350672121566335</c:v>
                </c:pt>
                <c:pt idx="6840">
                  <c:v>-10.279035792549307</c:v>
                </c:pt>
                <c:pt idx="6841">
                  <c:v>-10.131463628396144</c:v>
                </c:pt>
                <c:pt idx="6842">
                  <c:v>-10.281875273842559</c:v>
                </c:pt>
                <c:pt idx="6843">
                  <c:v>-10.210280373831775</c:v>
                </c:pt>
                <c:pt idx="6844">
                  <c:v>-10.138706380493502</c:v>
                </c:pt>
                <c:pt idx="6845">
                  <c:v>-10.067153284671534</c:v>
                </c:pt>
                <c:pt idx="6846">
                  <c:v>-9.9956210772150058</c:v>
                </c:pt>
                <c:pt idx="6847">
                  <c:v>-10.072971395213077</c:v>
                </c:pt>
                <c:pt idx="6848">
                  <c:v>-9.9255800379395893</c:v>
                </c:pt>
                <c:pt idx="6849">
                  <c:v>-10.002918004085206</c:v>
                </c:pt>
                <c:pt idx="6850">
                  <c:v>-10.080233406272793</c:v>
                </c:pt>
                <c:pt idx="6851">
                  <c:v>-10.15752625437573</c:v>
                </c:pt>
                <c:pt idx="6852">
                  <c:v>-10.010208546011375</c:v>
                </c:pt>
                <c:pt idx="6853">
                  <c:v>-10.16039661708953</c:v>
                </c:pt>
                <c:pt idx="6854">
                  <c:v>-10.310540895174224</c:v>
                </c:pt>
                <c:pt idx="6855">
                  <c:v>-10.387755102040817</c:v>
                </c:pt>
                <c:pt idx="6856">
                  <c:v>-10.316280425593936</c:v>
                </c:pt>
                <c:pt idx="6857">
                  <c:v>-10.393471291168755</c:v>
                </c:pt>
                <c:pt idx="6858">
                  <c:v>-10.470639661955413</c:v>
                </c:pt>
                <c:pt idx="6859">
                  <c:v>-10.323426573426573</c:v>
                </c:pt>
                <c:pt idx="6860">
                  <c:v>-10.473415877640203</c:v>
                </c:pt>
                <c:pt idx="6861">
                  <c:v>-10.401980774832507</c:v>
                </c:pt>
                <c:pt idx="6862">
                  <c:v>-10.330566477355468</c:v>
                </c:pt>
                <c:pt idx="6863">
                  <c:v>-10.40768782760629</c:v>
                </c:pt>
                <c:pt idx="6864">
                  <c:v>-10.336293492502548</c:v>
                </c:pt>
                <c:pt idx="6865">
                  <c:v>-10.189228529839884</c:v>
                </c:pt>
                <c:pt idx="6866">
                  <c:v>-10.266336777761607</c:v>
                </c:pt>
                <c:pt idx="6867">
                  <c:v>-10.194994179278231</c:v>
                </c:pt>
                <c:pt idx="6868">
                  <c:v>-10.344827586206897</c:v>
                </c:pt>
                <c:pt idx="6869">
                  <c:v>-10.421879546115798</c:v>
                </c:pt>
                <c:pt idx="6870">
                  <c:v>-10.571636363636363</c:v>
                </c:pt>
                <c:pt idx="6871">
                  <c:v>-10.424665503199535</c:v>
                </c:pt>
                <c:pt idx="6872">
                  <c:v>-10.277737385487859</c:v>
                </c:pt>
                <c:pt idx="6873">
                  <c:v>-10.206455364931665</c:v>
                </c:pt>
                <c:pt idx="6874">
                  <c:v>-10.283471434801569</c:v>
                </c:pt>
                <c:pt idx="6875">
                  <c:v>-10.36046511627907</c:v>
                </c:pt>
                <c:pt idx="6876">
                  <c:v>-10.289202150850167</c:v>
                </c:pt>
                <c:pt idx="6877">
                  <c:v>-10.21795989537925</c:v>
                </c:pt>
                <c:pt idx="6878">
                  <c:v>-10.071189888130176</c:v>
                </c:pt>
                <c:pt idx="6879">
                  <c:v>-9.9244625217896569</c:v>
                </c:pt>
                <c:pt idx="6880">
                  <c:v>-10.074074074074074</c:v>
                </c:pt>
                <c:pt idx="6881">
                  <c:v>-9.9273889050246886</c:v>
                </c:pt>
                <c:pt idx="6882">
                  <c:v>-10.076956584870045</c:v>
                </c:pt>
                <c:pt idx="6883">
                  <c:v>-10.005807200929151</c:v>
                </c:pt>
                <c:pt idx="6884">
                  <c:v>-10.082740600958049</c:v>
                </c:pt>
                <c:pt idx="6885">
                  <c:v>-10.159651669085632</c:v>
                </c:pt>
                <c:pt idx="6886">
                  <c:v>-10.236540415034103</c:v>
                </c:pt>
                <c:pt idx="6887">
                  <c:v>-10.313406848520023</c:v>
                </c:pt>
                <c:pt idx="6888">
                  <c:v>-10.242274771507326</c:v>
                </c:pt>
                <c:pt idx="6889">
                  <c:v>-10.095735422106179</c:v>
                </c:pt>
                <c:pt idx="6890">
                  <c:v>-10.245105148658448</c:v>
                </c:pt>
                <c:pt idx="6891">
                  <c:v>-10.09860788863109</c:v>
                </c:pt>
                <c:pt idx="6892">
                  <c:v>-10.175438596491228</c:v>
                </c:pt>
                <c:pt idx="6893">
                  <c:v>-10.252247028124094</c:v>
                </c:pt>
                <c:pt idx="6894">
                  <c:v>-10.105812436585012</c:v>
                </c:pt>
                <c:pt idx="6895">
                  <c:v>-10.255072463768116</c:v>
                </c:pt>
                <c:pt idx="6896">
                  <c:v>-10.404289233444429</c:v>
                </c:pt>
                <c:pt idx="6897">
                  <c:v>-10.553462764416111</c:v>
                </c:pt>
                <c:pt idx="6898">
                  <c:v>-10.407069390120238</c:v>
                </c:pt>
                <c:pt idx="6899">
                  <c:v>-10.26071842410197</c:v>
                </c:pt>
                <c:pt idx="6900">
                  <c:v>-10.409847936278059</c:v>
                </c:pt>
                <c:pt idx="6901">
                  <c:v>-10.486533449174631</c:v>
                </c:pt>
                <c:pt idx="6902">
                  <c:v>-10.415520486463009</c:v>
                </c:pt>
                <c:pt idx="6903">
                  <c:v>-10.344528083381586</c:v>
                </c:pt>
                <c:pt idx="6904">
                  <c:v>-10.421189752496744</c:v>
                </c:pt>
                <c:pt idx="6905">
                  <c:v>-10.274963820549928</c:v>
                </c:pt>
                <c:pt idx="6906">
                  <c:v>-10.423961800028939</c:v>
                </c:pt>
                <c:pt idx="6907">
                  <c:v>-10.277777777777779</c:v>
                </c:pt>
                <c:pt idx="6908">
                  <c:v>-10.131636048025459</c:v>
                </c:pt>
                <c:pt idx="6909">
                  <c:v>-10.280590107029216</c:v>
                </c:pt>
                <c:pt idx="6910">
                  <c:v>-10.357194504699928</c:v>
                </c:pt>
                <c:pt idx="6911">
                  <c:v>-10.211104684788895</c:v>
                </c:pt>
                <c:pt idx="6912">
                  <c:v>-10.065057105681653</c:v>
                </c:pt>
                <c:pt idx="6913">
                  <c:v>-9.9190517490604222</c:v>
                </c:pt>
                <c:pt idx="6914">
                  <c:v>-10.067928891458303</c:v>
                </c:pt>
                <c:pt idx="6915">
                  <c:v>-9.997109826589595</c:v>
                </c:pt>
                <c:pt idx="6916">
                  <c:v>-9.8511775754948712</c:v>
                </c:pt>
                <c:pt idx="6917">
                  <c:v>-9.7052874891649807</c:v>
                </c:pt>
                <c:pt idx="6918">
                  <c:v>-9.5594395493283262</c:v>
                </c:pt>
                <c:pt idx="6919">
                  <c:v>-9.7082611207394578</c:v>
                </c:pt>
                <c:pt idx="6920">
                  <c:v>-9.6375451263537908</c:v>
                </c:pt>
                <c:pt idx="6921">
                  <c:v>-9.4917701414958131</c:v>
                </c:pt>
                <c:pt idx="6922">
                  <c:v>-9.3460372455608489</c:v>
                </c:pt>
                <c:pt idx="6923">
                  <c:v>-9.2003464203233261</c:v>
                </c:pt>
                <c:pt idx="6924">
                  <c:v>-9.2769519411170442</c:v>
                </c:pt>
                <c:pt idx="6925">
                  <c:v>-9.2063492063492056</c:v>
                </c:pt>
                <c:pt idx="6926">
                  <c:v>-9.0607415957293327</c:v>
                </c:pt>
                <c:pt idx="6927">
                  <c:v>-8.9901904212348533</c:v>
                </c:pt>
                <c:pt idx="6928">
                  <c:v>-8.8446559930765893</c:v>
                </c:pt>
                <c:pt idx="6929">
                  <c:v>-8.9212575713873665</c:v>
                </c:pt>
                <c:pt idx="6930">
                  <c:v>-8.9978370583994227</c:v>
                </c:pt>
                <c:pt idx="6931">
                  <c:v>-8.8523644752018456</c:v>
                </c:pt>
                <c:pt idx="6932">
                  <c:v>-9.0010090817356208</c:v>
                </c:pt>
                <c:pt idx="6933">
                  <c:v>-8.8555779763620635</c:v>
                </c:pt>
                <c:pt idx="6934">
                  <c:v>-8.7101887880098001</c:v>
                </c:pt>
                <c:pt idx="6935">
                  <c:v>-8.858789625360231</c:v>
                </c:pt>
                <c:pt idx="6936">
                  <c:v>-8.7883590260769342</c:v>
                </c:pt>
                <c:pt idx="6937">
                  <c:v>-8.6430423509075194</c:v>
                </c:pt>
                <c:pt idx="6938">
                  <c:v>-8.5726631139276961</c:v>
                </c:pt>
                <c:pt idx="6939">
                  <c:v>-8.5023041474654377</c:v>
                </c:pt>
                <c:pt idx="6940">
                  <c:v>-8.578833693304535</c:v>
                </c:pt>
                <c:pt idx="6941">
                  <c:v>-8.727325079182263</c:v>
                </c:pt>
                <c:pt idx="6942">
                  <c:v>-8.8038002015258385</c:v>
                </c:pt>
                <c:pt idx="6943">
                  <c:v>-8.9522164651698333</c:v>
                </c:pt>
                <c:pt idx="6944">
                  <c:v>-8.8070225931788748</c:v>
                </c:pt>
                <c:pt idx="6945">
                  <c:v>-8.9553956834532382</c:v>
                </c:pt>
                <c:pt idx="6946">
                  <c:v>-8.8850525104301532</c:v>
                </c:pt>
                <c:pt idx="6947">
                  <c:v>-8.739930955120828</c:v>
                </c:pt>
                <c:pt idx="6948">
                  <c:v>-8.8882496763986776</c:v>
                </c:pt>
                <c:pt idx="6949">
                  <c:v>-8.8179465056082833</c:v>
                </c:pt>
                <c:pt idx="6950">
                  <c:v>-8.7476635514018692</c:v>
                </c:pt>
                <c:pt idx="6951">
                  <c:v>-8.6026451983898795</c:v>
                </c:pt>
                <c:pt idx="6952">
                  <c:v>-8.679028316803219</c:v>
                </c:pt>
                <c:pt idx="6953">
                  <c:v>-8.6087956309284284</c:v>
                </c:pt>
                <c:pt idx="6954">
                  <c:v>-8.463859749964076</c:v>
                </c:pt>
                <c:pt idx="6955">
                  <c:v>-8.612068965517242</c:v>
                </c:pt>
                <c:pt idx="6956">
                  <c:v>-8.6884068380979738</c:v>
                </c:pt>
                <c:pt idx="6957">
                  <c:v>-8.6182131571387526</c:v>
                </c:pt>
                <c:pt idx="6958">
                  <c:v>-8.7663363492747379</c:v>
                </c:pt>
                <c:pt idx="6959">
                  <c:v>-8.621481906950029</c:v>
                </c:pt>
                <c:pt idx="6960">
                  <c:v>-8.5513280689160087</c:v>
                </c:pt>
                <c:pt idx="6961">
                  <c:v>-8.4065460809646861</c:v>
                </c:pt>
                <c:pt idx="6962">
                  <c:v>-8.4828477106358555</c:v>
                </c:pt>
                <c:pt idx="6963">
                  <c:v>-8.4127439724454653</c:v>
                </c:pt>
                <c:pt idx="6964">
                  <c:v>-8.5607691203902991</c:v>
                </c:pt>
                <c:pt idx="6965">
                  <c:v>-8.4906743185078906</c:v>
                </c:pt>
                <c:pt idx="6966">
                  <c:v>-8.4205996270262524</c:v>
                </c:pt>
                <c:pt idx="6967">
                  <c:v>-8.4968445209409058</c:v>
                </c:pt>
                <c:pt idx="6968">
                  <c:v>-8.4267890434533204</c:v>
                </c:pt>
                <c:pt idx="6969">
                  <c:v>-8.5030111843991971</c:v>
                </c:pt>
                <c:pt idx="6970">
                  <c:v>-8.650896057347671</c:v>
                </c:pt>
                <c:pt idx="6971">
                  <c:v>-8.7987385321100913</c:v>
                </c:pt>
                <c:pt idx="6972">
                  <c:v>-8.6541493478572455</c:v>
                </c:pt>
                <c:pt idx="6973">
                  <c:v>-8.584121524792204</c:v>
                </c:pt>
                <c:pt idx="6974">
                  <c:v>-8.7319100157615708</c:v>
                </c:pt>
                <c:pt idx="6975">
                  <c:v>-8.8796561604584525</c:v>
                </c:pt>
                <c:pt idx="6976">
                  <c:v>-9.0273599770806481</c:v>
                </c:pt>
                <c:pt idx="6977">
                  <c:v>-8.957318819822401</c:v>
                </c:pt>
                <c:pt idx="6978">
                  <c:v>-9.1049692109408564</c:v>
                </c:pt>
                <c:pt idx="6979">
                  <c:v>-9.2525773195876297</c:v>
                </c:pt>
                <c:pt idx="6980">
                  <c:v>-9.108088761632068</c:v>
                </c:pt>
                <c:pt idx="6981">
                  <c:v>-9.03807615230461</c:v>
                </c:pt>
                <c:pt idx="6982">
                  <c:v>-8.8936596536424783</c:v>
                </c:pt>
                <c:pt idx="6983">
                  <c:v>-8.7492844876931883</c:v>
                </c:pt>
                <c:pt idx="6984">
                  <c:v>-8.6049506367148378</c:v>
                </c:pt>
                <c:pt idx="6985">
                  <c:v>-8.5350500715307582</c:v>
                </c:pt>
                <c:pt idx="6986">
                  <c:v>-8.611071377485338</c:v>
                </c:pt>
                <c:pt idx="6987">
                  <c:v>-8.7585812356979407</c:v>
                </c:pt>
                <c:pt idx="6988">
                  <c:v>-8.8345488345488352</c:v>
                </c:pt>
                <c:pt idx="6989">
                  <c:v>-8.764655418930511</c:v>
                </c:pt>
                <c:pt idx="6990">
                  <c:v>-8.8406004288777691</c:v>
                </c:pt>
                <c:pt idx="6991">
                  <c:v>-8.9165237278444831</c:v>
                </c:pt>
                <c:pt idx="6992">
                  <c:v>-8.9924253251393456</c:v>
                </c:pt>
                <c:pt idx="6993">
                  <c:v>-9.1397542154901394</c:v>
                </c:pt>
                <c:pt idx="6994">
                  <c:v>-9.0698671238748396</c:v>
                </c:pt>
                <c:pt idx="6995">
                  <c:v>-9.1457142857142859</c:v>
                </c:pt>
                <c:pt idx="6996">
                  <c:v>-9.2215397800314243</c:v>
                </c:pt>
                <c:pt idx="6997">
                  <c:v>-9.2973436161096821</c:v>
                </c:pt>
                <c:pt idx="6998">
                  <c:v>-9.2274739397401113</c:v>
                </c:pt>
                <c:pt idx="6999">
                  <c:v>-9.3032552826956021</c:v>
                </c:pt>
                <c:pt idx="7000">
                  <c:v>-9.4503925767309074</c:v>
                </c:pt>
                <c:pt idx="7001">
                  <c:v>-9.3063088781044812</c:v>
                </c:pt>
                <c:pt idx="7002">
                  <c:v>-9.1622663051234472</c:v>
                </c:pt>
                <c:pt idx="7003">
                  <c:v>-9.2380136986301373</c:v>
                </c:pt>
                <c:pt idx="7004">
                  <c:v>-9.3850763304323017</c:v>
                </c:pt>
                <c:pt idx="7005">
                  <c:v>-9.4607703281027096</c:v>
                </c:pt>
                <c:pt idx="7006">
                  <c:v>-9.5364427328483803</c:v>
                </c:pt>
                <c:pt idx="7007">
                  <c:v>-9.6120935539075862</c:v>
                </c:pt>
                <c:pt idx="7008">
                  <c:v>-9.6877228005133329</c:v>
                </c:pt>
                <c:pt idx="7009">
                  <c:v>-9.7633304818933553</c:v>
                </c:pt>
                <c:pt idx="7010">
                  <c:v>-9.9101924447612255</c:v>
                </c:pt>
                <c:pt idx="7011">
                  <c:v>-10.057012542759407</c:v>
                </c:pt>
                <c:pt idx="7012">
                  <c:v>-9.9871740059854641</c:v>
                </c:pt>
                <c:pt idx="7013">
                  <c:v>-10.133941293815901</c:v>
                </c:pt>
                <c:pt idx="7014">
                  <c:v>-10.064111696822909</c:v>
                </c:pt>
                <c:pt idx="7015">
                  <c:v>-9.9202279202279211</c:v>
                </c:pt>
                <c:pt idx="7016">
                  <c:v>-10.066942031049708</c:v>
                </c:pt>
                <c:pt idx="7017">
                  <c:v>-9.9971518086015383</c:v>
                </c:pt>
                <c:pt idx="7018">
                  <c:v>-10.143813185248469</c:v>
                </c:pt>
                <c:pt idx="7019">
                  <c:v>-10.219248291571754</c:v>
                </c:pt>
                <c:pt idx="7020">
                  <c:v>-10.365836298932384</c:v>
                </c:pt>
                <c:pt idx="7021">
                  <c:v>-10.22203245089667</c:v>
                </c:pt>
                <c:pt idx="7022">
                  <c:v>-10.368578340685925</c:v>
                </c:pt>
                <c:pt idx="7023">
                  <c:v>-10.224815025611838</c:v>
                </c:pt>
                <c:pt idx="7024">
                  <c:v>-10.081092616303884</c:v>
                </c:pt>
                <c:pt idx="7025">
                  <c:v>-10.15647226173542</c:v>
                </c:pt>
                <c:pt idx="7026">
                  <c:v>-10.231830465083203</c:v>
                </c:pt>
                <c:pt idx="7027">
                  <c:v>-10.30716723549488</c:v>
                </c:pt>
                <c:pt idx="7028">
                  <c:v>-10.382482582112896</c:v>
                </c:pt>
                <c:pt idx="7029">
                  <c:v>-10.528859823713391</c:v>
                </c:pt>
                <c:pt idx="7030">
                  <c:v>-10.675195451314854</c:v>
                </c:pt>
                <c:pt idx="7031">
                  <c:v>-10.531552018192155</c:v>
                </c:pt>
                <c:pt idx="7032">
                  <c:v>-10.677845672871962</c:v>
                </c:pt>
                <c:pt idx="7033">
                  <c:v>-10.824097755044047</c:v>
                </c:pt>
                <c:pt idx="7034">
                  <c:v>-10.970308282426481</c:v>
                </c:pt>
                <c:pt idx="7035">
                  <c:v>-10.826704545454545</c:v>
                </c:pt>
                <c:pt idx="7036">
                  <c:v>-10.683141599204658</c:v>
                </c:pt>
                <c:pt idx="7037">
                  <c:v>-10.613462084635048</c:v>
                </c:pt>
                <c:pt idx="7038">
                  <c:v>-10.688627005537413</c:v>
                </c:pt>
                <c:pt idx="7039">
                  <c:v>-10.834752981260648</c:v>
                </c:pt>
                <c:pt idx="7040">
                  <c:v>-10.98083747338538</c:v>
                </c:pt>
                <c:pt idx="7041">
                  <c:v>-10.911155265398808</c:v>
                </c:pt>
                <c:pt idx="7042">
                  <c:v>-10.767702568468852</c:v>
                </c:pt>
                <c:pt idx="7043">
                  <c:v>-10.624290578887628</c:v>
                </c:pt>
                <c:pt idx="7044">
                  <c:v>-10.554688608313237</c:v>
                </c:pt>
                <c:pt idx="7045">
                  <c:v>-10.629787234042553</c:v>
                </c:pt>
                <c:pt idx="7046">
                  <c:v>-10.704864558218693</c:v>
                </c:pt>
                <c:pt idx="7047">
                  <c:v>-10.635280771412365</c:v>
                </c:pt>
                <c:pt idx="7048">
                  <c:v>-10.781227846306535</c:v>
                </c:pt>
                <c:pt idx="7049">
                  <c:v>-10.927133541253189</c:v>
                </c:pt>
                <c:pt idx="7050">
                  <c:v>-10.857547838412474</c:v>
                </c:pt>
                <c:pt idx="7051">
                  <c:v>-10.714285714285714</c:v>
                </c:pt>
                <c:pt idx="7052">
                  <c:v>-10.860138869207878</c:v>
                </c:pt>
                <c:pt idx="7053">
                  <c:v>-10.790592235760839</c:v>
                </c:pt>
                <c:pt idx="7054">
                  <c:v>-10.721065306700666</c:v>
                </c:pt>
                <c:pt idx="7055">
                  <c:v>-10.796033994334278</c:v>
                </c:pt>
                <c:pt idx="7056">
                  <c:v>-10.870981447387056</c:v>
                </c:pt>
                <c:pt idx="7057">
                  <c:v>-10.801472670631549</c:v>
                </c:pt>
                <c:pt idx="7058">
                  <c:v>-10.731983576383973</c:v>
                </c:pt>
                <c:pt idx="7059">
                  <c:v>-10.806908267270668</c:v>
                </c:pt>
                <c:pt idx="7060">
                  <c:v>-10.881811748053787</c:v>
                </c:pt>
                <c:pt idx="7061">
                  <c:v>-10.956694027738466</c:v>
                </c:pt>
                <c:pt idx="7062">
                  <c:v>-10.813640865996886</c:v>
                </c:pt>
                <c:pt idx="7063">
                  <c:v>-10.888511601584607</c:v>
                </c:pt>
                <c:pt idx="7064">
                  <c:v>-10.745508558494837</c:v>
                </c:pt>
                <c:pt idx="7065">
                  <c:v>-10.676096181046676</c:v>
                </c:pt>
                <c:pt idx="7066">
                  <c:v>-10.606703436571914</c:v>
                </c:pt>
                <c:pt idx="7067">
                  <c:v>-10.68156108597285</c:v>
                </c:pt>
                <c:pt idx="7068">
                  <c:v>-10.612187190725294</c:v>
                </c:pt>
                <c:pt idx="7069">
                  <c:v>-10.687022900763358</c:v>
                </c:pt>
                <c:pt idx="7070">
                  <c:v>-10.761837455830388</c:v>
                </c:pt>
                <c:pt idx="7071">
                  <c:v>-10.836630864895421</c:v>
                </c:pt>
                <c:pt idx="7072">
                  <c:v>-10.911403136922425</c:v>
                </c:pt>
                <c:pt idx="7073">
                  <c:v>-10.842045775642838</c:v>
                </c:pt>
                <c:pt idx="7074">
                  <c:v>-10.916796157649385</c:v>
                </c:pt>
                <c:pt idx="7075">
                  <c:v>-10.847457627118644</c:v>
                </c:pt>
                <c:pt idx="7076">
                  <c:v>-10.992797627453749</c:v>
                </c:pt>
                <c:pt idx="7077">
                  <c:v>-10.923467946907653</c:v>
                </c:pt>
                <c:pt idx="7078">
                  <c:v>-10.85415784272201</c:v>
                </c:pt>
                <c:pt idx="7079">
                  <c:v>-10.999435347261434</c:v>
                </c:pt>
                <c:pt idx="7080">
                  <c:v>-11.074100211714891</c:v>
                </c:pt>
                <c:pt idx="7081">
                  <c:v>-11.004798193621225</c:v>
                </c:pt>
                <c:pt idx="7082">
                  <c:v>-10.862141950049386</c:v>
                </c:pt>
                <c:pt idx="7083">
                  <c:v>-11.007336343115124</c:v>
                </c:pt>
                <c:pt idx="7084">
                  <c:v>-11.152489772887572</c:v>
                </c:pt>
                <c:pt idx="7085">
                  <c:v>-11.227080394922426</c:v>
                </c:pt>
                <c:pt idx="7086">
                  <c:v>-11.301649978846426</c:v>
                </c:pt>
                <c:pt idx="7087">
                  <c:v>-11.446700507614214</c:v>
                </c:pt>
                <c:pt idx="7088">
                  <c:v>-11.377414352178205</c:v>
                </c:pt>
                <c:pt idx="7089">
                  <c:v>-11.451931209472795</c:v>
                </c:pt>
                <c:pt idx="7090">
                  <c:v>-11.30937279774489</c:v>
                </c:pt>
                <c:pt idx="7091">
                  <c:v>-11.454340473506202</c:v>
                </c:pt>
                <c:pt idx="7092">
                  <c:v>-11.528814992250247</c:v>
                </c:pt>
                <c:pt idx="7093">
                  <c:v>-11.603268526345449</c:v>
                </c:pt>
                <c:pt idx="7094">
                  <c:v>-11.677701084659811</c:v>
                </c:pt>
                <c:pt idx="7095">
                  <c:v>-11.608450704225351</c:v>
                </c:pt>
                <c:pt idx="7096">
                  <c:v>-11.539219828193213</c:v>
                </c:pt>
                <c:pt idx="7097">
                  <c:v>-11.684032666854407</c:v>
                </c:pt>
                <c:pt idx="7098">
                  <c:v>-11.758411938617485</c:v>
                </c:pt>
                <c:pt idx="7099">
                  <c:v>-11.615990990990991</c:v>
                </c:pt>
                <c:pt idx="7100">
                  <c:v>-11.473610133708656</c:v>
                </c:pt>
                <c:pt idx="7101">
                  <c:v>-11.547987616099071</c:v>
                </c:pt>
                <c:pt idx="7102">
                  <c:v>-11.622344167721964</c:v>
                </c:pt>
                <c:pt idx="7103">
                  <c:v>-11.76702307259426</c:v>
                </c:pt>
                <c:pt idx="7104">
                  <c:v>-11.697847798565199</c:v>
                </c:pt>
                <c:pt idx="7105">
                  <c:v>-11.772151898734178</c:v>
                </c:pt>
                <c:pt idx="7106">
                  <c:v>-11.846435100548446</c:v>
                </c:pt>
                <c:pt idx="7107">
                  <c:v>-11.704161979752531</c:v>
                </c:pt>
                <c:pt idx="7108">
                  <c:v>-11.561928862645861</c:v>
                </c:pt>
                <c:pt idx="7109">
                  <c:v>-11.706494236716335</c:v>
                </c:pt>
                <c:pt idx="7110">
                  <c:v>-11.780744905130007</c:v>
                </c:pt>
                <c:pt idx="7111">
                  <c:v>-11.638560989319842</c:v>
                </c:pt>
                <c:pt idx="7112">
                  <c:v>-11.496417029647324</c:v>
                </c:pt>
                <c:pt idx="7113">
                  <c:v>-11.640910368080922</c:v>
                </c:pt>
                <c:pt idx="7114">
                  <c:v>-11.498806012080349</c:v>
                </c:pt>
                <c:pt idx="7115">
                  <c:v>-11.573033707865168</c:v>
                </c:pt>
                <c:pt idx="7116">
                  <c:v>-11.647240556101671</c:v>
                </c:pt>
                <c:pt idx="7117">
                  <c:v>-11.791631564167369</c:v>
                </c:pt>
                <c:pt idx="7118">
                  <c:v>-11.865786887547381</c:v>
                </c:pt>
                <c:pt idx="7119">
                  <c:v>-11.939921392476137</c:v>
                </c:pt>
                <c:pt idx="7120">
                  <c:v>-11.870877192982457</c:v>
                </c:pt>
                <c:pt idx="7121">
                  <c:v>-12.015155767611564</c:v>
                </c:pt>
                <c:pt idx="7122">
                  <c:v>-12.089238108601094</c:v>
                </c:pt>
                <c:pt idx="7123">
                  <c:v>-12.163299663299663</c:v>
                </c:pt>
                <c:pt idx="7124">
                  <c:v>-12.307476504418572</c:v>
                </c:pt>
                <c:pt idx="7125">
                  <c:v>-12.165497896213184</c:v>
                </c:pt>
                <c:pt idx="7126">
                  <c:v>-12.239517599214697</c:v>
                </c:pt>
                <c:pt idx="7127">
                  <c:v>-12.097588334268087</c:v>
                </c:pt>
                <c:pt idx="7128">
                  <c:v>-12.171596803588953</c:v>
                </c:pt>
                <c:pt idx="7129">
                  <c:v>-12.029716848892626</c:v>
                </c:pt>
                <c:pt idx="7130">
                  <c:v>-12.103714085494044</c:v>
                </c:pt>
                <c:pt idx="7131">
                  <c:v>-12.177690582959642</c:v>
                </c:pt>
                <c:pt idx="7132">
                  <c:v>-12.108729157909485</c:v>
                </c:pt>
                <c:pt idx="7133">
                  <c:v>-12.182684225273185</c:v>
                </c:pt>
                <c:pt idx="7134">
                  <c:v>-12.040902087127048</c:v>
                </c:pt>
                <c:pt idx="7135">
                  <c:v>-12.11484593837535</c:v>
                </c:pt>
                <c:pt idx="7136">
                  <c:v>-12.045931942305</c:v>
                </c:pt>
                <c:pt idx="7137">
                  <c:v>-12.119854382525903</c:v>
                </c:pt>
                <c:pt idx="7138">
                  <c:v>-11.978160436791264</c:v>
                </c:pt>
                <c:pt idx="7139">
                  <c:v>-11.836506159014558</c:v>
                </c:pt>
                <c:pt idx="7140">
                  <c:v>-11.910426871938418</c:v>
                </c:pt>
                <c:pt idx="7141">
                  <c:v>-11.841589700531767</c:v>
                </c:pt>
                <c:pt idx="7142">
                  <c:v>-11.700013991884706</c:v>
                </c:pt>
                <c:pt idx="7143">
                  <c:v>-11.631225517627309</c:v>
                </c:pt>
                <c:pt idx="7144">
                  <c:v>-11.775073436844314</c:v>
                </c:pt>
                <c:pt idx="7145">
                  <c:v>-11.848951048951049</c:v>
                </c:pt>
                <c:pt idx="7146">
                  <c:v>-11.992728289749685</c:v>
                </c:pt>
                <c:pt idx="7147">
                  <c:v>-11.851230425055929</c:v>
                </c:pt>
                <c:pt idx="7148">
                  <c:v>-11.994967146651755</c:v>
                </c:pt>
                <c:pt idx="7149">
                  <c:v>-12.068772714565279</c:v>
                </c:pt>
                <c:pt idx="7150">
                  <c:v>-12.142557651991615</c:v>
                </c:pt>
                <c:pt idx="7151">
                  <c:v>-12.216321967579653</c:v>
                </c:pt>
                <c:pt idx="7152">
                  <c:v>-12.074891714405478</c:v>
                </c:pt>
                <c:pt idx="7153">
                  <c:v>-12.148644872869516</c:v>
                </c:pt>
                <c:pt idx="7154">
                  <c:v>-12.222377427014946</c:v>
                </c:pt>
                <c:pt idx="7155">
                  <c:v>-12.153631284916202</c:v>
                </c:pt>
                <c:pt idx="7156">
                  <c:v>-12.297165200391007</c:v>
                </c:pt>
                <c:pt idx="7157">
                  <c:v>-12.37084613236526</c:v>
                </c:pt>
                <c:pt idx="7158">
                  <c:v>-12.444506491693424</c:v>
                </c:pt>
                <c:pt idx="7159">
                  <c:v>-12.303182579564488</c:v>
                </c:pt>
                <c:pt idx="7160">
                  <c:v>-12.446615491974878</c:v>
                </c:pt>
                <c:pt idx="7161">
                  <c:v>-12.377895618197041</c:v>
                </c:pt>
                <c:pt idx="7162">
                  <c:v>-12.309194921166457</c:v>
                </c:pt>
                <c:pt idx="7163">
                  <c:v>-12.240513392857142</c:v>
                </c:pt>
                <c:pt idx="7164">
                  <c:v>-12.314130283163621</c:v>
                </c:pt>
                <c:pt idx="7165">
                  <c:v>-12.245467224546722</c:v>
                </c:pt>
                <c:pt idx="7166">
                  <c:v>-12.388788174592108</c:v>
                </c:pt>
                <c:pt idx="7167">
                  <c:v>-12.532069157836029</c:v>
                </c:pt>
                <c:pt idx="7168">
                  <c:v>-12.46340443329151</c:v>
                </c:pt>
                <c:pt idx="7169">
                  <c:v>-12.536938946194592</c:v>
                </c:pt>
                <c:pt idx="7170">
                  <c:v>-12.46829268292683</c:v>
                </c:pt>
                <c:pt idx="7171">
                  <c:v>-12.54180602006689</c:v>
                </c:pt>
                <c:pt idx="7172">
                  <c:v>-12.400724536714504</c:v>
                </c:pt>
                <c:pt idx="7173">
                  <c:v>-12.474226804123711</c:v>
                </c:pt>
                <c:pt idx="7174">
                  <c:v>-12.54770859451177</c:v>
                </c:pt>
                <c:pt idx="7175">
                  <c:v>-12.479108635097493</c:v>
                </c:pt>
                <c:pt idx="7176">
                  <c:v>-12.552569280044562</c:v>
                </c:pt>
                <c:pt idx="7177">
                  <c:v>-12.626009468114731</c:v>
                </c:pt>
                <c:pt idx="7178">
                  <c:v>-12.699429207851873</c:v>
                </c:pt>
                <c:pt idx="7179">
                  <c:v>-12.772828507795101</c:v>
                </c:pt>
                <c:pt idx="7180">
                  <c:v>-12.631871955462771</c:v>
                </c:pt>
                <c:pt idx="7181">
                  <c:v>-12.705260228221542</c:v>
                </c:pt>
                <c:pt idx="7182">
                  <c:v>-12.636705162098233</c:v>
                </c:pt>
                <c:pt idx="7183">
                  <c:v>-12.495826377295492</c:v>
                </c:pt>
                <c:pt idx="7184">
                  <c:v>-12.638753651411879</c:v>
                </c:pt>
                <c:pt idx="7185">
                  <c:v>-12.781641168289291</c:v>
                </c:pt>
                <c:pt idx="7186">
                  <c:v>-12.924488944513977</c:v>
                </c:pt>
                <c:pt idx="7187">
                  <c:v>-12.783648498331479</c:v>
                </c:pt>
                <c:pt idx="7188">
                  <c:v>-12.856944251355484</c:v>
                </c:pt>
                <c:pt idx="7189">
                  <c:v>-12.716152349179872</c:v>
                </c:pt>
                <c:pt idx="7190">
                  <c:v>-12.789437109103543</c:v>
                </c:pt>
                <c:pt idx="7191">
                  <c:v>-12.648693718732629</c:v>
                </c:pt>
                <c:pt idx="7192">
                  <c:v>-12.507989440044463</c:v>
                </c:pt>
                <c:pt idx="7193">
                  <c:v>-12.367324256737982</c:v>
                </c:pt>
                <c:pt idx="7194">
                  <c:v>-12.298930407000972</c:v>
                </c:pt>
                <c:pt idx="7195">
                  <c:v>-12.372222222222222</c:v>
                </c:pt>
                <c:pt idx="7196">
                  <c:v>-12.514928482155256</c:v>
                </c:pt>
                <c:pt idx="7197">
                  <c:v>-12.37434046098306</c:v>
                </c:pt>
                <c:pt idx="7198">
                  <c:v>-12.233791475773984</c:v>
                </c:pt>
                <c:pt idx="7199">
                  <c:v>-12.376457523598001</c:v>
                </c:pt>
                <c:pt idx="7200">
                  <c:v>-12.235947258848022</c:v>
                </c:pt>
                <c:pt idx="7201">
                  <c:v>-12.37857341104635</c:v>
                </c:pt>
                <c:pt idx="7202">
                  <c:v>-12.451782988760927</c:v>
                </c:pt>
                <c:pt idx="7203">
                  <c:v>-12.59433962264151</c:v>
                </c:pt>
                <c:pt idx="7204">
                  <c:v>-12.453877098071855</c:v>
                </c:pt>
                <c:pt idx="7205">
                  <c:v>-12.527045769764216</c:v>
                </c:pt>
                <c:pt idx="7206">
                  <c:v>-12.669532658438497</c:v>
                </c:pt>
                <c:pt idx="7207">
                  <c:v>-12.811980033277869</c:v>
                </c:pt>
                <c:pt idx="7208">
                  <c:v>-12.885068626091778</c:v>
                </c:pt>
                <c:pt idx="7209">
                  <c:v>-12.744663154976434</c:v>
                </c:pt>
                <c:pt idx="7210">
                  <c:v>-12.817740817740818</c:v>
                </c:pt>
                <c:pt idx="7211">
                  <c:v>-12.89079822616408</c:v>
                </c:pt>
                <c:pt idx="7212">
                  <c:v>-12.96383538866565</c:v>
                </c:pt>
                <c:pt idx="7213">
                  <c:v>-13.036852313660294</c:v>
                </c:pt>
                <c:pt idx="7214">
                  <c:v>-12.896523064136307</c:v>
                </c:pt>
                <c:pt idx="7215">
                  <c:v>-12.75623268698061</c:v>
                </c:pt>
                <c:pt idx="7216">
                  <c:v>-12.898490513779254</c:v>
                </c:pt>
                <c:pt idx="7217">
                  <c:v>-12.971476045416782</c:v>
                </c:pt>
                <c:pt idx="7218">
                  <c:v>-13.113664682264988</c:v>
                </c:pt>
                <c:pt idx="7219">
                  <c:v>-13.045404208194906</c:v>
                </c:pt>
                <c:pt idx="7220">
                  <c:v>-13.11833910034602</c:v>
                </c:pt>
                <c:pt idx="7221">
                  <c:v>-12.978134514254082</c:v>
                </c:pt>
                <c:pt idx="7222">
                  <c:v>-12.909921129099212</c:v>
                </c:pt>
                <c:pt idx="7223">
                  <c:v>-12.76978417266187</c:v>
                </c:pt>
                <c:pt idx="7224">
                  <c:v>-12.70161848111772</c:v>
                </c:pt>
                <c:pt idx="7225">
                  <c:v>-12.633471645919778</c:v>
                </c:pt>
                <c:pt idx="7226">
                  <c:v>-12.706402987138709</c:v>
                </c:pt>
                <c:pt idx="7227">
                  <c:v>-12.779314159292035</c:v>
                </c:pt>
                <c:pt idx="7228">
                  <c:v>-12.921332780312456</c:v>
                </c:pt>
                <c:pt idx="7229">
                  <c:v>-12.994194083494609</c:v>
                </c:pt>
                <c:pt idx="7230">
                  <c:v>-12.854181064270906</c:v>
                </c:pt>
                <c:pt idx="7231">
                  <c:v>-12.927031509121061</c:v>
                </c:pt>
                <c:pt idx="7232">
                  <c:v>-12.787066464004422</c:v>
                </c:pt>
                <c:pt idx="7233">
                  <c:v>-12.718983144515059</c:v>
                </c:pt>
                <c:pt idx="7234">
                  <c:v>-12.650918635170603</c:v>
                </c:pt>
                <c:pt idx="7235">
                  <c:v>-12.511049723756907</c:v>
                </c:pt>
                <c:pt idx="7236">
                  <c:v>-12.65294848777793</c:v>
                </c:pt>
                <c:pt idx="7237">
                  <c:v>-12.794808064070699</c:v>
                </c:pt>
                <c:pt idx="7238">
                  <c:v>-12.726770675134613</c:v>
                </c:pt>
                <c:pt idx="7239">
                  <c:v>-12.799558255107675</c:v>
                </c:pt>
                <c:pt idx="7240">
                  <c:v>-12.941338854382332</c:v>
                </c:pt>
                <c:pt idx="7241">
                  <c:v>-12.873309412089428</c:v>
                </c:pt>
                <c:pt idx="7242">
                  <c:v>-12.94604663998896</c:v>
                </c:pt>
                <c:pt idx="7243">
                  <c:v>-12.806291390728477</c:v>
                </c:pt>
                <c:pt idx="7244">
                  <c:v>-12.666574699958614</c:v>
                </c:pt>
                <c:pt idx="7245">
                  <c:v>-12.526896551724137</c:v>
                </c:pt>
                <c:pt idx="7246">
                  <c:v>-12.458971176389463</c:v>
                </c:pt>
                <c:pt idx="7247">
                  <c:v>-12.600661886376171</c:v>
                </c:pt>
                <c:pt idx="7248">
                  <c:v>-12.673376533848064</c:v>
                </c:pt>
                <c:pt idx="7249">
                  <c:v>-12.814998621450234</c:v>
                </c:pt>
                <c:pt idx="7250">
                  <c:v>-12.67539627842867</c:v>
                </c:pt>
                <c:pt idx="7251">
                  <c:v>-12.607497243660418</c:v>
                </c:pt>
                <c:pt idx="7252">
                  <c:v>-12.539616921592945</c:v>
                </c:pt>
                <c:pt idx="7253">
                  <c:v>-12.612289887021218</c:v>
                </c:pt>
                <c:pt idx="7254">
                  <c:v>-12.753822840611654</c:v>
                </c:pt>
                <c:pt idx="7255">
                  <c:v>-12.685950413223141</c:v>
                </c:pt>
                <c:pt idx="7256">
                  <c:v>-12.758573199283845</c:v>
                </c:pt>
                <c:pt idx="7257">
                  <c:v>-12.831175984577252</c:v>
                </c:pt>
                <c:pt idx="7258">
                  <c:v>-12.972600853641746</c:v>
                </c:pt>
                <c:pt idx="7259">
                  <c:v>-13.11398678414097</c:v>
                </c:pt>
                <c:pt idx="7260">
                  <c:v>-12.974535443909154</c:v>
                </c:pt>
                <c:pt idx="7261">
                  <c:v>-13.047068538398019</c:v>
                </c:pt>
                <c:pt idx="7262">
                  <c:v>-13.188385853859915</c:v>
                </c:pt>
                <c:pt idx="7263">
                  <c:v>-13.120528343423224</c:v>
                </c:pt>
                <c:pt idx="7264">
                  <c:v>-12.981152840830926</c:v>
                </c:pt>
                <c:pt idx="7265">
                  <c:v>-13.122420907840441</c:v>
                </c:pt>
                <c:pt idx="7266">
                  <c:v>-13.263650116902765</c:v>
                </c:pt>
                <c:pt idx="7267">
                  <c:v>-13.124312431243125</c:v>
                </c:pt>
                <c:pt idx="7268">
                  <c:v>-13.265502543654613</c:v>
                </c:pt>
                <c:pt idx="7269">
                  <c:v>-13.126202914489964</c:v>
                </c:pt>
                <c:pt idx="7270">
                  <c:v>-13.267353951890035</c:v>
                </c:pt>
                <c:pt idx="7271">
                  <c:v>-13.33974711379879</c:v>
                </c:pt>
                <c:pt idx="7272">
                  <c:v>-13.412120379277175</c:v>
                </c:pt>
                <c:pt idx="7273">
                  <c:v>-13.553173948887057</c:v>
                </c:pt>
                <c:pt idx="7274">
                  <c:v>-13.413930484956724</c:v>
                </c:pt>
                <c:pt idx="7275">
                  <c:v>-13.346153846153847</c:v>
                </c:pt>
                <c:pt idx="7276">
                  <c:v>-13.206977063590166</c:v>
                </c:pt>
                <c:pt idx="7277">
                  <c:v>-13.347981323812139</c:v>
                </c:pt>
                <c:pt idx="7278">
                  <c:v>-13.208842509954689</c:v>
                </c:pt>
                <c:pt idx="7279">
                  <c:v>-13.349807797913234</c:v>
                </c:pt>
                <c:pt idx="7280">
                  <c:v>-13.42210020590254</c:v>
                </c:pt>
                <c:pt idx="7281">
                  <c:v>-13.562997529508646</c:v>
                </c:pt>
                <c:pt idx="7282">
                  <c:v>-13.635240839851791</c:v>
                </c:pt>
                <c:pt idx="7283">
                  <c:v>-13.567508232711306</c:v>
                </c:pt>
                <c:pt idx="7284">
                  <c:v>-13.639731101660036</c:v>
                </c:pt>
                <c:pt idx="7285">
                  <c:v>-13.500685871056241</c:v>
                </c:pt>
                <c:pt idx="7286">
                  <c:v>-13.361678782060075</c:v>
                </c:pt>
                <c:pt idx="7287">
                  <c:v>-13.433900164563905</c:v>
                </c:pt>
                <c:pt idx="7288">
                  <c:v>-13.366241601535719</c:v>
                </c:pt>
                <c:pt idx="7289">
                  <c:v>-13.227310117905127</c:v>
                </c:pt>
                <c:pt idx="7290">
                  <c:v>-13.088416723783414</c:v>
                </c:pt>
                <c:pt idx="7291">
                  <c:v>-12.949561403508772</c:v>
                </c:pt>
                <c:pt idx="7292">
                  <c:v>-13.02178977662053</c:v>
                </c:pt>
                <c:pt idx="7293">
                  <c:v>-13.093998355713895</c:v>
                </c:pt>
                <c:pt idx="7294">
                  <c:v>-13.0264419783532</c:v>
                </c:pt>
                <c:pt idx="7295">
                  <c:v>-13.098630136986301</c:v>
                </c:pt>
                <c:pt idx="7296">
                  <c:v>-13.170798520750582</c:v>
                </c:pt>
                <c:pt idx="7297">
                  <c:v>-13.311421528348397</c:v>
                </c:pt>
                <c:pt idx="7298">
                  <c:v>-13.452006024921266</c:v>
                </c:pt>
                <c:pt idx="7299">
                  <c:v>-13.313253012048193</c:v>
                </c:pt>
                <c:pt idx="7300">
                  <c:v>-13.385352498288844</c:v>
                </c:pt>
                <c:pt idx="7301">
                  <c:v>-13.457432247467835</c:v>
                </c:pt>
                <c:pt idx="7302">
                  <c:v>-13.318735459148762</c:v>
                </c:pt>
                <c:pt idx="7303">
                  <c:v>-13.18007662835249</c:v>
                </c:pt>
                <c:pt idx="7304">
                  <c:v>-13.112600902996306</c:v>
                </c:pt>
                <c:pt idx="7305">
                  <c:v>-13.184678522571819</c:v>
                </c:pt>
                <c:pt idx="7306">
                  <c:v>-13.117220626453289</c:v>
                </c:pt>
                <c:pt idx="7307">
                  <c:v>-12.978665207877462</c:v>
                </c:pt>
                <c:pt idx="7308">
                  <c:v>-12.911253931355121</c:v>
                </c:pt>
                <c:pt idx="7309">
                  <c:v>-13.051681706316653</c:v>
                </c:pt>
                <c:pt idx="7310">
                  <c:v>-12.98427887901572</c:v>
                </c:pt>
                <c:pt idx="7311">
                  <c:v>-13.056314926189174</c:v>
                </c:pt>
                <c:pt idx="7312">
                  <c:v>-13.196665299986334</c:v>
                </c:pt>
                <c:pt idx="7313">
                  <c:v>-13.268652637332604</c:v>
                </c:pt>
                <c:pt idx="7314">
                  <c:v>-13.130209044951496</c:v>
                </c:pt>
                <c:pt idx="7315">
                  <c:v>-13.270491803278688</c:v>
                </c:pt>
                <c:pt idx="7316">
                  <c:v>-13.410736238218822</c:v>
                </c:pt>
                <c:pt idx="7317">
                  <c:v>-13.272329964490577</c:v>
                </c:pt>
                <c:pt idx="7318">
                  <c:v>-13.344257817834221</c:v>
                </c:pt>
                <c:pt idx="7319">
                  <c:v>-13.205898416166029</c:v>
                </c:pt>
                <c:pt idx="7320">
                  <c:v>-13.067576791808873</c:v>
                </c:pt>
                <c:pt idx="7321">
                  <c:v>-13.207753207753207</c:v>
                </c:pt>
                <c:pt idx="7322">
                  <c:v>-13.279650607342704</c:v>
                </c:pt>
                <c:pt idx="7323">
                  <c:v>-13.351528384279476</c:v>
                </c:pt>
                <c:pt idx="7324">
                  <c:v>-13.423386546595715</c:v>
                </c:pt>
                <c:pt idx="7325">
                  <c:v>-13.28512960436562</c:v>
                </c:pt>
                <c:pt idx="7326">
                  <c:v>-13.42518073932615</c:v>
                </c:pt>
                <c:pt idx="7327">
                  <c:v>-13.565193671576651</c:v>
                </c:pt>
                <c:pt idx="7328">
                  <c:v>-13.426973953361516</c:v>
                </c:pt>
                <c:pt idx="7329">
                  <c:v>-13.288791928006544</c:v>
                </c:pt>
                <c:pt idx="7330">
                  <c:v>-13.428766189502387</c:v>
                </c:pt>
                <c:pt idx="7331">
                  <c:v>-13.290621592148309</c:v>
                </c:pt>
                <c:pt idx="7332">
                  <c:v>-13.362409704238789</c:v>
                </c:pt>
                <c:pt idx="7333">
                  <c:v>-13.224311801580813</c:v>
                </c:pt>
                <c:pt idx="7334">
                  <c:v>-13.364218558386701</c:v>
                </c:pt>
                <c:pt idx="7335">
                  <c:v>-13.50408719346049</c:v>
                </c:pt>
                <c:pt idx="7336">
                  <c:v>-13.436861463015937</c:v>
                </c:pt>
                <c:pt idx="7337">
                  <c:v>-13.508580768183057</c:v>
                </c:pt>
                <c:pt idx="7338">
                  <c:v>-13.37055699305461</c:v>
                </c:pt>
                <c:pt idx="7339">
                  <c:v>-13.303376906318082</c:v>
                </c:pt>
                <c:pt idx="7340">
                  <c:v>-13.236215112321307</c:v>
                </c:pt>
                <c:pt idx="7341">
                  <c:v>-13.307922679008984</c:v>
                </c:pt>
                <c:pt idx="7342">
                  <c:v>-13.379610725466177</c:v>
                </c:pt>
                <c:pt idx="7343">
                  <c:v>-13.241698421339139</c:v>
                </c:pt>
                <c:pt idx="7344">
                  <c:v>-13.174581575724588</c:v>
                </c:pt>
                <c:pt idx="7345">
                  <c:v>-13.107482993197278</c:v>
                </c:pt>
                <c:pt idx="7346">
                  <c:v>-13.247177254795266</c:v>
                </c:pt>
                <c:pt idx="7347">
                  <c:v>-13.109357997823722</c:v>
                </c:pt>
                <c:pt idx="7348">
                  <c:v>-13.042295661634707</c:v>
                </c:pt>
                <c:pt idx="7349">
                  <c:v>-12.975251563774817</c:v>
                </c:pt>
                <c:pt idx="7350">
                  <c:v>-12.837525492862</c:v>
                </c:pt>
                <c:pt idx="7351">
                  <c:v>-12.977161500815662</c:v>
                </c:pt>
                <c:pt idx="7352">
                  <c:v>-13.048797064020661</c:v>
                </c:pt>
                <c:pt idx="7353">
                  <c:v>-13.120413155748844</c:v>
                </c:pt>
                <c:pt idx="7354">
                  <c:v>-13.25995379807039</c:v>
                </c:pt>
                <c:pt idx="7355">
                  <c:v>-13.192934782608695</c:v>
                </c:pt>
                <c:pt idx="7356">
                  <c:v>-13.332427659285424</c:v>
                </c:pt>
                <c:pt idx="7357">
                  <c:v>-13.265417006248303</c:v>
                </c:pt>
                <c:pt idx="7358">
                  <c:v>-13.198424555208474</c:v>
                </c:pt>
                <c:pt idx="7359">
                  <c:v>-13.131450298750678</c:v>
                </c:pt>
                <c:pt idx="7360">
                  <c:v>-12.993890020366599</c:v>
                </c:pt>
                <c:pt idx="7361">
                  <c:v>-12.926961715992398</c:v>
                </c:pt>
                <c:pt idx="7362">
                  <c:v>-12.789466539975567</c:v>
                </c:pt>
                <c:pt idx="7363">
                  <c:v>-12.722584147665581</c:v>
                </c:pt>
                <c:pt idx="7364">
                  <c:v>-12.794137603474013</c:v>
                </c:pt>
                <c:pt idx="7365">
                  <c:v>-12.727272727272727</c:v>
                </c:pt>
                <c:pt idx="7366">
                  <c:v>-12.589879256545924</c:v>
                </c:pt>
                <c:pt idx="7367">
                  <c:v>-12.661421595225177</c:v>
                </c:pt>
                <c:pt idx="7368">
                  <c:v>-12.594601925946019</c:v>
                </c:pt>
                <c:pt idx="7369">
                  <c:v>-12.666124220233252</c:v>
                </c:pt>
                <c:pt idx="7370">
                  <c:v>-12.80542372881356</c:v>
                </c:pt>
                <c:pt idx="7371">
                  <c:v>-12.668112798264643</c:v>
                </c:pt>
                <c:pt idx="7372">
                  <c:v>-12.739596041751389</c:v>
                </c:pt>
                <c:pt idx="7373">
                  <c:v>-12.602331255082678</c:v>
                </c:pt>
                <c:pt idx="7374">
                  <c:v>-12.673804038487599</c:v>
                </c:pt>
                <c:pt idx="7375">
                  <c:v>-12.607046070460704</c:v>
                </c:pt>
                <c:pt idx="7376">
                  <c:v>-12.746240346836473</c:v>
                </c:pt>
                <c:pt idx="7377">
                  <c:v>-12.885396911406122</c:v>
                </c:pt>
                <c:pt idx="7378">
                  <c:v>-12.956792631721523</c:v>
                </c:pt>
                <c:pt idx="7379">
                  <c:v>-13.028169014084508</c:v>
                </c:pt>
                <c:pt idx="7380">
                  <c:v>-13.167230873392011</c:v>
                </c:pt>
                <c:pt idx="7381">
                  <c:v>-13.030056864337936</c:v>
                </c:pt>
                <c:pt idx="7382">
                  <c:v>-13.169080817652633</c:v>
                </c:pt>
                <c:pt idx="7383">
                  <c:v>-13.24038982133189</c:v>
                </c:pt>
                <c:pt idx="7384">
                  <c:v>-13.379347678982271</c:v>
                </c:pt>
                <c:pt idx="7385">
                  <c:v>-13.312584573748309</c:v>
                </c:pt>
                <c:pt idx="7386">
                  <c:v>-13.383845217156001</c:v>
                </c:pt>
                <c:pt idx="7387">
                  <c:v>-13.246753246753247</c:v>
                </c:pt>
                <c:pt idx="7388">
                  <c:v>-13.180035168402544</c:v>
                </c:pt>
                <c:pt idx="7389">
                  <c:v>-13.113335136597241</c:v>
                </c:pt>
                <c:pt idx="7390">
                  <c:v>-13.252197430696416</c:v>
                </c:pt>
                <c:pt idx="7391">
                  <c:v>-13.115197404002163</c:v>
                </c:pt>
                <c:pt idx="7392">
                  <c:v>-13.048533189130728</c:v>
                </c:pt>
                <c:pt idx="7393">
                  <c:v>-13.119762097864287</c:v>
                </c:pt>
                <c:pt idx="7394">
                  <c:v>-13.25854845249358</c:v>
                </c:pt>
                <c:pt idx="7395">
                  <c:v>-13.121621621621621</c:v>
                </c:pt>
                <c:pt idx="7396">
                  <c:v>-13.192811782191596</c:v>
                </c:pt>
                <c:pt idx="7397">
                  <c:v>-13.05593082950554</c:v>
                </c:pt>
                <c:pt idx="7398">
                  <c:v>-13.194650817236255</c:v>
                </c:pt>
                <c:pt idx="7399">
                  <c:v>-13.26580226904376</c:v>
                </c:pt>
                <c:pt idx="7400">
                  <c:v>-13.404456448345712</c:v>
                </c:pt>
                <c:pt idx="7401">
                  <c:v>-13.267620847961112</c:v>
                </c:pt>
                <c:pt idx="7402">
                  <c:v>-13.406237343053869</c:v>
                </c:pt>
                <c:pt idx="7403">
                  <c:v>-13.339632829373651</c:v>
                </c:pt>
                <c:pt idx="7404">
                  <c:v>-13.410716695910379</c:v>
                </c:pt>
                <c:pt idx="7405">
                  <c:v>-13.481781376518219</c:v>
                </c:pt>
                <c:pt idx="7406">
                  <c:v>-13.552826878963703</c:v>
                </c:pt>
                <c:pt idx="7407">
                  <c:v>-13.416082029141933</c:v>
                </c:pt>
                <c:pt idx="7408">
                  <c:v>-13.554566302441657</c:v>
                </c:pt>
                <c:pt idx="7409">
                  <c:v>-13.625573239816564</c:v>
                </c:pt>
                <c:pt idx="7410">
                  <c:v>-13.488873904248146</c:v>
                </c:pt>
                <c:pt idx="7411">
                  <c:v>-13.352211434735706</c:v>
                </c:pt>
                <c:pt idx="7412">
                  <c:v>-13.423216934070378</c:v>
                </c:pt>
                <c:pt idx="7413">
                  <c:v>-13.494203289296307</c:v>
                </c:pt>
                <c:pt idx="7414">
                  <c:v>-13.565170508154738</c:v>
                </c:pt>
                <c:pt idx="7415">
                  <c:v>-13.498652291105122</c:v>
                </c:pt>
                <c:pt idx="7416">
                  <c:v>-13.636976148767012</c:v>
                </c:pt>
                <c:pt idx="7417">
                  <c:v>-13.500404203718674</c:v>
                </c:pt>
                <c:pt idx="7418">
                  <c:v>-13.638690556378823</c:v>
                </c:pt>
                <c:pt idx="7419">
                  <c:v>-13.709590517241379</c:v>
                </c:pt>
                <c:pt idx="7420">
                  <c:v>-13.573063973063974</c:v>
                </c:pt>
                <c:pt idx="7421">
                  <c:v>-13.436574198761109</c:v>
                </c:pt>
                <c:pt idx="7422">
                  <c:v>-13.574794668102868</c:v>
                </c:pt>
                <c:pt idx="7423">
                  <c:v>-13.508346795907377</c:v>
                </c:pt>
                <c:pt idx="7424">
                  <c:v>-13.371920850720151</c:v>
                </c:pt>
                <c:pt idx="7425">
                  <c:v>-13.442799461641991</c:v>
                </c:pt>
                <c:pt idx="7426">
                  <c:v>-13.51365899609743</c:v>
                </c:pt>
                <c:pt idx="7427">
                  <c:v>-13.584499461786868</c:v>
                </c:pt>
                <c:pt idx="7428">
                  <c:v>-13.722588456881475</c:v>
                </c:pt>
                <c:pt idx="7429">
                  <c:v>-13.656174334140436</c:v>
                </c:pt>
                <c:pt idx="7430">
                  <c:v>-13.794216543375924</c:v>
                </c:pt>
                <c:pt idx="7431">
                  <c:v>-13.932221624529317</c:v>
                </c:pt>
                <c:pt idx="7432">
                  <c:v>-14.00295818206266</c:v>
                </c:pt>
                <c:pt idx="7433">
                  <c:v>-13.866630814735144</c:v>
                </c:pt>
                <c:pt idx="7434">
                  <c:v>-14.004570506788546</c:v>
                </c:pt>
                <c:pt idx="7435">
                  <c:v>-14.075268817204302</c:v>
                </c:pt>
                <c:pt idx="7436">
                  <c:v>-14.145948125251982</c:v>
                </c:pt>
                <c:pt idx="7437">
                  <c:v>-14.009674818597151</c:v>
                </c:pt>
                <c:pt idx="7438">
                  <c:v>-13.943302431815129</c:v>
                </c:pt>
                <c:pt idx="7439">
                  <c:v>-14.01397098334229</c:v>
                </c:pt>
                <c:pt idx="7440">
                  <c:v>-14.084620550705171</c:v>
                </c:pt>
                <c:pt idx="7441">
                  <c:v>-14.155251141552512</c:v>
                </c:pt>
                <c:pt idx="7442">
                  <c:v>-14.225862763528937</c:v>
                </c:pt>
                <c:pt idx="7443">
                  <c:v>-14.159505907626208</c:v>
                </c:pt>
                <c:pt idx="7444">
                  <c:v>-14.023358840112767</c:v>
                </c:pt>
                <c:pt idx="7445">
                  <c:v>-14.161073825503356</c:v>
                </c:pt>
                <c:pt idx="7446">
                  <c:v>-14.29875184538988</c:v>
                </c:pt>
                <c:pt idx="7447">
                  <c:v>-14.162640901771336</c:v>
                </c:pt>
                <c:pt idx="7448">
                  <c:v>-14.233194686703341</c:v>
                </c:pt>
                <c:pt idx="7449">
                  <c:v>-14.303729541185941</c:v>
                </c:pt>
                <c:pt idx="7450">
                  <c:v>-14.374245472837021</c:v>
                </c:pt>
                <c:pt idx="7451">
                  <c:v>-14.307939914163089</c:v>
                </c:pt>
                <c:pt idx="7452">
                  <c:v>-14.378436368512807</c:v>
                </c:pt>
                <c:pt idx="7453">
                  <c:v>-14.312148028962188</c:v>
                </c:pt>
                <c:pt idx="7454">
                  <c:v>-14.449658131116772</c:v>
                </c:pt>
                <c:pt idx="7455">
                  <c:v>-14.520107238605899</c:v>
                </c:pt>
                <c:pt idx="7456">
                  <c:v>-14.590537461466292</c:v>
                </c:pt>
                <c:pt idx="7457">
                  <c:v>-14.45456982042348</c:v>
                </c:pt>
                <c:pt idx="7458">
                  <c:v>-14.524989950422082</c:v>
                </c:pt>
                <c:pt idx="7459">
                  <c:v>-14.458735262593784</c:v>
                </c:pt>
                <c:pt idx="7460">
                  <c:v>-14.392498325519089</c:v>
                </c:pt>
                <c:pt idx="7461">
                  <c:v>-14.529868738280204</c:v>
                </c:pt>
                <c:pt idx="7462">
                  <c:v>-14.394000267845186</c:v>
                </c:pt>
                <c:pt idx="7463">
                  <c:v>-14.327798607391538</c:v>
                </c:pt>
                <c:pt idx="7464">
                  <c:v>-14.46512250635962</c:v>
                </c:pt>
                <c:pt idx="7465">
                  <c:v>-14.602409638554217</c:v>
                </c:pt>
                <c:pt idx="7466">
                  <c:v>-14.739660018739125</c:v>
                </c:pt>
                <c:pt idx="7467">
                  <c:v>-14.809957173447538</c:v>
                </c:pt>
                <c:pt idx="7468">
                  <c:v>-14.880235514518935</c:v>
                </c:pt>
                <c:pt idx="7469">
                  <c:v>-15.017393631255018</c:v>
                </c:pt>
                <c:pt idx="7470">
                  <c:v>-15.087625418060201</c:v>
                </c:pt>
                <c:pt idx="7471">
                  <c:v>-15.157838416265383</c:v>
                </c:pt>
                <c:pt idx="7472">
                  <c:v>-15.228032633409121</c:v>
                </c:pt>
                <c:pt idx="7473">
                  <c:v>-15.298208077025944</c:v>
                </c:pt>
                <c:pt idx="7474">
                  <c:v>-15.435218612113919</c:v>
                </c:pt>
                <c:pt idx="7475">
                  <c:v>-15.505347593582888</c:v>
                </c:pt>
                <c:pt idx="7476">
                  <c:v>-15.439112418125919</c:v>
                </c:pt>
                <c:pt idx="7477">
                  <c:v>-15.576049184709971</c:v>
                </c:pt>
                <c:pt idx="7478">
                  <c:v>-15.712949351864225</c:v>
                </c:pt>
                <c:pt idx="7479">
                  <c:v>-15.646712987707108</c:v>
                </c:pt>
                <c:pt idx="7480">
                  <c:v>-15.716766867067468</c:v>
                </c:pt>
                <c:pt idx="7481">
                  <c:v>-15.650547689019502</c:v>
                </c:pt>
                <c:pt idx="7482">
                  <c:v>-15.514892480299185</c:v>
                </c:pt>
                <c:pt idx="7483">
                  <c:v>-15.584935897435898</c:v>
                </c:pt>
                <c:pt idx="7484">
                  <c:v>-15.721725196955536</c:v>
                </c:pt>
                <c:pt idx="7485">
                  <c:v>-15.791722296395193</c:v>
                </c:pt>
                <c:pt idx="7486">
                  <c:v>-15.65612067814711</c:v>
                </c:pt>
                <c:pt idx="7487">
                  <c:v>-15.792845702082221</c:v>
                </c:pt>
                <c:pt idx="7488">
                  <c:v>-15.92953423194982</c:v>
                </c:pt>
                <c:pt idx="7489">
                  <c:v>-16.066186282359222</c:v>
                </c:pt>
                <c:pt idx="7490">
                  <c:v>-15.930620413609073</c:v>
                </c:pt>
                <c:pt idx="7491">
                  <c:v>-15.864461045891142</c:v>
                </c:pt>
                <c:pt idx="7492">
                  <c:v>-15.798319327731093</c:v>
                </c:pt>
                <c:pt idx="7493">
                  <c:v>-15.934915977594025</c:v>
                </c:pt>
                <c:pt idx="7494">
                  <c:v>-16.071476196826243</c:v>
                </c:pt>
                <c:pt idx="7495">
                  <c:v>-16.005333333333333</c:v>
                </c:pt>
                <c:pt idx="7496">
                  <c:v>-15.939208105585921</c:v>
                </c:pt>
                <c:pt idx="7497">
                  <c:v>-16.009064249533459</c:v>
                </c:pt>
                <c:pt idx="7498">
                  <c:v>-16.078901772624285</c:v>
                </c:pt>
                <c:pt idx="7499">
                  <c:v>-16.012793176972281</c:v>
                </c:pt>
                <c:pt idx="7500">
                  <c:v>-16.149233844103932</c:v>
                </c:pt>
                <c:pt idx="7501">
                  <c:v>-16.219024780175861</c:v>
                </c:pt>
                <c:pt idx="7502">
                  <c:v>-16.288797122685494</c:v>
                </c:pt>
                <c:pt idx="7503">
                  <c:v>-16.222695791156099</c:v>
                </c:pt>
                <c:pt idx="7504">
                  <c:v>-16.087361832467707</c:v>
                </c:pt>
                <c:pt idx="7505">
                  <c:v>-16.157123834886818</c:v>
                </c:pt>
                <c:pt idx="7506">
                  <c:v>-16.021834642524297</c:v>
                </c:pt>
                <c:pt idx="7507">
                  <c:v>-15.95580404685836</c:v>
                </c:pt>
                <c:pt idx="7508">
                  <c:v>-16.02555570344736</c:v>
                </c:pt>
                <c:pt idx="7509">
                  <c:v>-15.890338035666755</c:v>
                </c:pt>
                <c:pt idx="7510">
                  <c:v>-15.82435129740519</c:v>
                </c:pt>
                <c:pt idx="7511">
                  <c:v>-15.689196381053751</c:v>
                </c:pt>
                <c:pt idx="7512">
                  <c:v>-15.554077424504456</c:v>
                </c:pt>
                <c:pt idx="7513">
                  <c:v>-15.418994413407821</c:v>
                </c:pt>
                <c:pt idx="7514">
                  <c:v>-15.353105466152414</c:v>
                </c:pt>
                <c:pt idx="7515">
                  <c:v>-15.422872340425531</c:v>
                </c:pt>
                <c:pt idx="7516">
                  <c:v>-15.357000398883127</c:v>
                </c:pt>
                <c:pt idx="7517">
                  <c:v>-15.426748205264557</c:v>
                </c:pt>
                <c:pt idx="7518">
                  <c:v>-15.496477469094776</c:v>
                </c:pt>
                <c:pt idx="7519">
                  <c:v>-15.361509835194045</c:v>
                </c:pt>
                <c:pt idx="7520">
                  <c:v>-15.431229235880398</c:v>
                </c:pt>
                <c:pt idx="7521">
                  <c:v>-15.50093010895562</c:v>
                </c:pt>
                <c:pt idx="7522">
                  <c:v>-15.435100305566626</c:v>
                </c:pt>
                <c:pt idx="7523">
                  <c:v>-15.504782146652497</c:v>
                </c:pt>
                <c:pt idx="7524">
                  <c:v>-15.438969318634612</c:v>
                </c:pt>
                <c:pt idx="7525">
                  <c:v>-15.50863213811421</c:v>
                </c:pt>
                <c:pt idx="7526">
                  <c:v>-15.578276457309785</c:v>
                </c:pt>
                <c:pt idx="7527">
                  <c:v>-15.714285714285714</c:v>
                </c:pt>
                <c:pt idx="7528">
                  <c:v>-15.850258861011548</c:v>
                </c:pt>
                <c:pt idx="7529">
                  <c:v>-15.784443854526149</c:v>
                </c:pt>
                <c:pt idx="7530">
                  <c:v>-15.920371599203715</c:v>
                </c:pt>
                <c:pt idx="7531">
                  <c:v>-15.854564755838641</c:v>
                </c:pt>
                <c:pt idx="7532">
                  <c:v>-15.924107735173147</c:v>
                </c:pt>
                <c:pt idx="7533">
                  <c:v>-16.059962854868665</c:v>
                </c:pt>
                <c:pt idx="7534">
                  <c:v>-16.195781933943493</c:v>
                </c:pt>
                <c:pt idx="7535">
                  <c:v>-16.061007957559681</c:v>
                </c:pt>
                <c:pt idx="7536">
                  <c:v>-16.196790876541574</c:v>
                </c:pt>
                <c:pt idx="7537">
                  <c:v>-16.332537788385043</c:v>
                </c:pt>
                <c:pt idx="7538">
                  <c:v>-16.26673737239825</c:v>
                </c:pt>
                <c:pt idx="7539">
                  <c:v>-16.336161187698835</c:v>
                </c:pt>
                <c:pt idx="7540">
                  <c:v>-16.201457919151757</c:v>
                </c:pt>
                <c:pt idx="7541">
                  <c:v>-16.135701033660219</c:v>
                </c:pt>
                <c:pt idx="7542">
                  <c:v>-16.001060023850538</c:v>
                </c:pt>
                <c:pt idx="7543">
                  <c:v>-16.136724960254373</c:v>
                </c:pt>
                <c:pt idx="7544">
                  <c:v>-16.206120015896147</c:v>
                </c:pt>
                <c:pt idx="7545">
                  <c:v>-16.140397350993378</c:v>
                </c:pt>
                <c:pt idx="7546">
                  <c:v>-16.209773539928488</c:v>
                </c:pt>
                <c:pt idx="7547">
                  <c:v>-16.279131355932204</c:v>
                </c:pt>
                <c:pt idx="7548">
                  <c:v>-16.14457831325301</c:v>
                </c:pt>
                <c:pt idx="7549">
                  <c:v>-16.078898596769925</c:v>
                </c:pt>
                <c:pt idx="7550">
                  <c:v>-16.148246194573129</c:v>
                </c:pt>
                <c:pt idx="7551">
                  <c:v>-16.217575436739015</c:v>
                </c:pt>
                <c:pt idx="7552">
                  <c:v>-16.286886330554452</c:v>
                </c:pt>
                <c:pt idx="7553">
                  <c:v>-16.356178883302462</c:v>
                </c:pt>
                <c:pt idx="7554">
                  <c:v>-16.425453102262203</c:v>
                </c:pt>
                <c:pt idx="7555">
                  <c:v>-16.359788359788361</c:v>
                </c:pt>
                <c:pt idx="7556">
                  <c:v>-16.225367014945114</c:v>
                </c:pt>
                <c:pt idx="7557">
                  <c:v>-16.360751124041258</c:v>
                </c:pt>
                <c:pt idx="7558">
                  <c:v>-16.295120983736613</c:v>
                </c:pt>
                <c:pt idx="7559">
                  <c:v>-16.229508196721312</c:v>
                </c:pt>
                <c:pt idx="7560">
                  <c:v>-16.298744216787838</c:v>
                </c:pt>
                <c:pt idx="7561">
                  <c:v>-16.434047052603752</c:v>
                </c:pt>
                <c:pt idx="7562">
                  <c:v>-16.299722479185938</c:v>
                </c:pt>
                <c:pt idx="7563">
                  <c:v>-16.368921775898521</c:v>
                </c:pt>
                <c:pt idx="7564">
                  <c:v>-16.234641300039634</c:v>
                </c:pt>
                <c:pt idx="7565">
                  <c:v>-16.169088507265521</c:v>
                </c:pt>
                <c:pt idx="7566">
                  <c:v>-16.03486989829613</c:v>
                </c:pt>
                <c:pt idx="7567">
                  <c:v>-15.969360802958267</c:v>
                </c:pt>
                <c:pt idx="7568">
                  <c:v>-15.903869008319028</c:v>
                </c:pt>
                <c:pt idx="7569">
                  <c:v>-15.973065751254291</c:v>
                </c:pt>
                <c:pt idx="7570">
                  <c:v>-16.108250825082507</c:v>
                </c:pt>
                <c:pt idx="7571">
                  <c:v>-16.24340021119324</c:v>
                </c:pt>
                <c:pt idx="7572">
                  <c:v>-16.109278078395143</c:v>
                </c:pt>
                <c:pt idx="7573">
                  <c:v>-16.043811031934549</c:v>
                </c:pt>
                <c:pt idx="7574">
                  <c:v>-16.112943660113473</c:v>
                </c:pt>
                <c:pt idx="7575">
                  <c:v>-16.182058047493403</c:v>
                </c:pt>
                <c:pt idx="7576">
                  <c:v>-16.317108560875873</c:v>
                </c:pt>
                <c:pt idx="7577">
                  <c:v>-16.183065154312846</c:v>
                </c:pt>
                <c:pt idx="7578">
                  <c:v>-16.25214295133852</c:v>
                </c:pt>
                <c:pt idx="7579">
                  <c:v>-16.321202531645568</c:v>
                </c:pt>
                <c:pt idx="7580">
                  <c:v>-16.390243902439025</c:v>
                </c:pt>
                <c:pt idx="7581">
                  <c:v>-16.525177959398892</c:v>
                </c:pt>
                <c:pt idx="7582">
                  <c:v>-16.459733755107422</c:v>
                </c:pt>
                <c:pt idx="7583">
                  <c:v>-16.325777543489721</c:v>
                </c:pt>
                <c:pt idx="7584">
                  <c:v>-16.260376861246542</c:v>
                </c:pt>
                <c:pt idx="7585">
                  <c:v>-16.126482213438734</c:v>
                </c:pt>
                <c:pt idx="7586">
                  <c:v>-16.061125016466868</c:v>
                </c:pt>
                <c:pt idx="7587">
                  <c:v>-16.13013698630137</c:v>
                </c:pt>
                <c:pt idx="7588">
                  <c:v>-15.996312392993547</c:v>
                </c:pt>
                <c:pt idx="7589">
                  <c:v>-15.862523044508823</c:v>
                </c:pt>
                <c:pt idx="7590">
                  <c:v>-15.728768926925609</c:v>
                </c:pt>
                <c:pt idx="7591">
                  <c:v>-15.797788309636651</c:v>
                </c:pt>
                <c:pt idx="7592">
                  <c:v>-15.866789522179808</c:v>
                </c:pt>
                <c:pt idx="7593">
                  <c:v>-15.73308765464596</c:v>
                </c:pt>
                <c:pt idx="7594">
                  <c:v>-15.59942097644427</c:v>
                </c:pt>
                <c:pt idx="7595">
                  <c:v>-15.668421052631579</c:v>
                </c:pt>
                <c:pt idx="7596">
                  <c:v>-15.534798052887778</c:v>
                </c:pt>
                <c:pt idx="7597">
                  <c:v>-15.469613259668508</c:v>
                </c:pt>
                <c:pt idx="7598">
                  <c:v>-15.336051558595292</c:v>
                </c:pt>
                <c:pt idx="7599">
                  <c:v>-15.202524986849026</c:v>
                </c:pt>
                <c:pt idx="7600">
                  <c:v>-15.337278106508876</c:v>
                </c:pt>
                <c:pt idx="7601">
                  <c:v>-15.272153562976598</c:v>
                </c:pt>
                <c:pt idx="7602">
                  <c:v>-15.406862100696726</c:v>
                </c:pt>
                <c:pt idx="7603">
                  <c:v>-15.475814931650893</c:v>
                </c:pt>
                <c:pt idx="7604">
                  <c:v>-15.342357734262059</c:v>
                </c:pt>
                <c:pt idx="7605">
                  <c:v>-15.411300919842313</c:v>
                </c:pt>
                <c:pt idx="7606">
                  <c:v>-15.545920378399686</c:v>
                </c:pt>
                <c:pt idx="7607">
                  <c:v>-15.614818707304256</c:v>
                </c:pt>
                <c:pt idx="7608">
                  <c:v>-15.683698936030474</c:v>
                </c:pt>
                <c:pt idx="7609">
                  <c:v>-15.550302075124771</c:v>
                </c:pt>
                <c:pt idx="7610">
                  <c:v>-15.485226526592252</c:v>
                </c:pt>
                <c:pt idx="7611">
                  <c:v>-15.35189075630252</c:v>
                </c:pt>
                <c:pt idx="7612">
                  <c:v>-15.218589996061441</c:v>
                </c:pt>
                <c:pt idx="7613">
                  <c:v>-15.15358361774744</c:v>
                </c:pt>
                <c:pt idx="7614">
                  <c:v>-15.288095550597191</c:v>
                </c:pt>
                <c:pt idx="7615">
                  <c:v>-15.15485564304462</c:v>
                </c:pt>
                <c:pt idx="7616">
                  <c:v>-15.289332108647159</c:v>
                </c:pt>
                <c:pt idx="7617">
                  <c:v>-15.224350564156389</c:v>
                </c:pt>
                <c:pt idx="7618">
                  <c:v>-15.29319165682802</c:v>
                </c:pt>
                <c:pt idx="7619">
                  <c:v>-15.160020986358866</c:v>
                </c:pt>
                <c:pt idx="7620">
                  <c:v>-15.294426229508197</c:v>
                </c:pt>
                <c:pt idx="7621">
                  <c:v>-15.428796223446106</c:v>
                </c:pt>
                <c:pt idx="7622">
                  <c:v>-15.295660154713518</c:v>
                </c:pt>
                <c:pt idx="7623">
                  <c:v>-15.16255899318301</c:v>
                </c:pt>
                <c:pt idx="7624">
                  <c:v>-15.029492725127803</c:v>
                </c:pt>
                <c:pt idx="7625">
                  <c:v>-14.964613368283093</c:v>
                </c:pt>
                <c:pt idx="7626">
                  <c:v>-15.098938540165117</c:v>
                </c:pt>
                <c:pt idx="7627">
                  <c:v>-14.965932914046121</c:v>
                </c:pt>
                <c:pt idx="7628">
                  <c:v>-15.034717673260841</c:v>
                </c:pt>
                <c:pt idx="7629">
                  <c:v>-15.103484411841761</c:v>
                </c:pt>
                <c:pt idx="7630">
                  <c:v>-15.172233136869679</c:v>
                </c:pt>
                <c:pt idx="7631">
                  <c:v>-15.039287585123102</c:v>
                </c:pt>
                <c:pt idx="7632">
                  <c:v>-14.974466413513159</c:v>
                </c:pt>
                <c:pt idx="7633">
                  <c:v>-14.841581565854936</c:v>
                </c:pt>
                <c:pt idx="7634">
                  <c:v>-14.975782170441157</c:v>
                </c:pt>
                <c:pt idx="7635">
                  <c:v>-14.842931937172775</c:v>
                </c:pt>
                <c:pt idx="7636">
                  <c:v>-14.778170396544954</c:v>
                </c:pt>
                <c:pt idx="7637">
                  <c:v>-14.912326616069091</c:v>
                </c:pt>
                <c:pt idx="7638">
                  <c:v>-15.046447729948973</c:v>
                </c:pt>
                <c:pt idx="7639">
                  <c:v>-14.913657770800627</c:v>
                </c:pt>
                <c:pt idx="7640">
                  <c:v>-14.848920863309353</c:v>
                </c:pt>
                <c:pt idx="7641">
                  <c:v>-14.78420088935391</c:v>
                </c:pt>
                <c:pt idx="7642">
                  <c:v>-14.651497319210147</c:v>
                </c:pt>
                <c:pt idx="7643">
                  <c:v>-14.720188284518828</c:v>
                </c:pt>
                <c:pt idx="7644">
                  <c:v>-14.788861289057394</c:v>
                </c:pt>
                <c:pt idx="7645">
                  <c:v>-14.656209150326797</c:v>
                </c:pt>
                <c:pt idx="7646">
                  <c:v>-14.523591687361129</c:v>
                </c:pt>
                <c:pt idx="7647">
                  <c:v>-14.592263460533195</c:v>
                </c:pt>
                <c:pt idx="7648">
                  <c:v>-14.660917287338298</c:v>
                </c:pt>
                <c:pt idx="7649">
                  <c:v>-14.596289521818656</c:v>
                </c:pt>
                <c:pt idx="7650">
                  <c:v>-14.664924885695624</c:v>
                </c:pt>
                <c:pt idx="7651">
                  <c:v>-14.600313479623825</c:v>
                </c:pt>
                <c:pt idx="7652">
                  <c:v>-14.467807235209612</c:v>
                </c:pt>
                <c:pt idx="7653">
                  <c:v>-14.601723687646905</c:v>
                </c:pt>
                <c:pt idx="7654">
                  <c:v>-14.670322496409453</c:v>
                </c:pt>
                <c:pt idx="7655">
                  <c:v>-14.605744125326371</c:v>
                </c:pt>
                <c:pt idx="7656">
                  <c:v>-14.674324500717923</c:v>
                </c:pt>
                <c:pt idx="7657">
                  <c:v>-14.808144087705561</c:v>
                </c:pt>
                <c:pt idx="7658">
                  <c:v>-14.743573013180217</c:v>
                </c:pt>
                <c:pt idx="7659">
                  <c:v>-14.611169102296451</c:v>
                </c:pt>
                <c:pt idx="7660">
                  <c:v>-14.546640574037834</c:v>
                </c:pt>
                <c:pt idx="7661">
                  <c:v>-14.414296895382208</c:v>
                </c:pt>
                <c:pt idx="7662">
                  <c:v>-14.349810877787922</c:v>
                </c:pt>
                <c:pt idx="7663">
                  <c:v>-14.48356807511737</c:v>
                </c:pt>
                <c:pt idx="7664">
                  <c:v>-14.61729038988134</c:v>
                </c:pt>
                <c:pt idx="7665">
                  <c:v>-14.485006518904823</c:v>
                </c:pt>
                <c:pt idx="7666">
                  <c:v>-14.618693781775518</c:v>
                </c:pt>
                <c:pt idx="7667">
                  <c:v>-14.55422314911366</c:v>
                </c:pt>
                <c:pt idx="7668">
                  <c:v>-14.489769320995698</c:v>
                </c:pt>
                <c:pt idx="7669">
                  <c:v>-14.357571019025281</c:v>
                </c:pt>
                <c:pt idx="7670">
                  <c:v>-14.426058631921824</c:v>
                </c:pt>
                <c:pt idx="7671">
                  <c:v>-14.559666492965086</c:v>
                </c:pt>
                <c:pt idx="7672">
                  <c:v>-14.495245538621857</c:v>
                </c:pt>
                <c:pt idx="7673">
                  <c:v>-14.363115394634018</c:v>
                </c:pt>
                <c:pt idx="7674">
                  <c:v>-14.496679255111342</c:v>
                </c:pt>
                <c:pt idx="7675">
                  <c:v>-14.364583333333334</c:v>
                </c:pt>
                <c:pt idx="7676">
                  <c:v>-14.498112224970708</c:v>
                </c:pt>
                <c:pt idx="7677">
                  <c:v>-14.56651913564176</c:v>
                </c:pt>
                <c:pt idx="7678">
                  <c:v>-14.634908238969153</c:v>
                </c:pt>
                <c:pt idx="7679">
                  <c:v>-14.570536179073398</c:v>
                </c:pt>
                <c:pt idx="7680">
                  <c:v>-14.438516590761223</c:v>
                </c:pt>
                <c:pt idx="7681">
                  <c:v>-14.571948998178506</c:v>
                </c:pt>
                <c:pt idx="7682">
                  <c:v>-14.705346689215558</c:v>
                </c:pt>
                <c:pt idx="7683">
                  <c:v>-14.640998959417274</c:v>
                </c:pt>
                <c:pt idx="7684">
                  <c:v>-14.576667967225907</c:v>
                </c:pt>
                <c:pt idx="7685">
                  <c:v>-14.512353706111833</c:v>
                </c:pt>
                <c:pt idx="7686">
                  <c:v>-14.580678715381614</c:v>
                </c:pt>
                <c:pt idx="7687">
                  <c:v>-14.448777951118045</c:v>
                </c:pt>
                <c:pt idx="7688">
                  <c:v>-14.316911477966983</c:v>
                </c:pt>
                <c:pt idx="7689">
                  <c:v>-14.252664413828958</c:v>
                </c:pt>
                <c:pt idx="7690">
                  <c:v>-14.385964912280702</c:v>
                </c:pt>
                <c:pt idx="7691">
                  <c:v>-14.321725571725572</c:v>
                </c:pt>
                <c:pt idx="7692">
                  <c:v>-14.189944134078212</c:v>
                </c:pt>
                <c:pt idx="7693">
                  <c:v>-14.258248895817095</c:v>
                </c:pt>
                <c:pt idx="7694">
                  <c:v>-14.391479412910767</c:v>
                </c:pt>
                <c:pt idx="7695">
                  <c:v>-14.327272727272728</c:v>
                </c:pt>
                <c:pt idx="7696">
                  <c:v>-14.195559018309311</c:v>
                </c:pt>
                <c:pt idx="7697">
                  <c:v>-14.328745780316801</c:v>
                </c:pt>
                <c:pt idx="7698">
                  <c:v>-14.396988186420876</c:v>
                </c:pt>
                <c:pt idx="7699">
                  <c:v>-14.265316718587746</c:v>
                </c:pt>
                <c:pt idx="7700">
                  <c:v>-14.201168072680078</c:v>
                </c:pt>
                <c:pt idx="7701">
                  <c:v>-14.26940046716844</c:v>
                </c:pt>
                <c:pt idx="7702">
                  <c:v>-14.205267938237965</c:v>
                </c:pt>
                <c:pt idx="7703">
                  <c:v>-14.14115204981837</c:v>
                </c:pt>
                <c:pt idx="7704">
                  <c:v>-14.009599169801531</c:v>
                </c:pt>
                <c:pt idx="7705">
                  <c:v>-14.142671854734111</c:v>
                </c:pt>
                <c:pt idx="7706">
                  <c:v>-14.275710024640125</c:v>
                </c:pt>
                <c:pt idx="7707">
                  <c:v>-14.21161825726141</c:v>
                </c:pt>
                <c:pt idx="7708">
                  <c:v>-14.279787371969402</c:v>
                </c:pt>
                <c:pt idx="7709">
                  <c:v>-14.412756028001038</c:v>
                </c:pt>
                <c:pt idx="7710">
                  <c:v>-14.545690213869086</c:v>
                </c:pt>
                <c:pt idx="7711">
                  <c:v>-14.414204250907206</c:v>
                </c:pt>
                <c:pt idx="7712">
                  <c:v>-14.350136063237009</c:v>
                </c:pt>
                <c:pt idx="7713">
                  <c:v>-14.483026690852553</c:v>
                </c:pt>
                <c:pt idx="7714">
                  <c:v>-14.55110765643218</c:v>
                </c:pt>
                <c:pt idx="7715">
                  <c:v>-14.683937823834198</c:v>
                </c:pt>
                <c:pt idx="7716">
                  <c:v>-14.619867892760006</c:v>
                </c:pt>
                <c:pt idx="7717">
                  <c:v>-14.687904687904688</c:v>
                </c:pt>
                <c:pt idx="7718">
                  <c:v>-14.623850835167682</c:v>
                </c:pt>
                <c:pt idx="7719">
                  <c:v>-14.756602796478509</c:v>
                </c:pt>
                <c:pt idx="7720">
                  <c:v>-14.625242718446602</c:v>
                </c:pt>
                <c:pt idx="7721">
                  <c:v>-14.693243593062387</c:v>
                </c:pt>
                <c:pt idx="7722">
                  <c:v>-14.761226866830594</c:v>
                </c:pt>
                <c:pt idx="7723">
                  <c:v>-14.629917184265011</c:v>
                </c:pt>
                <c:pt idx="7724">
                  <c:v>-14.762582481562944</c:v>
                </c:pt>
                <c:pt idx="7725">
                  <c:v>-14.698576972833118</c:v>
                </c:pt>
                <c:pt idx="7726">
                  <c:v>-14.634588022248092</c:v>
                </c:pt>
                <c:pt idx="7727">
                  <c:v>-14.503362648732541</c:v>
                </c:pt>
                <c:pt idx="7728">
                  <c:v>-14.439415492047072</c:v>
                </c:pt>
                <c:pt idx="7729">
                  <c:v>-14.507370054305664</c:v>
                </c:pt>
                <c:pt idx="7730">
                  <c:v>-14.44343891402715</c:v>
                </c:pt>
                <c:pt idx="7731">
                  <c:v>-14.312306101344364</c:v>
                </c:pt>
                <c:pt idx="7732">
                  <c:v>-14.380250743182112</c:v>
                </c:pt>
                <c:pt idx="7733">
                  <c:v>-14.512794003618506</c:v>
                </c:pt>
                <c:pt idx="7734">
                  <c:v>-14.44889520609898</c:v>
                </c:pt>
                <c:pt idx="7735">
                  <c:v>-14.317829457364342</c:v>
                </c:pt>
                <c:pt idx="7736">
                  <c:v>-14.450329414804289</c:v>
                </c:pt>
                <c:pt idx="7737">
                  <c:v>-14.386463446137949</c:v>
                </c:pt>
                <c:pt idx="7738">
                  <c:v>-14.518920315123337</c:v>
                </c:pt>
                <c:pt idx="7739">
                  <c:v>-14.586776859504132</c:v>
                </c:pt>
                <c:pt idx="7740">
                  <c:v>-14.5229180116204</c:v>
                </c:pt>
                <c:pt idx="7741">
                  <c:v>-14.655305964368706</c:v>
                </c:pt>
                <c:pt idx="7742">
                  <c:v>-14.787659739253904</c:v>
                </c:pt>
                <c:pt idx="7743">
                  <c:v>-14.855446566855964</c:v>
                </c:pt>
                <c:pt idx="7744">
                  <c:v>-14.791586011098206</c:v>
                </c:pt>
                <c:pt idx="7745">
                  <c:v>-14.859354838709677</c:v>
                </c:pt>
                <c:pt idx="7746">
                  <c:v>-14.927106179847762</c:v>
                </c:pt>
                <c:pt idx="7747">
                  <c:v>-14.863261093911248</c:v>
                </c:pt>
                <c:pt idx="7748">
                  <c:v>-14.930994453759835</c:v>
                </c:pt>
                <c:pt idx="7749">
                  <c:v>-14.800103172556099</c:v>
                </c:pt>
                <c:pt idx="7750">
                  <c:v>-14.736299161831077</c:v>
                </c:pt>
                <c:pt idx="7751">
                  <c:v>-14.605466735430634</c:v>
                </c:pt>
                <c:pt idx="7752">
                  <c:v>-14.737656310429289</c:v>
                </c:pt>
                <c:pt idx="7753">
                  <c:v>-14.869811807166796</c:v>
                </c:pt>
                <c:pt idx="7754">
                  <c:v>-15.001933238819435</c:v>
                </c:pt>
                <c:pt idx="7755">
                  <c:v>-14.938144329896907</c:v>
                </c:pt>
                <c:pt idx="7756">
                  <c:v>-15.07022290941889</c:v>
                </c:pt>
                <c:pt idx="7757">
                  <c:v>-15.202267456841021</c:v>
                </c:pt>
                <c:pt idx="7758">
                  <c:v>-15.334277985314955</c:v>
                </c:pt>
                <c:pt idx="7759">
                  <c:v>-15.401854714064916</c:v>
                </c:pt>
                <c:pt idx="7760">
                  <c:v>-15.338055376690276</c:v>
                </c:pt>
                <c:pt idx="7761">
                  <c:v>-15.405614215812516</c:v>
                </c:pt>
                <c:pt idx="7762">
                  <c:v>-15.537530578086777</c:v>
                </c:pt>
                <c:pt idx="7763">
                  <c:v>-15.605046343975284</c:v>
                </c:pt>
                <c:pt idx="7764">
                  <c:v>-15.672544729051358</c:v>
                </c:pt>
                <c:pt idx="7765">
                  <c:v>-15.804375804375804</c:v>
                </c:pt>
                <c:pt idx="7766">
                  <c:v>-15.673658473812894</c:v>
                </c:pt>
                <c:pt idx="7767">
                  <c:v>-15.805455481214617</c:v>
                </c:pt>
                <c:pt idx="7768">
                  <c:v>-15.741669882928084</c:v>
                </c:pt>
                <c:pt idx="7769">
                  <c:v>-15.873424234628247</c:v>
                </c:pt>
                <c:pt idx="7770">
                  <c:v>-15.742765273311898</c:v>
                </c:pt>
                <c:pt idx="7771">
                  <c:v>-15.874485596707819</c:v>
                </c:pt>
                <c:pt idx="7772">
                  <c:v>-15.810723929535811</c:v>
                </c:pt>
                <c:pt idx="7773">
                  <c:v>-15.746978657752635</c:v>
                </c:pt>
                <c:pt idx="7774">
                  <c:v>-15.616403136649955</c:v>
                </c:pt>
                <c:pt idx="7775">
                  <c:v>-15.683804627249357</c:v>
                </c:pt>
                <c:pt idx="7776">
                  <c:v>-15.815447885875852</c:v>
                </c:pt>
                <c:pt idx="7777">
                  <c:v>-15.68491390388075</c:v>
                </c:pt>
                <c:pt idx="7778">
                  <c:v>-15.752280611589361</c:v>
                </c:pt>
                <c:pt idx="7779">
                  <c:v>-15.819630010277493</c:v>
                </c:pt>
                <c:pt idx="7780">
                  <c:v>-15.689145793192036</c:v>
                </c:pt>
                <c:pt idx="7781">
                  <c:v>-15.756486000513743</c:v>
                </c:pt>
                <c:pt idx="7782">
                  <c:v>-15.626043405676127</c:v>
                </c:pt>
                <c:pt idx="7783">
                  <c:v>-15.495634309193631</c:v>
                </c:pt>
                <c:pt idx="7784">
                  <c:v>-15.432019514700219</c:v>
                </c:pt>
                <c:pt idx="7785">
                  <c:v>-15.499358151476251</c:v>
                </c:pt>
                <c:pt idx="7786">
                  <c:v>-15.435759209344114</c:v>
                </c:pt>
                <c:pt idx="7787">
                  <c:v>-15.567248459958932</c:v>
                </c:pt>
                <c:pt idx="7788">
                  <c:v>-15.634543821378159</c:v>
                </c:pt>
                <c:pt idx="7789">
                  <c:v>-15.504234026173981</c:v>
                </c:pt>
                <c:pt idx="7790">
                  <c:v>-15.571520205259782</c:v>
                </c:pt>
                <c:pt idx="7791">
                  <c:v>-15.638789122626989</c:v>
                </c:pt>
                <c:pt idx="7792">
                  <c:v>-15.770168013338463</c:v>
                </c:pt>
                <c:pt idx="7793">
                  <c:v>-15.901513208515004</c:v>
                </c:pt>
                <c:pt idx="7794">
                  <c:v>-15.968713937684319</c:v>
                </c:pt>
                <c:pt idx="7795">
                  <c:v>-15.905128205128205</c:v>
                </c:pt>
                <c:pt idx="7796">
                  <c:v>-15.972311242148443</c:v>
                </c:pt>
                <c:pt idx="7797">
                  <c:v>-16.039477057164831</c:v>
                </c:pt>
                <c:pt idx="7798">
                  <c:v>-16.106625656798666</c:v>
                </c:pt>
                <c:pt idx="7799">
                  <c:v>-16.173757047667863</c:v>
                </c:pt>
                <c:pt idx="7800">
                  <c:v>-16.304932735426011</c:v>
                </c:pt>
                <c:pt idx="7801">
                  <c:v>-16.436074814245451</c:v>
                </c:pt>
                <c:pt idx="7802">
                  <c:v>-16.503138209299347</c:v>
                </c:pt>
                <c:pt idx="7803">
                  <c:v>-16.634221311475411</c:v>
                </c:pt>
                <c:pt idx="7804">
                  <c:v>-16.765270841336918</c:v>
                </c:pt>
                <c:pt idx="7805">
                  <c:v>-16.89628681177977</c:v>
                </c:pt>
                <c:pt idx="7806">
                  <c:v>-16.832671872999615</c:v>
                </c:pt>
                <c:pt idx="7807">
                  <c:v>-16.963645673323093</c:v>
                </c:pt>
                <c:pt idx="7808">
                  <c:v>-16.833482657109943</c:v>
                </c:pt>
                <c:pt idx="7809">
                  <c:v>-16.769900179165599</c:v>
                </c:pt>
                <c:pt idx="7810">
                  <c:v>-16.639795265515037</c:v>
                </c:pt>
                <c:pt idx="7811">
                  <c:v>-16.706755373592632</c:v>
                </c:pt>
                <c:pt idx="7812">
                  <c:v>-16.576691825508508</c:v>
                </c:pt>
                <c:pt idx="7813">
                  <c:v>-16.707597851112816</c:v>
                </c:pt>
                <c:pt idx="7814">
                  <c:v>-16.644072131986189</c:v>
                </c:pt>
                <c:pt idx="7815">
                  <c:v>-16.580562659846546</c:v>
                </c:pt>
                <c:pt idx="7816">
                  <c:v>-16.647487533563481</c:v>
                </c:pt>
                <c:pt idx="7817">
                  <c:v>-16.714395295320891</c:v>
                </c:pt>
                <c:pt idx="7818">
                  <c:v>-16.781285951680943</c:v>
                </c:pt>
                <c:pt idx="7819">
                  <c:v>-16.717791411042946</c:v>
                </c:pt>
                <c:pt idx="7820">
                  <c:v>-16.587859424920129</c:v>
                </c:pt>
                <c:pt idx="7821">
                  <c:v>-16.718630207002299</c:v>
                </c:pt>
                <c:pt idx="7822">
                  <c:v>-16.849367573783059</c:v>
                </c:pt>
                <c:pt idx="7823">
                  <c:v>-16.980071538068472</c:v>
                </c:pt>
                <c:pt idx="7824">
                  <c:v>-16.850172435815558</c:v>
                </c:pt>
                <c:pt idx="7825">
                  <c:v>-16.720306513409962</c:v>
                </c:pt>
                <c:pt idx="7826">
                  <c:v>-16.787128080704889</c:v>
                </c:pt>
                <c:pt idx="7827">
                  <c:v>-16.917773237997956</c:v>
                </c:pt>
                <c:pt idx="7828">
                  <c:v>-16.984552534150389</c:v>
                </c:pt>
                <c:pt idx="7829">
                  <c:v>-17.051314781720706</c:v>
                </c:pt>
                <c:pt idx="7830">
                  <c:v>-17.118059987236759</c:v>
                </c:pt>
                <c:pt idx="7831">
                  <c:v>-17.248596222562533</c:v>
                </c:pt>
                <c:pt idx="7832">
                  <c:v>-17.379099145081025</c:v>
                </c:pt>
                <c:pt idx="7833">
                  <c:v>-17.3156417453432</c:v>
                </c:pt>
                <c:pt idx="7834">
                  <c:v>-17.446102819237147</c:v>
                </c:pt>
                <c:pt idx="7835">
                  <c:v>-17.316326530612244</c:v>
                </c:pt>
                <c:pt idx="7836">
                  <c:v>-17.446754240530545</c:v>
                </c:pt>
                <c:pt idx="7837">
                  <c:v>-17.317010966590157</c:v>
                </c:pt>
                <c:pt idx="7838">
                  <c:v>-17.383654213948745</c:v>
                </c:pt>
                <c:pt idx="7839">
                  <c:v>-17.320244773074961</c:v>
                </c:pt>
                <c:pt idx="7840">
                  <c:v>-17.450605481198217</c:v>
                </c:pt>
                <c:pt idx="7841">
                  <c:v>-17.320927861330613</c:v>
                </c:pt>
                <c:pt idx="7842">
                  <c:v>-17.387536638205685</c:v>
                </c:pt>
                <c:pt idx="7843">
                  <c:v>-17.454128440366972</c:v>
                </c:pt>
                <c:pt idx="7844">
                  <c:v>-17.584405656771562</c:v>
                </c:pt>
                <c:pt idx="7845">
                  <c:v>-17.521019108280253</c:v>
                </c:pt>
                <c:pt idx="7846">
                  <c:v>-17.587568462616229</c:v>
                </c:pt>
                <c:pt idx="7847">
                  <c:v>-17.524197656647988</c:v>
                </c:pt>
                <c:pt idx="7848">
                  <c:v>-17.59072965745575</c:v>
                </c:pt>
                <c:pt idx="7849">
                  <c:v>-17.461166284695697</c:v>
                </c:pt>
                <c:pt idx="7850">
                  <c:v>-17.527689369828135</c:v>
                </c:pt>
                <c:pt idx="7851">
                  <c:v>-17.657841140529531</c:v>
                </c:pt>
                <c:pt idx="7852">
                  <c:v>-17.724322260404733</c:v>
                </c:pt>
                <c:pt idx="7853">
                  <c:v>-17.790786459658946</c:v>
                </c:pt>
                <c:pt idx="7854">
                  <c:v>-17.727446239979642</c:v>
                </c:pt>
                <c:pt idx="7855">
                  <c:v>-17.793893129770993</c:v>
                </c:pt>
                <c:pt idx="7856">
                  <c:v>-17.664419285078235</c:v>
                </c:pt>
                <c:pt idx="7857">
                  <c:v>-17.794454337318747</c:v>
                </c:pt>
                <c:pt idx="7858">
                  <c:v>-17.731145873076432</c:v>
                </c:pt>
                <c:pt idx="7859">
                  <c:v>-17.60172939979654</c:v>
                </c:pt>
                <c:pt idx="7860">
                  <c:v>-17.4723458359822</c:v>
                </c:pt>
                <c:pt idx="7861">
                  <c:v>-17.538774472412918</c:v>
                </c:pt>
                <c:pt idx="7862">
                  <c:v>-17.668742849879241</c:v>
                </c:pt>
                <c:pt idx="7863">
                  <c:v>-17.798678190137267</c:v>
                </c:pt>
                <c:pt idx="7864">
                  <c:v>-17.669335366628541</c:v>
                </c:pt>
                <c:pt idx="7865">
                  <c:v>-17.735705209656924</c:v>
                </c:pt>
                <c:pt idx="7866">
                  <c:v>-17.865582518104436</c:v>
                </c:pt>
                <c:pt idx="7867">
                  <c:v>-17.802337398373982</c:v>
                </c:pt>
                <c:pt idx="7868">
                  <c:v>-17.739108344976501</c:v>
                </c:pt>
                <c:pt idx="7869">
                  <c:v>-17.868935737871475</c:v>
                </c:pt>
                <c:pt idx="7870">
                  <c:v>-17.739682539682541</c:v>
                </c:pt>
                <c:pt idx="7871">
                  <c:v>-17.805992889791771</c:v>
                </c:pt>
                <c:pt idx="7872">
                  <c:v>-17.935762346070838</c:v>
                </c:pt>
                <c:pt idx="7873">
                  <c:v>-17.872556486417874</c:v>
                </c:pt>
                <c:pt idx="7874">
                  <c:v>-18.002284553877395</c:v>
                </c:pt>
                <c:pt idx="7875">
                  <c:v>-17.873096446700508</c:v>
                </c:pt>
                <c:pt idx="7876">
                  <c:v>-17.939347798502727</c:v>
                </c:pt>
                <c:pt idx="7877">
                  <c:v>-18.069018015732048</c:v>
                </c:pt>
                <c:pt idx="7878">
                  <c:v>-17.939870607636685</c:v>
                </c:pt>
                <c:pt idx="7879">
                  <c:v>-17.810755961440893</c:v>
                </c:pt>
                <c:pt idx="7880">
                  <c:v>-17.876981610653139</c:v>
                </c:pt>
                <c:pt idx="7881">
                  <c:v>-17.94319046411362</c:v>
                </c:pt>
                <c:pt idx="7882">
                  <c:v>-17.814124508685179</c:v>
                </c:pt>
                <c:pt idx="7883">
                  <c:v>-17.880324543610548</c:v>
                </c:pt>
                <c:pt idx="7884">
                  <c:v>-17.751299277474963</c:v>
                </c:pt>
                <c:pt idx="7885">
                  <c:v>-17.622306717363752</c:v>
                </c:pt>
                <c:pt idx="7886">
                  <c:v>-17.688505892789255</c:v>
                </c:pt>
                <c:pt idx="7887">
                  <c:v>-17.754688291941207</c:v>
                </c:pt>
                <c:pt idx="7888">
                  <c:v>-17.625744330419359</c:v>
                </c:pt>
                <c:pt idx="7889">
                  <c:v>-17.755257157334686</c:v>
                </c:pt>
                <c:pt idx="7890">
                  <c:v>-17.626345788473717</c:v>
                </c:pt>
                <c:pt idx="7891">
                  <c:v>-17.497467071935159</c:v>
                </c:pt>
                <c:pt idx="7892">
                  <c:v>-17.43446878561479</c:v>
                </c:pt>
                <c:pt idx="7893">
                  <c:v>-17.305646999240313</c:v>
                </c:pt>
                <c:pt idx="7894">
                  <c:v>-17.43511836941385</c:v>
                </c:pt>
                <c:pt idx="7895">
                  <c:v>-17.501265822784809</c:v>
                </c:pt>
                <c:pt idx="7896">
                  <c:v>-17.567396532084548</c:v>
                </c:pt>
                <c:pt idx="7897">
                  <c:v>-17.504429258415591</c:v>
                </c:pt>
                <c:pt idx="7898">
                  <c:v>-17.633809945590283</c:v>
                </c:pt>
                <c:pt idx="7899">
                  <c:v>-17.699898785425102</c:v>
                </c:pt>
                <c:pt idx="7900">
                  <c:v>-17.636938646426312</c:v>
                </c:pt>
                <c:pt idx="7901">
                  <c:v>-17.703010371869468</c:v>
                </c:pt>
                <c:pt idx="7902">
                  <c:v>-17.640065764512457</c:v>
                </c:pt>
                <c:pt idx="7903">
                  <c:v>-17.511380880121397</c:v>
                </c:pt>
                <c:pt idx="7904">
                  <c:v>-17.577443418889871</c:v>
                </c:pt>
                <c:pt idx="7905">
                  <c:v>-17.643489254108722</c:v>
                </c:pt>
                <c:pt idx="7906">
                  <c:v>-17.709518392112248</c:v>
                </c:pt>
                <c:pt idx="7907">
                  <c:v>-17.775530839231546</c:v>
                </c:pt>
                <c:pt idx="7908">
                  <c:v>-17.71262479464173</c:v>
                </c:pt>
                <c:pt idx="7909">
                  <c:v>-17.584028304270912</c:v>
                </c:pt>
                <c:pt idx="7910">
                  <c:v>-17.455464308275427</c:v>
                </c:pt>
                <c:pt idx="7911">
                  <c:v>-17.326932794340575</c:v>
                </c:pt>
                <c:pt idx="7912">
                  <c:v>-17.392951875710498</c:v>
                </c:pt>
                <c:pt idx="7913">
                  <c:v>-17.52210154079313</c:v>
                </c:pt>
                <c:pt idx="7914">
                  <c:v>-17.459275161005177</c:v>
                </c:pt>
                <c:pt idx="7915">
                  <c:v>-17.588383838383837</c:v>
                </c:pt>
                <c:pt idx="7916">
                  <c:v>-17.717459916677186</c:v>
                </c:pt>
                <c:pt idx="7917">
                  <c:v>-17.58899267861651</c:v>
                </c:pt>
                <c:pt idx="7918">
                  <c:v>-17.718036097437839</c:v>
                </c:pt>
                <c:pt idx="7919">
                  <c:v>-17.58960121150934</c:v>
                </c:pt>
                <c:pt idx="7920">
                  <c:v>-17.718611987381703</c:v>
                </c:pt>
                <c:pt idx="7921">
                  <c:v>-17.655816300782234</c:v>
                </c:pt>
                <c:pt idx="7922">
                  <c:v>-17.784786173836256</c:v>
                </c:pt>
                <c:pt idx="7923">
                  <c:v>-17.72199798183653</c:v>
                </c:pt>
                <c:pt idx="7924">
                  <c:v>-17.850926976920167</c:v>
                </c:pt>
                <c:pt idx="7925">
                  <c:v>-17.722572509457756</c:v>
                </c:pt>
                <c:pt idx="7926">
                  <c:v>-17.788425167065945</c:v>
                </c:pt>
                <c:pt idx="7927">
                  <c:v>-17.917297024710034</c:v>
                </c:pt>
                <c:pt idx="7928">
                  <c:v>-17.983108533972015</c:v>
                </c:pt>
                <c:pt idx="7929">
                  <c:v>-17.85480211746912</c:v>
                </c:pt>
                <c:pt idx="7930">
                  <c:v>-17.920604914933836</c:v>
                </c:pt>
                <c:pt idx="7931">
                  <c:v>-17.79233870967742</c:v>
                </c:pt>
                <c:pt idx="7932">
                  <c:v>-17.858132795766661</c:v>
                </c:pt>
                <c:pt idx="7933">
                  <c:v>-17.79541446208113</c:v>
                </c:pt>
                <c:pt idx="7934">
                  <c:v>-17.924171810051643</c:v>
                </c:pt>
                <c:pt idx="7935">
                  <c:v>-17.989924433249371</c:v>
                </c:pt>
                <c:pt idx="7936">
                  <c:v>-18.055660496159174</c:v>
                </c:pt>
                <c:pt idx="7937">
                  <c:v>-17.927474187862</c:v>
                </c:pt>
                <c:pt idx="7938">
                  <c:v>-17.993201561123001</c:v>
                </c:pt>
                <c:pt idx="7939">
                  <c:v>-17.930513595166165</c:v>
                </c:pt>
                <c:pt idx="7940">
                  <c:v>-17.996224040276903</c:v>
                </c:pt>
                <c:pt idx="7941">
                  <c:v>-17.933551472438964</c:v>
                </c:pt>
                <c:pt idx="7942">
                  <c:v>-17.870894677236691</c:v>
                </c:pt>
                <c:pt idx="7943">
                  <c:v>-17.936587820835431</c:v>
                </c:pt>
                <c:pt idx="7944">
                  <c:v>-18.065165429613788</c:v>
                </c:pt>
                <c:pt idx="7945">
                  <c:v>-18.002515723270442</c:v>
                </c:pt>
                <c:pt idx="7946">
                  <c:v>-17.874481197333669</c:v>
                </c:pt>
                <c:pt idx="7947">
                  <c:v>-17.811871227364186</c:v>
                </c:pt>
                <c:pt idx="7948">
                  <c:v>-17.877530491638375</c:v>
                </c:pt>
                <c:pt idx="7949">
                  <c:v>-17.749559969826503</c:v>
                </c:pt>
                <c:pt idx="7950">
                  <c:v>-17.621621621621621</c:v>
                </c:pt>
                <c:pt idx="7951">
                  <c:v>-17.750125691302163</c:v>
                </c:pt>
                <c:pt idx="7952">
                  <c:v>-17.815759708432825</c:v>
                </c:pt>
                <c:pt idx="7953">
                  <c:v>-17.687861271676301</c:v>
                </c:pt>
                <c:pt idx="7954">
                  <c:v>-17.559994974242997</c:v>
                </c:pt>
                <c:pt idx="7955">
                  <c:v>-17.688442211055275</c:v>
                </c:pt>
                <c:pt idx="7956">
                  <c:v>-17.754050998618265</c:v>
                </c:pt>
                <c:pt idx="7957">
                  <c:v>-17.626224566691786</c:v>
                </c:pt>
                <c:pt idx="7958">
                  <c:v>-17.754615094813513</c:v>
                </c:pt>
                <c:pt idx="7959">
                  <c:v>-17.820190858864891</c:v>
                </c:pt>
                <c:pt idx="7960">
                  <c:v>-17.885750156936599</c:v>
                </c:pt>
                <c:pt idx="7961">
                  <c:v>-17.951292995229725</c:v>
                </c:pt>
                <c:pt idx="7962">
                  <c:v>-17.888791263963849</c:v>
                </c:pt>
                <c:pt idx="7963">
                  <c:v>-17.761044176706829</c:v>
                </c:pt>
                <c:pt idx="7964">
                  <c:v>-17.826577989710128</c:v>
                </c:pt>
                <c:pt idx="7965">
                  <c:v>-17.698870765370138</c:v>
                </c:pt>
                <c:pt idx="7966">
                  <c:v>-17.827123322042404</c:v>
                </c:pt>
                <c:pt idx="7967">
                  <c:v>-17.699448068238837</c:v>
                </c:pt>
                <c:pt idx="7968">
                  <c:v>-17.764956728960239</c:v>
                </c:pt>
                <c:pt idx="7969">
                  <c:v>-17.702533233007273</c:v>
                </c:pt>
                <c:pt idx="7970">
                  <c:v>-17.574921630094043</c:v>
                </c:pt>
                <c:pt idx="7971">
                  <c:v>-17.447342026078235</c:v>
                </c:pt>
                <c:pt idx="7972">
                  <c:v>-17.319794408925663</c:v>
                </c:pt>
                <c:pt idx="7973">
                  <c:v>-17.447981950363499</c:v>
                </c:pt>
                <c:pt idx="7974">
                  <c:v>-17.385637297907007</c:v>
                </c:pt>
                <c:pt idx="7975">
                  <c:v>-17.451127819548873</c:v>
                </c:pt>
                <c:pt idx="7976">
                  <c:v>-17.323643653677482</c:v>
                </c:pt>
                <c:pt idx="7977">
                  <c:v>-17.451766474567776</c:v>
                </c:pt>
                <c:pt idx="7978">
                  <c:v>-17.324314167606165</c:v>
                </c:pt>
                <c:pt idx="7979">
                  <c:v>-17.196893787575149</c:v>
                </c:pt>
                <c:pt idx="7980">
                  <c:v>-17.134627426424547</c:v>
                </c:pt>
                <c:pt idx="7981">
                  <c:v>-17.07237665915352</c:v>
                </c:pt>
                <c:pt idx="7982">
                  <c:v>-17.200450732440217</c:v>
                </c:pt>
                <c:pt idx="7983">
                  <c:v>-17.073109664496744</c:v>
                </c:pt>
                <c:pt idx="7984">
                  <c:v>-16.945800475654025</c:v>
                </c:pt>
                <c:pt idx="7985">
                  <c:v>-16.818523153942429</c:v>
                </c:pt>
                <c:pt idx="7986">
                  <c:v>-16.883994493805531</c:v>
                </c:pt>
                <c:pt idx="7987">
                  <c:v>-16.94944944944945</c:v>
                </c:pt>
                <c:pt idx="7988">
                  <c:v>-16.88727636682097</c:v>
                </c:pt>
                <c:pt idx="7989">
                  <c:v>-17.015261446084562</c:v>
                </c:pt>
                <c:pt idx="7990">
                  <c:v>-16.888055034396498</c:v>
                </c:pt>
                <c:pt idx="7991">
                  <c:v>-16.825912956478238</c:v>
                </c:pt>
                <c:pt idx="7992">
                  <c:v>-16.891334250343878</c:v>
                </c:pt>
                <c:pt idx="7993">
                  <c:v>-16.956739184796199</c:v>
                </c:pt>
                <c:pt idx="7994">
                  <c:v>-16.829603700462556</c:v>
                </c:pt>
                <c:pt idx="7995">
                  <c:v>-16.702500000000001</c:v>
                </c:pt>
                <c:pt idx="7996">
                  <c:v>-16.640419947506562</c:v>
                </c:pt>
                <c:pt idx="7997">
                  <c:v>-16.705823544113972</c:v>
                </c:pt>
                <c:pt idx="7998">
                  <c:v>-16.833687367237285</c:v>
                </c:pt>
                <c:pt idx="7999">
                  <c:v>-16.899050474762618</c:v>
                </c:pt>
                <c:pt idx="8000">
                  <c:v>-16.772017489069331</c:v>
                </c:pt>
                <c:pt idx="8001">
                  <c:v>-16.899825131151637</c:v>
                </c:pt>
                <c:pt idx="8002">
                  <c:v>-16.772823779193207</c:v>
                </c:pt>
                <c:pt idx="8003">
                  <c:v>-16.710789210789212</c:v>
                </c:pt>
                <c:pt idx="8004">
                  <c:v>-16.776126857285554</c:v>
                </c:pt>
                <c:pt idx="8005">
                  <c:v>-16.71410736579276</c:v>
                </c:pt>
                <c:pt idx="8006">
                  <c:v>-16.652103357882911</c:v>
                </c:pt>
                <c:pt idx="8007">
                  <c:v>-16.590114827758363</c:v>
                </c:pt>
                <c:pt idx="8008">
                  <c:v>-16.528141769624359</c:v>
                </c:pt>
                <c:pt idx="8009">
                  <c:v>-16.466184177689044</c:v>
                </c:pt>
                <c:pt idx="8010">
                  <c:v>-16.593886462882097</c:v>
                </c:pt>
                <c:pt idx="8011">
                  <c:v>-16.467065868263472</c:v>
                </c:pt>
                <c:pt idx="8012">
                  <c:v>-16.594736185605587</c:v>
                </c:pt>
                <c:pt idx="8013">
                  <c:v>-16.7223746570217</c:v>
                </c:pt>
                <c:pt idx="8014">
                  <c:v>-16.787629380221972</c:v>
                </c:pt>
                <c:pt idx="8015">
                  <c:v>-16.660847880299251</c:v>
                </c:pt>
                <c:pt idx="8016">
                  <c:v>-16.59892781448697</c:v>
                </c:pt>
                <c:pt idx="8017">
                  <c:v>-16.537023186237846</c:v>
                </c:pt>
                <c:pt idx="8018">
                  <c:v>-16.475133989779383</c:v>
                </c:pt>
                <c:pt idx="8019">
                  <c:v>-16.602691924227319</c:v>
                </c:pt>
                <c:pt idx="8020">
                  <c:v>-16.730218068535827</c:v>
                </c:pt>
                <c:pt idx="8021">
                  <c:v>-16.603538499875405</c:v>
                </c:pt>
                <c:pt idx="8022">
                  <c:v>-16.47689049458079</c:v>
                </c:pt>
                <c:pt idx="8023">
                  <c:v>-16.542102640757349</c:v>
                </c:pt>
                <c:pt idx="8024">
                  <c:v>-16.669572798605056</c:v>
                </c:pt>
                <c:pt idx="8025">
                  <c:v>-16.607721046077209</c:v>
                </c:pt>
                <c:pt idx="8026">
                  <c:v>-16.481135599551738</c:v>
                </c:pt>
                <c:pt idx="8027">
                  <c:v>-16.354581673306772</c:v>
                </c:pt>
                <c:pt idx="8028">
                  <c:v>-16.22805925557077</c:v>
                </c:pt>
                <c:pt idx="8029">
                  <c:v>-16.101568334578044</c:v>
                </c:pt>
                <c:pt idx="8030">
                  <c:v>-16.166770379589298</c:v>
                </c:pt>
                <c:pt idx="8031">
                  <c:v>-16.105027376804379</c:v>
                </c:pt>
                <c:pt idx="8032">
                  <c:v>-15.9785989797188</c:v>
                </c:pt>
                <c:pt idx="8033">
                  <c:v>-15.852202040308535</c:v>
                </c:pt>
                <c:pt idx="8034">
                  <c:v>-15.725836546834183</c:v>
                </c:pt>
                <c:pt idx="8035">
                  <c:v>-15.791044776119403</c:v>
                </c:pt>
                <c:pt idx="8036">
                  <c:v>-15.918418107200598</c:v>
                </c:pt>
                <c:pt idx="8037">
                  <c:v>-16.045759761253418</c:v>
                </c:pt>
                <c:pt idx="8038">
                  <c:v>-16.110903891582744</c:v>
                </c:pt>
                <c:pt idx="8039">
                  <c:v>-16.176031824962706</c:v>
                </c:pt>
                <c:pt idx="8040">
                  <c:v>-16.241143567433188</c:v>
                </c:pt>
                <c:pt idx="8041">
                  <c:v>-16.179468058662689</c:v>
                </c:pt>
                <c:pt idx="8042">
                  <c:v>-16.117807878712565</c:v>
                </c:pt>
                <c:pt idx="8043">
                  <c:v>-16.056163021868787</c:v>
                </c:pt>
                <c:pt idx="8044">
                  <c:v>-15.994533482420177</c:v>
                </c:pt>
                <c:pt idx="8045">
                  <c:v>-16.121739130434783</c:v>
                </c:pt>
                <c:pt idx="8046">
                  <c:v>-15.995528505775679</c:v>
                </c:pt>
                <c:pt idx="8047">
                  <c:v>-15.933929458519623</c:v>
                </c:pt>
                <c:pt idx="8048">
                  <c:v>-15.999006581398236</c:v>
                </c:pt>
                <c:pt idx="8049">
                  <c:v>-16.126148497640923</c:v>
                </c:pt>
                <c:pt idx="8050">
                  <c:v>-16</c:v>
                </c:pt>
                <c:pt idx="8051">
                  <c:v>-15.938430983118172</c:v>
                </c:pt>
                <c:pt idx="8052">
                  <c:v>-15.876877249596625</c:v>
                </c:pt>
                <c:pt idx="8053">
                  <c:v>-15.750806651774633</c:v>
                </c:pt>
                <c:pt idx="8054">
                  <c:v>-15.689291475369153</c:v>
                </c:pt>
                <c:pt idx="8055">
                  <c:v>-15.754342431761787</c:v>
                </c:pt>
                <c:pt idx="8056">
                  <c:v>-15.88140429227143</c:v>
                </c:pt>
                <c:pt idx="8057">
                  <c:v>-15.755395683453237</c:v>
                </c:pt>
                <c:pt idx="8058">
                  <c:v>-15.693910455165572</c:v>
                </c:pt>
                <c:pt idx="8059">
                  <c:v>-15.82093253968254</c:v>
                </c:pt>
                <c:pt idx="8060">
                  <c:v>-15.885926844389337</c:v>
                </c:pt>
                <c:pt idx="8061">
                  <c:v>-15.824448301512522</c:v>
                </c:pt>
                <c:pt idx="8062">
                  <c:v>-15.889426056774514</c:v>
                </c:pt>
                <c:pt idx="8063">
                  <c:v>-15.82796232027764</c:v>
                </c:pt>
                <c:pt idx="8064">
                  <c:v>-15.702069649275003</c:v>
                </c:pt>
                <c:pt idx="8065">
                  <c:v>-15.640644361833953</c:v>
                </c:pt>
                <c:pt idx="8066">
                  <c:v>-15.767562879444926</c:v>
                </c:pt>
                <c:pt idx="8067">
                  <c:v>-15.641724479682855</c:v>
                </c:pt>
                <c:pt idx="8068">
                  <c:v>-15.580329493372972</c:v>
                </c:pt>
                <c:pt idx="8069">
                  <c:v>-15.707208323012138</c:v>
                </c:pt>
                <c:pt idx="8070">
                  <c:v>-15.645820433436533</c:v>
                </c:pt>
                <c:pt idx="8071">
                  <c:v>-15.772659732540863</c:v>
                </c:pt>
                <c:pt idx="8072">
                  <c:v>-15.899467624117866</c:v>
                </c:pt>
                <c:pt idx="8073">
                  <c:v>-15.773706362961128</c:v>
                </c:pt>
                <c:pt idx="8074">
                  <c:v>-15.838593885381854</c:v>
                </c:pt>
                <c:pt idx="8075">
                  <c:v>-15.903465346534654</c:v>
                </c:pt>
                <c:pt idx="8076">
                  <c:v>-15.96832075238213</c:v>
                </c:pt>
                <c:pt idx="8077">
                  <c:v>-16.033160108883941</c:v>
                </c:pt>
                <c:pt idx="8078">
                  <c:v>-16.097983421996783</c:v>
                </c:pt>
                <c:pt idx="8079">
                  <c:v>-16.036615536862939</c:v>
                </c:pt>
                <c:pt idx="8080">
                  <c:v>-16.101422387136672</c:v>
                </c:pt>
                <c:pt idx="8081">
                  <c:v>-16.228048478852337</c:v>
                </c:pt>
                <c:pt idx="8082">
                  <c:v>-16.102386546308892</c:v>
                </c:pt>
                <c:pt idx="8083">
                  <c:v>-16.167161226508409</c:v>
                </c:pt>
                <c:pt idx="8084">
                  <c:v>-16.231919891210286</c:v>
                </c:pt>
                <c:pt idx="8085">
                  <c:v>-16.358467243510507</c:v>
                </c:pt>
                <c:pt idx="8086">
                  <c:v>-16.484983314794217</c:v>
                </c:pt>
                <c:pt idx="8087">
                  <c:v>-16.423628274839349</c:v>
                </c:pt>
                <c:pt idx="8088">
                  <c:v>-16.362288397380453</c:v>
                </c:pt>
                <c:pt idx="8089">
                  <c:v>-16.426982950333581</c:v>
                </c:pt>
                <c:pt idx="8090">
                  <c:v>-16.365657813465102</c:v>
                </c:pt>
                <c:pt idx="8091">
                  <c:v>-16.240118577075098</c:v>
                </c:pt>
                <c:pt idx="8092">
                  <c:v>-16.366555514388043</c:v>
                </c:pt>
                <c:pt idx="8093">
                  <c:v>-16.431217584588786</c:v>
                </c:pt>
                <c:pt idx="8094">
                  <c:v>-16.557599703667119</c:v>
                </c:pt>
                <c:pt idx="8095">
                  <c:v>-16.432098765432098</c:v>
                </c:pt>
                <c:pt idx="8096">
                  <c:v>-16.558449574126652</c:v>
                </c:pt>
                <c:pt idx="8097">
                  <c:v>-16.623056035546778</c:v>
                </c:pt>
                <c:pt idx="8098">
                  <c:v>-16.687646550660251</c:v>
                </c:pt>
                <c:pt idx="8099">
                  <c:v>-16.626357354392891</c:v>
                </c:pt>
                <c:pt idx="8100">
                  <c:v>-16.565083281924739</c:v>
                </c:pt>
                <c:pt idx="8101">
                  <c:v>-16.439674315321984</c:v>
                </c:pt>
                <c:pt idx="8102">
                  <c:v>-16.565930677192551</c:v>
                </c:pt>
                <c:pt idx="8103">
                  <c:v>-16.50468672915639</c:v>
                </c:pt>
                <c:pt idx="8104">
                  <c:v>-16.569244049821187</c:v>
                </c:pt>
                <c:pt idx="8105">
                  <c:v>-16.443896424167693</c:v>
                </c:pt>
                <c:pt idx="8106">
                  <c:v>-16.382690173837997</c:v>
                </c:pt>
                <c:pt idx="8107">
                  <c:v>-16.508875739644971</c:v>
                </c:pt>
                <c:pt idx="8108">
                  <c:v>-16.447676568470357</c:v>
                </c:pt>
                <c:pt idx="8109">
                  <c:v>-16.322405718511217</c:v>
                </c:pt>
                <c:pt idx="8110">
                  <c:v>-16.26124460874923</c:v>
                </c:pt>
                <c:pt idx="8111">
                  <c:v>-16.136027599802858</c:v>
                </c:pt>
                <c:pt idx="8112">
                  <c:v>-16.262165824812122</c:v>
                </c:pt>
                <c:pt idx="8113">
                  <c:v>-16.136979551613699</c:v>
                </c:pt>
                <c:pt idx="8114">
                  <c:v>-16.075871412735559</c:v>
                </c:pt>
                <c:pt idx="8115">
                  <c:v>-16.14039408866995</c:v>
                </c:pt>
                <c:pt idx="8116">
                  <c:v>-16.204900874276568</c:v>
                </c:pt>
                <c:pt idx="8117">
                  <c:v>-16.269391775424772</c:v>
                </c:pt>
                <c:pt idx="8118">
                  <c:v>-16.333866797981042</c:v>
                </c:pt>
                <c:pt idx="8119">
                  <c:v>-16.39832594780896</c:v>
                </c:pt>
                <c:pt idx="8120">
                  <c:v>-16.524307692307691</c:v>
                </c:pt>
                <c:pt idx="8121">
                  <c:v>-16.588727541225694</c:v>
                </c:pt>
                <c:pt idx="8122">
                  <c:v>-16.653131536852467</c:v>
                </c:pt>
                <c:pt idx="8123">
                  <c:v>-16.592027559055119</c:v>
                </c:pt>
                <c:pt idx="8124">
                  <c:v>-16.656415303235331</c:v>
                </c:pt>
                <c:pt idx="8125">
                  <c:v>-16.595325953259533</c:v>
                </c:pt>
                <c:pt idx="8126">
                  <c:v>-16.470298856229245</c:v>
                </c:pt>
                <c:pt idx="8127">
                  <c:v>-16.59616330545991</c:v>
                </c:pt>
                <c:pt idx="8128">
                  <c:v>-16.471166851100456</c:v>
                </c:pt>
                <c:pt idx="8129">
                  <c:v>-16.34620113105483</c:v>
                </c:pt>
                <c:pt idx="8130">
                  <c:v>-16.285187461585739</c:v>
                </c:pt>
                <c:pt idx="8131">
                  <c:v>-16.349557522123895</c:v>
                </c:pt>
                <c:pt idx="8132">
                  <c:v>-16.475359469091803</c:v>
                </c:pt>
                <c:pt idx="8133">
                  <c:v>-16.601130498894076</c:v>
                </c:pt>
                <c:pt idx="8134">
                  <c:v>-16.726870622926651</c:v>
                </c:pt>
                <c:pt idx="8135">
                  <c:v>-16.852579852579854</c:v>
                </c:pt>
                <c:pt idx="8136">
                  <c:v>-16.916840682962782</c:v>
                </c:pt>
                <c:pt idx="8137">
                  <c:v>-16.855809383443873</c:v>
                </c:pt>
                <c:pt idx="8138">
                  <c:v>-16.730934545007983</c:v>
                </c:pt>
                <c:pt idx="8139">
                  <c:v>-16.669941060903732</c:v>
                </c:pt>
                <c:pt idx="8140">
                  <c:v>-16.734192756292202</c:v>
                </c:pt>
                <c:pt idx="8141">
                  <c:v>-16.673213847287013</c:v>
                </c:pt>
                <c:pt idx="8142">
                  <c:v>-16.548422732294096</c:v>
                </c:pt>
                <c:pt idx="8143">
                  <c:v>-16.487481590574372</c:v>
                </c:pt>
                <c:pt idx="8144">
                  <c:v>-16.426555405571236</c:v>
                </c:pt>
                <c:pt idx="8145">
                  <c:v>-16.490797546012271</c:v>
                </c:pt>
                <c:pt idx="8146">
                  <c:v>-16.555023923444978</c:v>
                </c:pt>
                <c:pt idx="8147">
                  <c:v>-16.494111874386654</c:v>
                </c:pt>
                <c:pt idx="8148">
                  <c:v>-16.558322090028209</c:v>
                </c:pt>
                <c:pt idx="8149">
                  <c:v>-16.683836154034829</c:v>
                </c:pt>
                <c:pt idx="8150">
                  <c:v>-16.62293071735132</c:v>
                </c:pt>
                <c:pt idx="8151">
                  <c:v>-16.687101520353114</c:v>
                </c:pt>
                <c:pt idx="8152">
                  <c:v>-16.562461689346573</c:v>
                </c:pt>
                <c:pt idx="8153">
                  <c:v>-16.437852414807551</c:v>
                </c:pt>
                <c:pt idx="8154">
                  <c:v>-16.377006986150263</c:v>
                </c:pt>
                <c:pt idx="8155">
                  <c:v>-16.316176470588236</c:v>
                </c:pt>
                <c:pt idx="8156">
                  <c:v>-16.441612547481927</c:v>
                </c:pt>
                <c:pt idx="8157">
                  <c:v>-16.505758392550845</c:v>
                </c:pt>
                <c:pt idx="8158">
                  <c:v>-16.631140512066644</c:v>
                </c:pt>
                <c:pt idx="8159">
                  <c:v>-16.756491915727583</c:v>
                </c:pt>
                <c:pt idx="8160">
                  <c:v>-16.6319657072872</c:v>
                </c:pt>
                <c:pt idx="8161">
                  <c:v>-16.507469997550821</c:v>
                </c:pt>
                <c:pt idx="8162">
                  <c:v>-16.571568507407861</c:v>
                </c:pt>
                <c:pt idx="8163">
                  <c:v>-16.635651322233105</c:v>
                </c:pt>
                <c:pt idx="8164">
                  <c:v>-16.760925449871465</c:v>
                </c:pt>
                <c:pt idx="8165">
                  <c:v>-16.636474908200736</c:v>
                </c:pt>
                <c:pt idx="8166">
                  <c:v>-16.700526251376822</c:v>
                </c:pt>
                <c:pt idx="8167">
                  <c:v>-16.63974547234459</c:v>
                </c:pt>
                <c:pt idx="8168">
                  <c:v>-16.764957787838004</c:v>
                </c:pt>
                <c:pt idx="8169">
                  <c:v>-16.828969904575484</c:v>
                </c:pt>
                <c:pt idx="8170">
                  <c:v>-16.704587155963303</c:v>
                </c:pt>
                <c:pt idx="8171">
                  <c:v>-16.580234833659492</c:v>
                </c:pt>
                <c:pt idx="8172">
                  <c:v>-16.455912926501163</c:v>
                </c:pt>
                <c:pt idx="8173">
                  <c:v>-16.519931523599901</c:v>
                </c:pt>
                <c:pt idx="8174">
                  <c:v>-16.583934466316176</c:v>
                </c:pt>
                <c:pt idx="8175">
                  <c:v>-16.647921760391199</c:v>
                </c:pt>
                <c:pt idx="8176">
                  <c:v>-16.523652365236522</c:v>
                </c:pt>
                <c:pt idx="8177">
                  <c:v>-16.648741139085796</c:v>
                </c:pt>
                <c:pt idx="8178">
                  <c:v>-16.524502016375411</c:v>
                </c:pt>
                <c:pt idx="8179">
                  <c:v>-16.400293255131963</c:v>
                </c:pt>
                <c:pt idx="8180">
                  <c:v>-16.464263897373243</c:v>
                </c:pt>
                <c:pt idx="8181">
                  <c:v>-16.340092841436601</c:v>
                </c:pt>
                <c:pt idx="8182">
                  <c:v>-16.465127641382679</c:v>
                </c:pt>
                <c:pt idx="8183">
                  <c:v>-16.340986809965802</c:v>
                </c:pt>
                <c:pt idx="8184">
                  <c:v>-16.465990963487606</c:v>
                </c:pt>
                <c:pt idx="8185">
                  <c:v>-16.529914529914532</c:v>
                </c:pt>
                <c:pt idx="8186">
                  <c:v>-16.469295568306677</c:v>
                </c:pt>
                <c:pt idx="8187">
                  <c:v>-16.34521484375</c:v>
                </c:pt>
                <c:pt idx="8188">
                  <c:v>-16.221164408641524</c:v>
                </c:pt>
                <c:pt idx="8189">
                  <c:v>-16.097144251891628</c:v>
                </c:pt>
                <c:pt idx="8190">
                  <c:v>-16.161073825503355</c:v>
                </c:pt>
                <c:pt idx="8191">
                  <c:v>-16.285993167398733</c:v>
                </c:pt>
                <c:pt idx="8192">
                  <c:v>-16.225448334756617</c:v>
                </c:pt>
                <c:pt idx="8193">
                  <c:v>-16.350329348621614</c:v>
                </c:pt>
                <c:pt idx="8194">
                  <c:v>-16.414196853274788</c:v>
                </c:pt>
                <c:pt idx="8195">
                  <c:v>-16.539024390243902</c:v>
                </c:pt>
                <c:pt idx="8196">
                  <c:v>-16.663821485184734</c:v>
                </c:pt>
                <c:pt idx="8197">
                  <c:v>-16.539868324798828</c:v>
                </c:pt>
                <c:pt idx="8198">
                  <c:v>-16.479336827989759</c:v>
                </c:pt>
                <c:pt idx="8199">
                  <c:v>-16.604095563139932</c:v>
                </c:pt>
                <c:pt idx="8200">
                  <c:v>-16.728823887873247</c:v>
                </c:pt>
                <c:pt idx="8201">
                  <c:v>-16.60492322690714</c:v>
                </c:pt>
                <c:pt idx="8202">
                  <c:v>-16.544413305714635</c:v>
                </c:pt>
                <c:pt idx="8203">
                  <c:v>-16.669103313840157</c:v>
                </c:pt>
                <c:pt idx="8204">
                  <c:v>-16.732854184431723</c:v>
                </c:pt>
                <c:pt idx="8205">
                  <c:v>-16.609013398294763</c:v>
                </c:pt>
                <c:pt idx="8206">
                  <c:v>-16.733649981731823</c:v>
                </c:pt>
                <c:pt idx="8207">
                  <c:v>-16.673161227471994</c:v>
                </c:pt>
                <c:pt idx="8208">
                  <c:v>-16.73688055521734</c:v>
                </c:pt>
                <c:pt idx="8209">
                  <c:v>-16.676406135865594</c:v>
                </c:pt>
                <c:pt idx="8210">
                  <c:v>-16.740109555690811</c:v>
                </c:pt>
                <c:pt idx="8211">
                  <c:v>-16.864654333008762</c:v>
                </c:pt>
                <c:pt idx="8212">
                  <c:v>-16.928319337957891</c:v>
                </c:pt>
                <c:pt idx="8213">
                  <c:v>-16.804575322462885</c:v>
                </c:pt>
                <c:pt idx="8214">
                  <c:v>-16.744129456138218</c:v>
                </c:pt>
                <c:pt idx="8215">
                  <c:v>-16.683698296836983</c:v>
                </c:pt>
                <c:pt idx="8216">
                  <c:v>-16.623281839192313</c:v>
                </c:pt>
                <c:pt idx="8217">
                  <c:v>-16.562880077839942</c:v>
                </c:pt>
                <c:pt idx="8218">
                  <c:v>-16.502493007418217</c:v>
                </c:pt>
                <c:pt idx="8219">
                  <c:v>-16.566147859922179</c:v>
                </c:pt>
                <c:pt idx="8220">
                  <c:v>-16.690577507598785</c:v>
                </c:pt>
                <c:pt idx="8221">
                  <c:v>-16.566982737661075</c:v>
                </c:pt>
                <c:pt idx="8222">
                  <c:v>-16.630606539443296</c:v>
                </c:pt>
                <c:pt idx="8223">
                  <c:v>-16.507049100631988</c:v>
                </c:pt>
                <c:pt idx="8224">
                  <c:v>-16.631425446591322</c:v>
                </c:pt>
                <c:pt idx="8225">
                  <c:v>-16.695018226002428</c:v>
                </c:pt>
                <c:pt idx="8226">
                  <c:v>-16.758595553395701</c:v>
                </c:pt>
                <c:pt idx="8227">
                  <c:v>-16.698250728862973</c:v>
                </c:pt>
                <c:pt idx="8228">
                  <c:v>-16.574760111745416</c:v>
                </c:pt>
                <c:pt idx="8229">
                  <c:v>-16.638328880252612</c:v>
                </c:pt>
                <c:pt idx="8230">
                  <c:v>-16.578020643594414</c:v>
                </c:pt>
                <c:pt idx="8231">
                  <c:v>-16.517727051966975</c:v>
                </c:pt>
                <c:pt idx="8232">
                  <c:v>-16.641981303872768</c:v>
                </c:pt>
                <c:pt idx="8233">
                  <c:v>-16.518572469045885</c:v>
                </c:pt>
                <c:pt idx="8234">
                  <c:v>-16.582109479305743</c:v>
                </c:pt>
                <c:pt idx="8235">
                  <c:v>-16.706310679611651</c:v>
                </c:pt>
                <c:pt idx="8236">
                  <c:v>-16.582938963717996</c:v>
                </c:pt>
                <c:pt idx="8237">
                  <c:v>-16.459597185149235</c:v>
                </c:pt>
                <c:pt idx="8238">
                  <c:v>-16.523110518015287</c:v>
                </c:pt>
                <c:pt idx="8239">
                  <c:v>-16.462882096069869</c:v>
                </c:pt>
                <c:pt idx="8240">
                  <c:v>-16.587022437841117</c:v>
                </c:pt>
                <c:pt idx="8241">
                  <c:v>-16.650497210768858</c:v>
                </c:pt>
                <c:pt idx="8242">
                  <c:v>-16.52722202012853</c:v>
                </c:pt>
                <c:pt idx="8243">
                  <c:v>-16.590688651794373</c:v>
                </c:pt>
                <c:pt idx="8244">
                  <c:v>-16.714753303430719</c:v>
                </c:pt>
                <c:pt idx="8245">
                  <c:v>-16.83878787878788</c:v>
                </c:pt>
                <c:pt idx="8246">
                  <c:v>-16.778572294267363</c:v>
                </c:pt>
                <c:pt idx="8247">
                  <c:v>-16.841977702375182</c:v>
                </c:pt>
                <c:pt idx="8248">
                  <c:v>-16.781776323761058</c:v>
                </c:pt>
                <c:pt idx="8249">
                  <c:v>-16.845165980130847</c:v>
                </c:pt>
                <c:pt idx="8250">
                  <c:v>-16.784978800726833</c:v>
                </c:pt>
                <c:pt idx="8251">
                  <c:v>-16.848352713178294</c:v>
                </c:pt>
                <c:pt idx="8252">
                  <c:v>-16.788179726292842</c:v>
                </c:pt>
                <c:pt idx="8253">
                  <c:v>-16.851537902639866</c:v>
                </c:pt>
                <c:pt idx="8254">
                  <c:v>-16.97542075311781</c:v>
                </c:pt>
                <c:pt idx="8255">
                  <c:v>-16.852300242130749</c:v>
                </c:pt>
                <c:pt idx="8256">
                  <c:v>-16.976153008110398</c:v>
                </c:pt>
                <c:pt idx="8257">
                  <c:v>-16.91600096828855</c:v>
                </c:pt>
                <c:pt idx="8258">
                  <c:v>-16.979305337044657</c:v>
                </c:pt>
                <c:pt idx="8259">
                  <c:v>-17.042594385285575</c:v>
                </c:pt>
                <c:pt idx="8260">
                  <c:v>-17.16636418632789</c:v>
                </c:pt>
                <c:pt idx="8261">
                  <c:v>-17.290104040648441</c:v>
                </c:pt>
                <c:pt idx="8262">
                  <c:v>-17.353332526914237</c:v>
                </c:pt>
                <c:pt idx="8263">
                  <c:v>-17.230285437832606</c:v>
                </c:pt>
                <c:pt idx="8264">
                  <c:v>-17.107268109807716</c:v>
                </c:pt>
                <c:pt idx="8265">
                  <c:v>-17.230955259975815</c:v>
                </c:pt>
                <c:pt idx="8266">
                  <c:v>-17.354612501511305</c:v>
                </c:pt>
                <c:pt idx="8267">
                  <c:v>-17.41779497098646</c:v>
                </c:pt>
                <c:pt idx="8268">
                  <c:v>-17.541399734074702</c:v>
                </c:pt>
                <c:pt idx="8269">
                  <c:v>-17.481266618322454</c:v>
                </c:pt>
                <c:pt idx="8270">
                  <c:v>-17.544410876132929</c:v>
                </c:pt>
                <c:pt idx="8271">
                  <c:v>-17.484291928467858</c:v>
                </c:pt>
                <c:pt idx="8272">
                  <c:v>-17.607828923523016</c:v>
                </c:pt>
                <c:pt idx="8273">
                  <c:v>-17.547716839816381</c:v>
                </c:pt>
                <c:pt idx="8274">
                  <c:v>-17.610822563111487</c:v>
                </c:pt>
                <c:pt idx="8275">
                  <c:v>-17.734299516908212</c:v>
                </c:pt>
                <c:pt idx="8276">
                  <c:v>-17.611399589421566</c:v>
                </c:pt>
                <c:pt idx="8277">
                  <c:v>-17.488529340738953</c:v>
                </c:pt>
                <c:pt idx="8278">
                  <c:v>-17.428467946396232</c:v>
                </c:pt>
                <c:pt idx="8279">
                  <c:v>-17.305649444712699</c:v>
                </c:pt>
                <c:pt idx="8280">
                  <c:v>-17.368738684369344</c:v>
                </c:pt>
                <c:pt idx="8281">
                  <c:v>-17.245957035964278</c:v>
                </c:pt>
                <c:pt idx="8282">
                  <c:v>-17.309038252684928</c:v>
                </c:pt>
                <c:pt idx="8283">
                  <c:v>-17.186293436293436</c:v>
                </c:pt>
                <c:pt idx="8284">
                  <c:v>-17.126311979732176</c:v>
                </c:pt>
                <c:pt idx="8285">
                  <c:v>-17.189384800965019</c:v>
                </c:pt>
                <c:pt idx="8286">
                  <c:v>-17.312748763719696</c:v>
                </c:pt>
                <c:pt idx="8287">
                  <c:v>-17.3757838880849</c:v>
                </c:pt>
                <c:pt idx="8288">
                  <c:v>-17.438803810442543</c:v>
                </c:pt>
                <c:pt idx="8289">
                  <c:v>-17.501808536291296</c:v>
                </c:pt>
                <c:pt idx="8290">
                  <c:v>-17.625075346594333</c:v>
                </c:pt>
                <c:pt idx="8291">
                  <c:v>-17.565091610414658</c:v>
                </c:pt>
                <c:pt idx="8292">
                  <c:v>-17.442449077979994</c:v>
                </c:pt>
                <c:pt idx="8293">
                  <c:v>-17.505422993492409</c:v>
                </c:pt>
                <c:pt idx="8294">
                  <c:v>-17.445475358476926</c:v>
                </c:pt>
                <c:pt idx="8295">
                  <c:v>-17.508433734939761</c:v>
                </c:pt>
                <c:pt idx="8296">
                  <c:v>-17.448500180701121</c:v>
                </c:pt>
                <c:pt idx="8297">
                  <c:v>-17.388581064803663</c:v>
                </c:pt>
                <c:pt idx="8298">
                  <c:v>-17.451523545706372</c:v>
                </c:pt>
                <c:pt idx="8299">
                  <c:v>-17.514450867052023</c:v>
                </c:pt>
                <c:pt idx="8300">
                  <c:v>-17.391932570740519</c:v>
                </c:pt>
                <c:pt idx="8301">
                  <c:v>-17.515049361907057</c:v>
                </c:pt>
                <c:pt idx="8302">
                  <c:v>-17.39256049115204</c:v>
                </c:pt>
                <c:pt idx="8303">
                  <c:v>-17.455464612421761</c:v>
                </c:pt>
                <c:pt idx="8304">
                  <c:v>-17.518353592490072</c:v>
                </c:pt>
                <c:pt idx="8305">
                  <c:v>-17.581227436823106</c:v>
                </c:pt>
                <c:pt idx="8306">
                  <c:v>-17.64408615088437</c:v>
                </c:pt>
                <c:pt idx="8307">
                  <c:v>-17.767083734359961</c:v>
                </c:pt>
                <c:pt idx="8308">
                  <c:v>-17.890051726211958</c:v>
                </c:pt>
                <c:pt idx="8309">
                  <c:v>-17.952850613423141</c:v>
                </c:pt>
                <c:pt idx="8310">
                  <c:v>-18.075766686710764</c:v>
                </c:pt>
                <c:pt idx="8311">
                  <c:v>-18.198653198653197</c:v>
                </c:pt>
                <c:pt idx="8312">
                  <c:v>-18.076229409642899</c:v>
                </c:pt>
                <c:pt idx="8313">
                  <c:v>-18.199086318826641</c:v>
                </c:pt>
                <c:pt idx="8314">
                  <c:v>-18.076691910085348</c:v>
                </c:pt>
                <c:pt idx="8315">
                  <c:v>-18.139423076923077</c:v>
                </c:pt>
                <c:pt idx="8316">
                  <c:v>-18.079557745463287</c:v>
                </c:pt>
                <c:pt idx="8317">
                  <c:v>-18.142273491949052</c:v>
                </c:pt>
                <c:pt idx="8318">
                  <c:v>-18.082422203532381</c:v>
                </c:pt>
                <c:pt idx="8319">
                  <c:v>-17.960115329168669</c:v>
                </c:pt>
                <c:pt idx="8320">
                  <c:v>-17.900300300300302</c:v>
                </c:pt>
                <c:pt idx="8321">
                  <c:v>-18.023060293057892</c:v>
                </c:pt>
                <c:pt idx="8322">
                  <c:v>-17.963252071574395</c:v>
                </c:pt>
                <c:pt idx="8323">
                  <c:v>-18.02593659942363</c:v>
                </c:pt>
                <c:pt idx="8324">
                  <c:v>-18.148637291391523</c:v>
                </c:pt>
                <c:pt idx="8325">
                  <c:v>-18.211284513805523</c:v>
                </c:pt>
                <c:pt idx="8326">
                  <c:v>-18.333933501380386</c:v>
                </c:pt>
                <c:pt idx="8327">
                  <c:v>-18.211713874219875</c:v>
                </c:pt>
                <c:pt idx="8328">
                  <c:v>-18.274330973238929</c:v>
                </c:pt>
                <c:pt idx="8329">
                  <c:v>-18.152147828173746</c:v>
                </c:pt>
                <c:pt idx="8330">
                  <c:v>-18.274745050989804</c:v>
                </c:pt>
                <c:pt idx="8331">
                  <c:v>-18.152591170825335</c:v>
                </c:pt>
                <c:pt idx="8332">
                  <c:v>-18.030466594698332</c:v>
                </c:pt>
                <c:pt idx="8333">
                  <c:v>-18.153034300791557</c:v>
                </c:pt>
                <c:pt idx="8334">
                  <c:v>-18.275572610624774</c:v>
                </c:pt>
                <c:pt idx="8335">
                  <c:v>-18.215827338129497</c:v>
                </c:pt>
                <c:pt idx="8336">
                  <c:v>-18.338328737561444</c:v>
                </c:pt>
                <c:pt idx="8337">
                  <c:v>-18.278590266123231</c:v>
                </c:pt>
                <c:pt idx="8338">
                  <c:v>-18.401054776459308</c:v>
                </c:pt>
                <c:pt idx="8339">
                  <c:v>-18.341323106423779</c:v>
                </c:pt>
                <c:pt idx="8340">
                  <c:v>-18.463750748951469</c:v>
                </c:pt>
                <c:pt idx="8341">
                  <c:v>-18.404025880661393</c:v>
                </c:pt>
                <c:pt idx="8342">
                  <c:v>-18.526416676650292</c:v>
                </c:pt>
                <c:pt idx="8343">
                  <c:v>-18.40440824149497</c:v>
                </c:pt>
                <c:pt idx="8344">
                  <c:v>-18.526769673014734</c:v>
                </c:pt>
                <c:pt idx="8345">
                  <c:v>-18.467065868263472</c:v>
                </c:pt>
                <c:pt idx="8346">
                  <c:v>-18.589390492156628</c:v>
                </c:pt>
                <c:pt idx="8347">
                  <c:v>-18.711685823754788</c:v>
                </c:pt>
                <c:pt idx="8348">
                  <c:v>-18.833951873578354</c:v>
                </c:pt>
                <c:pt idx="8349">
                  <c:v>-18.711994254249461</c:v>
                </c:pt>
                <c:pt idx="8350">
                  <c:v>-18.834230999401555</c:v>
                </c:pt>
                <c:pt idx="8351">
                  <c:v>-18.774533269506939</c:v>
                </c:pt>
                <c:pt idx="8352">
                  <c:v>-18.71484982649276</c:v>
                </c:pt>
                <c:pt idx="8353">
                  <c:v>-18.655180665230915</c:v>
                </c:pt>
                <c:pt idx="8354">
                  <c:v>-18.533317382462016</c:v>
                </c:pt>
                <c:pt idx="8355">
                  <c:v>-18.473684210526315</c:v>
                </c:pt>
                <c:pt idx="8356">
                  <c:v>-18.35187178567157</c:v>
                </c:pt>
                <c:pt idx="8357">
                  <c:v>-18.414254962927529</c:v>
                </c:pt>
                <c:pt idx="8358">
                  <c:v>-18.536410379050579</c:v>
                </c:pt>
                <c:pt idx="8359">
                  <c:v>-18.658536585365855</c:v>
                </c:pt>
                <c:pt idx="8360">
                  <c:v>-18.598924088463839</c:v>
                </c:pt>
                <c:pt idx="8361">
                  <c:v>-18.477169495577336</c:v>
                </c:pt>
                <c:pt idx="8362">
                  <c:v>-18.539500418310027</c:v>
                </c:pt>
                <c:pt idx="8363">
                  <c:v>-18.479923518164437</c:v>
                </c:pt>
                <c:pt idx="8364">
                  <c:v>-18.542239216154858</c:v>
                </c:pt>
                <c:pt idx="8365">
                  <c:v>-18.604540023894863</c:v>
                </c:pt>
                <c:pt idx="8366">
                  <c:v>-18.482857484171543</c:v>
                </c:pt>
                <c:pt idx="8367">
                  <c:v>-18.604873387482083</c:v>
                </c:pt>
                <c:pt idx="8368">
                  <c:v>-18.545324256538876</c:v>
                </c:pt>
                <c:pt idx="8369">
                  <c:v>-18.60759493670886</c:v>
                </c:pt>
                <c:pt idx="8370">
                  <c:v>-18.548059701492537</c:v>
                </c:pt>
                <c:pt idx="8371">
                  <c:v>-18.610315186246417</c:v>
                </c:pt>
                <c:pt idx="8372">
                  <c:v>-18.732243046436672</c:v>
                </c:pt>
                <c:pt idx="8373">
                  <c:v>-18.854141799952256</c:v>
                </c:pt>
                <c:pt idx="8374">
                  <c:v>-18.916338465210647</c:v>
                </c:pt>
                <c:pt idx="8375">
                  <c:v>-18.794749403341289</c:v>
                </c:pt>
                <c:pt idx="8376">
                  <c:v>-18.856938312850495</c:v>
                </c:pt>
                <c:pt idx="8377">
                  <c:v>-18.735385349558577</c:v>
                </c:pt>
                <c:pt idx="8378">
                  <c:v>-18.613861386138613</c:v>
                </c:pt>
                <c:pt idx="8379">
                  <c:v>-18.735687022900763</c:v>
                </c:pt>
                <c:pt idx="8380">
                  <c:v>-18.614192009540847</c:v>
                </c:pt>
                <c:pt idx="8381">
                  <c:v>-18.676365370856189</c:v>
                </c:pt>
                <c:pt idx="8382">
                  <c:v>-18.554906402766186</c:v>
                </c:pt>
                <c:pt idx="8383">
                  <c:v>-18.617072007629947</c:v>
                </c:pt>
                <c:pt idx="8384">
                  <c:v>-18.557634998211945</c:v>
                </c:pt>
                <c:pt idx="8385">
                  <c:v>-18.619785458879619</c:v>
                </c:pt>
                <c:pt idx="8386">
                  <c:v>-18.498391133357167</c:v>
                </c:pt>
                <c:pt idx="8387">
                  <c:v>-18.620114394661581</c:v>
                </c:pt>
                <c:pt idx="8388">
                  <c:v>-18.741808650065529</c:v>
                </c:pt>
                <c:pt idx="8389">
                  <c:v>-18.803907553014056</c:v>
                </c:pt>
                <c:pt idx="8390">
                  <c:v>-18.744490768314474</c:v>
                </c:pt>
                <c:pt idx="8391">
                  <c:v>-18.685088137208194</c:v>
                </c:pt>
                <c:pt idx="8392">
                  <c:v>-18.806716684530191</c:v>
                </c:pt>
                <c:pt idx="8393">
                  <c:v>-18.747320790664443</c:v>
                </c:pt>
                <c:pt idx="8394">
                  <c:v>-18.809382069293964</c:v>
                </c:pt>
                <c:pt idx="8395">
                  <c:v>-18.688095238095237</c:v>
                </c:pt>
                <c:pt idx="8396">
                  <c:v>-18.628734674443518</c:v>
                </c:pt>
                <c:pt idx="8397">
                  <c:v>-18.507498214710782</c:v>
                </c:pt>
                <c:pt idx="8398">
                  <c:v>-18.629061049625133</c:v>
                </c:pt>
                <c:pt idx="8399">
                  <c:v>-18.691099476439792</c:v>
                </c:pt>
                <c:pt idx="8400">
                  <c:v>-18.631766805472932</c:v>
                </c:pt>
                <c:pt idx="8401">
                  <c:v>-18.510587675469903</c:v>
                </c:pt>
                <c:pt idx="8402">
                  <c:v>-18.451290591174022</c:v>
                </c:pt>
                <c:pt idx="8403">
                  <c:v>-18.392007611798288</c:v>
                </c:pt>
                <c:pt idx="8404">
                  <c:v>-18.270900225948388</c:v>
                </c:pt>
                <c:pt idx="8405">
                  <c:v>-18.33293697978597</c:v>
                </c:pt>
                <c:pt idx="8406">
                  <c:v>-18.273689216502198</c:v>
                </c:pt>
                <c:pt idx="8407">
                  <c:v>-18.335710889205895</c:v>
                </c:pt>
                <c:pt idx="8408">
                  <c:v>-18.457149649352193</c:v>
                </c:pt>
                <c:pt idx="8409">
                  <c:v>-18.397908248157833</c:v>
                </c:pt>
                <c:pt idx="8410">
                  <c:v>-18.519310754604874</c:v>
                </c:pt>
                <c:pt idx="8411">
                  <c:v>-18.460076045627375</c:v>
                </c:pt>
                <c:pt idx="8412">
                  <c:v>-18.339075680171081</c:v>
                </c:pt>
                <c:pt idx="8413">
                  <c:v>-18.40104537894987</c:v>
                </c:pt>
                <c:pt idx="8414">
                  <c:v>-18.463000356336856</c:v>
                </c:pt>
                <c:pt idx="8415">
                  <c:v>-18.403800475059381</c:v>
                </c:pt>
                <c:pt idx="8416">
                  <c:v>-18.525115781973636</c:v>
                </c:pt>
                <c:pt idx="8417">
                  <c:v>-18.404179529802896</c:v>
                </c:pt>
                <c:pt idx="8418">
                  <c:v>-18.466104713285052</c:v>
                </c:pt>
                <c:pt idx="8419">
                  <c:v>-18.52801519468186</c:v>
                </c:pt>
                <c:pt idx="8420">
                  <c:v>-18.468842729970326</c:v>
                </c:pt>
                <c:pt idx="8421">
                  <c:v>-18.4096843104676</c:v>
                </c:pt>
                <c:pt idx="8422">
                  <c:v>-18.471579447015547</c:v>
                </c:pt>
                <c:pt idx="8423">
                  <c:v>-18.350735643094445</c:v>
                </c:pt>
                <c:pt idx="8424">
                  <c:v>-18.229920512516312</c:v>
                </c:pt>
                <c:pt idx="8425">
                  <c:v>-18.109134045077106</c:v>
                </c:pt>
                <c:pt idx="8426">
                  <c:v>-18.230340410390227</c:v>
                </c:pt>
                <c:pt idx="8427">
                  <c:v>-18.292220113851993</c:v>
                </c:pt>
                <c:pt idx="8428">
                  <c:v>-18.233131744337722</c:v>
                </c:pt>
                <c:pt idx="8429">
                  <c:v>-18.3542802940479</c:v>
                </c:pt>
                <c:pt idx="8430">
                  <c:v>-18.416123295791344</c:v>
                </c:pt>
                <c:pt idx="8431">
                  <c:v>-18.537221431958272</c:v>
                </c:pt>
                <c:pt idx="8432">
                  <c:v>-18.416498755481808</c:v>
                </c:pt>
                <c:pt idx="8433">
                  <c:v>-18.295804693055228</c:v>
                </c:pt>
                <c:pt idx="8434">
                  <c:v>-18.175139234506457</c:v>
                </c:pt>
                <c:pt idx="8435">
                  <c:v>-18.236966824644551</c:v>
                </c:pt>
                <c:pt idx="8436">
                  <c:v>-18.358014453263831</c:v>
                </c:pt>
                <c:pt idx="8437">
                  <c:v>-18.47903340440654</c:v>
                </c:pt>
                <c:pt idx="8438">
                  <c:v>-18.540803032097596</c:v>
                </c:pt>
                <c:pt idx="8439">
                  <c:v>-18.661771672193272</c:v>
                </c:pt>
                <c:pt idx="8440">
                  <c:v>-18.782711663706333</c:v>
                </c:pt>
                <c:pt idx="8441">
                  <c:v>-18.844423395690267</c:v>
                </c:pt>
                <c:pt idx="8442">
                  <c:v>-18.723807268852848</c:v>
                </c:pt>
                <c:pt idx="8443">
                  <c:v>-18.664772727272727</c:v>
                </c:pt>
                <c:pt idx="8444">
                  <c:v>-18.785655107113268</c:v>
                </c:pt>
                <c:pt idx="8445">
                  <c:v>-18.847337278106508</c:v>
                </c:pt>
                <c:pt idx="8446">
                  <c:v>-18.72677789610697</c:v>
                </c:pt>
                <c:pt idx="8447">
                  <c:v>-18.78845243729295</c:v>
                </c:pt>
                <c:pt idx="8448">
                  <c:v>-18.667928546078315</c:v>
                </c:pt>
                <c:pt idx="8449">
                  <c:v>-18.608942512420157</c:v>
                </c:pt>
                <c:pt idx="8450">
                  <c:v>-18.488468361916027</c:v>
                </c:pt>
                <c:pt idx="8451">
                  <c:v>-18.550141911069062</c:v>
                </c:pt>
                <c:pt idx="8452">
                  <c:v>-18.491190729573134</c:v>
                </c:pt>
                <c:pt idx="8453">
                  <c:v>-18.611965003546938</c:v>
                </c:pt>
                <c:pt idx="8454">
                  <c:v>-18.553020451590022</c:v>
                </c:pt>
                <c:pt idx="8455">
                  <c:v>-18.614657210401891</c:v>
                </c:pt>
                <c:pt idx="8456">
                  <c:v>-18.494267817042903</c:v>
                </c:pt>
                <c:pt idx="8457">
                  <c:v>-18.614984637201609</c:v>
                </c:pt>
                <c:pt idx="8458">
                  <c:v>-18.676592224979323</c:v>
                </c:pt>
                <c:pt idx="8459">
                  <c:v>-18.797258979206049</c:v>
                </c:pt>
                <c:pt idx="8460">
                  <c:v>-18.858830478440638</c:v>
                </c:pt>
                <c:pt idx="8461">
                  <c:v>-18.738483345145287</c:v>
                </c:pt>
                <c:pt idx="8462">
                  <c:v>-18.800047242234559</c:v>
                </c:pt>
                <c:pt idx="8463">
                  <c:v>-18.861596598960794</c:v>
                </c:pt>
                <c:pt idx="8464">
                  <c:v>-18.982170268036366</c:v>
                </c:pt>
                <c:pt idx="8465">
                  <c:v>-19.102715466351832</c:v>
                </c:pt>
                <c:pt idx="8466">
                  <c:v>-19.223232203990083</c:v>
                </c:pt>
                <c:pt idx="8467">
                  <c:v>-19.164305949008497</c:v>
                </c:pt>
                <c:pt idx="8468">
                  <c:v>-19.044022188126991</c:v>
                </c:pt>
                <c:pt idx="8469">
                  <c:v>-19.105499173943826</c:v>
                </c:pt>
                <c:pt idx="8470">
                  <c:v>-18.985250737463126</c:v>
                </c:pt>
                <c:pt idx="8471">
                  <c:v>-19.046720151014629</c:v>
                </c:pt>
                <c:pt idx="8472">
                  <c:v>-18.987849475050137</c:v>
                </c:pt>
                <c:pt idx="8473">
                  <c:v>-18.928992686954469</c:v>
                </c:pt>
                <c:pt idx="8474">
                  <c:v>-18.808821795022997</c:v>
                </c:pt>
                <c:pt idx="8475">
                  <c:v>-18.870283018867923</c:v>
                </c:pt>
                <c:pt idx="8476">
                  <c:v>-18.990685060723973</c:v>
                </c:pt>
                <c:pt idx="8477">
                  <c:v>-18.931855694411695</c:v>
                </c:pt>
                <c:pt idx="8478">
                  <c:v>-18.993280679005068</c:v>
                </c:pt>
                <c:pt idx="8479">
                  <c:v>-19.054691183404056</c:v>
                </c:pt>
                <c:pt idx="8480">
                  <c:v>-18.934590453741897</c:v>
                </c:pt>
                <c:pt idx="8481">
                  <c:v>-19.054913975960407</c:v>
                </c:pt>
                <c:pt idx="8482">
                  <c:v>-18.996111700247436</c:v>
                </c:pt>
                <c:pt idx="8483">
                  <c:v>-18.937323279924598</c:v>
                </c:pt>
                <c:pt idx="8484">
                  <c:v>-18.998704205442337</c:v>
                </c:pt>
                <c:pt idx="8485">
                  <c:v>-19.118963486454653</c:v>
                </c:pt>
                <c:pt idx="8486">
                  <c:v>-19.060181368507831</c:v>
                </c:pt>
                <c:pt idx="8487">
                  <c:v>-19.180405087140837</c:v>
                </c:pt>
                <c:pt idx="8488">
                  <c:v>-19.060402684563758</c:v>
                </c:pt>
                <c:pt idx="8489">
                  <c:v>-19.001648222274547</c:v>
                </c:pt>
                <c:pt idx="8490">
                  <c:v>-18.881695114773397</c:v>
                </c:pt>
                <c:pt idx="8491">
                  <c:v>-18.822975517890772</c:v>
                </c:pt>
                <c:pt idx="8492">
                  <c:v>-18.764269742261973</c:v>
                </c:pt>
                <c:pt idx="8493">
                  <c:v>-18.884443398446692</c:v>
                </c:pt>
                <c:pt idx="8494">
                  <c:v>-18.945758324508766</c:v>
                </c:pt>
                <c:pt idx="8495">
                  <c:v>-18.887058823529411</c:v>
                </c:pt>
                <c:pt idx="8496">
                  <c:v>-18.948359016586284</c:v>
                </c:pt>
                <c:pt idx="8497">
                  <c:v>-19.068454481298517</c:v>
                </c:pt>
                <c:pt idx="8498">
                  <c:v>-19.009761260731505</c:v>
                </c:pt>
                <c:pt idx="8499">
                  <c:v>-18.889934148635938</c:v>
                </c:pt>
                <c:pt idx="8500">
                  <c:v>-18.831275720164609</c:v>
                </c:pt>
                <c:pt idx="8501">
                  <c:v>-18.892546437808605</c:v>
                </c:pt>
                <c:pt idx="8502">
                  <c:v>-18.833901492888209</c:v>
                </c:pt>
                <c:pt idx="8503">
                  <c:v>-18.953925716972261</c:v>
                </c:pt>
                <c:pt idx="8504">
                  <c:v>-19.015160418380539</c:v>
                </c:pt>
                <c:pt idx="8505">
                  <c:v>-18.956521739130434</c:v>
                </c:pt>
                <c:pt idx="8506">
                  <c:v>-19.076489249206908</c:v>
                </c:pt>
                <c:pt idx="8507">
                  <c:v>-19.196428571428573</c:v>
                </c:pt>
                <c:pt idx="8508">
                  <c:v>-19.316339715728887</c:v>
                </c:pt>
                <c:pt idx="8509">
                  <c:v>-19.196617336152219</c:v>
                </c:pt>
                <c:pt idx="8510">
                  <c:v>-19.316500293599532</c:v>
                </c:pt>
                <c:pt idx="8511">
                  <c:v>-19.377642085486144</c:v>
                </c:pt>
                <c:pt idx="8512">
                  <c:v>-19.319009040742046</c:v>
                </c:pt>
                <c:pt idx="8513">
                  <c:v>-19.26038976285513</c:v>
                </c:pt>
                <c:pt idx="8514">
                  <c:v>-19.201784246977343</c:v>
                </c:pt>
                <c:pt idx="8515">
                  <c:v>-19.143192488262912</c:v>
                </c:pt>
                <c:pt idx="8516">
                  <c:v>-19.262997300786292</c:v>
                </c:pt>
                <c:pt idx="8517">
                  <c:v>-19.143393569584603</c:v>
                </c:pt>
                <c:pt idx="8518">
                  <c:v>-19.084829285462867</c:v>
                </c:pt>
                <c:pt idx="8519">
                  <c:v>-19.204598779915532</c:v>
                </c:pt>
                <c:pt idx="8520">
                  <c:v>-19.265689149560117</c:v>
                </c:pt>
                <c:pt idx="8521">
                  <c:v>-19.326765188834155</c:v>
                </c:pt>
                <c:pt idx="8522">
                  <c:v>-19.387826902779405</c:v>
                </c:pt>
                <c:pt idx="8523">
                  <c:v>-19.507504690431521</c:v>
                </c:pt>
                <c:pt idx="8524">
                  <c:v>-19.568530894594911</c:v>
                </c:pt>
                <c:pt idx="8525">
                  <c:v>-19.509964830011722</c:v>
                </c:pt>
                <c:pt idx="8526">
                  <c:v>-19.390458328449185</c:v>
                </c:pt>
                <c:pt idx="8527">
                  <c:v>-19.270979840600095</c:v>
                </c:pt>
                <c:pt idx="8528">
                  <c:v>-19.390601195359192</c:v>
                </c:pt>
                <c:pt idx="8529">
                  <c:v>-19.271150691352236</c:v>
                </c:pt>
                <c:pt idx="8530">
                  <c:v>-19.212653778558874</c:v>
                </c:pt>
                <c:pt idx="8531">
                  <c:v>-19.33223992502343</c:v>
                </c:pt>
                <c:pt idx="8532">
                  <c:v>-19.212838233571514</c:v>
                </c:pt>
                <c:pt idx="8533">
                  <c:v>-19.093464511595222</c:v>
                </c:pt>
                <c:pt idx="8534">
                  <c:v>-19.213022602178242</c:v>
                </c:pt>
                <c:pt idx="8535">
                  <c:v>-19.274004683840751</c:v>
                </c:pt>
                <c:pt idx="8536">
                  <c:v>-19.334972485657417</c:v>
                </c:pt>
                <c:pt idx="8537">
                  <c:v>-19.395926012643407</c:v>
                </c:pt>
                <c:pt idx="8538">
                  <c:v>-19.456865269811541</c:v>
                </c:pt>
                <c:pt idx="8539">
                  <c:v>-19.398408239700373</c:v>
                </c:pt>
                <c:pt idx="8540">
                  <c:v>-19.459332943241662</c:v>
                </c:pt>
                <c:pt idx="8541">
                  <c:v>-19.578750292534519</c:v>
                </c:pt>
                <c:pt idx="8542">
                  <c:v>-19.52029952029952</c:v>
                </c:pt>
                <c:pt idx="8543">
                  <c:v>-19.639681796911557</c:v>
                </c:pt>
                <c:pt idx="8544">
                  <c:v>-19.581237571645808</c:v>
                </c:pt>
                <c:pt idx="8545">
                  <c:v>-19.700584795321639</c:v>
                </c:pt>
                <c:pt idx="8546">
                  <c:v>-19.642147117296222</c:v>
                </c:pt>
                <c:pt idx="8547">
                  <c:v>-19.702993451824135</c:v>
                </c:pt>
                <c:pt idx="8548">
                  <c:v>-19.644569157020928</c:v>
                </c:pt>
                <c:pt idx="8549">
                  <c:v>-19.525368248772505</c:v>
                </c:pt>
                <c:pt idx="8550">
                  <c:v>-19.644652250146112</c:v>
                </c:pt>
                <c:pt idx="8551">
                  <c:v>-19.586255259467041</c:v>
                </c:pt>
                <c:pt idx="8552">
                  <c:v>-19.527871917728177</c:v>
                </c:pt>
                <c:pt idx="8553">
                  <c:v>-19.408740359897173</c:v>
                </c:pt>
                <c:pt idx="8554">
                  <c:v>-19.28963663979437</c:v>
                </c:pt>
                <c:pt idx="8555">
                  <c:v>-19.350467289719628</c:v>
                </c:pt>
                <c:pt idx="8556">
                  <c:v>-19.411283728536386</c:v>
                </c:pt>
                <c:pt idx="8557">
                  <c:v>-19.352954917075451</c:v>
                </c:pt>
                <c:pt idx="8558">
                  <c:v>-19.233913348125657</c:v>
                </c:pt>
                <c:pt idx="8559">
                  <c:v>-19.353106025221859</c:v>
                </c:pt>
                <c:pt idx="8560">
                  <c:v>-19.294804436660829</c:v>
                </c:pt>
                <c:pt idx="8561">
                  <c:v>-19.175811347186553</c:v>
                </c:pt>
                <c:pt idx="8562">
                  <c:v>-19.294969067351467</c:v>
                </c:pt>
                <c:pt idx="8563">
                  <c:v>-19.236694677871149</c:v>
                </c:pt>
                <c:pt idx="8564">
                  <c:v>-19.117750029174932</c:v>
                </c:pt>
                <c:pt idx="8565">
                  <c:v>-19.236872812135356</c:v>
                </c:pt>
                <c:pt idx="8566">
                  <c:v>-19.355967798389919</c:v>
                </c:pt>
                <c:pt idx="8567">
                  <c:v>-19.297713485767616</c:v>
                </c:pt>
                <c:pt idx="8568">
                  <c:v>-19.239472763326724</c:v>
                </c:pt>
                <c:pt idx="8569">
                  <c:v>-19.181245626312105</c:v>
                </c:pt>
                <c:pt idx="8570">
                  <c:v>-19.241982507288629</c:v>
                </c:pt>
                <c:pt idx="8571">
                  <c:v>-19.123134328358208</c:v>
                </c:pt>
                <c:pt idx="8572">
                  <c:v>-19.242159263145624</c:v>
                </c:pt>
                <c:pt idx="8573">
                  <c:v>-19.302867801352296</c:v>
                </c:pt>
                <c:pt idx="8574">
                  <c:v>-19.363562186735052</c:v>
                </c:pt>
                <c:pt idx="8575">
                  <c:v>-19.305361305361306</c:v>
                </c:pt>
                <c:pt idx="8576">
                  <c:v>-19.424309521034843</c:v>
                </c:pt>
                <c:pt idx="8577">
                  <c:v>-19.484968538802143</c:v>
                </c:pt>
                <c:pt idx="8578">
                  <c:v>-19.426773855295352</c:v>
                </c:pt>
                <c:pt idx="8579">
                  <c:v>-19.308014911463186</c:v>
                </c:pt>
                <c:pt idx="8580">
                  <c:v>-19.249854397204427</c:v>
                </c:pt>
                <c:pt idx="8581">
                  <c:v>-19.368739808991382</c:v>
                </c:pt>
                <c:pt idx="8582">
                  <c:v>-19.31058576918598</c:v>
                </c:pt>
                <c:pt idx="8583">
                  <c:v>-19.252445272473217</c:v>
                </c:pt>
                <c:pt idx="8584">
                  <c:v>-19.194318314122714</c:v>
                </c:pt>
                <c:pt idx="8585">
                  <c:v>-19.254947613504076</c:v>
                </c:pt>
                <c:pt idx="8586">
                  <c:v>-19.196833895937608</c:v>
                </c:pt>
                <c:pt idx="8587">
                  <c:v>-19.138733705772811</c:v>
                </c:pt>
                <c:pt idx="8588">
                  <c:v>-19.257535203072269</c:v>
                </c:pt>
                <c:pt idx="8589">
                  <c:v>-19.318128927158483</c:v>
                </c:pt>
                <c:pt idx="8590">
                  <c:v>-19.436881908086097</c:v>
                </c:pt>
                <c:pt idx="8591">
                  <c:v>-19.318287575616566</c:v>
                </c:pt>
                <c:pt idx="8592">
                  <c:v>-19.378853088286611</c:v>
                </c:pt>
                <c:pt idx="8593">
                  <c:v>-19.320772272621539</c:v>
                </c:pt>
                <c:pt idx="8594">
                  <c:v>-19.262704965693686</c:v>
                </c:pt>
                <c:pt idx="8595">
                  <c:v>-19.144186046511628</c:v>
                </c:pt>
                <c:pt idx="8596">
                  <c:v>-19.20474363446111</c:v>
                </c:pt>
                <c:pt idx="8597">
                  <c:v>-19.146710067426181</c:v>
                </c:pt>
                <c:pt idx="8598">
                  <c:v>-19.265372544461233</c:v>
                </c:pt>
                <c:pt idx="8599">
                  <c:v>-19.325894932589492</c:v>
                </c:pt>
                <c:pt idx="8600">
                  <c:v>-19.38640325392214</c:v>
                </c:pt>
                <c:pt idx="8601">
                  <c:v>-19.328375551940507</c:v>
                </c:pt>
                <c:pt idx="8602">
                  <c:v>-19.270361333798071</c:v>
                </c:pt>
                <c:pt idx="8603">
                  <c:v>-19.212360594795538</c:v>
                </c:pt>
                <c:pt idx="8604">
                  <c:v>-19.093971425252644</c:v>
                </c:pt>
                <c:pt idx="8605">
                  <c:v>-19.154471544715449</c:v>
                </c:pt>
                <c:pt idx="8606">
                  <c:v>-19.21495761235629</c:v>
                </c:pt>
                <c:pt idx="8607">
                  <c:v>-19.333488156061311</c:v>
                </c:pt>
                <c:pt idx="8608">
                  <c:v>-19.451991176129106</c:v>
                </c:pt>
                <c:pt idx="8609">
                  <c:v>-19.333642906895751</c:v>
                </c:pt>
                <c:pt idx="8610">
                  <c:v>-19.452118398142773</c:v>
                </c:pt>
                <c:pt idx="8611">
                  <c:v>-19.512534818941504</c:v>
                </c:pt>
                <c:pt idx="8612">
                  <c:v>-19.630962051758154</c:v>
                </c:pt>
                <c:pt idx="8613">
                  <c:v>-19.512647946159202</c:v>
                </c:pt>
                <c:pt idx="8614">
                  <c:v>-19.394361294813784</c:v>
                </c:pt>
                <c:pt idx="8615">
                  <c:v>-19.454756380510442</c:v>
                </c:pt>
                <c:pt idx="8616">
                  <c:v>-19.336503885860107</c:v>
                </c:pt>
                <c:pt idx="8617">
                  <c:v>-19.396891672465784</c:v>
                </c:pt>
                <c:pt idx="8618">
                  <c:v>-19.457265452858636</c:v>
                </c:pt>
                <c:pt idx="8619">
                  <c:v>-19.339053803339517</c:v>
                </c:pt>
                <c:pt idx="8620">
                  <c:v>-19.281159420289853</c:v>
                </c:pt>
                <c:pt idx="8621">
                  <c:v>-19.162995594713657</c:v>
                </c:pt>
                <c:pt idx="8622">
                  <c:v>-19.044859163092617</c:v>
                </c:pt>
                <c:pt idx="8623">
                  <c:v>-19.105238757533613</c:v>
                </c:pt>
                <c:pt idx="8624">
                  <c:v>-19.165604357399467</c:v>
                </c:pt>
                <c:pt idx="8625">
                  <c:v>-19.047508690614137</c:v>
                </c:pt>
                <c:pt idx="8626">
                  <c:v>-18.929440389294403</c:v>
                </c:pt>
                <c:pt idx="8627">
                  <c:v>-18.989805375347544</c:v>
                </c:pt>
                <c:pt idx="8628">
                  <c:v>-18.93200509672188</c:v>
                </c:pt>
                <c:pt idx="8629">
                  <c:v>-19.050266388695853</c:v>
                </c:pt>
                <c:pt idx="8630">
                  <c:v>-19.110596409959467</c:v>
                </c:pt>
                <c:pt idx="8631">
                  <c:v>-19.052802223251504</c:v>
                </c:pt>
                <c:pt idx="8632">
                  <c:v>-18.93481532939678</c:v>
                </c:pt>
                <c:pt idx="8633">
                  <c:v>-18.995137763371151</c:v>
                </c:pt>
                <c:pt idx="8634">
                  <c:v>-19.113323301308021</c:v>
                </c:pt>
                <c:pt idx="8635">
                  <c:v>-19.173611111111111</c:v>
                </c:pt>
                <c:pt idx="8636">
                  <c:v>-19.11584307371832</c:v>
                </c:pt>
                <c:pt idx="8637">
                  <c:v>-19.176116639666745</c:v>
                </c:pt>
                <c:pt idx="8638">
                  <c:v>-19.294226541710053</c:v>
                </c:pt>
                <c:pt idx="8639">
                  <c:v>-19.412309116149931</c:v>
                </c:pt>
                <c:pt idx="8640">
                  <c:v>-19.530364372469634</c:v>
                </c:pt>
                <c:pt idx="8641">
                  <c:v>-19.590562109646079</c:v>
                </c:pt>
                <c:pt idx="8642">
                  <c:v>-19.5327859373193</c:v>
                </c:pt>
                <c:pt idx="8643">
                  <c:v>-19.650786308973174</c:v>
                </c:pt>
                <c:pt idx="8644">
                  <c:v>-19.532893976182219</c:v>
                </c:pt>
                <c:pt idx="8645">
                  <c:v>-19.593063583815027</c:v>
                </c:pt>
                <c:pt idx="8646">
                  <c:v>-19.653219281007974</c:v>
                </c:pt>
                <c:pt idx="8647">
                  <c:v>-19.713361072584373</c:v>
                </c:pt>
                <c:pt idx="8648">
                  <c:v>-19.83127239107824</c:v>
                </c:pt>
                <c:pt idx="8649">
                  <c:v>-19.773515137508667</c:v>
                </c:pt>
                <c:pt idx="8650">
                  <c:v>-19.891392258809937</c:v>
                </c:pt>
                <c:pt idx="8651">
                  <c:v>-19.951478743068392</c:v>
                </c:pt>
                <c:pt idx="8652">
                  <c:v>-20.011551345731778</c:v>
                </c:pt>
                <c:pt idx="8653">
                  <c:v>-20.07161007161007</c:v>
                </c:pt>
                <c:pt idx="8654">
                  <c:v>-20.013858413211686</c:v>
                </c:pt>
                <c:pt idx="8655">
                  <c:v>-19.896073903002311</c:v>
                </c:pt>
                <c:pt idx="8656">
                  <c:v>-20.013855213023898</c:v>
                </c:pt>
                <c:pt idx="8657">
                  <c:v>-19.896097898868621</c:v>
                </c:pt>
                <c:pt idx="8658">
                  <c:v>-19.838393166339607</c:v>
                </c:pt>
                <c:pt idx="8659">
                  <c:v>-19.898430286241922</c:v>
                </c:pt>
                <c:pt idx="8660">
                  <c:v>-19.780727062896712</c:v>
                </c:pt>
                <c:pt idx="8661">
                  <c:v>-19.840756981306253</c:v>
                </c:pt>
                <c:pt idx="8662">
                  <c:v>-19.900773047190494</c:v>
                </c:pt>
                <c:pt idx="8663">
                  <c:v>-19.960775265343795</c:v>
                </c:pt>
                <c:pt idx="8664">
                  <c:v>-20.078440419886952</c:v>
                </c:pt>
                <c:pt idx="8665">
                  <c:v>-20.020761245674741</c:v>
                </c:pt>
                <c:pt idx="8666">
                  <c:v>-20.080728866336063</c:v>
                </c:pt>
                <c:pt idx="8667">
                  <c:v>-20.023062730627306</c:v>
                </c:pt>
                <c:pt idx="8668">
                  <c:v>-19.965409892770669</c:v>
                </c:pt>
                <c:pt idx="8669">
                  <c:v>-19.907770348166935</c:v>
                </c:pt>
                <c:pt idx="8670">
                  <c:v>-19.850144092219018</c:v>
                </c:pt>
                <c:pt idx="8671">
                  <c:v>-19.732595666205626</c:v>
                </c:pt>
                <c:pt idx="8672">
                  <c:v>-19.850178633168145</c:v>
                </c:pt>
                <c:pt idx="8673">
                  <c:v>-19.792578935238534</c:v>
                </c:pt>
                <c:pt idx="8674">
                  <c:v>-19.910127894918769</c:v>
                </c:pt>
                <c:pt idx="8675">
                  <c:v>-19.792626728110598</c:v>
                </c:pt>
                <c:pt idx="8676">
                  <c:v>-19.735053565257459</c:v>
                </c:pt>
                <c:pt idx="8677">
                  <c:v>-19.794978115641559</c:v>
                </c:pt>
                <c:pt idx="8678">
                  <c:v>-19.912472647702408</c:v>
                </c:pt>
                <c:pt idx="8679">
                  <c:v>-20.029940119760479</c:v>
                </c:pt>
                <c:pt idx="8680">
                  <c:v>-20.147380541162924</c:v>
                </c:pt>
                <c:pt idx="8681">
                  <c:v>-20.207230025328116</c:v>
                </c:pt>
                <c:pt idx="8682">
                  <c:v>-20.324622999884884</c:v>
                </c:pt>
                <c:pt idx="8683">
                  <c:v>-20.207182320441991</c:v>
                </c:pt>
                <c:pt idx="8684">
                  <c:v>-20.149614455058121</c:v>
                </c:pt>
                <c:pt idx="8685">
                  <c:v>-20.209436133486765</c:v>
                </c:pt>
                <c:pt idx="8686">
                  <c:v>-20.269244045564378</c:v>
                </c:pt>
                <c:pt idx="8687">
                  <c:v>-20.329038196042337</c:v>
                </c:pt>
                <c:pt idx="8688">
                  <c:v>-20.38881858966985</c:v>
                </c:pt>
                <c:pt idx="8689">
                  <c:v>-20.506096158270072</c:v>
                </c:pt>
                <c:pt idx="8690">
                  <c:v>-20.448533640023001</c:v>
                </c:pt>
                <c:pt idx="8691">
                  <c:v>-20.508279668813248</c:v>
                </c:pt>
                <c:pt idx="8692">
                  <c:v>-20.568011958146489</c:v>
                </c:pt>
                <c:pt idx="8693">
                  <c:v>-20.627730512761556</c:v>
                </c:pt>
                <c:pt idx="8694">
                  <c:v>-20.687435337395105</c:v>
                </c:pt>
                <c:pt idx="8695">
                  <c:v>-20.629885057471263</c:v>
                </c:pt>
                <c:pt idx="8696">
                  <c:v>-20.689575910814849</c:v>
                </c:pt>
                <c:pt idx="8697">
                  <c:v>-20.632038611813375</c:v>
                </c:pt>
                <c:pt idx="8698">
                  <c:v>-20.574514535217741</c:v>
                </c:pt>
                <c:pt idx="8699">
                  <c:v>-20.457261029411764</c:v>
                </c:pt>
                <c:pt idx="8700">
                  <c:v>-20.57438253877082</c:v>
                </c:pt>
                <c:pt idx="8701">
                  <c:v>-20.516884906960716</c:v>
                </c:pt>
                <c:pt idx="8702">
                  <c:v>-20.459400482370505</c:v>
                </c:pt>
                <c:pt idx="8703">
                  <c:v>-20.519062930638494</c:v>
                </c:pt>
                <c:pt idx="8704">
                  <c:v>-20.578711677574923</c:v>
                </c:pt>
                <c:pt idx="8705">
                  <c:v>-20.46153846153846</c:v>
                </c:pt>
                <c:pt idx="8706">
                  <c:v>-20.578578808403169</c:v>
                </c:pt>
                <c:pt idx="8707">
                  <c:v>-20.638200183654728</c:v>
                </c:pt>
                <c:pt idx="8708">
                  <c:v>-20.697807873292781</c:v>
                </c:pt>
                <c:pt idx="8709">
                  <c:v>-20.757401882028919</c:v>
                </c:pt>
                <c:pt idx="8710">
                  <c:v>-20.64027538726334</c:v>
                </c:pt>
                <c:pt idx="8711">
                  <c:v>-20.757228086278108</c:v>
                </c:pt>
                <c:pt idx="8712">
                  <c:v>-20.816794768842492</c:v>
                </c:pt>
                <c:pt idx="8713">
                  <c:v>-20.876347786189491</c:v>
                </c:pt>
                <c:pt idx="8714">
                  <c:v>-20.935887143020988</c:v>
                </c:pt>
                <c:pt idx="8715">
                  <c:v>-20.995412844036696</c:v>
                </c:pt>
                <c:pt idx="8716">
                  <c:v>-20.878339639949548</c:v>
                </c:pt>
                <c:pt idx="8717">
                  <c:v>-20.995184590690208</c:v>
                </c:pt>
                <c:pt idx="8718">
                  <c:v>-21.112002751347013</c:v>
                </c:pt>
                <c:pt idx="8719">
                  <c:v>-21.228794131132506</c:v>
                </c:pt>
                <c:pt idx="8720">
                  <c:v>-21.288252148997135</c:v>
                </c:pt>
                <c:pt idx="8721">
                  <c:v>-21.171212468484988</c:v>
                </c:pt>
                <c:pt idx="8722">
                  <c:v>-21.113784805775179</c:v>
                </c:pt>
                <c:pt idx="8723">
                  <c:v>-20.9967919340055</c:v>
                </c:pt>
                <c:pt idx="8724">
                  <c:v>-21.113529613930577</c:v>
                </c:pt>
                <c:pt idx="8725">
                  <c:v>-21.230240549828178</c:v>
                </c:pt>
                <c:pt idx="8726">
                  <c:v>-21.346924750887641</c:v>
                </c:pt>
                <c:pt idx="8727">
                  <c:v>-21.406321575813102</c:v>
                </c:pt>
                <c:pt idx="8728">
                  <c:v>-21.46570479789305</c:v>
                </c:pt>
                <c:pt idx="8729">
                  <c:v>-21.525074421799861</c:v>
                </c:pt>
                <c:pt idx="8730">
                  <c:v>-21.408128219805381</c:v>
                </c:pt>
                <c:pt idx="8731">
                  <c:v>-21.291208791208792</c:v>
                </c:pt>
                <c:pt idx="8732">
                  <c:v>-21.350578001602379</c:v>
                </c:pt>
                <c:pt idx="8733">
                  <c:v>-21.409933623254748</c:v>
                </c:pt>
                <c:pt idx="8734">
                  <c:v>-21.352557500858222</c:v>
                </c:pt>
                <c:pt idx="8735">
                  <c:v>-21.469107551487415</c:v>
                </c:pt>
                <c:pt idx="8736">
                  <c:v>-21.411737787438508</c:v>
                </c:pt>
                <c:pt idx="8737">
                  <c:v>-21.294898192633266</c:v>
                </c:pt>
                <c:pt idx="8738">
                  <c:v>-21.354226238133364</c:v>
                </c:pt>
                <c:pt idx="8739">
                  <c:v>-21.413540713632205</c:v>
                </c:pt>
                <c:pt idx="8740">
                  <c:v>-21.530017152658662</c:v>
                </c:pt>
                <c:pt idx="8741">
                  <c:v>-21.413217470843815</c:v>
                </c:pt>
                <c:pt idx="8742">
                  <c:v>-21.355893449182577</c:v>
                </c:pt>
                <c:pt idx="8743">
                  <c:v>-21.239140374942846</c:v>
                </c:pt>
                <c:pt idx="8744">
                  <c:v>-21.355583495256599</c:v>
                </c:pt>
                <c:pt idx="8745">
                  <c:v>-21.238857142857142</c:v>
                </c:pt>
                <c:pt idx="8746">
                  <c:v>-21.298137355730773</c:v>
                </c:pt>
                <c:pt idx="8747">
                  <c:v>-21.414533820840951</c:v>
                </c:pt>
                <c:pt idx="8748">
                  <c:v>-21.530903690163374</c:v>
                </c:pt>
                <c:pt idx="8749">
                  <c:v>-21.414210646561571</c:v>
                </c:pt>
                <c:pt idx="8750">
                  <c:v>-21.530553969160479</c:v>
                </c:pt>
                <c:pt idx="8751">
                  <c:v>-21.589767016902695</c:v>
                </c:pt>
                <c:pt idx="8752">
                  <c:v>-21.532488295078224</c:v>
                </c:pt>
                <c:pt idx="8753">
                  <c:v>-21.415848367207126</c:v>
                </c:pt>
                <c:pt idx="8754">
                  <c:v>-21.29923507249686</c:v>
                </c:pt>
                <c:pt idx="8755">
                  <c:v>-21.415525114155251</c:v>
                </c:pt>
                <c:pt idx="8756">
                  <c:v>-21.474717498002512</c:v>
                </c:pt>
                <c:pt idx="8757">
                  <c:v>-21.590960967815569</c:v>
                </c:pt>
                <c:pt idx="8758">
                  <c:v>-21.707177907109436</c:v>
                </c:pt>
                <c:pt idx="8759">
                  <c:v>-21.766316750342309</c:v>
                </c:pt>
                <c:pt idx="8760">
                  <c:v>-21.825442099258414</c:v>
                </c:pt>
                <c:pt idx="8761">
                  <c:v>-21.88455395847593</c:v>
                </c:pt>
                <c:pt idx="8762">
                  <c:v>-21.827306946503935</c:v>
                </c:pt>
                <c:pt idx="8763">
                  <c:v>-21.710766423357665</c:v>
                </c:pt>
                <c:pt idx="8764">
                  <c:v>-21.653552286463679</c:v>
                </c:pt>
                <c:pt idx="8765">
                  <c:v>-21.537058152793616</c:v>
                </c:pt>
                <c:pt idx="8766">
                  <c:v>-21.653175236575077</c:v>
                </c:pt>
                <c:pt idx="8767">
                  <c:v>-21.712266301869587</c:v>
                </c:pt>
                <c:pt idx="8768">
                  <c:v>-21.828336942892967</c:v>
                </c:pt>
                <c:pt idx="8769">
                  <c:v>-21.887394574880329</c:v>
                </c:pt>
                <c:pt idx="8770">
                  <c:v>-21.770940170940172</c:v>
                </c:pt>
                <c:pt idx="8771">
                  <c:v>-21.829990884229716</c:v>
                </c:pt>
                <c:pt idx="8772">
                  <c:v>-21.772815312749231</c:v>
                </c:pt>
                <c:pt idx="8773">
                  <c:v>-21.656413761676919</c:v>
                </c:pt>
                <c:pt idx="8774">
                  <c:v>-21.540038728784598</c:v>
                </c:pt>
                <c:pt idx="8775">
                  <c:v>-21.42369020501139</c:v>
                </c:pt>
                <c:pt idx="8776">
                  <c:v>-21.539687962646624</c:v>
                </c:pt>
                <c:pt idx="8777">
                  <c:v>-21.59872466408563</c:v>
                </c:pt>
                <c:pt idx="8778">
                  <c:v>-21.541614482523055</c:v>
                </c:pt>
                <c:pt idx="8779">
                  <c:v>-21.600637522768672</c:v>
                </c:pt>
                <c:pt idx="8780">
                  <c:v>-21.484348321001708</c:v>
                </c:pt>
                <c:pt idx="8781">
                  <c:v>-21.368085590712496</c:v>
                </c:pt>
                <c:pt idx="8782">
                  <c:v>-21.427108228064185</c:v>
                </c:pt>
                <c:pt idx="8783">
                  <c:v>-21.543013199817935</c:v>
                </c:pt>
                <c:pt idx="8784">
                  <c:v>-21.602002503128912</c:v>
                </c:pt>
                <c:pt idx="8785">
                  <c:v>-21.660978384527873</c:v>
                </c:pt>
                <c:pt idx="8786">
                  <c:v>-21.544761688090091</c:v>
                </c:pt>
                <c:pt idx="8787">
                  <c:v>-21.603730664240217</c:v>
                </c:pt>
                <c:pt idx="8788">
                  <c:v>-21.487546912316617</c:v>
                </c:pt>
                <c:pt idx="8789">
                  <c:v>-21.430520809642939</c:v>
                </c:pt>
                <c:pt idx="8790">
                  <c:v>-21.373507674815237</c:v>
                </c:pt>
                <c:pt idx="8791">
                  <c:v>-21.257389722601182</c:v>
                </c:pt>
                <c:pt idx="8792">
                  <c:v>-21.373195407525294</c:v>
                </c:pt>
                <c:pt idx="8793">
                  <c:v>-21.316208229142987</c:v>
                </c:pt>
                <c:pt idx="8794">
                  <c:v>-21.259234003864076</c:v>
                </c:pt>
                <c:pt idx="8795">
                  <c:v>-21.375</c:v>
                </c:pt>
                <c:pt idx="8796">
                  <c:v>-21.433927962731509</c:v>
                </c:pt>
                <c:pt idx="8797">
                  <c:v>-21.376959781867757</c:v>
                </c:pt>
                <c:pt idx="8798">
                  <c:v>-21.26093377257753</c:v>
                </c:pt>
                <c:pt idx="8799">
                  <c:v>-21.319854611540208</c:v>
                </c:pt>
                <c:pt idx="8800">
                  <c:v>-21.435547984099944</c:v>
                </c:pt>
                <c:pt idx="8801">
                  <c:v>-21.494435612082672</c:v>
                </c:pt>
                <c:pt idx="8802">
                  <c:v>-21.378448961053707</c:v>
                </c:pt>
                <c:pt idx="8803">
                  <c:v>-21.494096276112625</c:v>
                </c:pt>
                <c:pt idx="8804">
                  <c:v>-21.552957202860711</c:v>
                </c:pt>
                <c:pt idx="8805">
                  <c:v>-21.496027241770715</c:v>
                </c:pt>
                <c:pt idx="8806">
                  <c:v>-21.554874588582454</c:v>
                </c:pt>
                <c:pt idx="8807">
                  <c:v>-21.438946890603724</c:v>
                </c:pt>
                <c:pt idx="8808">
                  <c:v>-21.554521729263588</c:v>
                </c:pt>
                <c:pt idx="8809">
                  <c:v>-21.438620376673473</c:v>
                </c:pt>
                <c:pt idx="8810">
                  <c:v>-21.49744753261486</c:v>
                </c:pt>
                <c:pt idx="8811">
                  <c:v>-21.612976406533576</c:v>
                </c:pt>
                <c:pt idx="8812">
                  <c:v>-21.497107859816264</c:v>
                </c:pt>
                <c:pt idx="8813">
                  <c:v>-21.381265593105013</c:v>
                </c:pt>
                <c:pt idx="8814">
                  <c:v>-21.324413198775371</c:v>
                </c:pt>
                <c:pt idx="8815">
                  <c:v>-21.439909297052154</c:v>
                </c:pt>
                <c:pt idx="8816">
                  <c:v>-21.383063144768165</c:v>
                </c:pt>
                <c:pt idx="8817">
                  <c:v>-21.498526411244615</c:v>
                </c:pt>
                <c:pt idx="8818">
                  <c:v>-21.44168650119007</c:v>
                </c:pt>
                <c:pt idx="8819">
                  <c:v>-21.325929283771533</c:v>
                </c:pt>
                <c:pt idx="8820">
                  <c:v>-21.384702549575071</c:v>
                </c:pt>
                <c:pt idx="8821">
                  <c:v>-21.500113301608884</c:v>
                </c:pt>
                <c:pt idx="8822">
                  <c:v>-21.384388807069218</c:v>
                </c:pt>
                <c:pt idx="8823">
                  <c:v>-21.268690530131401</c:v>
                </c:pt>
                <c:pt idx="8824">
                  <c:v>-21.327443651602675</c:v>
                </c:pt>
                <c:pt idx="8825">
                  <c:v>-21.442808607021519</c:v>
                </c:pt>
                <c:pt idx="8826">
                  <c:v>-21.501528705695844</c:v>
                </c:pt>
                <c:pt idx="8827">
                  <c:v>-21.385869565217391</c:v>
                </c:pt>
                <c:pt idx="8828">
                  <c:v>-21.444582814445827</c:v>
                </c:pt>
                <c:pt idx="8829">
                  <c:v>-21.328956305184516</c:v>
                </c:pt>
                <c:pt idx="8830">
                  <c:v>-21.444255800792302</c:v>
                </c:pt>
                <c:pt idx="8831">
                  <c:v>-21.328655500226347</c:v>
                </c:pt>
                <c:pt idx="8832">
                  <c:v>-21.21308136245332</c:v>
                </c:pt>
                <c:pt idx="8833">
                  <c:v>-21.328354831409822</c:v>
                </c:pt>
                <c:pt idx="8834">
                  <c:v>-21.443602217445413</c:v>
                </c:pt>
                <c:pt idx="8835">
                  <c:v>-21.328054298642535</c:v>
                </c:pt>
                <c:pt idx="8836">
                  <c:v>-21.212532518945821</c:v>
                </c:pt>
                <c:pt idx="8837">
                  <c:v>-21.271205609590591</c:v>
                </c:pt>
                <c:pt idx="8838">
                  <c:v>-21.329865430283839</c:v>
                </c:pt>
                <c:pt idx="8839">
                  <c:v>-21.445047489823608</c:v>
                </c:pt>
                <c:pt idx="8840">
                  <c:v>-21.503674392312039</c:v>
                </c:pt>
                <c:pt idx="8841">
                  <c:v>-21.388198055618357</c:v>
                </c:pt>
                <c:pt idx="8842">
                  <c:v>-21.331524810670285</c:v>
                </c:pt>
                <c:pt idx="8843">
                  <c:v>-21.2748643761302</c:v>
                </c:pt>
                <c:pt idx="8844">
                  <c:v>-21.218216747655102</c:v>
                </c:pt>
                <c:pt idx="8845">
                  <c:v>-21.102824858757064</c:v>
                </c:pt>
                <c:pt idx="8846">
                  <c:v>-21.217941475539487</c:v>
                </c:pt>
                <c:pt idx="8847">
                  <c:v>-21.102575689109806</c:v>
                </c:pt>
                <c:pt idx="8848">
                  <c:v>-20.987235965209532</c:v>
                </c:pt>
                <c:pt idx="8849">
                  <c:v>-20.871922295007906</c:v>
                </c:pt>
                <c:pt idx="8850">
                  <c:v>-20.930547713156407</c:v>
                </c:pt>
                <c:pt idx="8851">
                  <c:v>-20.873983739837399</c:v>
                </c:pt>
                <c:pt idx="8852">
                  <c:v>-20.817432539234503</c:v>
                </c:pt>
                <c:pt idx="8853">
                  <c:v>-20.876044253781892</c:v>
                </c:pt>
                <c:pt idx="8854">
                  <c:v>-20.819505587538096</c:v>
                </c:pt>
                <c:pt idx="8855">
                  <c:v>-20.762979683972912</c:v>
                </c:pt>
                <c:pt idx="8856">
                  <c:v>-20.821577700033856</c:v>
                </c:pt>
                <c:pt idx="8857">
                  <c:v>-20.936583164071315</c:v>
                </c:pt>
                <c:pt idx="8858">
                  <c:v>-20.821392305088569</c:v>
                </c:pt>
                <c:pt idx="8859">
                  <c:v>-20.936371841155236</c:v>
                </c:pt>
                <c:pt idx="8860">
                  <c:v>-21.05132543711224</c:v>
                </c:pt>
                <c:pt idx="8861">
                  <c:v>-20.936160613579968</c:v>
                </c:pt>
                <c:pt idx="8862">
                  <c:v>-20.994699447389195</c:v>
                </c:pt>
                <c:pt idx="8863">
                  <c:v>-20.938204781235903</c:v>
                </c:pt>
                <c:pt idx="8864">
                  <c:v>-21.053106325403089</c:v>
                </c:pt>
                <c:pt idx="8865">
                  <c:v>-20.937993235625704</c:v>
                </c:pt>
                <c:pt idx="8866">
                  <c:v>-21.052868898658549</c:v>
                </c:pt>
                <c:pt idx="8867">
                  <c:v>-21.167718665464381</c:v>
                </c:pt>
                <c:pt idx="8868">
                  <c:v>-21.226191817874451</c:v>
                </c:pt>
                <c:pt idx="8869">
                  <c:v>-21.340996168582375</c:v>
                </c:pt>
                <c:pt idx="8870">
                  <c:v>-21.399436619718308</c:v>
                </c:pt>
                <c:pt idx="8871">
                  <c:v>-21.457863902658854</c:v>
                </c:pt>
                <c:pt idx="8872">
                  <c:v>-21.401374338177312</c:v>
                </c:pt>
                <c:pt idx="8873">
                  <c:v>-21.45978824059473</c:v>
                </c:pt>
                <c:pt idx="8874">
                  <c:v>-21.518188985246088</c:v>
                </c:pt>
                <c:pt idx="8875">
                  <c:v>-21.576576576576578</c:v>
                </c:pt>
                <c:pt idx="8876">
                  <c:v>-21.691250985249408</c:v>
                </c:pt>
                <c:pt idx="8877">
                  <c:v>-21.576221571718083</c:v>
                </c:pt>
                <c:pt idx="8878">
                  <c:v>-21.461218056962739</c:v>
                </c:pt>
                <c:pt idx="8879">
                  <c:v>-21.404772624943718</c:v>
                </c:pt>
                <c:pt idx="8880">
                  <c:v>-21.463140123804163</c:v>
                </c:pt>
                <c:pt idx="8881">
                  <c:v>-21.406707179833447</c:v>
                </c:pt>
                <c:pt idx="8882">
                  <c:v>-21.350286935973894</c:v>
                </c:pt>
                <c:pt idx="8883">
                  <c:v>-21.464896489648964</c:v>
                </c:pt>
                <c:pt idx="8884">
                  <c:v>-21.579480256496794</c:v>
                </c:pt>
                <c:pt idx="8885">
                  <c:v>-21.523059617547805</c:v>
                </c:pt>
                <c:pt idx="8886">
                  <c:v>-21.46665167022832</c:v>
                </c:pt>
                <c:pt idx="8887">
                  <c:v>-21.524966261808366</c:v>
                </c:pt>
                <c:pt idx="8888">
                  <c:v>-21.468570786011469</c:v>
                </c:pt>
                <c:pt idx="8889">
                  <c:v>-21.353721610074206</c:v>
                </c:pt>
                <c:pt idx="8890">
                  <c:v>-21.238898257448003</c:v>
                </c:pt>
                <c:pt idx="8891">
                  <c:v>-21.297212230215827</c:v>
                </c:pt>
                <c:pt idx="8892">
                  <c:v>-21.240867708216253</c:v>
                </c:pt>
                <c:pt idx="8893">
                  <c:v>-21.18453585075298</c:v>
                </c:pt>
                <c:pt idx="8894">
                  <c:v>-21.069783121699068</c:v>
                </c:pt>
                <c:pt idx="8895">
                  <c:v>-21.013483146067415</c:v>
                </c:pt>
                <c:pt idx="8896">
                  <c:v>-21.12796315020784</c:v>
                </c:pt>
                <c:pt idx="8897">
                  <c:v>-21.071669287800493</c:v>
                </c:pt>
                <c:pt idx="8898">
                  <c:v>-21.129956194541165</c:v>
                </c:pt>
                <c:pt idx="8899">
                  <c:v>-21.188230008984725</c:v>
                </c:pt>
                <c:pt idx="8900">
                  <c:v>-21.302638966872543</c:v>
                </c:pt>
                <c:pt idx="8901">
                  <c:v>-21.187963170896026</c:v>
                </c:pt>
                <c:pt idx="8902">
                  <c:v>-21.246210845402491</c:v>
                </c:pt>
                <c:pt idx="8903">
                  <c:v>-21.131567130669062</c:v>
                </c:pt>
                <c:pt idx="8904">
                  <c:v>-21.245931080929399</c:v>
                </c:pt>
                <c:pt idx="8905">
                  <c:v>-21.131313131313131</c:v>
                </c:pt>
                <c:pt idx="8906">
                  <c:v>-21.075075749074177</c:v>
                </c:pt>
                <c:pt idx="8907">
                  <c:v>-21.13330341113106</c:v>
                </c:pt>
                <c:pt idx="8908">
                  <c:v>-21.191518007404913</c:v>
                </c:pt>
                <c:pt idx="8909">
                  <c:v>-21.076957594794706</c:v>
                </c:pt>
                <c:pt idx="8910">
                  <c:v>-20.96242288278183</c:v>
                </c:pt>
                <c:pt idx="8911">
                  <c:v>-20.906235980260206</c:v>
                </c:pt>
                <c:pt idx="8912">
                  <c:v>-20.850061679937198</c:v>
                </c:pt>
                <c:pt idx="8913">
                  <c:v>-20.96434178066831</c:v>
                </c:pt>
                <c:pt idx="8914">
                  <c:v>-20.849871061778227</c:v>
                </c:pt>
                <c:pt idx="8915">
                  <c:v>-20.735426008968609</c:v>
                </c:pt>
                <c:pt idx="8916">
                  <c:v>-20.621006613608341</c:v>
                </c:pt>
                <c:pt idx="8917">
                  <c:v>-20.735261152208025</c:v>
                </c:pt>
                <c:pt idx="8918">
                  <c:v>-20.79345511599238</c:v>
                </c:pt>
                <c:pt idx="8919">
                  <c:v>-20.907664724338861</c:v>
                </c:pt>
                <c:pt idx="8920">
                  <c:v>-20.965826330532213</c:v>
                </c:pt>
                <c:pt idx="8921">
                  <c:v>-20.909701994174323</c:v>
                </c:pt>
                <c:pt idx="8922">
                  <c:v>-20.967850341660132</c:v>
                </c:pt>
                <c:pt idx="8923">
                  <c:v>-20.853494623655912</c:v>
                </c:pt>
                <c:pt idx="8924">
                  <c:v>-20.91163624146041</c:v>
                </c:pt>
                <c:pt idx="8925">
                  <c:v>-20.7973124300112</c:v>
                </c:pt>
                <c:pt idx="8926">
                  <c:v>-20.741238383159782</c:v>
                </c:pt>
                <c:pt idx="8927">
                  <c:v>-20.685176892073443</c:v>
                </c:pt>
                <c:pt idx="8928">
                  <c:v>-20.799283555356542</c:v>
                </c:pt>
                <c:pt idx="8929">
                  <c:v>-20.743228117304678</c:v>
                </c:pt>
                <c:pt idx="8930">
                  <c:v>-20.628987129266928</c:v>
                </c:pt>
                <c:pt idx="8931">
                  <c:v>-20.514771709937332</c:v>
                </c:pt>
                <c:pt idx="8932">
                  <c:v>-20.572899183171085</c:v>
                </c:pt>
                <c:pt idx="8933">
                  <c:v>-20.631013649586038</c:v>
                </c:pt>
                <c:pt idx="8934">
                  <c:v>-20.689115113547377</c:v>
                </c:pt>
                <c:pt idx="8935">
                  <c:v>-20.803131991051455</c:v>
                </c:pt>
                <c:pt idx="8936">
                  <c:v>-20.861201207918576</c:v>
                </c:pt>
                <c:pt idx="8937">
                  <c:v>-20.91925743681503</c:v>
                </c:pt>
                <c:pt idx="8938">
                  <c:v>-21.033210332103319</c:v>
                </c:pt>
                <c:pt idx="8939">
                  <c:v>-20.919051878354203</c:v>
                </c:pt>
                <c:pt idx="8940">
                  <c:v>-20.977082168809392</c:v>
                </c:pt>
                <c:pt idx="8941">
                  <c:v>-21.035099485803713</c:v>
                </c:pt>
                <c:pt idx="8942">
                  <c:v>-20.920979099139377</c:v>
                </c:pt>
                <c:pt idx="8943">
                  <c:v>-20.864997764863656</c:v>
                </c:pt>
                <c:pt idx="8944">
                  <c:v>-20.809028941781204</c:v>
                </c:pt>
                <c:pt idx="8945">
                  <c:v>-20.867039106145253</c:v>
                </c:pt>
                <c:pt idx="8946">
                  <c:v>-20.811082560607755</c:v>
                </c:pt>
                <c:pt idx="8947">
                  <c:v>-20.755138516532618</c:v>
                </c:pt>
                <c:pt idx="8948">
                  <c:v>-20.813135261923378</c:v>
                </c:pt>
                <c:pt idx="8949">
                  <c:v>-20.871119052937235</c:v>
                </c:pt>
                <c:pt idx="8950">
                  <c:v>-20.757118927973199</c:v>
                </c:pt>
                <c:pt idx="8951">
                  <c:v>-20.701205895489057</c:v>
                </c:pt>
                <c:pt idx="8952">
                  <c:v>-20.759182762085519</c:v>
                </c:pt>
                <c:pt idx="8953">
                  <c:v>-20.872962714891717</c:v>
                </c:pt>
                <c:pt idx="8954">
                  <c:v>-20.759013282732447</c:v>
                </c:pt>
                <c:pt idx="8955">
                  <c:v>-20.703125</c:v>
                </c:pt>
                <c:pt idx="8956">
                  <c:v>-20.761075772793216</c:v>
                </c:pt>
                <c:pt idx="8957">
                  <c:v>-20.874804731086812</c:v>
                </c:pt>
                <c:pt idx="8958">
                  <c:v>-20.93272341849827</c:v>
                </c:pt>
                <c:pt idx="8959">
                  <c:v>-20.990629183400269</c:v>
                </c:pt>
                <c:pt idx="8960">
                  <c:v>-20.876742889012828</c:v>
                </c:pt>
                <c:pt idx="8961">
                  <c:v>-20.820878875752843</c:v>
                </c:pt>
                <c:pt idx="8962">
                  <c:v>-20.878777740604438</c:v>
                </c:pt>
                <c:pt idx="8963">
                  <c:v>-20.764942016057091</c:v>
                </c:pt>
                <c:pt idx="8964">
                  <c:v>-20.651131675772103</c:v>
                </c:pt>
                <c:pt idx="8965">
                  <c:v>-20.709030100334449</c:v>
                </c:pt>
                <c:pt idx="8966">
                  <c:v>-20.766915616988072</c:v>
                </c:pt>
                <c:pt idx="8967">
                  <c:v>-20.653143111903699</c:v>
                </c:pt>
                <c:pt idx="8968">
                  <c:v>-20.766744678479885</c:v>
                </c:pt>
                <c:pt idx="8969">
                  <c:v>-20.710942723423223</c:v>
                </c:pt>
                <c:pt idx="8970">
                  <c:v>-20.768802228412255</c:v>
                </c:pt>
                <c:pt idx="8971">
                  <c:v>-20.713012477718362</c:v>
                </c:pt>
                <c:pt idx="8972">
                  <c:v>-20.599309346106718</c:v>
                </c:pt>
                <c:pt idx="8973">
                  <c:v>-20.543550902205389</c:v>
                </c:pt>
                <c:pt idx="8974">
                  <c:v>-20.657088762668447</c:v>
                </c:pt>
                <c:pt idx="8975">
                  <c:v>-20.714922048997774</c:v>
                </c:pt>
                <c:pt idx="8976">
                  <c:v>-20.659169357532569</c:v>
                </c:pt>
                <c:pt idx="8977">
                  <c:v>-20.603429080382988</c:v>
                </c:pt>
                <c:pt idx="8978">
                  <c:v>-20.716909718356895</c:v>
                </c:pt>
                <c:pt idx="8979">
                  <c:v>-20.603294746215493</c:v>
                </c:pt>
                <c:pt idx="8980">
                  <c:v>-20.547579298831387</c:v>
                </c:pt>
                <c:pt idx="8981">
                  <c:v>-20.491876251947474</c:v>
                </c:pt>
                <c:pt idx="8982">
                  <c:v>-20.378324246133303</c:v>
                </c:pt>
                <c:pt idx="8983">
                  <c:v>-20.436137071651089</c:v>
                </c:pt>
                <c:pt idx="8984">
                  <c:v>-20.380465012793415</c:v>
                </c:pt>
                <c:pt idx="8985">
                  <c:v>-20.324805339265851</c:v>
                </c:pt>
                <c:pt idx="8986">
                  <c:v>-20.211322433544655</c:v>
                </c:pt>
                <c:pt idx="8987">
                  <c:v>-20.32473309608541</c:v>
                </c:pt>
                <c:pt idx="8988">
                  <c:v>-20.43811853663961</c:v>
                </c:pt>
                <c:pt idx="8989">
                  <c:v>-20.324660885034469</c:v>
                </c:pt>
                <c:pt idx="8990">
                  <c:v>-20.211228460255697</c:v>
                </c:pt>
                <c:pt idx="8991">
                  <c:v>-20.324588706091596</c:v>
                </c:pt>
                <c:pt idx="8992">
                  <c:v>-20.437923752361897</c:v>
                </c:pt>
                <c:pt idx="8993">
                  <c:v>-20.382307179373193</c:v>
                </c:pt>
                <c:pt idx="8994">
                  <c:v>-20.440048894321592</c:v>
                </c:pt>
                <c:pt idx="8995">
                  <c:v>-20.384444444444444</c:v>
                </c:pt>
                <c:pt idx="8996">
                  <c:v>-20.497722475280526</c:v>
                </c:pt>
                <c:pt idx="8997">
                  <c:v>-20.442123972450567</c:v>
                </c:pt>
                <c:pt idx="8998">
                  <c:v>-20.328779295790291</c:v>
                </c:pt>
                <c:pt idx="8999">
                  <c:v>-20.273211905819636</c:v>
                </c:pt>
                <c:pt idx="9000">
                  <c:v>-20.159911160466407</c:v>
                </c:pt>
                <c:pt idx="9001">
                  <c:v>-20.217632689318233</c:v>
                </c:pt>
                <c:pt idx="9002">
                  <c:v>-20.275341401132451</c:v>
                </c:pt>
                <c:pt idx="9003">
                  <c:v>-20.21980461811723</c:v>
                </c:pt>
                <c:pt idx="9004">
                  <c:v>-20.277500277500277</c:v>
                </c:pt>
                <c:pt idx="9005">
                  <c:v>-20.335183129855714</c:v>
                </c:pt>
                <c:pt idx="9006">
                  <c:v>-20.221950948840306</c:v>
                </c:pt>
                <c:pt idx="9007">
                  <c:v>-20.335108743897027</c:v>
                </c:pt>
                <c:pt idx="9008">
                  <c:v>-20.448241429046931</c:v>
                </c:pt>
                <c:pt idx="9009">
                  <c:v>-20.505879742622586</c:v>
                </c:pt>
                <c:pt idx="9010">
                  <c:v>-20.563505268996117</c:v>
                </c:pt>
                <c:pt idx="9011">
                  <c:v>-20.676574977817214</c:v>
                </c:pt>
                <c:pt idx="9012">
                  <c:v>-20.56338028169014</c:v>
                </c:pt>
                <c:pt idx="9013">
                  <c:v>-20.507873142603682</c:v>
                </c:pt>
                <c:pt idx="9014">
                  <c:v>-20.394722253021399</c:v>
                </c:pt>
                <c:pt idx="9015">
                  <c:v>-20.452328159645234</c:v>
                </c:pt>
                <c:pt idx="9016">
                  <c:v>-20.396851790267153</c:v>
                </c:pt>
                <c:pt idx="9017">
                  <c:v>-20.454444690755931</c:v>
                </c:pt>
                <c:pt idx="9018">
                  <c:v>-20.512024825446083</c:v>
                </c:pt>
                <c:pt idx="9019">
                  <c:v>-20.398936170212767</c:v>
                </c:pt>
                <c:pt idx="9020">
                  <c:v>-20.285872576177287</c:v>
                </c:pt>
                <c:pt idx="9021">
                  <c:v>-20.343452249058277</c:v>
                </c:pt>
                <c:pt idx="9022">
                  <c:v>-20.230419851556441</c:v>
                </c:pt>
                <c:pt idx="9023">
                  <c:v>-20.175011076650421</c:v>
                </c:pt>
                <c:pt idx="9024">
                  <c:v>-20.062022372355742</c:v>
                </c:pt>
                <c:pt idx="9025">
                  <c:v>-20.119601328903656</c:v>
                </c:pt>
                <c:pt idx="9026">
                  <c:v>-20.232532388439818</c:v>
                </c:pt>
                <c:pt idx="9027">
                  <c:v>-20.119574844995572</c:v>
                </c:pt>
                <c:pt idx="9028">
                  <c:v>-20.006642311524409</c:v>
                </c:pt>
                <c:pt idx="9029">
                  <c:v>-19.95129510737215</c:v>
                </c:pt>
                <c:pt idx="9030">
                  <c:v>-19.895960154952959</c:v>
                </c:pt>
                <c:pt idx="9031">
                  <c:v>-19.783089862771138</c:v>
                </c:pt>
                <c:pt idx="9032">
                  <c:v>-19.840655084651985</c:v>
                </c:pt>
                <c:pt idx="9033">
                  <c:v>-19.785350741314449</c:v>
                </c:pt>
                <c:pt idx="9034">
                  <c:v>-19.730058634804735</c:v>
                </c:pt>
                <c:pt idx="9035">
                  <c:v>-19.61725663716814</c:v>
                </c:pt>
                <c:pt idx="9036">
                  <c:v>-19.561995354496183</c:v>
                </c:pt>
                <c:pt idx="9037">
                  <c:v>-19.506746295067462</c:v>
                </c:pt>
                <c:pt idx="9038">
                  <c:v>-19.394006413800732</c:v>
                </c:pt>
                <c:pt idx="9039">
                  <c:v>-19.281291463954002</c:v>
                </c:pt>
                <c:pt idx="9040">
                  <c:v>-19.338861249309012</c:v>
                </c:pt>
                <c:pt idx="9041">
                  <c:v>-19.396418306433784</c:v>
                </c:pt>
                <c:pt idx="9042">
                  <c:v>-19.453962639549022</c:v>
                </c:pt>
                <c:pt idx="9043">
                  <c:v>-19.398762157382848</c:v>
                </c:pt>
                <c:pt idx="9044">
                  <c:v>-19.286108962316277</c:v>
                </c:pt>
                <c:pt idx="9045">
                  <c:v>-19.230939226519336</c:v>
                </c:pt>
                <c:pt idx="9046">
                  <c:v>-19.343718926085515</c:v>
                </c:pt>
                <c:pt idx="9047">
                  <c:v>-19.401237295625275</c:v>
                </c:pt>
                <c:pt idx="9048">
                  <c:v>-19.458742958135424</c:v>
                </c:pt>
                <c:pt idx="9049">
                  <c:v>-19.346145350121493</c:v>
                </c:pt>
                <c:pt idx="9050">
                  <c:v>-19.233572611816676</c:v>
                </c:pt>
                <c:pt idx="9051">
                  <c:v>-19.121024734982331</c:v>
                </c:pt>
                <c:pt idx="9052">
                  <c:v>-19.065915866180855</c:v>
                </c:pt>
                <c:pt idx="9053">
                  <c:v>-19.123426805034224</c:v>
                </c:pt>
                <c:pt idx="9054">
                  <c:v>-19.236118776906942</c:v>
                </c:pt>
                <c:pt idx="9055">
                  <c:v>-19.123620309050771</c:v>
                </c:pt>
                <c:pt idx="9056">
                  <c:v>-19.23628738549829</c:v>
                </c:pt>
                <c:pt idx="9057">
                  <c:v>-19.293754138159347</c:v>
                </c:pt>
                <c:pt idx="9058">
                  <c:v>-19.23866269447203</c:v>
                </c:pt>
                <c:pt idx="9059">
                  <c:v>-19.126213592233011</c:v>
                </c:pt>
                <c:pt idx="9060">
                  <c:v>-19.183673469387756</c:v>
                </c:pt>
                <c:pt idx="9061">
                  <c:v>-19.128612397970439</c:v>
                </c:pt>
                <c:pt idx="9062">
                  <c:v>-19.016212639241203</c:v>
                </c:pt>
                <c:pt idx="9063">
                  <c:v>-18.96118217909131</c:v>
                </c:pt>
                <c:pt idx="9064">
                  <c:v>-18.848825669864372</c:v>
                </c:pt>
                <c:pt idx="9065">
                  <c:v>-18.906284454244762</c:v>
                </c:pt>
                <c:pt idx="9066">
                  <c:v>-19.018851284312646</c:v>
                </c:pt>
                <c:pt idx="9067">
                  <c:v>-18.96384479717813</c:v>
                </c:pt>
                <c:pt idx="9068">
                  <c:v>-18.851537528931996</c:v>
                </c:pt>
                <c:pt idx="9069">
                  <c:v>-18.908970685474983</c:v>
                </c:pt>
                <c:pt idx="9070">
                  <c:v>-19.021487603305786</c:v>
                </c:pt>
                <c:pt idx="9071">
                  <c:v>-19.078889378580872</c:v>
                </c:pt>
                <c:pt idx="9072">
                  <c:v>-18.966618926958247</c:v>
                </c:pt>
                <c:pt idx="9073">
                  <c:v>-18.911654549460234</c:v>
                </c:pt>
                <c:pt idx="9074">
                  <c:v>-18.969049454785768</c:v>
                </c:pt>
                <c:pt idx="9075">
                  <c:v>-19.026431718061673</c:v>
                </c:pt>
                <c:pt idx="9076">
                  <c:v>-19.083801343464376</c:v>
                </c:pt>
                <c:pt idx="9077">
                  <c:v>-19.196212288042283</c:v>
                </c:pt>
                <c:pt idx="9078">
                  <c:v>-19.084003082681932</c:v>
                </c:pt>
                <c:pt idx="9079">
                  <c:v>-19.196389255834433</c:v>
                </c:pt>
                <c:pt idx="9080">
                  <c:v>-19.253714914694552</c:v>
                </c:pt>
                <c:pt idx="9081">
                  <c:v>-19.311027955095753</c:v>
                </c:pt>
                <c:pt idx="9082">
                  <c:v>-19.423352041377793</c:v>
                </c:pt>
                <c:pt idx="9083">
                  <c:v>-19.311179577464788</c:v>
                </c:pt>
                <c:pt idx="9084">
                  <c:v>-19.256243811200353</c:v>
                </c:pt>
                <c:pt idx="9085">
                  <c:v>-19.313531353135314</c:v>
                </c:pt>
                <c:pt idx="9086">
                  <c:v>-19.201407985920142</c:v>
                </c:pt>
                <c:pt idx="9087">
                  <c:v>-19.089309282886052</c:v>
                </c:pt>
                <c:pt idx="9088">
                  <c:v>-19.201583635763775</c:v>
                </c:pt>
                <c:pt idx="9089">
                  <c:v>-19.146690125357377</c:v>
                </c:pt>
                <c:pt idx="9090">
                  <c:v>-19.034634414513469</c:v>
                </c:pt>
                <c:pt idx="9091">
                  <c:v>-19.146877748460863</c:v>
                </c:pt>
                <c:pt idx="9092">
                  <c:v>-19.092008354402552</c:v>
                </c:pt>
                <c:pt idx="9093">
                  <c:v>-19.204220707847877</c:v>
                </c:pt>
                <c:pt idx="9094">
                  <c:v>-19.316408396527091</c:v>
                </c:pt>
                <c:pt idx="9095">
                  <c:v>-19.373626373626372</c:v>
                </c:pt>
                <c:pt idx="9096">
                  <c:v>-19.485770794418197</c:v>
                </c:pt>
                <c:pt idx="9097">
                  <c:v>-19.373764007910349</c:v>
                </c:pt>
                <c:pt idx="9098">
                  <c:v>-19.430956827419532</c:v>
                </c:pt>
                <c:pt idx="9099">
                  <c:v>-19.488137082601053</c:v>
                </c:pt>
                <c:pt idx="9100">
                  <c:v>-19.600219659527731</c:v>
                </c:pt>
                <c:pt idx="9101">
                  <c:v>-19.545354711179442</c:v>
                </c:pt>
                <c:pt idx="9102">
                  <c:v>-19.602503568683431</c:v>
                </c:pt>
                <c:pt idx="9103">
                  <c:v>-19.714536671058411</c:v>
                </c:pt>
                <c:pt idx="9104">
                  <c:v>-19.602590844220003</c:v>
                </c:pt>
                <c:pt idx="9105">
                  <c:v>-19.659714599341385</c:v>
                </c:pt>
                <c:pt idx="9106">
                  <c:v>-19.604873230161342</c:v>
                </c:pt>
                <c:pt idx="9107">
                  <c:v>-19.716856892010536</c:v>
                </c:pt>
                <c:pt idx="9108">
                  <c:v>-19.662021288269504</c:v>
                </c:pt>
                <c:pt idx="9109">
                  <c:v>-19.607197717796797</c:v>
                </c:pt>
                <c:pt idx="9110">
                  <c:v>-19.552386176631927</c:v>
                </c:pt>
                <c:pt idx="9111">
                  <c:v>-19.497586660816147</c:v>
                </c:pt>
                <c:pt idx="9112">
                  <c:v>-19.609520675660853</c:v>
                </c:pt>
                <c:pt idx="9113">
                  <c:v>-19.7214301381882</c:v>
                </c:pt>
                <c:pt idx="9114">
                  <c:v>-19.778484482947693</c:v>
                </c:pt>
                <c:pt idx="9115">
                  <c:v>-19.835526315789473</c:v>
                </c:pt>
                <c:pt idx="9116">
                  <c:v>-19.892555640828856</c:v>
                </c:pt>
                <c:pt idx="9117">
                  <c:v>-19.837754878316158</c:v>
                </c:pt>
                <c:pt idx="9118">
                  <c:v>-19.725967335306368</c:v>
                </c:pt>
                <c:pt idx="9119">
                  <c:v>-19.782989916703201</c:v>
                </c:pt>
                <c:pt idx="9120">
                  <c:v>-19.84</c:v>
                </c:pt>
                <c:pt idx="9121">
                  <c:v>-19.785229015998247</c:v>
                </c:pt>
                <c:pt idx="9122">
                  <c:v>-19.897008874767174</c:v>
                </c:pt>
                <c:pt idx="9123">
                  <c:v>-19.95398773006135</c:v>
                </c:pt>
                <c:pt idx="9124">
                  <c:v>-20.010954102311317</c:v>
                </c:pt>
                <c:pt idx="9125">
                  <c:v>-20.067907995618839</c:v>
                </c:pt>
                <c:pt idx="9126">
                  <c:v>-20.179607929032965</c:v>
                </c:pt>
                <c:pt idx="9127">
                  <c:v>-20.236530880420499</c:v>
                </c:pt>
                <c:pt idx="9128">
                  <c:v>-20.181758458337896</c:v>
                </c:pt>
                <c:pt idx="9129">
                  <c:v>-20.293409240201445</c:v>
                </c:pt>
                <c:pt idx="9130">
                  <c:v>-20.350301039956211</c:v>
                </c:pt>
                <c:pt idx="9131">
                  <c:v>-20.407180385288967</c:v>
                </c:pt>
                <c:pt idx="9132">
                  <c:v>-20.295501805844371</c:v>
                </c:pt>
                <c:pt idx="9133">
                  <c:v>-20.240752899978112</c:v>
                </c:pt>
                <c:pt idx="9134">
                  <c:v>-20.129116971222235</c:v>
                </c:pt>
                <c:pt idx="9135">
                  <c:v>-20.017505470459518</c:v>
                </c:pt>
                <c:pt idx="9136">
                  <c:v>-19.905918389672902</c:v>
                </c:pt>
                <c:pt idx="9137">
                  <c:v>-19.851236053380003</c:v>
                </c:pt>
                <c:pt idx="9138">
                  <c:v>-19.739691567319262</c:v>
                </c:pt>
                <c:pt idx="9139">
                  <c:v>-19.685039370078741</c:v>
                </c:pt>
                <c:pt idx="9140">
                  <c:v>-19.796610169491526</c:v>
                </c:pt>
                <c:pt idx="9141">
                  <c:v>-19.908156571178658</c:v>
                </c:pt>
                <c:pt idx="9142">
                  <c:v>-20.019678583142014</c:v>
                </c:pt>
                <c:pt idx="9143">
                  <c:v>-20.131176213379973</c:v>
                </c:pt>
                <c:pt idx="9144">
                  <c:v>-20.187998688381242</c:v>
                </c:pt>
                <c:pt idx="9145">
                  <c:v>-20.076502732240439</c:v>
                </c:pt>
                <c:pt idx="9146">
                  <c:v>-19.965031144137253</c:v>
                </c:pt>
                <c:pt idx="9147">
                  <c:v>-19.910402097902097</c:v>
                </c:pt>
                <c:pt idx="9148">
                  <c:v>-19.855784988528352</c:v>
                </c:pt>
                <c:pt idx="9149">
                  <c:v>-19.801179812103999</c:v>
                </c:pt>
                <c:pt idx="9150">
                  <c:v>-19.912616056799564</c:v>
                </c:pt>
                <c:pt idx="9151">
                  <c:v>-20.024027959807775</c:v>
                </c:pt>
                <c:pt idx="9152">
                  <c:v>-19.969422299879874</c:v>
                </c:pt>
                <c:pt idx="9153">
                  <c:v>-19.914828565188905</c:v>
                </c:pt>
                <c:pt idx="9154">
                  <c:v>-19.803471994759253</c:v>
                </c:pt>
                <c:pt idx="9155">
                  <c:v>-19.860262008733624</c:v>
                </c:pt>
                <c:pt idx="9156">
                  <c:v>-19.917039624495143</c:v>
                </c:pt>
                <c:pt idx="9157">
                  <c:v>-19.973804846103469</c:v>
                </c:pt>
                <c:pt idx="9158">
                  <c:v>-19.919240423442105</c:v>
                </c:pt>
                <c:pt idx="9159">
                  <c:v>-19.864687909209952</c:v>
                </c:pt>
                <c:pt idx="9160">
                  <c:v>-19.810147299509001</c:v>
                </c:pt>
                <c:pt idx="9161">
                  <c:v>-19.866899410866246</c:v>
                </c:pt>
                <c:pt idx="9162">
                  <c:v>-19.923639140394894</c:v>
                </c:pt>
                <c:pt idx="9163">
                  <c:v>-20.034904013961604</c:v>
                </c:pt>
                <c:pt idx="9164">
                  <c:v>-20.146144617733668</c:v>
                </c:pt>
                <c:pt idx="9165">
                  <c:v>-20.202835332606323</c:v>
                </c:pt>
                <c:pt idx="9166">
                  <c:v>-20.259513684440083</c:v>
                </c:pt>
                <c:pt idx="9167">
                  <c:v>-20.316179677278676</c:v>
                </c:pt>
                <c:pt idx="9168">
                  <c:v>-20.204949307751008</c:v>
                </c:pt>
                <c:pt idx="9169">
                  <c:v>-20.316110747765425</c:v>
                </c:pt>
                <c:pt idx="9170">
                  <c:v>-20.204904632152587</c:v>
                </c:pt>
                <c:pt idx="9171">
                  <c:v>-20.093722755013079</c:v>
                </c:pt>
                <c:pt idx="9172">
                  <c:v>-20.039228506047728</c:v>
                </c:pt>
                <c:pt idx="9173">
                  <c:v>-20.095881455654826</c:v>
                </c:pt>
                <c:pt idx="9174">
                  <c:v>-20.206994225950538</c:v>
                </c:pt>
                <c:pt idx="9175">
                  <c:v>-20.152505446623092</c:v>
                </c:pt>
                <c:pt idx="9176">
                  <c:v>-20.04138982681625</c:v>
                </c:pt>
                <c:pt idx="9177">
                  <c:v>-19.930298409932476</c:v>
                </c:pt>
                <c:pt idx="9178">
                  <c:v>-19.875857562887944</c:v>
                </c:pt>
                <c:pt idx="9179">
                  <c:v>-19.986933797909408</c:v>
                </c:pt>
                <c:pt idx="9180">
                  <c:v>-20.043549265106151</c:v>
                </c:pt>
                <c:pt idx="9181">
                  <c:v>-20.100152405834965</c:v>
                </c:pt>
                <c:pt idx="9182">
                  <c:v>-19.989115053880482</c:v>
                </c:pt>
                <c:pt idx="9183">
                  <c:v>-20.100130605137135</c:v>
                </c:pt>
                <c:pt idx="9184">
                  <c:v>-20.211121993688106</c:v>
                </c:pt>
                <c:pt idx="9185">
                  <c:v>-20.32208922742111</c:v>
                </c:pt>
                <c:pt idx="9186">
                  <c:v>-20.267653138940268</c:v>
                </c:pt>
                <c:pt idx="9187">
                  <c:v>-20.156657963446474</c:v>
                </c:pt>
                <c:pt idx="9188">
                  <c:v>-20.102251713260088</c:v>
                </c:pt>
                <c:pt idx="9189">
                  <c:v>-20.047857298237982</c:v>
                </c:pt>
                <c:pt idx="9190">
                  <c:v>-19.936922240348014</c:v>
                </c:pt>
                <c:pt idx="9191">
                  <c:v>-19.882557633753805</c:v>
                </c:pt>
                <c:pt idx="9192">
                  <c:v>-19.993476133521799</c:v>
                </c:pt>
                <c:pt idx="9193">
                  <c:v>-20.050010871928681</c:v>
                </c:pt>
                <c:pt idx="9194">
                  <c:v>-20.160887052940538</c:v>
                </c:pt>
                <c:pt idx="9195">
                  <c:v>-20.05</c:v>
                </c:pt>
                <c:pt idx="9196">
                  <c:v>-20.160852081295513</c:v>
                </c:pt>
                <c:pt idx="9197">
                  <c:v>-20.049989132797219</c:v>
                </c:pt>
                <c:pt idx="9198">
                  <c:v>-19.995653591220254</c:v>
                </c:pt>
                <c:pt idx="9199">
                  <c:v>-20.106475445458496</c:v>
                </c:pt>
                <c:pt idx="9200">
                  <c:v>-20.05214557305812</c:v>
                </c:pt>
                <c:pt idx="9201">
                  <c:v>-19.997827503801869</c:v>
                </c:pt>
                <c:pt idx="9202">
                  <c:v>-20.10861301183882</c:v>
                </c:pt>
                <c:pt idx="9203">
                  <c:v>-20.054300608166812</c:v>
                </c:pt>
                <c:pt idx="9204">
                  <c:v>-20.165055923553044</c:v>
                </c:pt>
                <c:pt idx="9205">
                  <c:v>-20.054288816503799</c:v>
                </c:pt>
                <c:pt idx="9206">
                  <c:v>-20</c:v>
                </c:pt>
                <c:pt idx="9207">
                  <c:v>-20.110725141120277</c:v>
                </c:pt>
                <c:pt idx="9208">
                  <c:v>-20.056441984152826</c:v>
                </c:pt>
                <c:pt idx="9209">
                  <c:v>-20.112871716952462</c:v>
                </c:pt>
                <c:pt idx="9210">
                  <c:v>-20.169289202387411</c:v>
                </c:pt>
                <c:pt idx="9211">
                  <c:v>-20.279947916666668</c:v>
                </c:pt>
                <c:pt idx="9212">
                  <c:v>-20.390582619073452</c:v>
                </c:pt>
                <c:pt idx="9213">
                  <c:v>-20.501193317422434</c:v>
                </c:pt>
                <c:pt idx="9214">
                  <c:v>-20.557544202191128</c:v>
                </c:pt>
                <c:pt idx="9215">
                  <c:v>-20.446854663774403</c:v>
                </c:pt>
                <c:pt idx="9216">
                  <c:v>-20.336189133499619</c:v>
                </c:pt>
                <c:pt idx="9217">
                  <c:v>-20.446757753198874</c:v>
                </c:pt>
                <c:pt idx="9218">
                  <c:v>-20.503090100834868</c:v>
                </c:pt>
                <c:pt idx="9219">
                  <c:v>-20.559410234171725</c:v>
                </c:pt>
                <c:pt idx="9220">
                  <c:v>-20.615718157181572</c:v>
                </c:pt>
                <c:pt idx="9221">
                  <c:v>-20.672013873834814</c:v>
                </c:pt>
                <c:pt idx="9222">
                  <c:v>-20.561395903327192</c:v>
                </c:pt>
                <c:pt idx="9223">
                  <c:v>-20.671868227134809</c:v>
                </c:pt>
                <c:pt idx="9224">
                  <c:v>-20.782316610683715</c:v>
                </c:pt>
                <c:pt idx="9225">
                  <c:v>-20.892741061755146</c:v>
                </c:pt>
                <c:pt idx="9226">
                  <c:v>-20.838479038024051</c:v>
                </c:pt>
                <c:pt idx="9227">
                  <c:v>-20.727902946273829</c:v>
                </c:pt>
                <c:pt idx="9228">
                  <c:v>-20.78414383190729</c:v>
                </c:pt>
                <c:pt idx="9229">
                  <c:v>-20.67359757418237</c:v>
                </c:pt>
                <c:pt idx="9230">
                  <c:v>-20.729832160259882</c:v>
                </c:pt>
                <c:pt idx="9231">
                  <c:v>-20.840190558683414</c:v>
                </c:pt>
                <c:pt idx="9232">
                  <c:v>-20.785969470607341</c:v>
                </c:pt>
                <c:pt idx="9233">
                  <c:v>-20.675470881143106</c:v>
                </c:pt>
                <c:pt idx="9234">
                  <c:v>-20.621279359238013</c:v>
                </c:pt>
                <c:pt idx="9235">
                  <c:v>-20.677489177489178</c:v>
                </c:pt>
                <c:pt idx="9236">
                  <c:v>-20.733686830429608</c:v>
                </c:pt>
                <c:pt idx="9237">
                  <c:v>-20.679506600302965</c:v>
                </c:pt>
                <c:pt idx="9238">
                  <c:v>-20.735691874932382</c:v>
                </c:pt>
                <c:pt idx="9239">
                  <c:v>-20.791864993509304</c:v>
                </c:pt>
                <c:pt idx="9240">
                  <c:v>-20.902109248242294</c:v>
                </c:pt>
                <c:pt idx="9241">
                  <c:v>-20.791693705386113</c:v>
                </c:pt>
                <c:pt idx="9242">
                  <c:v>-20.681302043906133</c:v>
                </c:pt>
                <c:pt idx="9243">
                  <c:v>-20.737456747404845</c:v>
                </c:pt>
                <c:pt idx="9244">
                  <c:v>-20.683317115363824</c:v>
                </c:pt>
                <c:pt idx="9245">
                  <c:v>-20.739459459459461</c:v>
                </c:pt>
                <c:pt idx="9246">
                  <c:v>-20.795589665982057</c:v>
                </c:pt>
                <c:pt idx="9247">
                  <c:v>-20.851707738867272</c:v>
                </c:pt>
                <c:pt idx="9248">
                  <c:v>-20.797579163514534</c:v>
                </c:pt>
                <c:pt idx="9249">
                  <c:v>-20.853684893019235</c:v>
                </c:pt>
                <c:pt idx="9250">
                  <c:v>-20.90977849810913</c:v>
                </c:pt>
                <c:pt idx="9251">
                  <c:v>-20.855661192739845</c:v>
                </c:pt>
                <c:pt idx="9252">
                  <c:v>-20.801555579561413</c:v>
                </c:pt>
                <c:pt idx="9253">
                  <c:v>-20.857636638582846</c:v>
                </c:pt>
                <c:pt idx="9254">
                  <c:v>-20.913705583756347</c:v>
                </c:pt>
                <c:pt idx="9255">
                  <c:v>-20.803455723542118</c:v>
                </c:pt>
                <c:pt idx="9256">
                  <c:v>-20.859518410538819</c:v>
                </c:pt>
                <c:pt idx="9257">
                  <c:v>-20.915568991578493</c:v>
                </c:pt>
                <c:pt idx="9258">
                  <c:v>-20.805354636726761</c:v>
                </c:pt>
                <c:pt idx="9259">
                  <c:v>-20.695164075993091</c:v>
                </c:pt>
                <c:pt idx="9260">
                  <c:v>-20.805180787911496</c:v>
                </c:pt>
                <c:pt idx="9261">
                  <c:v>-20.915173753507446</c:v>
                </c:pt>
                <c:pt idx="9262">
                  <c:v>-21.025142980468328</c:v>
                </c:pt>
                <c:pt idx="9263">
                  <c:v>-20.914976262408288</c:v>
                </c:pt>
                <c:pt idx="9264">
                  <c:v>-20.804833315352248</c:v>
                </c:pt>
                <c:pt idx="9265">
                  <c:v>-20.860841423948219</c:v>
                </c:pt>
                <c:pt idx="9266">
                  <c:v>-20.916837450113256</c:v>
                </c:pt>
                <c:pt idx="9267">
                  <c:v>-20.862812769628992</c:v>
                </c:pt>
                <c:pt idx="9268">
                  <c:v>-20.752722959128654</c:v>
                </c:pt>
                <c:pt idx="9269">
                  <c:v>-20.698727625620013</c:v>
                </c:pt>
                <c:pt idx="9270">
                  <c:v>-20.588679245283018</c:v>
                </c:pt>
                <c:pt idx="9271">
                  <c:v>-20.644674428633031</c:v>
                </c:pt>
                <c:pt idx="9272">
                  <c:v>-20.754554274010996</c:v>
                </c:pt>
                <c:pt idx="9273">
                  <c:v>-20.644535460228497</c:v>
                </c:pt>
                <c:pt idx="9274">
                  <c:v>-20.53454035995258</c:v>
                </c:pt>
                <c:pt idx="9275">
                  <c:v>-20.59051724137931</c:v>
                </c:pt>
                <c:pt idx="9276">
                  <c:v>-20.536580109901951</c:v>
                </c:pt>
                <c:pt idx="9277">
                  <c:v>-20.482654600301657</c:v>
                </c:pt>
                <c:pt idx="9278">
                  <c:v>-20.428740708822581</c:v>
                </c:pt>
                <c:pt idx="9279">
                  <c:v>-20.484704868591123</c:v>
                </c:pt>
                <c:pt idx="9280">
                  <c:v>-20.594507269789982</c:v>
                </c:pt>
                <c:pt idx="9281">
                  <c:v>-20.650441524876157</c:v>
                </c:pt>
                <c:pt idx="9282">
                  <c:v>-20.54054054054054</c:v>
                </c:pt>
                <c:pt idx="9283">
                  <c:v>-20.430663221360895</c:v>
                </c:pt>
                <c:pt idx="9284">
                  <c:v>-20.54042415760577</c:v>
                </c:pt>
                <c:pt idx="9285">
                  <c:v>-20.430570505920343</c:v>
                </c:pt>
                <c:pt idx="9286">
                  <c:v>-20.486492304380583</c:v>
                </c:pt>
                <c:pt idx="9287">
                  <c:v>-20.596211795092554</c:v>
                </c:pt>
                <c:pt idx="9288">
                  <c:v>-20.652103733993329</c:v>
                </c:pt>
                <c:pt idx="9289">
                  <c:v>-20.598235420701528</c:v>
                </c:pt>
                <c:pt idx="9290">
                  <c:v>-20.488434642280797</c:v>
                </c:pt>
                <c:pt idx="9291">
                  <c:v>-20.378657487091221</c:v>
                </c:pt>
                <c:pt idx="9292">
                  <c:v>-20.268903947509948</c:v>
                </c:pt>
                <c:pt idx="9293">
                  <c:v>-20.215100021510001</c:v>
                </c:pt>
                <c:pt idx="9294">
                  <c:v>-20.324766103882137</c:v>
                </c:pt>
                <c:pt idx="9295">
                  <c:v>-20.380645161290321</c:v>
                </c:pt>
                <c:pt idx="9296">
                  <c:v>-20.436512202988926</c:v>
                </c:pt>
                <c:pt idx="9297">
                  <c:v>-20.546119114168995</c:v>
                </c:pt>
                <c:pt idx="9298">
                  <c:v>-20.655702461571536</c:v>
                </c:pt>
                <c:pt idx="9299">
                  <c:v>-20.765262252794496</c:v>
                </c:pt>
                <c:pt idx="9300">
                  <c:v>-20.874798495432564</c:v>
                </c:pt>
                <c:pt idx="9301">
                  <c:v>-20.984311197077155</c:v>
                </c:pt>
                <c:pt idx="9302">
                  <c:v>-21.093800365316429</c:v>
                </c:pt>
                <c:pt idx="9303">
                  <c:v>-21.20326600773528</c:v>
                </c:pt>
                <c:pt idx="9304">
                  <c:v>-21.258996669889353</c:v>
                </c:pt>
                <c:pt idx="9305">
                  <c:v>-21.149301825993554</c:v>
                </c:pt>
                <c:pt idx="9306">
                  <c:v>-21.095478466330146</c:v>
                </c:pt>
                <c:pt idx="9307">
                  <c:v>-21.041666666666668</c:v>
                </c:pt>
                <c:pt idx="9308">
                  <c:v>-21.097390744121121</c:v>
                </c:pt>
                <c:pt idx="9309">
                  <c:v>-21.153102855915826</c:v>
                </c:pt>
                <c:pt idx="9310">
                  <c:v>-21.208803005904453</c:v>
                </c:pt>
                <c:pt idx="9311">
                  <c:v>-21.15500214684414</c:v>
                </c:pt>
                <c:pt idx="9312">
                  <c:v>-21.045400880111625</c:v>
                </c:pt>
                <c:pt idx="9313">
                  <c:v>-20.935823138012449</c:v>
                </c:pt>
                <c:pt idx="9314">
                  <c:v>-20.991522695568193</c:v>
                </c:pt>
                <c:pt idx="9315">
                  <c:v>-21.100858369098713</c:v>
                </c:pt>
                <c:pt idx="9316">
                  <c:v>-21.156528269498981</c:v>
                </c:pt>
                <c:pt idx="9317">
                  <c:v>-21.212186226131731</c:v>
                </c:pt>
                <c:pt idx="9318">
                  <c:v>-21.102649361793414</c:v>
                </c:pt>
                <c:pt idx="9319">
                  <c:v>-21.211926211926212</c:v>
                </c:pt>
                <c:pt idx="9320">
                  <c:v>-21.267560321715816</c:v>
                </c:pt>
                <c:pt idx="9321">
                  <c:v>-21.213810851383229</c:v>
                </c:pt>
                <c:pt idx="9322">
                  <c:v>-21.160072906615202</c:v>
                </c:pt>
                <c:pt idx="9323">
                  <c:v>-21.050600343053173</c:v>
                </c:pt>
                <c:pt idx="9324">
                  <c:v>-21.159824204094758</c:v>
                </c:pt>
                <c:pt idx="9325">
                  <c:v>-21.215434083601288</c:v>
                </c:pt>
                <c:pt idx="9326">
                  <c:v>-21.271032043725217</c:v>
                </c:pt>
                <c:pt idx="9327">
                  <c:v>-21.161594513501928</c:v>
                </c:pt>
                <c:pt idx="9328">
                  <c:v>-21.107896710596808</c:v>
                </c:pt>
                <c:pt idx="9329">
                  <c:v>-21.054210413541888</c:v>
                </c:pt>
                <c:pt idx="9330">
                  <c:v>-20.944831280128547</c:v>
                </c:pt>
                <c:pt idx="9331">
                  <c:v>-20.835475578406168</c:v>
                </c:pt>
                <c:pt idx="9332">
                  <c:v>-20.726143300846097</c:v>
                </c:pt>
                <c:pt idx="9333">
                  <c:v>-20.835296637395587</c:v>
                </c:pt>
                <c:pt idx="9334">
                  <c:v>-20.890887675339972</c:v>
                </c:pt>
                <c:pt idx="9335">
                  <c:v>-20.946466809421842</c:v>
                </c:pt>
                <c:pt idx="9336">
                  <c:v>-21.002034043464299</c:v>
                </c:pt>
                <c:pt idx="9337">
                  <c:v>-21.057589381288803</c:v>
                </c:pt>
                <c:pt idx="9338">
                  <c:v>-21.166648827999573</c:v>
                </c:pt>
                <c:pt idx="9339">
                  <c:v>-21.275684931506849</c:v>
                </c:pt>
                <c:pt idx="9340">
                  <c:v>-21.166399143927233</c:v>
                </c:pt>
                <c:pt idx="9341">
                  <c:v>-21.2754119409373</c:v>
                </c:pt>
                <c:pt idx="9342">
                  <c:v>-21.166149566705894</c:v>
                </c:pt>
                <c:pt idx="9343">
                  <c:v>-21.275139067180145</c:v>
                </c:pt>
                <c:pt idx="9344">
                  <c:v>-21.221521018290726</c:v>
                </c:pt>
                <c:pt idx="9345">
                  <c:v>-21.277005347593583</c:v>
                </c:pt>
                <c:pt idx="9346">
                  <c:v>-21.223398566998181</c:v>
                </c:pt>
                <c:pt idx="9347">
                  <c:v>-21.332335329341316</c:v>
                </c:pt>
                <c:pt idx="9348">
                  <c:v>-21.387790013899284</c:v>
                </c:pt>
                <c:pt idx="9349">
                  <c:v>-21.49668590977122</c:v>
                </c:pt>
                <c:pt idx="9350">
                  <c:v>-21.55211117049706</c:v>
                </c:pt>
                <c:pt idx="9351">
                  <c:v>-21.607524583155193</c:v>
                </c:pt>
                <c:pt idx="9352">
                  <c:v>-21.553916853692424</c:v>
                </c:pt>
                <c:pt idx="9353">
                  <c:v>-21.500320581320796</c:v>
                </c:pt>
                <c:pt idx="9354">
                  <c:v>-21.555721765145847</c:v>
                </c:pt>
                <c:pt idx="9355">
                  <c:v>-21.611111111111111</c:v>
                </c:pt>
                <c:pt idx="9356">
                  <c:v>-21.719901719901721</c:v>
                </c:pt>
                <c:pt idx="9357">
                  <c:v>-21.610766930143132</c:v>
                </c:pt>
                <c:pt idx="9358">
                  <c:v>-21.666132649791734</c:v>
                </c:pt>
                <c:pt idx="9359">
                  <c:v>-21.557026911576248</c:v>
                </c:pt>
                <c:pt idx="9360">
                  <c:v>-21.612386545648693</c:v>
                </c:pt>
                <c:pt idx="9361">
                  <c:v>-21.667734358317318</c:v>
                </c:pt>
                <c:pt idx="9362">
                  <c:v>-21.723070353368207</c:v>
                </c:pt>
                <c:pt idx="9363">
                  <c:v>-21.614005123825791</c:v>
                </c:pt>
                <c:pt idx="9364">
                  <c:v>-21.669335041092967</c:v>
                </c:pt>
                <c:pt idx="9365">
                  <c:v>-21.615795090715046</c:v>
                </c:pt>
                <c:pt idx="9366">
                  <c:v>-21.724469106818908</c:v>
                </c:pt>
                <c:pt idx="9367">
                  <c:v>-21.779769526248401</c:v>
                </c:pt>
                <c:pt idx="9368">
                  <c:v>-21.670756428037983</c:v>
                </c:pt>
                <c:pt idx="9369">
                  <c:v>-21.617239172178365</c:v>
                </c:pt>
                <c:pt idx="9370">
                  <c:v>-21.508266666666668</c:v>
                </c:pt>
                <c:pt idx="9371">
                  <c:v>-21.454778156996586</c:v>
                </c:pt>
                <c:pt idx="9372">
                  <c:v>-21.40130105577477</c:v>
                </c:pt>
                <c:pt idx="9373">
                  <c:v>-21.509916826615484</c:v>
                </c:pt>
                <c:pt idx="9374">
                  <c:v>-21.618509435973984</c:v>
                </c:pt>
                <c:pt idx="9375">
                  <c:v>-21.50959488272921</c:v>
                </c:pt>
                <c:pt idx="9376">
                  <c:v>-21.456134740432791</c:v>
                </c:pt>
                <c:pt idx="9377">
                  <c:v>-21.564698358558942</c:v>
                </c:pt>
                <c:pt idx="9378">
                  <c:v>-21.511243738676331</c:v>
                </c:pt>
                <c:pt idx="9379">
                  <c:v>-21.566496163682864</c:v>
                </c:pt>
                <c:pt idx="9380">
                  <c:v>-21.457645178476291</c:v>
                </c:pt>
                <c:pt idx="9381">
                  <c:v>-21.404219049648411</c:v>
                </c:pt>
                <c:pt idx="9382">
                  <c:v>-21.35080430382444</c:v>
                </c:pt>
                <c:pt idx="9383">
                  <c:v>-21.242011077971878</c:v>
                </c:pt>
                <c:pt idx="9384">
                  <c:v>-21.350516561934178</c:v>
                </c:pt>
                <c:pt idx="9385">
                  <c:v>-21.405750798722046</c:v>
                </c:pt>
                <c:pt idx="9386">
                  <c:v>-21.460973272281972</c:v>
                </c:pt>
                <c:pt idx="9387">
                  <c:v>-21.352214650766609</c:v>
                </c:pt>
                <c:pt idx="9388">
                  <c:v>-21.298839561375491</c:v>
                </c:pt>
                <c:pt idx="9389">
                  <c:v>-21.407281243346816</c:v>
                </c:pt>
                <c:pt idx="9390">
                  <c:v>-21.462480042575837</c:v>
                </c:pt>
                <c:pt idx="9391">
                  <c:v>-21.57088122605364</c:v>
                </c:pt>
                <c:pt idx="9392">
                  <c:v>-21.517505586889431</c:v>
                </c:pt>
                <c:pt idx="9393">
                  <c:v>-21.408810385188339</c:v>
                </c:pt>
                <c:pt idx="9394">
                  <c:v>-21.300138312586444</c:v>
                </c:pt>
                <c:pt idx="9395">
                  <c:v>-21.191489361702128</c:v>
                </c:pt>
                <c:pt idx="9396">
                  <c:v>-21.082863525156899</c:v>
                </c:pt>
                <c:pt idx="9397">
                  <c:v>-20.974260795575411</c:v>
                </c:pt>
                <c:pt idx="9398">
                  <c:v>-21.029458683398914</c:v>
                </c:pt>
                <c:pt idx="9399">
                  <c:v>-21.084644831986388</c:v>
                </c:pt>
                <c:pt idx="9400">
                  <c:v>-21.192982456140349</c:v>
                </c:pt>
                <c:pt idx="9401">
                  <c:v>-21.084414203699765</c:v>
                </c:pt>
                <c:pt idx="9402">
                  <c:v>-21.1927288189646</c:v>
                </c:pt>
                <c:pt idx="9403">
                  <c:v>-21.247874149659864</c:v>
                </c:pt>
                <c:pt idx="9404">
                  <c:v>-21.303007758529066</c:v>
                </c:pt>
                <c:pt idx="9405">
                  <c:v>-21.411264612114771</c:v>
                </c:pt>
                <c:pt idx="9406">
                  <c:v>-21.30273084688131</c:v>
                </c:pt>
                <c:pt idx="9407">
                  <c:v>-21.357841053973651</c:v>
                </c:pt>
                <c:pt idx="9408">
                  <c:v>-21.466057579942632</c:v>
                </c:pt>
                <c:pt idx="9409">
                  <c:v>-21.52113872955173</c:v>
                </c:pt>
                <c:pt idx="9410">
                  <c:v>-21.467870419543281</c:v>
                </c:pt>
                <c:pt idx="9411">
                  <c:v>-21.522939677145285</c:v>
                </c:pt>
                <c:pt idx="9412">
                  <c:v>-21.577997239035785</c:v>
                </c:pt>
                <c:pt idx="9413">
                  <c:v>-21.686132936929283</c:v>
                </c:pt>
                <c:pt idx="9414">
                  <c:v>-21.632869731393992</c:v>
                </c:pt>
                <c:pt idx="9415">
                  <c:v>-21.687898089171973</c:v>
                </c:pt>
                <c:pt idx="9416">
                  <c:v>-21.579450164526058</c:v>
                </c:pt>
                <c:pt idx="9417">
                  <c:v>-21.634472511144132</c:v>
                </c:pt>
                <c:pt idx="9418">
                  <c:v>-21.689483179454527</c:v>
                </c:pt>
                <c:pt idx="9419">
                  <c:v>-21.636247877758912</c:v>
                </c:pt>
                <c:pt idx="9420">
                  <c:v>-21.583023872679046</c:v>
                </c:pt>
                <c:pt idx="9421">
                  <c:v>-21.63802249098239</c:v>
                </c:pt>
                <c:pt idx="9422">
                  <c:v>-21.746048583854886</c:v>
                </c:pt>
                <c:pt idx="9423">
                  <c:v>-21.637675010606703</c:v>
                </c:pt>
                <c:pt idx="9424">
                  <c:v>-21.529324424647363</c:v>
                </c:pt>
                <c:pt idx="9425">
                  <c:v>-21.420996818663838</c:v>
                </c:pt>
                <c:pt idx="9426">
                  <c:v>-21.367829498462516</c:v>
                </c:pt>
                <c:pt idx="9427">
                  <c:v>-21.475826972010179</c:v>
                </c:pt>
                <c:pt idx="9428">
                  <c:v>-21.422665111841408</c:v>
                </c:pt>
                <c:pt idx="9429">
                  <c:v>-21.477634089463642</c:v>
                </c:pt>
                <c:pt idx="9430">
                  <c:v>-21.36936936936937</c:v>
                </c:pt>
                <c:pt idx="9431">
                  <c:v>-21.26112759643917</c:v>
                </c:pt>
                <c:pt idx="9432">
                  <c:v>-21.316096217018121</c:v>
                </c:pt>
                <c:pt idx="9433">
                  <c:v>-21.371053189235006</c:v>
                </c:pt>
                <c:pt idx="9434">
                  <c:v>-21.262845640428012</c:v>
                </c:pt>
                <c:pt idx="9435">
                  <c:v>-21.317796610169491</c:v>
                </c:pt>
                <c:pt idx="9436">
                  <c:v>-21.264696536383859</c:v>
                </c:pt>
                <c:pt idx="9437">
                  <c:v>-21.319635670408811</c:v>
                </c:pt>
                <c:pt idx="9438">
                  <c:v>-21.211479402732184</c:v>
                </c:pt>
                <c:pt idx="9439">
                  <c:v>-21.319356204997881</c:v>
                </c:pt>
                <c:pt idx="9440">
                  <c:v>-21.374272101641079</c:v>
                </c:pt>
                <c:pt idx="9441">
                  <c:v>-21.321194156256617</c:v>
                </c:pt>
                <c:pt idx="9442">
                  <c:v>-21.268127447867048</c:v>
                </c:pt>
                <c:pt idx="9443">
                  <c:v>-21.215071972904319</c:v>
                </c:pt>
                <c:pt idx="9444">
                  <c:v>-21.269975658799872</c:v>
                </c:pt>
                <c:pt idx="9445">
                  <c:v>-21.324867724867726</c:v>
                </c:pt>
                <c:pt idx="9446">
                  <c:v>-21.379748174796319</c:v>
                </c:pt>
                <c:pt idx="9447">
                  <c:v>-21.434617012272536</c:v>
                </c:pt>
                <c:pt idx="9448">
                  <c:v>-21.326562995874326</c:v>
                </c:pt>
                <c:pt idx="9449">
                  <c:v>-21.434313518087581</c:v>
                </c:pt>
                <c:pt idx="9450">
                  <c:v>-21.3262823902697</c:v>
                </c:pt>
                <c:pt idx="9451">
                  <c:v>-21.434010152284262</c:v>
                </c:pt>
                <c:pt idx="9452">
                  <c:v>-21.541715131648516</c:v>
                </c:pt>
                <c:pt idx="9453">
                  <c:v>-21.649397335588919</c:v>
                </c:pt>
                <c:pt idx="9454">
                  <c:v>-21.757056771328894</c:v>
                </c:pt>
                <c:pt idx="9455">
                  <c:v>-21.70401691331924</c:v>
                </c:pt>
                <c:pt idx="9456">
                  <c:v>-21.596025790085616</c:v>
                </c:pt>
                <c:pt idx="9457">
                  <c:v>-21.703656732191927</c:v>
                </c:pt>
                <c:pt idx="9458">
                  <c:v>-21.595688470886611</c:v>
                </c:pt>
                <c:pt idx="9459">
                  <c:v>-21.54268808114962</c:v>
                </c:pt>
                <c:pt idx="9460">
                  <c:v>-21.489698890649763</c:v>
                </c:pt>
                <c:pt idx="9461">
                  <c:v>-21.544474963025564</c:v>
                </c:pt>
                <c:pt idx="9462">
                  <c:v>-21.491496778282453</c:v>
                </c:pt>
                <c:pt idx="9463">
                  <c:v>-21.546261089987325</c:v>
                </c:pt>
                <c:pt idx="9464">
                  <c:v>-21.601013834618229</c:v>
                </c:pt>
                <c:pt idx="9465">
                  <c:v>-21.708553326293558</c:v>
                </c:pt>
                <c:pt idx="9466">
                  <c:v>-21.763277373033471</c:v>
                </c:pt>
                <c:pt idx="9467">
                  <c:v>-21.870777027027028</c:v>
                </c:pt>
                <c:pt idx="9468">
                  <c:v>-21.762905098701573</c:v>
                </c:pt>
                <c:pt idx="9469">
                  <c:v>-21.655055942579693</c:v>
                </c:pt>
                <c:pt idx="9470">
                  <c:v>-21.602110817941952</c:v>
                </c:pt>
                <c:pt idx="9471">
                  <c:v>-21.709582102152808</c:v>
                </c:pt>
                <c:pt idx="9472">
                  <c:v>-21.601772712883825</c:v>
                </c:pt>
                <c:pt idx="9473">
                  <c:v>-21.709221354716185</c:v>
                </c:pt>
                <c:pt idx="9474">
                  <c:v>-21.763899145479481</c:v>
                </c:pt>
                <c:pt idx="9475">
                  <c:v>-21.71097046413502</c:v>
                </c:pt>
                <c:pt idx="9476">
                  <c:v>-21.765636536230357</c:v>
                </c:pt>
                <c:pt idx="9477">
                  <c:v>-21.873022569078252</c:v>
                </c:pt>
                <c:pt idx="9478">
                  <c:v>-21.980385953812085</c:v>
                </c:pt>
                <c:pt idx="9479">
                  <c:v>-22.035006326444538</c:v>
                </c:pt>
                <c:pt idx="9480">
                  <c:v>-21.982076963626778</c:v>
                </c:pt>
                <c:pt idx="9481">
                  <c:v>-21.929158760278305</c:v>
                </c:pt>
                <c:pt idx="9482">
                  <c:v>-21.983767260461683</c:v>
                </c:pt>
                <c:pt idx="9483">
                  <c:v>-21.930860033726812</c:v>
                </c:pt>
                <c:pt idx="9484">
                  <c:v>-21.823163663188957</c:v>
                </c:pt>
                <c:pt idx="9485">
                  <c:v>-21.87776606954689</c:v>
                </c:pt>
                <c:pt idx="9486">
                  <c:v>-21.932356969760825</c:v>
                </c:pt>
                <c:pt idx="9487">
                  <c:v>-21.98693636746734</c:v>
                </c:pt>
                <c:pt idx="9488">
                  <c:v>-21.879279469082483</c:v>
                </c:pt>
                <c:pt idx="9489">
                  <c:v>-21.986517800716243</c:v>
                </c:pt>
                <c:pt idx="9490">
                  <c:v>-21.878883622959453</c:v>
                </c:pt>
                <c:pt idx="9491">
                  <c:v>-21.82603201347936</c:v>
                </c:pt>
                <c:pt idx="9492">
                  <c:v>-21.718437401284618</c:v>
                </c:pt>
                <c:pt idx="9493">
                  <c:v>-21.77300484312487</c:v>
                </c:pt>
                <c:pt idx="9494">
                  <c:v>-21.665438467207075</c:v>
                </c:pt>
                <c:pt idx="9495">
                  <c:v>-21.72</c:v>
                </c:pt>
                <c:pt idx="9496">
                  <c:v>-21.774550047363434</c:v>
                </c:pt>
                <c:pt idx="9497">
                  <c:v>-21.721742790991371</c:v>
                </c:pt>
                <c:pt idx="9498">
                  <c:v>-21.828896138061666</c:v>
                </c:pt>
                <c:pt idx="9499">
                  <c:v>-21.721380471380471</c:v>
                </c:pt>
                <c:pt idx="9500">
                  <c:v>-21.668595476065228</c:v>
                </c:pt>
                <c:pt idx="9501">
                  <c:v>-21.775720597517356</c:v>
                </c:pt>
                <c:pt idx="9502">
                  <c:v>-21.722940990848848</c:v>
                </c:pt>
                <c:pt idx="9503">
                  <c:v>-21.830037862852336</c:v>
                </c:pt>
                <c:pt idx="9504">
                  <c:v>-21.722578609738143</c:v>
                </c:pt>
                <c:pt idx="9505">
                  <c:v>-21.615141955835963</c:v>
                </c:pt>
                <c:pt idx="9506">
                  <c:v>-21.722216381032489</c:v>
                </c:pt>
                <c:pt idx="9507">
                  <c:v>-21.776703111858705</c:v>
                </c:pt>
                <c:pt idx="9508">
                  <c:v>-21.669294649427101</c:v>
                </c:pt>
                <c:pt idx="9509">
                  <c:v>-21.723775488753414</c:v>
                </c:pt>
                <c:pt idx="9510">
                  <c:v>-21.671045717288493</c:v>
                </c:pt>
                <c:pt idx="9511">
                  <c:v>-21.563682219419924</c:v>
                </c:pt>
                <c:pt idx="9512">
                  <c:v>-21.456341284018073</c:v>
                </c:pt>
                <c:pt idx="9513">
                  <c:v>-21.510821601176719</c:v>
                </c:pt>
                <c:pt idx="9514">
                  <c:v>-21.403508771929825</c:v>
                </c:pt>
                <c:pt idx="9515">
                  <c:v>-21.510504201680671</c:v>
                </c:pt>
                <c:pt idx="9516">
                  <c:v>-21.564961663690788</c:v>
                </c:pt>
                <c:pt idx="9517">
                  <c:v>-21.671917664356229</c:v>
                </c:pt>
                <c:pt idx="9518">
                  <c:v>-21.7788512023522</c:v>
                </c:pt>
                <c:pt idx="9519">
                  <c:v>-21.833263334733306</c:v>
                </c:pt>
                <c:pt idx="9520">
                  <c:v>-21.88766404199475</c:v>
                </c:pt>
                <c:pt idx="9521">
                  <c:v>-21.942053327734619</c:v>
                </c:pt>
                <c:pt idx="9522">
                  <c:v>-22.04891361393933</c:v>
                </c:pt>
                <c:pt idx="9523">
                  <c:v>-22.103274559193956</c:v>
                </c:pt>
                <c:pt idx="9524">
                  <c:v>-21.996012173365514</c:v>
                </c:pt>
                <c:pt idx="9525">
                  <c:v>-22.050367261280169</c:v>
                </c:pt>
                <c:pt idx="9526">
                  <c:v>-22.157171335641589</c:v>
                </c:pt>
                <c:pt idx="9527">
                  <c:v>-22.211498111624003</c:v>
                </c:pt>
                <c:pt idx="9528">
                  <c:v>-22.15881674184412</c:v>
                </c:pt>
                <c:pt idx="9529">
                  <c:v>-22.10614642332704</c:v>
                </c:pt>
                <c:pt idx="9530">
                  <c:v>-21.998951232302044</c:v>
                </c:pt>
                <c:pt idx="9531">
                  <c:v>-22.053271812080538</c:v>
                </c:pt>
                <c:pt idx="9532">
                  <c:v>-22.000629128656811</c:v>
                </c:pt>
                <c:pt idx="9533">
                  <c:v>-22.054938142168169</c:v>
                </c:pt>
                <c:pt idx="9534">
                  <c:v>-22.109235768948526</c:v>
                </c:pt>
                <c:pt idx="9535">
                  <c:v>-22.163522012578618</c:v>
                </c:pt>
                <c:pt idx="9536">
                  <c:v>-22.270202284875801</c:v>
                </c:pt>
                <c:pt idx="9537">
                  <c:v>-22.217564451896877</c:v>
                </c:pt>
                <c:pt idx="9538">
                  <c:v>-22.164937650633973</c:v>
                </c:pt>
                <c:pt idx="9539">
                  <c:v>-22.219195305951384</c:v>
                </c:pt>
                <c:pt idx="9540">
                  <c:v>-22.273441592456784</c:v>
                </c:pt>
                <c:pt idx="9541">
                  <c:v>-22.16635239891054</c:v>
                </c:pt>
                <c:pt idx="9542">
                  <c:v>-22.272965329422856</c:v>
                </c:pt>
                <c:pt idx="9543">
                  <c:v>-22.16589861751152</c:v>
                </c:pt>
                <c:pt idx="9544">
                  <c:v>-22.220127762069328</c:v>
                </c:pt>
                <c:pt idx="9545">
                  <c:v>-22.167539267015705</c:v>
                </c:pt>
                <c:pt idx="9546">
                  <c:v>-22.274107423306461</c:v>
                </c:pt>
                <c:pt idx="9547">
                  <c:v>-22.328308207705192</c:v>
                </c:pt>
                <c:pt idx="9548">
                  <c:v>-22.275724903171778</c:v>
                </c:pt>
                <c:pt idx="9549">
                  <c:v>-22.329914172074524</c:v>
                </c:pt>
                <c:pt idx="9550">
                  <c:v>-22.436420722135008</c:v>
                </c:pt>
                <c:pt idx="9551">
                  <c:v>-22.329426538300545</c:v>
                </c:pt>
                <c:pt idx="9552">
                  <c:v>-22.276865125039237</c:v>
                </c:pt>
                <c:pt idx="9553">
                  <c:v>-22.383343795773175</c:v>
                </c:pt>
                <c:pt idx="9554">
                  <c:v>-22.489800188304216</c:v>
                </c:pt>
                <c:pt idx="9555">
                  <c:v>-22.59623430962343</c:v>
                </c:pt>
                <c:pt idx="9556">
                  <c:v>-22.489279364083256</c:v>
                </c:pt>
                <c:pt idx="9557">
                  <c:v>-22.382346789374608</c:v>
                </c:pt>
                <c:pt idx="9558">
                  <c:v>-22.275436578479557</c:v>
                </c:pt>
                <c:pt idx="9559">
                  <c:v>-22.38184859891259</c:v>
                </c:pt>
                <c:pt idx="9560">
                  <c:v>-22.435964453737586</c:v>
                </c:pt>
                <c:pt idx="9561">
                  <c:v>-22.542337445118125</c:v>
                </c:pt>
                <c:pt idx="9562">
                  <c:v>-22.5964252116651</c:v>
                </c:pt>
                <c:pt idx="9563">
                  <c:v>-22.650501672240804</c:v>
                </c:pt>
                <c:pt idx="9564">
                  <c:v>-22.597972619918487</c:v>
                </c:pt>
                <c:pt idx="9565">
                  <c:v>-22.704284221525601</c:v>
                </c:pt>
                <c:pt idx="9566">
                  <c:v>-22.75833246264758</c:v>
                </c:pt>
                <c:pt idx="9567">
                  <c:v>-22.864605098203093</c:v>
                </c:pt>
                <c:pt idx="9568">
                  <c:v>-22.757756189282357</c:v>
                </c:pt>
                <c:pt idx="9569">
                  <c:v>-22.650929601002716</c:v>
                </c:pt>
                <c:pt idx="9570">
                  <c:v>-22.598433420365534</c:v>
                </c:pt>
                <c:pt idx="9571">
                  <c:v>-22.54594820384294</c:v>
                </c:pt>
                <c:pt idx="9572">
                  <c:v>-22.599979116633602</c:v>
                </c:pt>
                <c:pt idx="9573">
                  <c:v>-22.493213614533307</c:v>
                </c:pt>
                <c:pt idx="9574">
                  <c:v>-22.547238751435433</c:v>
                </c:pt>
                <c:pt idx="9575">
                  <c:v>-22.494780793319414</c:v>
                </c:pt>
                <c:pt idx="9576">
                  <c:v>-22.442333785617368</c:v>
                </c:pt>
                <c:pt idx="9577">
                  <c:v>-22.389897724900855</c:v>
                </c:pt>
                <c:pt idx="9578">
                  <c:v>-22.337472607742878</c:v>
                </c:pt>
                <c:pt idx="9579">
                  <c:v>-22.391485809682806</c:v>
                </c:pt>
                <c:pt idx="9580">
                  <c:v>-22.339071465832028</c:v>
                </c:pt>
                <c:pt idx="9581">
                  <c:v>-22.286668057583977</c:v>
                </c:pt>
                <c:pt idx="9582">
                  <c:v>-22.340669656826954</c:v>
                </c:pt>
                <c:pt idx="9583">
                  <c:v>-22.23404255319149</c:v>
                </c:pt>
                <c:pt idx="9584">
                  <c:v>-22.181666492856397</c:v>
                </c:pt>
                <c:pt idx="9585">
                  <c:v>-22.129301355578729</c:v>
                </c:pt>
                <c:pt idx="9586">
                  <c:v>-22.183296840788238</c:v>
                </c:pt>
                <c:pt idx="9587">
                  <c:v>-22.289407839866556</c:v>
                </c:pt>
                <c:pt idx="9588">
                  <c:v>-22.343375377879703</c:v>
                </c:pt>
                <c:pt idx="9589">
                  <c:v>-22.39733166562435</c:v>
                </c:pt>
                <c:pt idx="9590">
                  <c:v>-22.451276706618032</c:v>
                </c:pt>
                <c:pt idx="9591">
                  <c:v>-22.398916215089621</c:v>
                </c:pt>
                <c:pt idx="9592">
                  <c:v>-22.504949463373972</c:v>
                </c:pt>
                <c:pt idx="9593">
                  <c:v>-22.452594290477183</c:v>
                </c:pt>
                <c:pt idx="9594">
                  <c:v>-22.558599854151474</c:v>
                </c:pt>
                <c:pt idx="9595">
                  <c:v>-22.452083333333334</c:v>
                </c:pt>
                <c:pt idx="9596">
                  <c:v>-22.558066868034579</c:v>
                </c:pt>
                <c:pt idx="9597">
                  <c:v>-22.611955842532804</c:v>
                </c:pt>
                <c:pt idx="9598">
                  <c:v>-22.505467041549515</c:v>
                </c:pt>
                <c:pt idx="9599">
                  <c:v>-22.399000416493127</c:v>
                </c:pt>
                <c:pt idx="9600">
                  <c:v>-22.292555960437273</c:v>
                </c:pt>
                <c:pt idx="9601">
                  <c:v>-22.398500936914427</c:v>
                </c:pt>
                <c:pt idx="9602">
                  <c:v>-22.346205891537419</c:v>
                </c:pt>
                <c:pt idx="9603">
                  <c:v>-22.239800166527893</c:v>
                </c:pt>
                <c:pt idx="9604">
                  <c:v>-22.345717556457487</c:v>
                </c:pt>
                <c:pt idx="9605">
                  <c:v>-22.451612903225808</c:v>
                </c:pt>
                <c:pt idx="9606">
                  <c:v>-22.505462490895848</c:v>
                </c:pt>
                <c:pt idx="9607">
                  <c:v>-22.45318352059925</c:v>
                </c:pt>
                <c:pt idx="9608">
                  <c:v>-22.559034640590866</c:v>
                </c:pt>
                <c:pt idx="9609">
                  <c:v>-22.506760973580196</c:v>
                </c:pt>
                <c:pt idx="9610">
                  <c:v>-22.400416016640666</c:v>
                </c:pt>
                <c:pt idx="9611">
                  <c:v>-22.348169717138102</c:v>
                </c:pt>
                <c:pt idx="9612">
                  <c:v>-22.40199646459395</c:v>
                </c:pt>
                <c:pt idx="9613">
                  <c:v>-22.50779787897692</c:v>
                </c:pt>
                <c:pt idx="9614">
                  <c:v>-22.613577294937105</c:v>
                </c:pt>
                <c:pt idx="9615">
                  <c:v>-22.561330561330561</c:v>
                </c:pt>
                <c:pt idx="9616">
                  <c:v>-22.455046252988254</c:v>
                </c:pt>
                <c:pt idx="9617">
                  <c:v>-22.508833922261484</c:v>
                </c:pt>
                <c:pt idx="9618">
                  <c:v>-22.45661436142575</c:v>
                </c:pt>
                <c:pt idx="9619">
                  <c:v>-22.510390689941811</c:v>
                </c:pt>
                <c:pt idx="9620">
                  <c:v>-22.616103896103898</c:v>
                </c:pt>
                <c:pt idx="9621">
                  <c:v>-22.509869104508624</c:v>
                </c:pt>
                <c:pt idx="9622">
                  <c:v>-22.45767113327101</c:v>
                </c:pt>
                <c:pt idx="9623">
                  <c:v>-22.351474864977149</c:v>
                </c:pt>
                <c:pt idx="9624">
                  <c:v>-22.299304185273652</c:v>
                </c:pt>
                <c:pt idx="9625">
                  <c:v>-22.193146417445483</c:v>
                </c:pt>
                <c:pt idx="9626">
                  <c:v>-22.141003011109959</c:v>
                </c:pt>
                <c:pt idx="9627">
                  <c:v>-22.246677740863788</c:v>
                </c:pt>
                <c:pt idx="9628">
                  <c:v>-22.352330530468183</c:v>
                </c:pt>
                <c:pt idx="9629">
                  <c:v>-22.40606186423085</c:v>
                </c:pt>
                <c:pt idx="9630">
                  <c:v>-22.511676180591593</c:v>
                </c:pt>
                <c:pt idx="9631">
                  <c:v>-22.5653798256538</c:v>
                </c:pt>
                <c:pt idx="9632">
                  <c:v>-22.459271557538653</c:v>
                </c:pt>
                <c:pt idx="9633">
                  <c:v>-22.353185308155219</c:v>
                </c:pt>
                <c:pt idx="9634">
                  <c:v>-22.30106857557838</c:v>
                </c:pt>
                <c:pt idx="9635">
                  <c:v>-22.248962655601659</c:v>
                </c:pt>
                <c:pt idx="9636">
                  <c:v>-22.196867544860492</c:v>
                </c:pt>
                <c:pt idx="9637">
                  <c:v>-22.090852520224018</c:v>
                </c:pt>
                <c:pt idx="9638">
                  <c:v>-21.984859483563206</c:v>
                </c:pt>
                <c:pt idx="9639">
                  <c:v>-22.038573206138533</c:v>
                </c:pt>
                <c:pt idx="9640">
                  <c:v>-22.092275790565061</c:v>
                </c:pt>
                <c:pt idx="9641">
                  <c:v>-22.145967240306863</c:v>
                </c:pt>
                <c:pt idx="9642">
                  <c:v>-22.251477143153313</c:v>
                </c:pt>
                <c:pt idx="9643">
                  <c:v>-22.199419568822552</c:v>
                </c:pt>
                <c:pt idx="9644">
                  <c:v>-22.304902062389885</c:v>
                </c:pt>
                <c:pt idx="9645">
                  <c:v>-22.252849740932643</c:v>
                </c:pt>
                <c:pt idx="9646">
                  <c:v>-22.200808206403483</c:v>
                </c:pt>
                <c:pt idx="9647">
                  <c:v>-22.094902610857854</c:v>
                </c:pt>
                <c:pt idx="9648">
                  <c:v>-22.200352222107117</c:v>
                </c:pt>
                <c:pt idx="9649">
                  <c:v>-22.30577998756992</c:v>
                </c:pt>
                <c:pt idx="9650">
                  <c:v>-22.411185914034178</c:v>
                </c:pt>
                <c:pt idx="9651">
                  <c:v>-22.305302402651201</c:v>
                </c:pt>
                <c:pt idx="9652">
                  <c:v>-22.253287770529148</c:v>
                </c:pt>
                <c:pt idx="9653">
                  <c:v>-22.306895837647545</c:v>
                </c:pt>
                <c:pt idx="9654">
                  <c:v>-22.412257997722332</c:v>
                </c:pt>
                <c:pt idx="9655">
                  <c:v>-22.5175983436853</c:v>
                </c:pt>
                <c:pt idx="9656">
                  <c:v>-22.622916882310321</c:v>
                </c:pt>
                <c:pt idx="9657">
                  <c:v>-22.676464500103499</c:v>
                </c:pt>
                <c:pt idx="9658">
                  <c:v>-22.624443754527579</c:v>
                </c:pt>
                <c:pt idx="9659">
                  <c:v>-22.572433774834437</c:v>
                </c:pt>
                <c:pt idx="9660">
                  <c:v>-22.520434557682361</c:v>
                </c:pt>
                <c:pt idx="9661">
                  <c:v>-22.414649286157665</c:v>
                </c:pt>
                <c:pt idx="9662">
                  <c:v>-22.308885900486189</c:v>
                </c:pt>
                <c:pt idx="9663">
                  <c:v>-22.414149772445182</c:v>
                </c:pt>
                <c:pt idx="9664">
                  <c:v>-22.519391870927706</c:v>
                </c:pt>
                <c:pt idx="9665">
                  <c:v>-22.413650465356774</c:v>
                </c:pt>
                <c:pt idx="9666">
                  <c:v>-22.518870850997828</c:v>
                </c:pt>
                <c:pt idx="9667">
                  <c:v>-22.572373862696445</c:v>
                </c:pt>
                <c:pt idx="9668">
                  <c:v>-22.520417657396877</c:v>
                </c:pt>
                <c:pt idx="9669">
                  <c:v>-22.573909448004962</c:v>
                </c:pt>
                <c:pt idx="9670">
                  <c:v>-22.627390180878553</c:v>
                </c:pt>
                <c:pt idx="9671">
                  <c:v>-22.680859859446052</c:v>
                </c:pt>
                <c:pt idx="9672">
                  <c:v>-22.575178257724502</c:v>
                </c:pt>
                <c:pt idx="9673">
                  <c:v>-22.523248605083694</c:v>
                </c:pt>
                <c:pt idx="9674">
                  <c:v>-22.576712470296517</c:v>
                </c:pt>
                <c:pt idx="9675">
                  <c:v>-22.630165289256198</c:v>
                </c:pt>
                <c:pt idx="9676">
                  <c:v>-22.735254622456356</c:v>
                </c:pt>
                <c:pt idx="9677">
                  <c:v>-22.68332989051849</c:v>
                </c:pt>
                <c:pt idx="9678">
                  <c:v>-22.736755137870496</c:v>
                </c:pt>
                <c:pt idx="9679">
                  <c:v>-22.790169351507643</c:v>
                </c:pt>
                <c:pt idx="9680">
                  <c:v>-22.843572534847702</c:v>
                </c:pt>
                <c:pt idx="9681">
                  <c:v>-22.737972331199671</c:v>
                </c:pt>
                <c:pt idx="9682">
                  <c:v>-22.686074119954579</c:v>
                </c:pt>
                <c:pt idx="9683">
                  <c:v>-22.634186622625929</c:v>
                </c:pt>
                <c:pt idx="9684">
                  <c:v>-22.739188770770976</c:v>
                </c:pt>
                <c:pt idx="9685">
                  <c:v>-22.633642930856553</c:v>
                </c:pt>
                <c:pt idx="9686">
                  <c:v>-22.687029202352697</c:v>
                </c:pt>
                <c:pt idx="9687">
                  <c:v>-22.635163021048289</c:v>
                </c:pt>
                <c:pt idx="9688">
                  <c:v>-22.688538120292996</c:v>
                </c:pt>
                <c:pt idx="9689">
                  <c:v>-22.636682484010727</c:v>
                </c:pt>
                <c:pt idx="9690">
                  <c:v>-22.741619391438885</c:v>
                </c:pt>
                <c:pt idx="9691">
                  <c:v>-22.689768976897689</c:v>
                </c:pt>
                <c:pt idx="9692">
                  <c:v>-22.584304424048675</c:v>
                </c:pt>
                <c:pt idx="9693">
                  <c:v>-22.532480923901836</c:v>
                </c:pt>
                <c:pt idx="9694">
                  <c:v>-22.427054335498504</c:v>
                </c:pt>
                <c:pt idx="9695">
                  <c:v>-22.321649484536081</c:v>
                </c:pt>
                <c:pt idx="9696">
                  <c:v>-22.375012885269559</c:v>
                </c:pt>
                <c:pt idx="9697">
                  <c:v>-22.428365285508143</c:v>
                </c:pt>
                <c:pt idx="9698">
                  <c:v>-22.376584561475831</c:v>
                </c:pt>
                <c:pt idx="9699">
                  <c:v>-22.429925803792251</c:v>
                </c:pt>
                <c:pt idx="9700">
                  <c:v>-22.534775888717157</c:v>
                </c:pt>
                <c:pt idx="9701">
                  <c:v>-22.429425097877601</c:v>
                </c:pt>
                <c:pt idx="9702">
                  <c:v>-22.482744411249612</c:v>
                </c:pt>
                <c:pt idx="9703">
                  <c:v>-22.587556654305729</c:v>
                </c:pt>
                <c:pt idx="9704">
                  <c:v>-22.482232979709547</c:v>
                </c:pt>
                <c:pt idx="9705">
                  <c:v>-22.376930998970135</c:v>
                </c:pt>
                <c:pt idx="9706">
                  <c:v>-22.43023375553496</c:v>
                </c:pt>
                <c:pt idx="9707">
                  <c:v>-22.53500823723229</c:v>
                </c:pt>
                <c:pt idx="9708">
                  <c:v>-22.42973334706064</c:v>
                </c:pt>
                <c:pt idx="9709">
                  <c:v>-22.534486308420835</c:v>
                </c:pt>
                <c:pt idx="9710">
                  <c:v>-22.429233144621719</c:v>
                </c:pt>
                <c:pt idx="9711">
                  <c:v>-22.482503087690407</c:v>
                </c:pt>
                <c:pt idx="9712">
                  <c:v>-22.43079139652156</c:v>
                </c:pt>
                <c:pt idx="9713">
                  <c:v>-22.379090347808191</c:v>
                </c:pt>
                <c:pt idx="9714">
                  <c:v>-22.432349007099496</c:v>
                </c:pt>
                <c:pt idx="9715">
                  <c:v>-22.537037037037038</c:v>
                </c:pt>
                <c:pt idx="9716">
                  <c:v>-22.641703528443575</c:v>
                </c:pt>
                <c:pt idx="9717">
                  <c:v>-22.536515120345609</c:v>
                </c:pt>
                <c:pt idx="9718">
                  <c:v>-22.641160135760568</c:v>
                </c:pt>
                <c:pt idx="9719">
                  <c:v>-22.745783628136568</c:v>
                </c:pt>
                <c:pt idx="9720">
                  <c:v>-22.694087403598971</c:v>
                </c:pt>
                <c:pt idx="9721">
                  <c:v>-22.588936870244705</c:v>
                </c:pt>
                <c:pt idx="9722">
                  <c:v>-22.537267400020561</c:v>
                </c:pt>
                <c:pt idx="9723">
                  <c:v>-22.590460526315791</c:v>
                </c:pt>
                <c:pt idx="9724">
                  <c:v>-22.538801521225203</c:v>
                </c:pt>
                <c:pt idx="9725">
                  <c:v>-22.643371017471736</c:v>
                </c:pt>
                <c:pt idx="9726">
                  <c:v>-22.696536841023534</c:v>
                </c:pt>
                <c:pt idx="9727">
                  <c:v>-22.801068639539665</c:v>
                </c:pt>
                <c:pt idx="9728">
                  <c:v>-22.905578958183501</c:v>
                </c:pt>
                <c:pt idx="9729">
                  <c:v>-22.958701458804192</c:v>
                </c:pt>
                <c:pt idx="9730">
                  <c:v>-23.011813045711349</c:v>
                </c:pt>
                <c:pt idx="9731">
                  <c:v>-22.960147904683648</c:v>
                </c:pt>
                <c:pt idx="9732">
                  <c:v>-23.013248433809181</c:v>
                </c:pt>
                <c:pt idx="9733">
                  <c:v>-22.908194701170672</c:v>
                </c:pt>
                <c:pt idx="9734">
                  <c:v>-23.012629633432592</c:v>
                </c:pt>
                <c:pt idx="9735">
                  <c:v>-22.960985626283367</c:v>
                </c:pt>
                <c:pt idx="9736">
                  <c:v>-23.014064264449235</c:v>
                </c:pt>
                <c:pt idx="9737">
                  <c:v>-23.118456169164443</c:v>
                </c:pt>
                <c:pt idx="9738">
                  <c:v>-23.222826644770606</c:v>
                </c:pt>
                <c:pt idx="9739">
                  <c:v>-23.117816091954023</c:v>
                </c:pt>
                <c:pt idx="9740">
                  <c:v>-23.170856849666496</c:v>
                </c:pt>
                <c:pt idx="9741">
                  <c:v>-23.119228401395443</c:v>
                </c:pt>
                <c:pt idx="9742">
                  <c:v>-23.172258130706883</c:v>
                </c:pt>
                <c:pt idx="9743">
                  <c:v>-23.276569552728766</c:v>
                </c:pt>
                <c:pt idx="9744">
                  <c:v>-23.224946148322903</c:v>
                </c:pt>
                <c:pt idx="9745">
                  <c:v>-23.277948717948718</c:v>
                </c:pt>
                <c:pt idx="9746">
                  <c:v>-23.330940416367554</c:v>
                </c:pt>
                <c:pt idx="9747">
                  <c:v>-23.279327317473339</c:v>
                </c:pt>
                <c:pt idx="9748">
                  <c:v>-23.383574284835436</c:v>
                </c:pt>
                <c:pt idx="9749">
                  <c:v>-23.487799876973551</c:v>
                </c:pt>
                <c:pt idx="9750">
                  <c:v>-23.540748334187597</c:v>
                </c:pt>
                <c:pt idx="9751">
                  <c:v>-23.489134891348915</c:v>
                </c:pt>
                <c:pt idx="9752">
                  <c:v>-23.542072358306857</c:v>
                </c:pt>
                <c:pt idx="9753">
                  <c:v>-23.646238983398238</c:v>
                </c:pt>
                <c:pt idx="9754">
                  <c:v>-23.699149503022852</c:v>
                </c:pt>
                <c:pt idx="9755">
                  <c:v>-23.803278688524589</c:v>
                </c:pt>
                <c:pt idx="9756">
                  <c:v>-23.698391558241983</c:v>
                </c:pt>
                <c:pt idx="9757">
                  <c:v>-23.802499487809875</c:v>
                </c:pt>
                <c:pt idx="9758">
                  <c:v>-23.750896240909558</c:v>
                </c:pt>
                <c:pt idx="9759">
                  <c:v>-23.803768947152808</c:v>
                </c:pt>
                <c:pt idx="9760">
                  <c:v>-23.907834101382488</c:v>
                </c:pt>
                <c:pt idx="9761">
                  <c:v>-23.856235920540652</c:v>
                </c:pt>
                <c:pt idx="9762">
                  <c:v>-23.751407801781511</c:v>
                </c:pt>
                <c:pt idx="9763">
                  <c:v>-23.855446355446354</c:v>
                </c:pt>
                <c:pt idx="9764">
                  <c:v>-23.908281297983418</c:v>
                </c:pt>
                <c:pt idx="9765">
                  <c:v>-23.961105424769702</c:v>
                </c:pt>
                <c:pt idx="9766">
                  <c:v>-24.065090574147987</c:v>
                </c:pt>
                <c:pt idx="9767">
                  <c:v>-23.960294719607042</c:v>
                </c:pt>
                <c:pt idx="9768">
                  <c:v>-23.855520311061088</c:v>
                </c:pt>
                <c:pt idx="9769">
                  <c:v>-23.803969715571924</c:v>
                </c:pt>
                <c:pt idx="9770">
                  <c:v>-23.907928388746804</c:v>
                </c:pt>
                <c:pt idx="9771">
                  <c:v>-24.011865793780686</c:v>
                </c:pt>
                <c:pt idx="9772">
                  <c:v>-24.064641505574308</c:v>
                </c:pt>
                <c:pt idx="9773">
                  <c:v>-24.117406422581304</c:v>
                </c:pt>
                <c:pt idx="9774">
                  <c:v>-24.012680233152675</c:v>
                </c:pt>
                <c:pt idx="9775">
                  <c:v>-24.116564417177916</c:v>
                </c:pt>
                <c:pt idx="9776">
                  <c:v>-24.220427359165729</c:v>
                </c:pt>
                <c:pt idx="9777">
                  <c:v>-24.115722756082601</c:v>
                </c:pt>
                <c:pt idx="9778">
                  <c:v>-24.064192987836041</c:v>
                </c:pt>
                <c:pt idx="9779">
                  <c:v>-24.116925592804577</c:v>
                </c:pt>
                <c:pt idx="9780">
                  <c:v>-24.169647419519674</c:v>
                </c:pt>
                <c:pt idx="9781">
                  <c:v>-24.22235847128551</c:v>
                </c:pt>
                <c:pt idx="9782">
                  <c:v>-24.275058751404924</c:v>
                </c:pt>
                <c:pt idx="9783">
                  <c:v>-24.223539027380465</c:v>
                </c:pt>
                <c:pt idx="9784">
                  <c:v>-24.172029829400348</c:v>
                </c:pt>
                <c:pt idx="9785">
                  <c:v>-24.224719101123597</c:v>
                </c:pt>
                <c:pt idx="9786">
                  <c:v>-24.120110305382493</c:v>
                </c:pt>
                <c:pt idx="9787">
                  <c:v>-24.223856209150327</c:v>
                </c:pt>
                <c:pt idx="9788">
                  <c:v>-24.276524047789238</c:v>
                </c:pt>
                <c:pt idx="9789">
                  <c:v>-24.329181131304882</c:v>
                </c:pt>
                <c:pt idx="9790">
                  <c:v>-24.381827462991321</c:v>
                </c:pt>
                <c:pt idx="9791">
                  <c:v>-24.434463046141282</c:v>
                </c:pt>
                <c:pt idx="9792">
                  <c:v>-24.538123915484331</c:v>
                </c:pt>
                <c:pt idx="9793">
                  <c:v>-24.64176362522964</c:v>
                </c:pt>
                <c:pt idx="9794">
                  <c:v>-24.745382181855291</c:v>
                </c:pt>
                <c:pt idx="9795">
                  <c:v>-24.693877551020407</c:v>
                </c:pt>
                <c:pt idx="9796">
                  <c:v>-24.589327619630652</c:v>
                </c:pt>
                <c:pt idx="9797">
                  <c:v>-24.537849418486022</c:v>
                </c:pt>
                <c:pt idx="9798">
                  <c:v>-24.433336733652965</c:v>
                </c:pt>
                <c:pt idx="9799">
                  <c:v>-24.328845369237047</c:v>
                </c:pt>
                <c:pt idx="9800">
                  <c:v>-24.3814380418154</c:v>
                </c:pt>
                <c:pt idx="9801">
                  <c:v>-24.33000203956761</c:v>
                </c:pt>
                <c:pt idx="9802">
                  <c:v>-24.22555317630264</c:v>
                </c:pt>
                <c:pt idx="9803">
                  <c:v>-24.174143556280587</c:v>
                </c:pt>
                <c:pt idx="9804">
                  <c:v>-24.277704149250688</c:v>
                </c:pt>
                <c:pt idx="9805">
                  <c:v>-24.17329255861366</c:v>
                </c:pt>
                <c:pt idx="9806">
                  <c:v>-24.225868922637854</c:v>
                </c:pt>
                <c:pt idx="9807">
                  <c:v>-24.278434569914392</c:v>
                </c:pt>
                <c:pt idx="9808">
                  <c:v>-24.381942321410374</c:v>
                </c:pt>
                <c:pt idx="9809">
                  <c:v>-24.48542897900958</c:v>
                </c:pt>
                <c:pt idx="9810">
                  <c:v>-24.537952114111054</c:v>
                </c:pt>
                <c:pt idx="9811">
                  <c:v>-24.433577832110839</c:v>
                </c:pt>
                <c:pt idx="9812">
                  <c:v>-24.329224814097994</c:v>
                </c:pt>
                <c:pt idx="9813">
                  <c:v>-24.277856997351805</c:v>
                </c:pt>
                <c:pt idx="9814">
                  <c:v>-24.330379875751095</c:v>
                </c:pt>
                <c:pt idx="9815">
                  <c:v>-24.382892057026478</c:v>
                </c:pt>
                <c:pt idx="9816">
                  <c:v>-24.435393544445574</c:v>
                </c:pt>
                <c:pt idx="9817">
                  <c:v>-24.384035837914887</c:v>
                </c:pt>
                <c:pt idx="9818">
                  <c:v>-24.436526519393261</c:v>
                </c:pt>
                <c:pt idx="9819">
                  <c:v>-24.539902280130292</c:v>
                </c:pt>
                <c:pt idx="9820">
                  <c:v>-24.435623409669212</c:v>
                </c:pt>
                <c:pt idx="9821">
                  <c:v>-24.488092814980664</c:v>
                </c:pt>
                <c:pt idx="9822">
                  <c:v>-24.436755876666329</c:v>
                </c:pt>
                <c:pt idx="9823">
                  <c:v>-24.332519332519333</c:v>
                </c:pt>
                <c:pt idx="9824">
                  <c:v>-24.228303998372166</c:v>
                </c:pt>
                <c:pt idx="9825">
                  <c:v>-24.280773143438452</c:v>
                </c:pt>
                <c:pt idx="9826">
                  <c:v>-24.22947818126335</c:v>
                </c:pt>
                <c:pt idx="9827">
                  <c:v>-24.125305126118796</c:v>
                </c:pt>
                <c:pt idx="9828">
                  <c:v>-24.021153259432523</c:v>
                </c:pt>
                <c:pt idx="9829">
                  <c:v>-24.073622127313403</c:v>
                </c:pt>
                <c:pt idx="9830">
                  <c:v>-24.02236908998475</c:v>
                </c:pt>
                <c:pt idx="9831">
                  <c:v>-23.918259455063033</c:v>
                </c:pt>
                <c:pt idx="9832">
                  <c:v>-24.021551285961166</c:v>
                </c:pt>
                <c:pt idx="9833">
                  <c:v>-24.073998780239886</c:v>
                </c:pt>
                <c:pt idx="9834">
                  <c:v>-24.126435613375342</c:v>
                </c:pt>
                <c:pt idx="9835">
                  <c:v>-24.022357723577237</c:v>
                </c:pt>
                <c:pt idx="9836">
                  <c:v>-23.91830098567219</c:v>
                </c:pt>
                <c:pt idx="9837">
                  <c:v>-23.867100182889658</c:v>
                </c:pt>
                <c:pt idx="9838">
                  <c:v>-23.763080361678352</c:v>
                </c:pt>
                <c:pt idx="9839">
                  <c:v>-23.81552214546932</c:v>
                </c:pt>
                <c:pt idx="9840">
                  <c:v>-23.711528694768919</c:v>
                </c:pt>
                <c:pt idx="9841">
                  <c:v>-23.763965061954092</c:v>
                </c:pt>
                <c:pt idx="9842">
                  <c:v>-23.816390778917437</c:v>
                </c:pt>
                <c:pt idx="9843">
                  <c:v>-23.712428919577579</c:v>
                </c:pt>
                <c:pt idx="9844">
                  <c:v>-23.764849223271398</c:v>
                </c:pt>
                <c:pt idx="9845">
                  <c:v>-23.868020304568528</c:v>
                </c:pt>
                <c:pt idx="9846">
                  <c:v>-23.971170439549283</c:v>
                </c:pt>
                <c:pt idx="9847">
                  <c:v>-23.867235079171742</c:v>
                </c:pt>
                <c:pt idx="9848">
                  <c:v>-23.970364356033695</c:v>
                </c:pt>
                <c:pt idx="9849">
                  <c:v>-23.919220621067588</c:v>
                </c:pt>
                <c:pt idx="9850">
                  <c:v>-24.022323693556569</c:v>
                </c:pt>
                <c:pt idx="9851">
                  <c:v>-24.125405844155843</c:v>
                </c:pt>
                <c:pt idx="9852">
                  <c:v>-24.02150755808055</c:v>
                </c:pt>
                <c:pt idx="9853">
                  <c:v>-24.073848650841956</c:v>
                </c:pt>
                <c:pt idx="9854">
                  <c:v>-24.176894208337561</c:v>
                </c:pt>
                <c:pt idx="9855">
                  <c:v>-24.279918864097365</c:v>
                </c:pt>
                <c:pt idx="9856">
                  <c:v>-24.176047054051313</c:v>
                </c:pt>
                <c:pt idx="9857">
                  <c:v>-24.279050902453864</c:v>
                </c:pt>
                <c:pt idx="9858">
                  <c:v>-24.227922538781304</c:v>
                </c:pt>
                <c:pt idx="9859">
                  <c:v>-24.124087591240876</c:v>
                </c:pt>
                <c:pt idx="9860">
                  <c:v>-24.176381145463761</c:v>
                </c:pt>
                <c:pt idx="9861">
                  <c:v>-24.072572471112913</c:v>
                </c:pt>
                <c:pt idx="9862">
                  <c:v>-24.124860646599778</c:v>
                </c:pt>
                <c:pt idx="9863">
                  <c:v>-24.073773814349412</c:v>
                </c:pt>
                <c:pt idx="9864">
                  <c:v>-24.176714966055325</c:v>
                </c:pt>
                <c:pt idx="9865">
                  <c:v>-24.072948328267476</c:v>
                </c:pt>
                <c:pt idx="9866">
                  <c:v>-23.969202715023808</c:v>
                </c:pt>
                <c:pt idx="9867">
                  <c:v>-23.865478119935169</c:v>
                </c:pt>
                <c:pt idx="9868">
                  <c:v>-23.761774536615011</c:v>
                </c:pt>
                <c:pt idx="9869">
                  <c:v>-23.710755519546282</c:v>
                </c:pt>
                <c:pt idx="9870">
                  <c:v>-23.813670886075951</c:v>
                </c:pt>
                <c:pt idx="9871">
                  <c:v>-23.710004050222761</c:v>
                </c:pt>
                <c:pt idx="9872">
                  <c:v>-23.762275994735244</c:v>
                </c:pt>
                <c:pt idx="9873">
                  <c:v>-23.711277586555983</c:v>
                </c:pt>
                <c:pt idx="9874">
                  <c:v>-23.763538819718594</c:v>
                </c:pt>
                <c:pt idx="9875">
                  <c:v>-23.866396761133604</c:v>
                </c:pt>
                <c:pt idx="9876">
                  <c:v>-23.815403299261209</c:v>
                </c:pt>
                <c:pt idx="9877">
                  <c:v>-23.711799230924914</c:v>
                </c:pt>
                <c:pt idx="9878">
                  <c:v>-23.608216128705859</c:v>
                </c:pt>
                <c:pt idx="9879">
                  <c:v>-23.711048158640228</c:v>
                </c:pt>
                <c:pt idx="9880">
                  <c:v>-23.607486090035408</c:v>
                </c:pt>
                <c:pt idx="9881">
                  <c:v>-23.710297390248837</c:v>
                </c:pt>
                <c:pt idx="9882">
                  <c:v>-23.813087893193082</c:v>
                </c:pt>
                <c:pt idx="9883">
                  <c:v>-23.865291262135923</c:v>
                </c:pt>
                <c:pt idx="9884">
                  <c:v>-23.968045302861764</c:v>
                </c:pt>
                <c:pt idx="9885">
                  <c:v>-24.070778564206268</c:v>
                </c:pt>
                <c:pt idx="9886">
                  <c:v>-24.173491052471945</c:v>
                </c:pt>
                <c:pt idx="9887">
                  <c:v>-24.069955519611806</c:v>
                </c:pt>
                <c:pt idx="9888">
                  <c:v>-23.96644091782068</c:v>
                </c:pt>
                <c:pt idx="9889">
                  <c:v>-24.06913280776228</c:v>
                </c:pt>
                <c:pt idx="9890">
                  <c:v>-24.018191005558364</c:v>
                </c:pt>
                <c:pt idx="9891">
                  <c:v>-24.120856911883589</c:v>
                </c:pt>
                <c:pt idx="9892">
                  <c:v>-24.22350207133475</c:v>
                </c:pt>
                <c:pt idx="9893">
                  <c:v>-24.326126490200039</c:v>
                </c:pt>
                <c:pt idx="9894">
                  <c:v>-24.378220022224468</c:v>
                </c:pt>
                <c:pt idx="9895">
                  <c:v>-24.274747474747475</c:v>
                </c:pt>
                <c:pt idx="9896">
                  <c:v>-24.171295828704171</c:v>
                </c:pt>
                <c:pt idx="9897">
                  <c:v>-24.223389214300141</c:v>
                </c:pt>
                <c:pt idx="9898">
                  <c:v>-24.119963647379581</c:v>
                </c:pt>
                <c:pt idx="9899">
                  <c:v>-24.016558966074314</c:v>
                </c:pt>
                <c:pt idx="9900">
                  <c:v>-24.119131751640584</c:v>
                </c:pt>
                <c:pt idx="9901">
                  <c:v>-24.015748031496063</c:v>
                </c:pt>
                <c:pt idx="9902">
                  <c:v>-23.964873321893609</c:v>
                </c:pt>
                <c:pt idx="9903">
                  <c:v>-24.067420266451354</c:v>
                </c:pt>
                <c:pt idx="9904">
                  <c:v>-24.169946513270762</c:v>
                </c:pt>
                <c:pt idx="9905">
                  <c:v>-24.22199798183653</c:v>
                </c:pt>
                <c:pt idx="9906">
                  <c:v>-24.118656038744827</c:v>
                </c:pt>
                <c:pt idx="9907">
                  <c:v>-24.170702179176754</c:v>
                </c:pt>
                <c:pt idx="9908">
                  <c:v>-24.067386260466055</c:v>
                </c:pt>
                <c:pt idx="9909">
                  <c:v>-24.016542263465805</c:v>
                </c:pt>
                <c:pt idx="9910">
                  <c:v>-24.068582955118508</c:v>
                </c:pt>
                <c:pt idx="9911">
                  <c:v>-24.017749092375958</c:v>
                </c:pt>
                <c:pt idx="9912">
                  <c:v>-24.069779167086821</c:v>
                </c:pt>
                <c:pt idx="9913">
                  <c:v>-24.01895543456342</c:v>
                </c:pt>
                <c:pt idx="9914">
                  <c:v>-23.968141949793328</c:v>
                </c:pt>
                <c:pt idx="9915">
                  <c:v>-24.070564516129032</c:v>
                </c:pt>
                <c:pt idx="9916">
                  <c:v>-24.122568289486946</c:v>
                </c:pt>
                <c:pt idx="9917">
                  <c:v>-24.174561580326547</c:v>
                </c:pt>
                <c:pt idx="9918">
                  <c:v>-24.22654439181699</c:v>
                </c:pt>
                <c:pt idx="9919">
                  <c:v>-24.27851672712616</c:v>
                </c:pt>
                <c:pt idx="9920">
                  <c:v>-24.227707808564233</c:v>
                </c:pt>
                <c:pt idx="9921">
                  <c:v>-24.330042313117065</c:v>
                </c:pt>
                <c:pt idx="9922">
                  <c:v>-24.279238440616499</c:v>
                </c:pt>
                <c:pt idx="9923">
                  <c:v>-24.331184528605963</c:v>
                </c:pt>
                <c:pt idx="9924">
                  <c:v>-24.433477691610435</c:v>
                </c:pt>
                <c:pt idx="9925">
                  <c:v>-24.330312185297078</c:v>
                </c:pt>
                <c:pt idx="9926">
                  <c:v>-24.382237438324438</c:v>
                </c:pt>
                <c:pt idx="9927">
                  <c:v>-24.434152235199356</c:v>
                </c:pt>
                <c:pt idx="9928">
                  <c:v>-24.383368569415079</c:v>
                </c:pt>
                <c:pt idx="9929">
                  <c:v>-24.280249647674651</c:v>
                </c:pt>
                <c:pt idx="9930">
                  <c:v>-24.177151484650228</c:v>
                </c:pt>
                <c:pt idx="9931">
                  <c:v>-24.229066022544284</c:v>
                </c:pt>
                <c:pt idx="9932">
                  <c:v>-24.280970111703734</c:v>
                </c:pt>
                <c:pt idx="9933">
                  <c:v>-24.177902998591264</c:v>
                </c:pt>
                <c:pt idx="9934">
                  <c:v>-24.22980179092464</c:v>
                </c:pt>
                <c:pt idx="9935">
                  <c:v>-24.281690140845072</c:v>
                </c:pt>
                <c:pt idx="9936">
                  <c:v>-24.383864802333768</c:v>
                </c:pt>
                <c:pt idx="9937">
                  <c:v>-24.435727217863608</c:v>
                </c:pt>
                <c:pt idx="9938">
                  <c:v>-24.384994468470282</c:v>
                </c:pt>
                <c:pt idx="9939">
                  <c:v>-24.281979082864037</c:v>
                </c:pt>
                <c:pt idx="9940">
                  <c:v>-24.178984414278531</c:v>
                </c:pt>
                <c:pt idx="9941">
                  <c:v>-24.230846571486026</c:v>
                </c:pt>
                <c:pt idx="9942">
                  <c:v>-24.332964712978786</c:v>
                </c:pt>
                <c:pt idx="9943">
                  <c:v>-24.282267792521111</c:v>
                </c:pt>
                <c:pt idx="9944">
                  <c:v>-24.33410393004322</c:v>
                </c:pt>
                <c:pt idx="9945">
                  <c:v>-24.385929648241206</c:v>
                </c:pt>
                <c:pt idx="9946">
                  <c:v>-24.487991156667672</c:v>
                </c:pt>
                <c:pt idx="9947">
                  <c:v>-24.590032154340836</c:v>
                </c:pt>
                <c:pt idx="9948">
                  <c:v>-24.692052647442981</c:v>
                </c:pt>
                <c:pt idx="9949">
                  <c:v>-24.794052642153908</c:v>
                </c:pt>
                <c:pt idx="9950">
                  <c:v>-24.845806127574082</c:v>
                </c:pt>
                <c:pt idx="9951">
                  <c:v>-24.795098433105665</c:v>
                </c:pt>
                <c:pt idx="9952">
                  <c:v>-24.846841418097821</c:v>
                </c:pt>
                <c:pt idx="9953">
                  <c:v>-24.89857401084555</c:v>
                </c:pt>
                <c:pt idx="9954">
                  <c:v>-25.000502058439601</c:v>
                </c:pt>
                <c:pt idx="9955">
                  <c:v>-25.052208835341364</c:v>
                </c:pt>
                <c:pt idx="9956">
                  <c:v>-25.154100993876117</c:v>
                </c:pt>
                <c:pt idx="9957">
                  <c:v>-25.255972696245735</c:v>
                </c:pt>
                <c:pt idx="9958">
                  <c:v>-25.205259460002008</c:v>
                </c:pt>
                <c:pt idx="9959">
                  <c:v>-25.102368526696107</c:v>
                </c:pt>
                <c:pt idx="9960">
                  <c:v>-25.204214751630708</c:v>
                </c:pt>
                <c:pt idx="9961">
                  <c:v>-25.101344571543247</c:v>
                </c:pt>
                <c:pt idx="9962">
                  <c:v>-25.203170462526337</c:v>
                </c:pt>
                <c:pt idx="9963">
                  <c:v>-25.254815409309792</c:v>
                </c:pt>
                <c:pt idx="9964">
                  <c:v>-25.20413281171632</c:v>
                </c:pt>
                <c:pt idx="9965">
                  <c:v>-25.255767301905717</c:v>
                </c:pt>
                <c:pt idx="9966">
                  <c:v>-25.205094774847055</c:v>
                </c:pt>
                <c:pt idx="9967">
                  <c:v>-25.256718812675491</c:v>
                </c:pt>
                <c:pt idx="9968">
                  <c:v>-25.308332497743908</c:v>
                </c:pt>
                <c:pt idx="9969">
                  <c:v>-25.205534389412474</c:v>
                </c:pt>
                <c:pt idx="9970">
                  <c:v>-25.102756892230577</c:v>
                </c:pt>
                <c:pt idx="9971">
                  <c:v>-25</c:v>
                </c:pt>
                <c:pt idx="9972">
                  <c:v>-24.897263706525006</c:v>
                </c:pt>
                <c:pt idx="9973">
                  <c:v>-24.794548005612349</c:v>
                </c:pt>
                <c:pt idx="9974">
                  <c:v>-24.89628219260447</c:v>
                </c:pt>
                <c:pt idx="9975">
                  <c:v>-24.997995991983966</c:v>
                </c:pt>
                <c:pt idx="9976">
                  <c:v>-24.947400060114216</c:v>
                </c:pt>
                <c:pt idx="9977">
                  <c:v>-24.998998196754158</c:v>
                </c:pt>
                <c:pt idx="9978">
                  <c:v>-25.100671140939596</c:v>
                </c:pt>
                <c:pt idx="9979">
                  <c:v>-24.997996794871796</c:v>
                </c:pt>
                <c:pt idx="9980">
                  <c:v>-24.895343014521782</c:v>
                </c:pt>
                <c:pt idx="9981">
                  <c:v>-24.996995794111758</c:v>
                </c:pt>
                <c:pt idx="9982">
                  <c:v>-25.048563132071692</c:v>
                </c:pt>
                <c:pt idx="9983">
                  <c:v>-25.100120144173008</c:v>
                </c:pt>
                <c:pt idx="9984">
                  <c:v>-25.15166683351687</c:v>
                </c:pt>
                <c:pt idx="9985">
                  <c:v>-25.049049049049049</c:v>
                </c:pt>
                <c:pt idx="9986">
                  <c:v>-25.150635572014814</c:v>
                </c:pt>
                <c:pt idx="9987">
                  <c:v>-25.100080064051241</c:v>
                </c:pt>
                <c:pt idx="9988">
                  <c:v>-24.997498248774143</c:v>
                </c:pt>
                <c:pt idx="9989">
                  <c:v>-25.099059435661395</c:v>
                </c:pt>
                <c:pt idx="9990">
                  <c:v>-25.048524262131064</c:v>
                </c:pt>
                <c:pt idx="9991">
                  <c:v>-25.100040016006403</c:v>
                </c:pt>
                <c:pt idx="9992">
                  <c:v>-25.201560468140443</c:v>
                </c:pt>
                <c:pt idx="9993">
                  <c:v>-25.253050610122024</c:v>
                </c:pt>
                <c:pt idx="9994">
                  <c:v>-25.304530453045306</c:v>
                </c:pt>
                <c:pt idx="9995">
                  <c:v>-25.202000000000002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2-CB42-A2F0-80AB70D23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703999"/>
        <c:axId val="15407057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'Simulation (2)'!$A$6:$A$10001</c15:sqref>
                        </c15:formulaRef>
                      </c:ext>
                    </c:extLst>
                    <c:numCache>
                      <c:formatCode>General</c:formatCode>
                      <c:ptCount val="9996"/>
                      <c:pt idx="0">
                        <c:v>5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15</c:v>
                      </c:pt>
                      <c:pt idx="11">
                        <c:v>16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21</c:v>
                      </c:pt>
                      <c:pt idx="17">
                        <c:v>22</c:v>
                      </c:pt>
                      <c:pt idx="18">
                        <c:v>23</c:v>
                      </c:pt>
                      <c:pt idx="19">
                        <c:v>24</c:v>
                      </c:pt>
                      <c:pt idx="20">
                        <c:v>25</c:v>
                      </c:pt>
                      <c:pt idx="21">
                        <c:v>26</c:v>
                      </c:pt>
                      <c:pt idx="22">
                        <c:v>27</c:v>
                      </c:pt>
                      <c:pt idx="23">
                        <c:v>28</c:v>
                      </c:pt>
                      <c:pt idx="24">
                        <c:v>29</c:v>
                      </c:pt>
                      <c:pt idx="25">
                        <c:v>30</c:v>
                      </c:pt>
                      <c:pt idx="26">
                        <c:v>31</c:v>
                      </c:pt>
                      <c:pt idx="27">
                        <c:v>32</c:v>
                      </c:pt>
                      <c:pt idx="28">
                        <c:v>33</c:v>
                      </c:pt>
                      <c:pt idx="29">
                        <c:v>34</c:v>
                      </c:pt>
                      <c:pt idx="30">
                        <c:v>35</c:v>
                      </c:pt>
                      <c:pt idx="31">
                        <c:v>36</c:v>
                      </c:pt>
                      <c:pt idx="32">
                        <c:v>37</c:v>
                      </c:pt>
                      <c:pt idx="33">
                        <c:v>38</c:v>
                      </c:pt>
                      <c:pt idx="34">
                        <c:v>39</c:v>
                      </c:pt>
                      <c:pt idx="35">
                        <c:v>40</c:v>
                      </c:pt>
                      <c:pt idx="36">
                        <c:v>41</c:v>
                      </c:pt>
                      <c:pt idx="37">
                        <c:v>42</c:v>
                      </c:pt>
                      <c:pt idx="38">
                        <c:v>43</c:v>
                      </c:pt>
                      <c:pt idx="39">
                        <c:v>44</c:v>
                      </c:pt>
                      <c:pt idx="40">
                        <c:v>45</c:v>
                      </c:pt>
                      <c:pt idx="41">
                        <c:v>46</c:v>
                      </c:pt>
                      <c:pt idx="42">
                        <c:v>47</c:v>
                      </c:pt>
                      <c:pt idx="43">
                        <c:v>48</c:v>
                      </c:pt>
                      <c:pt idx="44">
                        <c:v>49</c:v>
                      </c:pt>
                      <c:pt idx="45">
                        <c:v>50</c:v>
                      </c:pt>
                      <c:pt idx="46">
                        <c:v>51</c:v>
                      </c:pt>
                      <c:pt idx="47">
                        <c:v>52</c:v>
                      </c:pt>
                      <c:pt idx="48">
                        <c:v>53</c:v>
                      </c:pt>
                      <c:pt idx="49">
                        <c:v>54</c:v>
                      </c:pt>
                      <c:pt idx="50">
                        <c:v>55</c:v>
                      </c:pt>
                      <c:pt idx="51">
                        <c:v>56</c:v>
                      </c:pt>
                      <c:pt idx="52">
                        <c:v>57</c:v>
                      </c:pt>
                      <c:pt idx="53">
                        <c:v>58</c:v>
                      </c:pt>
                      <c:pt idx="54">
                        <c:v>59</c:v>
                      </c:pt>
                      <c:pt idx="55">
                        <c:v>60</c:v>
                      </c:pt>
                      <c:pt idx="56">
                        <c:v>61</c:v>
                      </c:pt>
                      <c:pt idx="57">
                        <c:v>62</c:v>
                      </c:pt>
                      <c:pt idx="58">
                        <c:v>63</c:v>
                      </c:pt>
                      <c:pt idx="59">
                        <c:v>64</c:v>
                      </c:pt>
                      <c:pt idx="60">
                        <c:v>65</c:v>
                      </c:pt>
                      <c:pt idx="61">
                        <c:v>66</c:v>
                      </c:pt>
                      <c:pt idx="62">
                        <c:v>67</c:v>
                      </c:pt>
                      <c:pt idx="63">
                        <c:v>68</c:v>
                      </c:pt>
                      <c:pt idx="64">
                        <c:v>69</c:v>
                      </c:pt>
                      <c:pt idx="65">
                        <c:v>70</c:v>
                      </c:pt>
                      <c:pt idx="66">
                        <c:v>71</c:v>
                      </c:pt>
                      <c:pt idx="67">
                        <c:v>72</c:v>
                      </c:pt>
                      <c:pt idx="68">
                        <c:v>73</c:v>
                      </c:pt>
                      <c:pt idx="69">
                        <c:v>74</c:v>
                      </c:pt>
                      <c:pt idx="70">
                        <c:v>75</c:v>
                      </c:pt>
                      <c:pt idx="71">
                        <c:v>76</c:v>
                      </c:pt>
                      <c:pt idx="72">
                        <c:v>77</c:v>
                      </c:pt>
                      <c:pt idx="73">
                        <c:v>78</c:v>
                      </c:pt>
                      <c:pt idx="74">
                        <c:v>79</c:v>
                      </c:pt>
                      <c:pt idx="75">
                        <c:v>80</c:v>
                      </c:pt>
                      <c:pt idx="76">
                        <c:v>81</c:v>
                      </c:pt>
                      <c:pt idx="77">
                        <c:v>82</c:v>
                      </c:pt>
                      <c:pt idx="78">
                        <c:v>83</c:v>
                      </c:pt>
                      <c:pt idx="79">
                        <c:v>84</c:v>
                      </c:pt>
                      <c:pt idx="80">
                        <c:v>85</c:v>
                      </c:pt>
                      <c:pt idx="81">
                        <c:v>86</c:v>
                      </c:pt>
                      <c:pt idx="82">
                        <c:v>87</c:v>
                      </c:pt>
                      <c:pt idx="83">
                        <c:v>88</c:v>
                      </c:pt>
                      <c:pt idx="84">
                        <c:v>89</c:v>
                      </c:pt>
                      <c:pt idx="85">
                        <c:v>90</c:v>
                      </c:pt>
                      <c:pt idx="86">
                        <c:v>91</c:v>
                      </c:pt>
                      <c:pt idx="87">
                        <c:v>92</c:v>
                      </c:pt>
                      <c:pt idx="88">
                        <c:v>93</c:v>
                      </c:pt>
                      <c:pt idx="89">
                        <c:v>94</c:v>
                      </c:pt>
                      <c:pt idx="90">
                        <c:v>95</c:v>
                      </c:pt>
                      <c:pt idx="91">
                        <c:v>96</c:v>
                      </c:pt>
                      <c:pt idx="92">
                        <c:v>97</c:v>
                      </c:pt>
                      <c:pt idx="93">
                        <c:v>98</c:v>
                      </c:pt>
                      <c:pt idx="94">
                        <c:v>99</c:v>
                      </c:pt>
                      <c:pt idx="95">
                        <c:v>100</c:v>
                      </c:pt>
                      <c:pt idx="96">
                        <c:v>101</c:v>
                      </c:pt>
                      <c:pt idx="97">
                        <c:v>102</c:v>
                      </c:pt>
                      <c:pt idx="98">
                        <c:v>103</c:v>
                      </c:pt>
                      <c:pt idx="99">
                        <c:v>104</c:v>
                      </c:pt>
                      <c:pt idx="100">
                        <c:v>105</c:v>
                      </c:pt>
                      <c:pt idx="101">
                        <c:v>106</c:v>
                      </c:pt>
                      <c:pt idx="102">
                        <c:v>107</c:v>
                      </c:pt>
                      <c:pt idx="103">
                        <c:v>108</c:v>
                      </c:pt>
                      <c:pt idx="104">
                        <c:v>109</c:v>
                      </c:pt>
                      <c:pt idx="105">
                        <c:v>110</c:v>
                      </c:pt>
                      <c:pt idx="106">
                        <c:v>111</c:v>
                      </c:pt>
                      <c:pt idx="107">
                        <c:v>112</c:v>
                      </c:pt>
                      <c:pt idx="108">
                        <c:v>113</c:v>
                      </c:pt>
                      <c:pt idx="109">
                        <c:v>114</c:v>
                      </c:pt>
                      <c:pt idx="110">
                        <c:v>115</c:v>
                      </c:pt>
                      <c:pt idx="111">
                        <c:v>116</c:v>
                      </c:pt>
                      <c:pt idx="112">
                        <c:v>117</c:v>
                      </c:pt>
                      <c:pt idx="113">
                        <c:v>118</c:v>
                      </c:pt>
                      <c:pt idx="114">
                        <c:v>119</c:v>
                      </c:pt>
                      <c:pt idx="115">
                        <c:v>120</c:v>
                      </c:pt>
                      <c:pt idx="116">
                        <c:v>121</c:v>
                      </c:pt>
                      <c:pt idx="117">
                        <c:v>122</c:v>
                      </c:pt>
                      <c:pt idx="118">
                        <c:v>123</c:v>
                      </c:pt>
                      <c:pt idx="119">
                        <c:v>124</c:v>
                      </c:pt>
                      <c:pt idx="120">
                        <c:v>125</c:v>
                      </c:pt>
                      <c:pt idx="121">
                        <c:v>126</c:v>
                      </c:pt>
                      <c:pt idx="122">
                        <c:v>127</c:v>
                      </c:pt>
                      <c:pt idx="123">
                        <c:v>128</c:v>
                      </c:pt>
                      <c:pt idx="124">
                        <c:v>129</c:v>
                      </c:pt>
                      <c:pt idx="125">
                        <c:v>130</c:v>
                      </c:pt>
                      <c:pt idx="126">
                        <c:v>131</c:v>
                      </c:pt>
                      <c:pt idx="127">
                        <c:v>132</c:v>
                      </c:pt>
                      <c:pt idx="128">
                        <c:v>133</c:v>
                      </c:pt>
                      <c:pt idx="129">
                        <c:v>134</c:v>
                      </c:pt>
                      <c:pt idx="130">
                        <c:v>135</c:v>
                      </c:pt>
                      <c:pt idx="131">
                        <c:v>136</c:v>
                      </c:pt>
                      <c:pt idx="132">
                        <c:v>137</c:v>
                      </c:pt>
                      <c:pt idx="133">
                        <c:v>138</c:v>
                      </c:pt>
                      <c:pt idx="134">
                        <c:v>139</c:v>
                      </c:pt>
                      <c:pt idx="135">
                        <c:v>140</c:v>
                      </c:pt>
                      <c:pt idx="136">
                        <c:v>141</c:v>
                      </c:pt>
                      <c:pt idx="137">
                        <c:v>142</c:v>
                      </c:pt>
                      <c:pt idx="138">
                        <c:v>143</c:v>
                      </c:pt>
                      <c:pt idx="139">
                        <c:v>144</c:v>
                      </c:pt>
                      <c:pt idx="140">
                        <c:v>145</c:v>
                      </c:pt>
                      <c:pt idx="141">
                        <c:v>146</c:v>
                      </c:pt>
                      <c:pt idx="142">
                        <c:v>147</c:v>
                      </c:pt>
                      <c:pt idx="143">
                        <c:v>148</c:v>
                      </c:pt>
                      <c:pt idx="144">
                        <c:v>149</c:v>
                      </c:pt>
                      <c:pt idx="145">
                        <c:v>150</c:v>
                      </c:pt>
                      <c:pt idx="146">
                        <c:v>151</c:v>
                      </c:pt>
                      <c:pt idx="147">
                        <c:v>152</c:v>
                      </c:pt>
                      <c:pt idx="148">
                        <c:v>153</c:v>
                      </c:pt>
                      <c:pt idx="149">
                        <c:v>154</c:v>
                      </c:pt>
                      <c:pt idx="150">
                        <c:v>155</c:v>
                      </c:pt>
                      <c:pt idx="151">
                        <c:v>156</c:v>
                      </c:pt>
                      <c:pt idx="152">
                        <c:v>157</c:v>
                      </c:pt>
                      <c:pt idx="153">
                        <c:v>158</c:v>
                      </c:pt>
                      <c:pt idx="154">
                        <c:v>159</c:v>
                      </c:pt>
                      <c:pt idx="155">
                        <c:v>160</c:v>
                      </c:pt>
                      <c:pt idx="156">
                        <c:v>161</c:v>
                      </c:pt>
                      <c:pt idx="157">
                        <c:v>162</c:v>
                      </c:pt>
                      <c:pt idx="158">
                        <c:v>163</c:v>
                      </c:pt>
                      <c:pt idx="159">
                        <c:v>164</c:v>
                      </c:pt>
                      <c:pt idx="160">
                        <c:v>165</c:v>
                      </c:pt>
                      <c:pt idx="161">
                        <c:v>166</c:v>
                      </c:pt>
                      <c:pt idx="162">
                        <c:v>167</c:v>
                      </c:pt>
                      <c:pt idx="163">
                        <c:v>168</c:v>
                      </c:pt>
                      <c:pt idx="164">
                        <c:v>169</c:v>
                      </c:pt>
                      <c:pt idx="165">
                        <c:v>170</c:v>
                      </c:pt>
                      <c:pt idx="166">
                        <c:v>171</c:v>
                      </c:pt>
                      <c:pt idx="167">
                        <c:v>172</c:v>
                      </c:pt>
                      <c:pt idx="168">
                        <c:v>173</c:v>
                      </c:pt>
                      <c:pt idx="169">
                        <c:v>174</c:v>
                      </c:pt>
                      <c:pt idx="170">
                        <c:v>175</c:v>
                      </c:pt>
                      <c:pt idx="171">
                        <c:v>176</c:v>
                      </c:pt>
                      <c:pt idx="172">
                        <c:v>177</c:v>
                      </c:pt>
                      <c:pt idx="173">
                        <c:v>178</c:v>
                      </c:pt>
                      <c:pt idx="174">
                        <c:v>179</c:v>
                      </c:pt>
                      <c:pt idx="175">
                        <c:v>180</c:v>
                      </c:pt>
                      <c:pt idx="176">
                        <c:v>181</c:v>
                      </c:pt>
                      <c:pt idx="177">
                        <c:v>182</c:v>
                      </c:pt>
                      <c:pt idx="178">
                        <c:v>183</c:v>
                      </c:pt>
                      <c:pt idx="179">
                        <c:v>184</c:v>
                      </c:pt>
                      <c:pt idx="180">
                        <c:v>185</c:v>
                      </c:pt>
                      <c:pt idx="181">
                        <c:v>186</c:v>
                      </c:pt>
                      <c:pt idx="182">
                        <c:v>187</c:v>
                      </c:pt>
                      <c:pt idx="183">
                        <c:v>188</c:v>
                      </c:pt>
                      <c:pt idx="184">
                        <c:v>189</c:v>
                      </c:pt>
                      <c:pt idx="185">
                        <c:v>190</c:v>
                      </c:pt>
                      <c:pt idx="186">
                        <c:v>191</c:v>
                      </c:pt>
                      <c:pt idx="187">
                        <c:v>192</c:v>
                      </c:pt>
                      <c:pt idx="188">
                        <c:v>193</c:v>
                      </c:pt>
                      <c:pt idx="189">
                        <c:v>194</c:v>
                      </c:pt>
                      <c:pt idx="190">
                        <c:v>195</c:v>
                      </c:pt>
                      <c:pt idx="191">
                        <c:v>196</c:v>
                      </c:pt>
                      <c:pt idx="192">
                        <c:v>197</c:v>
                      </c:pt>
                      <c:pt idx="193">
                        <c:v>198</c:v>
                      </c:pt>
                      <c:pt idx="194">
                        <c:v>199</c:v>
                      </c:pt>
                      <c:pt idx="195">
                        <c:v>200</c:v>
                      </c:pt>
                      <c:pt idx="196">
                        <c:v>201</c:v>
                      </c:pt>
                      <c:pt idx="197">
                        <c:v>202</c:v>
                      </c:pt>
                      <c:pt idx="198">
                        <c:v>203</c:v>
                      </c:pt>
                      <c:pt idx="199">
                        <c:v>204</c:v>
                      </c:pt>
                      <c:pt idx="200">
                        <c:v>205</c:v>
                      </c:pt>
                      <c:pt idx="201">
                        <c:v>206</c:v>
                      </c:pt>
                      <c:pt idx="202">
                        <c:v>207</c:v>
                      </c:pt>
                      <c:pt idx="203">
                        <c:v>208</c:v>
                      </c:pt>
                      <c:pt idx="204">
                        <c:v>209</c:v>
                      </c:pt>
                      <c:pt idx="205">
                        <c:v>210</c:v>
                      </c:pt>
                      <c:pt idx="206">
                        <c:v>211</c:v>
                      </c:pt>
                      <c:pt idx="207">
                        <c:v>212</c:v>
                      </c:pt>
                      <c:pt idx="208">
                        <c:v>213</c:v>
                      </c:pt>
                      <c:pt idx="209">
                        <c:v>214</c:v>
                      </c:pt>
                      <c:pt idx="210">
                        <c:v>215</c:v>
                      </c:pt>
                      <c:pt idx="211">
                        <c:v>216</c:v>
                      </c:pt>
                      <c:pt idx="212">
                        <c:v>217</c:v>
                      </c:pt>
                      <c:pt idx="213">
                        <c:v>218</c:v>
                      </c:pt>
                      <c:pt idx="214">
                        <c:v>219</c:v>
                      </c:pt>
                      <c:pt idx="215">
                        <c:v>220</c:v>
                      </c:pt>
                      <c:pt idx="216">
                        <c:v>221</c:v>
                      </c:pt>
                      <c:pt idx="217">
                        <c:v>222</c:v>
                      </c:pt>
                      <c:pt idx="218">
                        <c:v>223</c:v>
                      </c:pt>
                      <c:pt idx="219">
                        <c:v>224</c:v>
                      </c:pt>
                      <c:pt idx="220">
                        <c:v>225</c:v>
                      </c:pt>
                      <c:pt idx="221">
                        <c:v>226</c:v>
                      </c:pt>
                      <c:pt idx="222">
                        <c:v>227</c:v>
                      </c:pt>
                      <c:pt idx="223">
                        <c:v>228</c:v>
                      </c:pt>
                      <c:pt idx="224">
                        <c:v>229</c:v>
                      </c:pt>
                      <c:pt idx="225">
                        <c:v>230</c:v>
                      </c:pt>
                      <c:pt idx="226">
                        <c:v>231</c:v>
                      </c:pt>
                      <c:pt idx="227">
                        <c:v>232</c:v>
                      </c:pt>
                      <c:pt idx="228">
                        <c:v>233</c:v>
                      </c:pt>
                      <c:pt idx="229">
                        <c:v>234</c:v>
                      </c:pt>
                      <c:pt idx="230">
                        <c:v>235</c:v>
                      </c:pt>
                      <c:pt idx="231">
                        <c:v>236</c:v>
                      </c:pt>
                      <c:pt idx="232">
                        <c:v>237</c:v>
                      </c:pt>
                      <c:pt idx="233">
                        <c:v>238</c:v>
                      </c:pt>
                      <c:pt idx="234">
                        <c:v>239</c:v>
                      </c:pt>
                      <c:pt idx="235">
                        <c:v>240</c:v>
                      </c:pt>
                      <c:pt idx="236">
                        <c:v>241</c:v>
                      </c:pt>
                      <c:pt idx="237">
                        <c:v>242</c:v>
                      </c:pt>
                      <c:pt idx="238">
                        <c:v>243</c:v>
                      </c:pt>
                      <c:pt idx="239">
                        <c:v>244</c:v>
                      </c:pt>
                      <c:pt idx="240">
                        <c:v>245</c:v>
                      </c:pt>
                      <c:pt idx="241">
                        <c:v>246</c:v>
                      </c:pt>
                      <c:pt idx="242">
                        <c:v>247</c:v>
                      </c:pt>
                      <c:pt idx="243">
                        <c:v>248</c:v>
                      </c:pt>
                      <c:pt idx="244">
                        <c:v>249</c:v>
                      </c:pt>
                      <c:pt idx="245">
                        <c:v>250</c:v>
                      </c:pt>
                      <c:pt idx="246">
                        <c:v>251</c:v>
                      </c:pt>
                      <c:pt idx="247">
                        <c:v>252</c:v>
                      </c:pt>
                      <c:pt idx="248">
                        <c:v>253</c:v>
                      </c:pt>
                      <c:pt idx="249">
                        <c:v>254</c:v>
                      </c:pt>
                      <c:pt idx="250">
                        <c:v>255</c:v>
                      </c:pt>
                      <c:pt idx="251">
                        <c:v>256</c:v>
                      </c:pt>
                      <c:pt idx="252">
                        <c:v>257</c:v>
                      </c:pt>
                      <c:pt idx="253">
                        <c:v>258</c:v>
                      </c:pt>
                      <c:pt idx="254">
                        <c:v>259</c:v>
                      </c:pt>
                      <c:pt idx="255">
                        <c:v>260</c:v>
                      </c:pt>
                      <c:pt idx="256">
                        <c:v>261</c:v>
                      </c:pt>
                      <c:pt idx="257">
                        <c:v>262</c:v>
                      </c:pt>
                      <c:pt idx="258">
                        <c:v>263</c:v>
                      </c:pt>
                      <c:pt idx="259">
                        <c:v>264</c:v>
                      </c:pt>
                      <c:pt idx="260">
                        <c:v>265</c:v>
                      </c:pt>
                      <c:pt idx="261">
                        <c:v>266</c:v>
                      </c:pt>
                      <c:pt idx="262">
                        <c:v>267</c:v>
                      </c:pt>
                      <c:pt idx="263">
                        <c:v>268</c:v>
                      </c:pt>
                      <c:pt idx="264">
                        <c:v>269</c:v>
                      </c:pt>
                      <c:pt idx="265">
                        <c:v>270</c:v>
                      </c:pt>
                      <c:pt idx="266">
                        <c:v>271</c:v>
                      </c:pt>
                      <c:pt idx="267">
                        <c:v>272</c:v>
                      </c:pt>
                      <c:pt idx="268">
                        <c:v>273</c:v>
                      </c:pt>
                      <c:pt idx="269">
                        <c:v>274</c:v>
                      </c:pt>
                      <c:pt idx="270">
                        <c:v>275</c:v>
                      </c:pt>
                      <c:pt idx="271">
                        <c:v>276</c:v>
                      </c:pt>
                      <c:pt idx="272">
                        <c:v>277</c:v>
                      </c:pt>
                      <c:pt idx="273">
                        <c:v>278</c:v>
                      </c:pt>
                      <c:pt idx="274">
                        <c:v>279</c:v>
                      </c:pt>
                      <c:pt idx="275">
                        <c:v>280</c:v>
                      </c:pt>
                      <c:pt idx="276">
                        <c:v>281</c:v>
                      </c:pt>
                      <c:pt idx="277">
                        <c:v>282</c:v>
                      </c:pt>
                      <c:pt idx="278">
                        <c:v>283</c:v>
                      </c:pt>
                      <c:pt idx="279">
                        <c:v>284</c:v>
                      </c:pt>
                      <c:pt idx="280">
                        <c:v>285</c:v>
                      </c:pt>
                      <c:pt idx="281">
                        <c:v>286</c:v>
                      </c:pt>
                      <c:pt idx="282">
                        <c:v>287</c:v>
                      </c:pt>
                      <c:pt idx="283">
                        <c:v>288</c:v>
                      </c:pt>
                      <c:pt idx="284">
                        <c:v>289</c:v>
                      </c:pt>
                      <c:pt idx="285">
                        <c:v>290</c:v>
                      </c:pt>
                      <c:pt idx="286">
                        <c:v>291</c:v>
                      </c:pt>
                      <c:pt idx="287">
                        <c:v>292</c:v>
                      </c:pt>
                      <c:pt idx="288">
                        <c:v>293</c:v>
                      </c:pt>
                      <c:pt idx="289">
                        <c:v>294</c:v>
                      </c:pt>
                      <c:pt idx="290">
                        <c:v>295</c:v>
                      </c:pt>
                      <c:pt idx="291">
                        <c:v>296</c:v>
                      </c:pt>
                      <c:pt idx="292">
                        <c:v>297</c:v>
                      </c:pt>
                      <c:pt idx="293">
                        <c:v>298</c:v>
                      </c:pt>
                      <c:pt idx="294">
                        <c:v>299</c:v>
                      </c:pt>
                      <c:pt idx="295">
                        <c:v>300</c:v>
                      </c:pt>
                      <c:pt idx="296">
                        <c:v>301</c:v>
                      </c:pt>
                      <c:pt idx="297">
                        <c:v>302</c:v>
                      </c:pt>
                      <c:pt idx="298">
                        <c:v>303</c:v>
                      </c:pt>
                      <c:pt idx="299">
                        <c:v>304</c:v>
                      </c:pt>
                      <c:pt idx="300">
                        <c:v>305</c:v>
                      </c:pt>
                      <c:pt idx="301">
                        <c:v>306</c:v>
                      </c:pt>
                      <c:pt idx="302">
                        <c:v>307</c:v>
                      </c:pt>
                      <c:pt idx="303">
                        <c:v>308</c:v>
                      </c:pt>
                      <c:pt idx="304">
                        <c:v>309</c:v>
                      </c:pt>
                      <c:pt idx="305">
                        <c:v>310</c:v>
                      </c:pt>
                      <c:pt idx="306">
                        <c:v>311</c:v>
                      </c:pt>
                      <c:pt idx="307">
                        <c:v>312</c:v>
                      </c:pt>
                      <c:pt idx="308">
                        <c:v>313</c:v>
                      </c:pt>
                      <c:pt idx="309">
                        <c:v>314</c:v>
                      </c:pt>
                      <c:pt idx="310">
                        <c:v>315</c:v>
                      </c:pt>
                      <c:pt idx="311">
                        <c:v>316</c:v>
                      </c:pt>
                      <c:pt idx="312">
                        <c:v>317</c:v>
                      </c:pt>
                      <c:pt idx="313">
                        <c:v>318</c:v>
                      </c:pt>
                      <c:pt idx="314">
                        <c:v>319</c:v>
                      </c:pt>
                      <c:pt idx="315">
                        <c:v>320</c:v>
                      </c:pt>
                      <c:pt idx="316">
                        <c:v>321</c:v>
                      </c:pt>
                      <c:pt idx="317">
                        <c:v>322</c:v>
                      </c:pt>
                      <c:pt idx="318">
                        <c:v>323</c:v>
                      </c:pt>
                      <c:pt idx="319">
                        <c:v>324</c:v>
                      </c:pt>
                      <c:pt idx="320">
                        <c:v>325</c:v>
                      </c:pt>
                      <c:pt idx="321">
                        <c:v>326</c:v>
                      </c:pt>
                      <c:pt idx="322">
                        <c:v>327</c:v>
                      </c:pt>
                      <c:pt idx="323">
                        <c:v>328</c:v>
                      </c:pt>
                      <c:pt idx="324">
                        <c:v>329</c:v>
                      </c:pt>
                      <c:pt idx="325">
                        <c:v>330</c:v>
                      </c:pt>
                      <c:pt idx="326">
                        <c:v>331</c:v>
                      </c:pt>
                      <c:pt idx="327">
                        <c:v>332</c:v>
                      </c:pt>
                      <c:pt idx="328">
                        <c:v>333</c:v>
                      </c:pt>
                      <c:pt idx="329">
                        <c:v>334</c:v>
                      </c:pt>
                      <c:pt idx="330">
                        <c:v>335</c:v>
                      </c:pt>
                      <c:pt idx="331">
                        <c:v>336</c:v>
                      </c:pt>
                      <c:pt idx="332">
                        <c:v>337</c:v>
                      </c:pt>
                      <c:pt idx="333">
                        <c:v>338</c:v>
                      </c:pt>
                      <c:pt idx="334">
                        <c:v>339</c:v>
                      </c:pt>
                      <c:pt idx="335">
                        <c:v>340</c:v>
                      </c:pt>
                      <c:pt idx="336">
                        <c:v>341</c:v>
                      </c:pt>
                      <c:pt idx="337">
                        <c:v>342</c:v>
                      </c:pt>
                      <c:pt idx="338">
                        <c:v>343</c:v>
                      </c:pt>
                      <c:pt idx="339">
                        <c:v>344</c:v>
                      </c:pt>
                      <c:pt idx="340">
                        <c:v>345</c:v>
                      </c:pt>
                      <c:pt idx="341">
                        <c:v>346</c:v>
                      </c:pt>
                      <c:pt idx="342">
                        <c:v>347</c:v>
                      </c:pt>
                      <c:pt idx="343">
                        <c:v>348</c:v>
                      </c:pt>
                      <c:pt idx="344">
                        <c:v>349</c:v>
                      </c:pt>
                      <c:pt idx="345">
                        <c:v>350</c:v>
                      </c:pt>
                      <c:pt idx="346">
                        <c:v>351</c:v>
                      </c:pt>
                      <c:pt idx="347">
                        <c:v>352</c:v>
                      </c:pt>
                      <c:pt idx="348">
                        <c:v>353</c:v>
                      </c:pt>
                      <c:pt idx="349">
                        <c:v>354</c:v>
                      </c:pt>
                      <c:pt idx="350">
                        <c:v>355</c:v>
                      </c:pt>
                      <c:pt idx="351">
                        <c:v>356</c:v>
                      </c:pt>
                      <c:pt idx="352">
                        <c:v>357</c:v>
                      </c:pt>
                      <c:pt idx="353">
                        <c:v>358</c:v>
                      </c:pt>
                      <c:pt idx="354">
                        <c:v>359</c:v>
                      </c:pt>
                      <c:pt idx="355">
                        <c:v>360</c:v>
                      </c:pt>
                      <c:pt idx="356">
                        <c:v>361</c:v>
                      </c:pt>
                      <c:pt idx="357">
                        <c:v>362</c:v>
                      </c:pt>
                      <c:pt idx="358">
                        <c:v>363</c:v>
                      </c:pt>
                      <c:pt idx="359">
                        <c:v>364</c:v>
                      </c:pt>
                      <c:pt idx="360">
                        <c:v>365</c:v>
                      </c:pt>
                      <c:pt idx="361">
                        <c:v>366</c:v>
                      </c:pt>
                      <c:pt idx="362">
                        <c:v>367</c:v>
                      </c:pt>
                      <c:pt idx="363">
                        <c:v>368</c:v>
                      </c:pt>
                      <c:pt idx="364">
                        <c:v>369</c:v>
                      </c:pt>
                      <c:pt idx="365">
                        <c:v>370</c:v>
                      </c:pt>
                      <c:pt idx="366">
                        <c:v>371</c:v>
                      </c:pt>
                      <c:pt idx="367">
                        <c:v>372</c:v>
                      </c:pt>
                      <c:pt idx="368">
                        <c:v>373</c:v>
                      </c:pt>
                      <c:pt idx="369">
                        <c:v>374</c:v>
                      </c:pt>
                      <c:pt idx="370">
                        <c:v>375</c:v>
                      </c:pt>
                      <c:pt idx="371">
                        <c:v>376</c:v>
                      </c:pt>
                      <c:pt idx="372">
                        <c:v>377</c:v>
                      </c:pt>
                      <c:pt idx="373">
                        <c:v>378</c:v>
                      </c:pt>
                      <c:pt idx="374">
                        <c:v>379</c:v>
                      </c:pt>
                      <c:pt idx="375">
                        <c:v>380</c:v>
                      </c:pt>
                      <c:pt idx="376">
                        <c:v>381</c:v>
                      </c:pt>
                      <c:pt idx="377">
                        <c:v>382</c:v>
                      </c:pt>
                      <c:pt idx="378">
                        <c:v>383</c:v>
                      </c:pt>
                      <c:pt idx="379">
                        <c:v>384</c:v>
                      </c:pt>
                      <c:pt idx="380">
                        <c:v>385</c:v>
                      </c:pt>
                      <c:pt idx="381">
                        <c:v>386</c:v>
                      </c:pt>
                      <c:pt idx="382">
                        <c:v>387</c:v>
                      </c:pt>
                      <c:pt idx="383">
                        <c:v>388</c:v>
                      </c:pt>
                      <c:pt idx="384">
                        <c:v>389</c:v>
                      </c:pt>
                      <c:pt idx="385">
                        <c:v>390</c:v>
                      </c:pt>
                      <c:pt idx="386">
                        <c:v>391</c:v>
                      </c:pt>
                      <c:pt idx="387">
                        <c:v>392</c:v>
                      </c:pt>
                      <c:pt idx="388">
                        <c:v>393</c:v>
                      </c:pt>
                      <c:pt idx="389">
                        <c:v>394</c:v>
                      </c:pt>
                      <c:pt idx="390">
                        <c:v>395</c:v>
                      </c:pt>
                      <c:pt idx="391">
                        <c:v>396</c:v>
                      </c:pt>
                      <c:pt idx="392">
                        <c:v>397</c:v>
                      </c:pt>
                      <c:pt idx="393">
                        <c:v>398</c:v>
                      </c:pt>
                      <c:pt idx="394">
                        <c:v>399</c:v>
                      </c:pt>
                      <c:pt idx="395">
                        <c:v>400</c:v>
                      </c:pt>
                      <c:pt idx="396">
                        <c:v>401</c:v>
                      </c:pt>
                      <c:pt idx="397">
                        <c:v>402</c:v>
                      </c:pt>
                      <c:pt idx="398">
                        <c:v>403</c:v>
                      </c:pt>
                      <c:pt idx="399">
                        <c:v>404</c:v>
                      </c:pt>
                      <c:pt idx="400">
                        <c:v>405</c:v>
                      </c:pt>
                      <c:pt idx="401">
                        <c:v>406</c:v>
                      </c:pt>
                      <c:pt idx="402">
                        <c:v>407</c:v>
                      </c:pt>
                      <c:pt idx="403">
                        <c:v>408</c:v>
                      </c:pt>
                      <c:pt idx="404">
                        <c:v>409</c:v>
                      </c:pt>
                      <c:pt idx="405">
                        <c:v>410</c:v>
                      </c:pt>
                      <c:pt idx="406">
                        <c:v>411</c:v>
                      </c:pt>
                      <c:pt idx="407">
                        <c:v>412</c:v>
                      </c:pt>
                      <c:pt idx="408">
                        <c:v>413</c:v>
                      </c:pt>
                      <c:pt idx="409">
                        <c:v>414</c:v>
                      </c:pt>
                      <c:pt idx="410">
                        <c:v>415</c:v>
                      </c:pt>
                      <c:pt idx="411">
                        <c:v>416</c:v>
                      </c:pt>
                      <c:pt idx="412">
                        <c:v>417</c:v>
                      </c:pt>
                      <c:pt idx="413">
                        <c:v>418</c:v>
                      </c:pt>
                      <c:pt idx="414">
                        <c:v>419</c:v>
                      </c:pt>
                      <c:pt idx="415">
                        <c:v>420</c:v>
                      </c:pt>
                      <c:pt idx="416">
                        <c:v>421</c:v>
                      </c:pt>
                      <c:pt idx="417">
                        <c:v>422</c:v>
                      </c:pt>
                      <c:pt idx="418">
                        <c:v>423</c:v>
                      </c:pt>
                      <c:pt idx="419">
                        <c:v>424</c:v>
                      </c:pt>
                      <c:pt idx="420">
                        <c:v>425</c:v>
                      </c:pt>
                      <c:pt idx="421">
                        <c:v>426</c:v>
                      </c:pt>
                      <c:pt idx="422">
                        <c:v>427</c:v>
                      </c:pt>
                      <c:pt idx="423">
                        <c:v>428</c:v>
                      </c:pt>
                      <c:pt idx="424">
                        <c:v>429</c:v>
                      </c:pt>
                      <c:pt idx="425">
                        <c:v>430</c:v>
                      </c:pt>
                      <c:pt idx="426">
                        <c:v>431</c:v>
                      </c:pt>
                      <c:pt idx="427">
                        <c:v>432</c:v>
                      </c:pt>
                      <c:pt idx="428">
                        <c:v>433</c:v>
                      </c:pt>
                      <c:pt idx="429">
                        <c:v>434</c:v>
                      </c:pt>
                      <c:pt idx="430">
                        <c:v>435</c:v>
                      </c:pt>
                      <c:pt idx="431">
                        <c:v>436</c:v>
                      </c:pt>
                      <c:pt idx="432">
                        <c:v>437</c:v>
                      </c:pt>
                      <c:pt idx="433">
                        <c:v>438</c:v>
                      </c:pt>
                      <c:pt idx="434">
                        <c:v>439</c:v>
                      </c:pt>
                      <c:pt idx="435">
                        <c:v>440</c:v>
                      </c:pt>
                      <c:pt idx="436">
                        <c:v>441</c:v>
                      </c:pt>
                      <c:pt idx="437">
                        <c:v>442</c:v>
                      </c:pt>
                      <c:pt idx="438">
                        <c:v>443</c:v>
                      </c:pt>
                      <c:pt idx="439">
                        <c:v>444</c:v>
                      </c:pt>
                      <c:pt idx="440">
                        <c:v>445</c:v>
                      </c:pt>
                      <c:pt idx="441">
                        <c:v>446</c:v>
                      </c:pt>
                      <c:pt idx="442">
                        <c:v>447</c:v>
                      </c:pt>
                      <c:pt idx="443">
                        <c:v>448</c:v>
                      </c:pt>
                      <c:pt idx="444">
                        <c:v>449</c:v>
                      </c:pt>
                      <c:pt idx="445">
                        <c:v>450</c:v>
                      </c:pt>
                      <c:pt idx="446">
                        <c:v>451</c:v>
                      </c:pt>
                      <c:pt idx="447">
                        <c:v>452</c:v>
                      </c:pt>
                      <c:pt idx="448">
                        <c:v>453</c:v>
                      </c:pt>
                      <c:pt idx="449">
                        <c:v>454</c:v>
                      </c:pt>
                      <c:pt idx="450">
                        <c:v>455</c:v>
                      </c:pt>
                      <c:pt idx="451">
                        <c:v>456</c:v>
                      </c:pt>
                      <c:pt idx="452">
                        <c:v>457</c:v>
                      </c:pt>
                      <c:pt idx="453">
                        <c:v>458</c:v>
                      </c:pt>
                      <c:pt idx="454">
                        <c:v>459</c:v>
                      </c:pt>
                      <c:pt idx="455">
                        <c:v>460</c:v>
                      </c:pt>
                      <c:pt idx="456">
                        <c:v>461</c:v>
                      </c:pt>
                      <c:pt idx="457">
                        <c:v>462</c:v>
                      </c:pt>
                      <c:pt idx="458">
                        <c:v>463</c:v>
                      </c:pt>
                      <c:pt idx="459">
                        <c:v>464</c:v>
                      </c:pt>
                      <c:pt idx="460">
                        <c:v>465</c:v>
                      </c:pt>
                      <c:pt idx="461">
                        <c:v>466</c:v>
                      </c:pt>
                      <c:pt idx="462">
                        <c:v>467</c:v>
                      </c:pt>
                      <c:pt idx="463">
                        <c:v>468</c:v>
                      </c:pt>
                      <c:pt idx="464">
                        <c:v>469</c:v>
                      </c:pt>
                      <c:pt idx="465">
                        <c:v>470</c:v>
                      </c:pt>
                      <c:pt idx="466">
                        <c:v>471</c:v>
                      </c:pt>
                      <c:pt idx="467">
                        <c:v>472</c:v>
                      </c:pt>
                      <c:pt idx="468">
                        <c:v>473</c:v>
                      </c:pt>
                      <c:pt idx="469">
                        <c:v>474</c:v>
                      </c:pt>
                      <c:pt idx="470">
                        <c:v>475</c:v>
                      </c:pt>
                      <c:pt idx="471">
                        <c:v>476</c:v>
                      </c:pt>
                      <c:pt idx="472">
                        <c:v>477</c:v>
                      </c:pt>
                      <c:pt idx="473">
                        <c:v>478</c:v>
                      </c:pt>
                      <c:pt idx="474">
                        <c:v>479</c:v>
                      </c:pt>
                      <c:pt idx="475">
                        <c:v>480</c:v>
                      </c:pt>
                      <c:pt idx="476">
                        <c:v>481</c:v>
                      </c:pt>
                      <c:pt idx="477">
                        <c:v>482</c:v>
                      </c:pt>
                      <c:pt idx="478">
                        <c:v>483</c:v>
                      </c:pt>
                      <c:pt idx="479">
                        <c:v>484</c:v>
                      </c:pt>
                      <c:pt idx="480">
                        <c:v>485</c:v>
                      </c:pt>
                      <c:pt idx="481">
                        <c:v>486</c:v>
                      </c:pt>
                      <c:pt idx="482">
                        <c:v>487</c:v>
                      </c:pt>
                      <c:pt idx="483">
                        <c:v>488</c:v>
                      </c:pt>
                      <c:pt idx="484">
                        <c:v>489</c:v>
                      </c:pt>
                      <c:pt idx="485">
                        <c:v>490</c:v>
                      </c:pt>
                      <c:pt idx="486">
                        <c:v>491</c:v>
                      </c:pt>
                      <c:pt idx="487">
                        <c:v>492</c:v>
                      </c:pt>
                      <c:pt idx="488">
                        <c:v>493</c:v>
                      </c:pt>
                      <c:pt idx="489">
                        <c:v>494</c:v>
                      </c:pt>
                      <c:pt idx="490">
                        <c:v>495</c:v>
                      </c:pt>
                      <c:pt idx="491">
                        <c:v>496</c:v>
                      </c:pt>
                      <c:pt idx="492">
                        <c:v>497</c:v>
                      </c:pt>
                      <c:pt idx="493">
                        <c:v>498</c:v>
                      </c:pt>
                      <c:pt idx="494">
                        <c:v>499</c:v>
                      </c:pt>
                      <c:pt idx="495">
                        <c:v>500</c:v>
                      </c:pt>
                      <c:pt idx="496">
                        <c:v>501</c:v>
                      </c:pt>
                      <c:pt idx="497">
                        <c:v>502</c:v>
                      </c:pt>
                      <c:pt idx="498">
                        <c:v>503</c:v>
                      </c:pt>
                      <c:pt idx="499">
                        <c:v>504</c:v>
                      </c:pt>
                      <c:pt idx="500">
                        <c:v>505</c:v>
                      </c:pt>
                      <c:pt idx="501">
                        <c:v>506</c:v>
                      </c:pt>
                      <c:pt idx="502">
                        <c:v>507</c:v>
                      </c:pt>
                      <c:pt idx="503">
                        <c:v>508</c:v>
                      </c:pt>
                      <c:pt idx="504">
                        <c:v>509</c:v>
                      </c:pt>
                      <c:pt idx="505">
                        <c:v>510</c:v>
                      </c:pt>
                      <c:pt idx="506">
                        <c:v>511</c:v>
                      </c:pt>
                      <c:pt idx="507">
                        <c:v>512</c:v>
                      </c:pt>
                      <c:pt idx="508">
                        <c:v>513</c:v>
                      </c:pt>
                      <c:pt idx="509">
                        <c:v>514</c:v>
                      </c:pt>
                      <c:pt idx="510">
                        <c:v>515</c:v>
                      </c:pt>
                      <c:pt idx="511">
                        <c:v>516</c:v>
                      </c:pt>
                      <c:pt idx="512">
                        <c:v>517</c:v>
                      </c:pt>
                      <c:pt idx="513">
                        <c:v>518</c:v>
                      </c:pt>
                      <c:pt idx="514">
                        <c:v>519</c:v>
                      </c:pt>
                      <c:pt idx="515">
                        <c:v>520</c:v>
                      </c:pt>
                      <c:pt idx="516">
                        <c:v>521</c:v>
                      </c:pt>
                      <c:pt idx="517">
                        <c:v>522</c:v>
                      </c:pt>
                      <c:pt idx="518">
                        <c:v>523</c:v>
                      </c:pt>
                      <c:pt idx="519">
                        <c:v>524</c:v>
                      </c:pt>
                      <c:pt idx="520">
                        <c:v>525</c:v>
                      </c:pt>
                      <c:pt idx="521">
                        <c:v>526</c:v>
                      </c:pt>
                      <c:pt idx="522">
                        <c:v>527</c:v>
                      </c:pt>
                      <c:pt idx="523">
                        <c:v>528</c:v>
                      </c:pt>
                      <c:pt idx="524">
                        <c:v>529</c:v>
                      </c:pt>
                      <c:pt idx="525">
                        <c:v>530</c:v>
                      </c:pt>
                      <c:pt idx="526">
                        <c:v>531</c:v>
                      </c:pt>
                      <c:pt idx="527">
                        <c:v>532</c:v>
                      </c:pt>
                      <c:pt idx="528">
                        <c:v>533</c:v>
                      </c:pt>
                      <c:pt idx="529">
                        <c:v>534</c:v>
                      </c:pt>
                      <c:pt idx="530">
                        <c:v>535</c:v>
                      </c:pt>
                      <c:pt idx="531">
                        <c:v>536</c:v>
                      </c:pt>
                      <c:pt idx="532">
                        <c:v>537</c:v>
                      </c:pt>
                      <c:pt idx="533">
                        <c:v>538</c:v>
                      </c:pt>
                      <c:pt idx="534">
                        <c:v>539</c:v>
                      </c:pt>
                      <c:pt idx="535">
                        <c:v>540</c:v>
                      </c:pt>
                      <c:pt idx="536">
                        <c:v>541</c:v>
                      </c:pt>
                      <c:pt idx="537">
                        <c:v>542</c:v>
                      </c:pt>
                      <c:pt idx="538">
                        <c:v>543</c:v>
                      </c:pt>
                      <c:pt idx="539">
                        <c:v>544</c:v>
                      </c:pt>
                      <c:pt idx="540">
                        <c:v>545</c:v>
                      </c:pt>
                      <c:pt idx="541">
                        <c:v>546</c:v>
                      </c:pt>
                      <c:pt idx="542">
                        <c:v>547</c:v>
                      </c:pt>
                      <c:pt idx="543">
                        <c:v>548</c:v>
                      </c:pt>
                      <c:pt idx="544">
                        <c:v>549</c:v>
                      </c:pt>
                      <c:pt idx="545">
                        <c:v>550</c:v>
                      </c:pt>
                      <c:pt idx="546">
                        <c:v>551</c:v>
                      </c:pt>
                      <c:pt idx="547">
                        <c:v>552</c:v>
                      </c:pt>
                      <c:pt idx="548">
                        <c:v>553</c:v>
                      </c:pt>
                      <c:pt idx="549">
                        <c:v>554</c:v>
                      </c:pt>
                      <c:pt idx="550">
                        <c:v>555</c:v>
                      </c:pt>
                      <c:pt idx="551">
                        <c:v>556</c:v>
                      </c:pt>
                      <c:pt idx="552">
                        <c:v>557</c:v>
                      </c:pt>
                      <c:pt idx="553">
                        <c:v>558</c:v>
                      </c:pt>
                      <c:pt idx="554">
                        <c:v>559</c:v>
                      </c:pt>
                      <c:pt idx="555">
                        <c:v>560</c:v>
                      </c:pt>
                      <c:pt idx="556">
                        <c:v>561</c:v>
                      </c:pt>
                      <c:pt idx="557">
                        <c:v>562</c:v>
                      </c:pt>
                      <c:pt idx="558">
                        <c:v>563</c:v>
                      </c:pt>
                      <c:pt idx="559">
                        <c:v>564</c:v>
                      </c:pt>
                      <c:pt idx="560">
                        <c:v>565</c:v>
                      </c:pt>
                      <c:pt idx="561">
                        <c:v>566</c:v>
                      </c:pt>
                      <c:pt idx="562">
                        <c:v>567</c:v>
                      </c:pt>
                      <c:pt idx="563">
                        <c:v>568</c:v>
                      </c:pt>
                      <c:pt idx="564">
                        <c:v>569</c:v>
                      </c:pt>
                      <c:pt idx="565">
                        <c:v>570</c:v>
                      </c:pt>
                      <c:pt idx="566">
                        <c:v>571</c:v>
                      </c:pt>
                      <c:pt idx="567">
                        <c:v>572</c:v>
                      </c:pt>
                      <c:pt idx="568">
                        <c:v>573</c:v>
                      </c:pt>
                      <c:pt idx="569">
                        <c:v>574</c:v>
                      </c:pt>
                      <c:pt idx="570">
                        <c:v>575</c:v>
                      </c:pt>
                      <c:pt idx="571">
                        <c:v>576</c:v>
                      </c:pt>
                      <c:pt idx="572">
                        <c:v>577</c:v>
                      </c:pt>
                      <c:pt idx="573">
                        <c:v>578</c:v>
                      </c:pt>
                      <c:pt idx="574">
                        <c:v>579</c:v>
                      </c:pt>
                      <c:pt idx="575">
                        <c:v>580</c:v>
                      </c:pt>
                      <c:pt idx="576">
                        <c:v>581</c:v>
                      </c:pt>
                      <c:pt idx="577">
                        <c:v>582</c:v>
                      </c:pt>
                      <c:pt idx="578">
                        <c:v>583</c:v>
                      </c:pt>
                      <c:pt idx="579">
                        <c:v>584</c:v>
                      </c:pt>
                      <c:pt idx="580">
                        <c:v>585</c:v>
                      </c:pt>
                      <c:pt idx="581">
                        <c:v>586</c:v>
                      </c:pt>
                      <c:pt idx="582">
                        <c:v>587</c:v>
                      </c:pt>
                      <c:pt idx="583">
                        <c:v>588</c:v>
                      </c:pt>
                      <c:pt idx="584">
                        <c:v>589</c:v>
                      </c:pt>
                      <c:pt idx="585">
                        <c:v>590</c:v>
                      </c:pt>
                      <c:pt idx="586">
                        <c:v>591</c:v>
                      </c:pt>
                      <c:pt idx="587">
                        <c:v>592</c:v>
                      </c:pt>
                      <c:pt idx="588">
                        <c:v>593</c:v>
                      </c:pt>
                      <c:pt idx="589">
                        <c:v>594</c:v>
                      </c:pt>
                      <c:pt idx="590">
                        <c:v>595</c:v>
                      </c:pt>
                      <c:pt idx="591">
                        <c:v>596</c:v>
                      </c:pt>
                      <c:pt idx="592">
                        <c:v>597</c:v>
                      </c:pt>
                      <c:pt idx="593">
                        <c:v>598</c:v>
                      </c:pt>
                      <c:pt idx="594">
                        <c:v>599</c:v>
                      </c:pt>
                      <c:pt idx="595">
                        <c:v>600</c:v>
                      </c:pt>
                      <c:pt idx="596">
                        <c:v>601</c:v>
                      </c:pt>
                      <c:pt idx="597">
                        <c:v>602</c:v>
                      </c:pt>
                      <c:pt idx="598">
                        <c:v>603</c:v>
                      </c:pt>
                      <c:pt idx="599">
                        <c:v>604</c:v>
                      </c:pt>
                      <c:pt idx="600">
                        <c:v>605</c:v>
                      </c:pt>
                      <c:pt idx="601">
                        <c:v>606</c:v>
                      </c:pt>
                      <c:pt idx="602">
                        <c:v>607</c:v>
                      </c:pt>
                      <c:pt idx="603">
                        <c:v>608</c:v>
                      </c:pt>
                      <c:pt idx="604">
                        <c:v>609</c:v>
                      </c:pt>
                      <c:pt idx="605">
                        <c:v>610</c:v>
                      </c:pt>
                      <c:pt idx="606">
                        <c:v>611</c:v>
                      </c:pt>
                      <c:pt idx="607">
                        <c:v>612</c:v>
                      </c:pt>
                      <c:pt idx="608">
                        <c:v>613</c:v>
                      </c:pt>
                      <c:pt idx="609">
                        <c:v>614</c:v>
                      </c:pt>
                      <c:pt idx="610">
                        <c:v>615</c:v>
                      </c:pt>
                      <c:pt idx="611">
                        <c:v>616</c:v>
                      </c:pt>
                      <c:pt idx="612">
                        <c:v>617</c:v>
                      </c:pt>
                      <c:pt idx="613">
                        <c:v>618</c:v>
                      </c:pt>
                      <c:pt idx="614">
                        <c:v>619</c:v>
                      </c:pt>
                      <c:pt idx="615">
                        <c:v>620</c:v>
                      </c:pt>
                      <c:pt idx="616">
                        <c:v>621</c:v>
                      </c:pt>
                      <c:pt idx="617">
                        <c:v>622</c:v>
                      </c:pt>
                      <c:pt idx="618">
                        <c:v>623</c:v>
                      </c:pt>
                      <c:pt idx="619">
                        <c:v>624</c:v>
                      </c:pt>
                      <c:pt idx="620">
                        <c:v>625</c:v>
                      </c:pt>
                      <c:pt idx="621">
                        <c:v>626</c:v>
                      </c:pt>
                      <c:pt idx="622">
                        <c:v>627</c:v>
                      </c:pt>
                      <c:pt idx="623">
                        <c:v>628</c:v>
                      </c:pt>
                      <c:pt idx="624">
                        <c:v>629</c:v>
                      </c:pt>
                      <c:pt idx="625">
                        <c:v>630</c:v>
                      </c:pt>
                      <c:pt idx="626">
                        <c:v>631</c:v>
                      </c:pt>
                      <c:pt idx="627">
                        <c:v>632</c:v>
                      </c:pt>
                      <c:pt idx="628">
                        <c:v>633</c:v>
                      </c:pt>
                      <c:pt idx="629">
                        <c:v>634</c:v>
                      </c:pt>
                      <c:pt idx="630">
                        <c:v>635</c:v>
                      </c:pt>
                      <c:pt idx="631">
                        <c:v>636</c:v>
                      </c:pt>
                      <c:pt idx="632">
                        <c:v>637</c:v>
                      </c:pt>
                      <c:pt idx="633">
                        <c:v>638</c:v>
                      </c:pt>
                      <c:pt idx="634">
                        <c:v>639</c:v>
                      </c:pt>
                      <c:pt idx="635">
                        <c:v>640</c:v>
                      </c:pt>
                      <c:pt idx="636">
                        <c:v>641</c:v>
                      </c:pt>
                      <c:pt idx="637">
                        <c:v>642</c:v>
                      </c:pt>
                      <c:pt idx="638">
                        <c:v>643</c:v>
                      </c:pt>
                      <c:pt idx="639">
                        <c:v>644</c:v>
                      </c:pt>
                      <c:pt idx="640">
                        <c:v>645</c:v>
                      </c:pt>
                      <c:pt idx="641">
                        <c:v>646</c:v>
                      </c:pt>
                      <c:pt idx="642">
                        <c:v>647</c:v>
                      </c:pt>
                      <c:pt idx="643">
                        <c:v>648</c:v>
                      </c:pt>
                      <c:pt idx="644">
                        <c:v>649</c:v>
                      </c:pt>
                      <c:pt idx="645">
                        <c:v>650</c:v>
                      </c:pt>
                      <c:pt idx="646">
                        <c:v>651</c:v>
                      </c:pt>
                      <c:pt idx="647">
                        <c:v>652</c:v>
                      </c:pt>
                      <c:pt idx="648">
                        <c:v>653</c:v>
                      </c:pt>
                      <c:pt idx="649">
                        <c:v>654</c:v>
                      </c:pt>
                      <c:pt idx="650">
                        <c:v>655</c:v>
                      </c:pt>
                      <c:pt idx="651">
                        <c:v>656</c:v>
                      </c:pt>
                      <c:pt idx="652">
                        <c:v>657</c:v>
                      </c:pt>
                      <c:pt idx="653">
                        <c:v>658</c:v>
                      </c:pt>
                      <c:pt idx="654">
                        <c:v>659</c:v>
                      </c:pt>
                      <c:pt idx="655">
                        <c:v>660</c:v>
                      </c:pt>
                      <c:pt idx="656">
                        <c:v>661</c:v>
                      </c:pt>
                      <c:pt idx="657">
                        <c:v>662</c:v>
                      </c:pt>
                      <c:pt idx="658">
                        <c:v>663</c:v>
                      </c:pt>
                      <c:pt idx="659">
                        <c:v>664</c:v>
                      </c:pt>
                      <c:pt idx="660">
                        <c:v>665</c:v>
                      </c:pt>
                      <c:pt idx="661">
                        <c:v>666</c:v>
                      </c:pt>
                      <c:pt idx="662">
                        <c:v>667</c:v>
                      </c:pt>
                      <c:pt idx="663">
                        <c:v>668</c:v>
                      </c:pt>
                      <c:pt idx="664">
                        <c:v>669</c:v>
                      </c:pt>
                      <c:pt idx="665">
                        <c:v>670</c:v>
                      </c:pt>
                      <c:pt idx="666">
                        <c:v>671</c:v>
                      </c:pt>
                      <c:pt idx="667">
                        <c:v>672</c:v>
                      </c:pt>
                      <c:pt idx="668">
                        <c:v>673</c:v>
                      </c:pt>
                      <c:pt idx="669">
                        <c:v>674</c:v>
                      </c:pt>
                      <c:pt idx="670">
                        <c:v>675</c:v>
                      </c:pt>
                      <c:pt idx="671">
                        <c:v>676</c:v>
                      </c:pt>
                      <c:pt idx="672">
                        <c:v>677</c:v>
                      </c:pt>
                      <c:pt idx="673">
                        <c:v>678</c:v>
                      </c:pt>
                      <c:pt idx="674">
                        <c:v>679</c:v>
                      </c:pt>
                      <c:pt idx="675">
                        <c:v>680</c:v>
                      </c:pt>
                      <c:pt idx="676">
                        <c:v>681</c:v>
                      </c:pt>
                      <c:pt idx="677">
                        <c:v>682</c:v>
                      </c:pt>
                      <c:pt idx="678">
                        <c:v>683</c:v>
                      </c:pt>
                      <c:pt idx="679">
                        <c:v>684</c:v>
                      </c:pt>
                      <c:pt idx="680">
                        <c:v>685</c:v>
                      </c:pt>
                      <c:pt idx="681">
                        <c:v>686</c:v>
                      </c:pt>
                      <c:pt idx="682">
                        <c:v>687</c:v>
                      </c:pt>
                      <c:pt idx="683">
                        <c:v>688</c:v>
                      </c:pt>
                      <c:pt idx="684">
                        <c:v>689</c:v>
                      </c:pt>
                      <c:pt idx="685">
                        <c:v>690</c:v>
                      </c:pt>
                      <c:pt idx="686">
                        <c:v>691</c:v>
                      </c:pt>
                      <c:pt idx="687">
                        <c:v>692</c:v>
                      </c:pt>
                      <c:pt idx="688">
                        <c:v>693</c:v>
                      </c:pt>
                      <c:pt idx="689">
                        <c:v>694</c:v>
                      </c:pt>
                      <c:pt idx="690">
                        <c:v>695</c:v>
                      </c:pt>
                      <c:pt idx="691">
                        <c:v>696</c:v>
                      </c:pt>
                      <c:pt idx="692">
                        <c:v>697</c:v>
                      </c:pt>
                      <c:pt idx="693">
                        <c:v>698</c:v>
                      </c:pt>
                      <c:pt idx="694">
                        <c:v>699</c:v>
                      </c:pt>
                      <c:pt idx="695">
                        <c:v>700</c:v>
                      </c:pt>
                      <c:pt idx="696">
                        <c:v>701</c:v>
                      </c:pt>
                      <c:pt idx="697">
                        <c:v>702</c:v>
                      </c:pt>
                      <c:pt idx="698">
                        <c:v>703</c:v>
                      </c:pt>
                      <c:pt idx="699">
                        <c:v>704</c:v>
                      </c:pt>
                      <c:pt idx="700">
                        <c:v>705</c:v>
                      </c:pt>
                      <c:pt idx="701">
                        <c:v>706</c:v>
                      </c:pt>
                      <c:pt idx="702">
                        <c:v>707</c:v>
                      </c:pt>
                      <c:pt idx="703">
                        <c:v>708</c:v>
                      </c:pt>
                      <c:pt idx="704">
                        <c:v>709</c:v>
                      </c:pt>
                      <c:pt idx="705">
                        <c:v>710</c:v>
                      </c:pt>
                      <c:pt idx="706">
                        <c:v>711</c:v>
                      </c:pt>
                      <c:pt idx="707">
                        <c:v>712</c:v>
                      </c:pt>
                      <c:pt idx="708">
                        <c:v>713</c:v>
                      </c:pt>
                      <c:pt idx="709">
                        <c:v>714</c:v>
                      </c:pt>
                      <c:pt idx="710">
                        <c:v>715</c:v>
                      </c:pt>
                      <c:pt idx="711">
                        <c:v>716</c:v>
                      </c:pt>
                      <c:pt idx="712">
                        <c:v>717</c:v>
                      </c:pt>
                      <c:pt idx="713">
                        <c:v>718</c:v>
                      </c:pt>
                      <c:pt idx="714">
                        <c:v>719</c:v>
                      </c:pt>
                      <c:pt idx="715">
                        <c:v>720</c:v>
                      </c:pt>
                      <c:pt idx="716">
                        <c:v>721</c:v>
                      </c:pt>
                      <c:pt idx="717">
                        <c:v>722</c:v>
                      </c:pt>
                      <c:pt idx="718">
                        <c:v>723</c:v>
                      </c:pt>
                      <c:pt idx="719">
                        <c:v>724</c:v>
                      </c:pt>
                      <c:pt idx="720">
                        <c:v>725</c:v>
                      </c:pt>
                      <c:pt idx="721">
                        <c:v>726</c:v>
                      </c:pt>
                      <c:pt idx="722">
                        <c:v>727</c:v>
                      </c:pt>
                      <c:pt idx="723">
                        <c:v>728</c:v>
                      </c:pt>
                      <c:pt idx="724">
                        <c:v>729</c:v>
                      </c:pt>
                      <c:pt idx="725">
                        <c:v>730</c:v>
                      </c:pt>
                      <c:pt idx="726">
                        <c:v>731</c:v>
                      </c:pt>
                      <c:pt idx="727">
                        <c:v>732</c:v>
                      </c:pt>
                      <c:pt idx="728">
                        <c:v>733</c:v>
                      </c:pt>
                      <c:pt idx="729">
                        <c:v>734</c:v>
                      </c:pt>
                      <c:pt idx="730">
                        <c:v>735</c:v>
                      </c:pt>
                      <c:pt idx="731">
                        <c:v>736</c:v>
                      </c:pt>
                      <c:pt idx="732">
                        <c:v>737</c:v>
                      </c:pt>
                      <c:pt idx="733">
                        <c:v>738</c:v>
                      </c:pt>
                      <c:pt idx="734">
                        <c:v>739</c:v>
                      </c:pt>
                      <c:pt idx="735">
                        <c:v>740</c:v>
                      </c:pt>
                      <c:pt idx="736">
                        <c:v>741</c:v>
                      </c:pt>
                      <c:pt idx="737">
                        <c:v>742</c:v>
                      </c:pt>
                      <c:pt idx="738">
                        <c:v>743</c:v>
                      </c:pt>
                      <c:pt idx="739">
                        <c:v>744</c:v>
                      </c:pt>
                      <c:pt idx="740">
                        <c:v>745</c:v>
                      </c:pt>
                      <c:pt idx="741">
                        <c:v>746</c:v>
                      </c:pt>
                      <c:pt idx="742">
                        <c:v>747</c:v>
                      </c:pt>
                      <c:pt idx="743">
                        <c:v>748</c:v>
                      </c:pt>
                      <c:pt idx="744">
                        <c:v>749</c:v>
                      </c:pt>
                      <c:pt idx="745">
                        <c:v>750</c:v>
                      </c:pt>
                      <c:pt idx="746">
                        <c:v>751</c:v>
                      </c:pt>
                      <c:pt idx="747">
                        <c:v>752</c:v>
                      </c:pt>
                      <c:pt idx="748">
                        <c:v>753</c:v>
                      </c:pt>
                      <c:pt idx="749">
                        <c:v>754</c:v>
                      </c:pt>
                      <c:pt idx="750">
                        <c:v>755</c:v>
                      </c:pt>
                      <c:pt idx="751">
                        <c:v>756</c:v>
                      </c:pt>
                      <c:pt idx="752">
                        <c:v>757</c:v>
                      </c:pt>
                      <c:pt idx="753">
                        <c:v>758</c:v>
                      </c:pt>
                      <c:pt idx="754">
                        <c:v>759</c:v>
                      </c:pt>
                      <c:pt idx="755">
                        <c:v>760</c:v>
                      </c:pt>
                      <c:pt idx="756">
                        <c:v>761</c:v>
                      </c:pt>
                      <c:pt idx="757">
                        <c:v>762</c:v>
                      </c:pt>
                      <c:pt idx="758">
                        <c:v>763</c:v>
                      </c:pt>
                      <c:pt idx="759">
                        <c:v>764</c:v>
                      </c:pt>
                      <c:pt idx="760">
                        <c:v>765</c:v>
                      </c:pt>
                      <c:pt idx="761">
                        <c:v>766</c:v>
                      </c:pt>
                      <c:pt idx="762">
                        <c:v>767</c:v>
                      </c:pt>
                      <c:pt idx="763">
                        <c:v>768</c:v>
                      </c:pt>
                      <c:pt idx="764">
                        <c:v>769</c:v>
                      </c:pt>
                      <c:pt idx="765">
                        <c:v>770</c:v>
                      </c:pt>
                      <c:pt idx="766">
                        <c:v>771</c:v>
                      </c:pt>
                      <c:pt idx="767">
                        <c:v>772</c:v>
                      </c:pt>
                      <c:pt idx="768">
                        <c:v>773</c:v>
                      </c:pt>
                      <c:pt idx="769">
                        <c:v>774</c:v>
                      </c:pt>
                      <c:pt idx="770">
                        <c:v>775</c:v>
                      </c:pt>
                      <c:pt idx="771">
                        <c:v>776</c:v>
                      </c:pt>
                      <c:pt idx="772">
                        <c:v>777</c:v>
                      </c:pt>
                      <c:pt idx="773">
                        <c:v>778</c:v>
                      </c:pt>
                      <c:pt idx="774">
                        <c:v>779</c:v>
                      </c:pt>
                      <c:pt idx="775">
                        <c:v>780</c:v>
                      </c:pt>
                      <c:pt idx="776">
                        <c:v>781</c:v>
                      </c:pt>
                      <c:pt idx="777">
                        <c:v>782</c:v>
                      </c:pt>
                      <c:pt idx="778">
                        <c:v>783</c:v>
                      </c:pt>
                      <c:pt idx="779">
                        <c:v>784</c:v>
                      </c:pt>
                      <c:pt idx="780">
                        <c:v>785</c:v>
                      </c:pt>
                      <c:pt idx="781">
                        <c:v>786</c:v>
                      </c:pt>
                      <c:pt idx="782">
                        <c:v>787</c:v>
                      </c:pt>
                      <c:pt idx="783">
                        <c:v>788</c:v>
                      </c:pt>
                      <c:pt idx="784">
                        <c:v>789</c:v>
                      </c:pt>
                      <c:pt idx="785">
                        <c:v>790</c:v>
                      </c:pt>
                      <c:pt idx="786">
                        <c:v>791</c:v>
                      </c:pt>
                      <c:pt idx="787">
                        <c:v>792</c:v>
                      </c:pt>
                      <c:pt idx="788">
                        <c:v>793</c:v>
                      </c:pt>
                      <c:pt idx="789">
                        <c:v>794</c:v>
                      </c:pt>
                      <c:pt idx="790">
                        <c:v>795</c:v>
                      </c:pt>
                      <c:pt idx="791">
                        <c:v>796</c:v>
                      </c:pt>
                      <c:pt idx="792">
                        <c:v>797</c:v>
                      </c:pt>
                      <c:pt idx="793">
                        <c:v>798</c:v>
                      </c:pt>
                      <c:pt idx="794">
                        <c:v>799</c:v>
                      </c:pt>
                      <c:pt idx="795">
                        <c:v>800</c:v>
                      </c:pt>
                      <c:pt idx="796">
                        <c:v>801</c:v>
                      </c:pt>
                      <c:pt idx="797">
                        <c:v>802</c:v>
                      </c:pt>
                      <c:pt idx="798">
                        <c:v>803</c:v>
                      </c:pt>
                      <c:pt idx="799">
                        <c:v>804</c:v>
                      </c:pt>
                      <c:pt idx="800">
                        <c:v>805</c:v>
                      </c:pt>
                      <c:pt idx="801">
                        <c:v>806</c:v>
                      </c:pt>
                      <c:pt idx="802">
                        <c:v>807</c:v>
                      </c:pt>
                      <c:pt idx="803">
                        <c:v>808</c:v>
                      </c:pt>
                      <c:pt idx="804">
                        <c:v>809</c:v>
                      </c:pt>
                      <c:pt idx="805">
                        <c:v>810</c:v>
                      </c:pt>
                      <c:pt idx="806">
                        <c:v>811</c:v>
                      </c:pt>
                      <c:pt idx="807">
                        <c:v>812</c:v>
                      </c:pt>
                      <c:pt idx="808">
                        <c:v>813</c:v>
                      </c:pt>
                      <c:pt idx="809">
                        <c:v>814</c:v>
                      </c:pt>
                      <c:pt idx="810">
                        <c:v>815</c:v>
                      </c:pt>
                      <c:pt idx="811">
                        <c:v>816</c:v>
                      </c:pt>
                      <c:pt idx="812">
                        <c:v>817</c:v>
                      </c:pt>
                      <c:pt idx="813">
                        <c:v>818</c:v>
                      </c:pt>
                      <c:pt idx="814">
                        <c:v>819</c:v>
                      </c:pt>
                      <c:pt idx="815">
                        <c:v>820</c:v>
                      </c:pt>
                      <c:pt idx="816">
                        <c:v>821</c:v>
                      </c:pt>
                      <c:pt idx="817">
                        <c:v>822</c:v>
                      </c:pt>
                      <c:pt idx="818">
                        <c:v>823</c:v>
                      </c:pt>
                      <c:pt idx="819">
                        <c:v>824</c:v>
                      </c:pt>
                      <c:pt idx="820">
                        <c:v>825</c:v>
                      </c:pt>
                      <c:pt idx="821">
                        <c:v>826</c:v>
                      </c:pt>
                      <c:pt idx="822">
                        <c:v>827</c:v>
                      </c:pt>
                      <c:pt idx="823">
                        <c:v>828</c:v>
                      </c:pt>
                      <c:pt idx="824">
                        <c:v>829</c:v>
                      </c:pt>
                      <c:pt idx="825">
                        <c:v>830</c:v>
                      </c:pt>
                      <c:pt idx="826">
                        <c:v>831</c:v>
                      </c:pt>
                      <c:pt idx="827">
                        <c:v>832</c:v>
                      </c:pt>
                      <c:pt idx="828">
                        <c:v>833</c:v>
                      </c:pt>
                      <c:pt idx="829">
                        <c:v>834</c:v>
                      </c:pt>
                      <c:pt idx="830">
                        <c:v>835</c:v>
                      </c:pt>
                      <c:pt idx="831">
                        <c:v>836</c:v>
                      </c:pt>
                      <c:pt idx="832">
                        <c:v>837</c:v>
                      </c:pt>
                      <c:pt idx="833">
                        <c:v>838</c:v>
                      </c:pt>
                      <c:pt idx="834">
                        <c:v>839</c:v>
                      </c:pt>
                      <c:pt idx="835">
                        <c:v>840</c:v>
                      </c:pt>
                      <c:pt idx="836">
                        <c:v>841</c:v>
                      </c:pt>
                      <c:pt idx="837">
                        <c:v>842</c:v>
                      </c:pt>
                      <c:pt idx="838">
                        <c:v>843</c:v>
                      </c:pt>
                      <c:pt idx="839">
                        <c:v>844</c:v>
                      </c:pt>
                      <c:pt idx="840">
                        <c:v>845</c:v>
                      </c:pt>
                      <c:pt idx="841">
                        <c:v>846</c:v>
                      </c:pt>
                      <c:pt idx="842">
                        <c:v>847</c:v>
                      </c:pt>
                      <c:pt idx="843">
                        <c:v>848</c:v>
                      </c:pt>
                      <c:pt idx="844">
                        <c:v>849</c:v>
                      </c:pt>
                      <c:pt idx="845">
                        <c:v>850</c:v>
                      </c:pt>
                      <c:pt idx="846">
                        <c:v>851</c:v>
                      </c:pt>
                      <c:pt idx="847">
                        <c:v>852</c:v>
                      </c:pt>
                      <c:pt idx="848">
                        <c:v>853</c:v>
                      </c:pt>
                      <c:pt idx="849">
                        <c:v>854</c:v>
                      </c:pt>
                      <c:pt idx="850">
                        <c:v>855</c:v>
                      </c:pt>
                      <c:pt idx="851">
                        <c:v>856</c:v>
                      </c:pt>
                      <c:pt idx="852">
                        <c:v>857</c:v>
                      </c:pt>
                      <c:pt idx="853">
                        <c:v>858</c:v>
                      </c:pt>
                      <c:pt idx="854">
                        <c:v>859</c:v>
                      </c:pt>
                      <c:pt idx="855">
                        <c:v>860</c:v>
                      </c:pt>
                      <c:pt idx="856">
                        <c:v>861</c:v>
                      </c:pt>
                      <c:pt idx="857">
                        <c:v>862</c:v>
                      </c:pt>
                      <c:pt idx="858">
                        <c:v>863</c:v>
                      </c:pt>
                      <c:pt idx="859">
                        <c:v>864</c:v>
                      </c:pt>
                      <c:pt idx="860">
                        <c:v>865</c:v>
                      </c:pt>
                      <c:pt idx="861">
                        <c:v>866</c:v>
                      </c:pt>
                      <c:pt idx="862">
                        <c:v>867</c:v>
                      </c:pt>
                      <c:pt idx="863">
                        <c:v>868</c:v>
                      </c:pt>
                      <c:pt idx="864">
                        <c:v>869</c:v>
                      </c:pt>
                      <c:pt idx="865">
                        <c:v>870</c:v>
                      </c:pt>
                      <c:pt idx="866">
                        <c:v>871</c:v>
                      </c:pt>
                      <c:pt idx="867">
                        <c:v>872</c:v>
                      </c:pt>
                      <c:pt idx="868">
                        <c:v>873</c:v>
                      </c:pt>
                      <c:pt idx="869">
                        <c:v>874</c:v>
                      </c:pt>
                      <c:pt idx="870">
                        <c:v>875</c:v>
                      </c:pt>
                      <c:pt idx="871">
                        <c:v>876</c:v>
                      </c:pt>
                      <c:pt idx="872">
                        <c:v>877</c:v>
                      </c:pt>
                      <c:pt idx="873">
                        <c:v>878</c:v>
                      </c:pt>
                      <c:pt idx="874">
                        <c:v>879</c:v>
                      </c:pt>
                      <c:pt idx="875">
                        <c:v>880</c:v>
                      </c:pt>
                      <c:pt idx="876">
                        <c:v>881</c:v>
                      </c:pt>
                      <c:pt idx="877">
                        <c:v>882</c:v>
                      </c:pt>
                      <c:pt idx="878">
                        <c:v>883</c:v>
                      </c:pt>
                      <c:pt idx="879">
                        <c:v>884</c:v>
                      </c:pt>
                      <c:pt idx="880">
                        <c:v>885</c:v>
                      </c:pt>
                      <c:pt idx="881">
                        <c:v>886</c:v>
                      </c:pt>
                      <c:pt idx="882">
                        <c:v>887</c:v>
                      </c:pt>
                      <c:pt idx="883">
                        <c:v>888</c:v>
                      </c:pt>
                      <c:pt idx="884">
                        <c:v>889</c:v>
                      </c:pt>
                      <c:pt idx="885">
                        <c:v>890</c:v>
                      </c:pt>
                      <c:pt idx="886">
                        <c:v>891</c:v>
                      </c:pt>
                      <c:pt idx="887">
                        <c:v>892</c:v>
                      </c:pt>
                      <c:pt idx="888">
                        <c:v>893</c:v>
                      </c:pt>
                      <c:pt idx="889">
                        <c:v>894</c:v>
                      </c:pt>
                      <c:pt idx="890">
                        <c:v>895</c:v>
                      </c:pt>
                      <c:pt idx="891">
                        <c:v>896</c:v>
                      </c:pt>
                      <c:pt idx="892">
                        <c:v>897</c:v>
                      </c:pt>
                      <c:pt idx="893">
                        <c:v>898</c:v>
                      </c:pt>
                      <c:pt idx="894">
                        <c:v>899</c:v>
                      </c:pt>
                      <c:pt idx="895">
                        <c:v>900</c:v>
                      </c:pt>
                      <c:pt idx="896">
                        <c:v>901</c:v>
                      </c:pt>
                      <c:pt idx="897">
                        <c:v>902</c:v>
                      </c:pt>
                      <c:pt idx="898">
                        <c:v>903</c:v>
                      </c:pt>
                      <c:pt idx="899">
                        <c:v>904</c:v>
                      </c:pt>
                      <c:pt idx="900">
                        <c:v>905</c:v>
                      </c:pt>
                      <c:pt idx="901">
                        <c:v>906</c:v>
                      </c:pt>
                      <c:pt idx="902">
                        <c:v>907</c:v>
                      </c:pt>
                      <c:pt idx="903">
                        <c:v>908</c:v>
                      </c:pt>
                      <c:pt idx="904">
                        <c:v>909</c:v>
                      </c:pt>
                      <c:pt idx="905">
                        <c:v>910</c:v>
                      </c:pt>
                      <c:pt idx="906">
                        <c:v>911</c:v>
                      </c:pt>
                      <c:pt idx="907">
                        <c:v>912</c:v>
                      </c:pt>
                      <c:pt idx="908">
                        <c:v>913</c:v>
                      </c:pt>
                      <c:pt idx="909">
                        <c:v>914</c:v>
                      </c:pt>
                      <c:pt idx="910">
                        <c:v>915</c:v>
                      </c:pt>
                      <c:pt idx="911">
                        <c:v>916</c:v>
                      </c:pt>
                      <c:pt idx="912">
                        <c:v>917</c:v>
                      </c:pt>
                      <c:pt idx="913">
                        <c:v>918</c:v>
                      </c:pt>
                      <c:pt idx="914">
                        <c:v>919</c:v>
                      </c:pt>
                      <c:pt idx="915">
                        <c:v>920</c:v>
                      </c:pt>
                      <c:pt idx="916">
                        <c:v>921</c:v>
                      </c:pt>
                      <c:pt idx="917">
                        <c:v>922</c:v>
                      </c:pt>
                      <c:pt idx="918">
                        <c:v>923</c:v>
                      </c:pt>
                      <c:pt idx="919">
                        <c:v>924</c:v>
                      </c:pt>
                      <c:pt idx="920">
                        <c:v>925</c:v>
                      </c:pt>
                      <c:pt idx="921">
                        <c:v>926</c:v>
                      </c:pt>
                      <c:pt idx="922">
                        <c:v>927</c:v>
                      </c:pt>
                      <c:pt idx="923">
                        <c:v>928</c:v>
                      </c:pt>
                      <c:pt idx="924">
                        <c:v>929</c:v>
                      </c:pt>
                      <c:pt idx="925">
                        <c:v>930</c:v>
                      </c:pt>
                      <c:pt idx="926">
                        <c:v>931</c:v>
                      </c:pt>
                      <c:pt idx="927">
                        <c:v>932</c:v>
                      </c:pt>
                      <c:pt idx="928">
                        <c:v>933</c:v>
                      </c:pt>
                      <c:pt idx="929">
                        <c:v>934</c:v>
                      </c:pt>
                      <c:pt idx="930">
                        <c:v>935</c:v>
                      </c:pt>
                      <c:pt idx="931">
                        <c:v>936</c:v>
                      </c:pt>
                      <c:pt idx="932">
                        <c:v>937</c:v>
                      </c:pt>
                      <c:pt idx="933">
                        <c:v>938</c:v>
                      </c:pt>
                      <c:pt idx="934">
                        <c:v>939</c:v>
                      </c:pt>
                      <c:pt idx="935">
                        <c:v>940</c:v>
                      </c:pt>
                      <c:pt idx="936">
                        <c:v>941</c:v>
                      </c:pt>
                      <c:pt idx="937">
                        <c:v>942</c:v>
                      </c:pt>
                      <c:pt idx="938">
                        <c:v>943</c:v>
                      </c:pt>
                      <c:pt idx="939">
                        <c:v>944</c:v>
                      </c:pt>
                      <c:pt idx="940">
                        <c:v>945</c:v>
                      </c:pt>
                      <c:pt idx="941">
                        <c:v>946</c:v>
                      </c:pt>
                      <c:pt idx="942">
                        <c:v>947</c:v>
                      </c:pt>
                      <c:pt idx="943">
                        <c:v>948</c:v>
                      </c:pt>
                      <c:pt idx="944">
                        <c:v>949</c:v>
                      </c:pt>
                      <c:pt idx="945">
                        <c:v>950</c:v>
                      </c:pt>
                      <c:pt idx="946">
                        <c:v>951</c:v>
                      </c:pt>
                      <c:pt idx="947">
                        <c:v>952</c:v>
                      </c:pt>
                      <c:pt idx="948">
                        <c:v>953</c:v>
                      </c:pt>
                      <c:pt idx="949">
                        <c:v>954</c:v>
                      </c:pt>
                      <c:pt idx="950">
                        <c:v>955</c:v>
                      </c:pt>
                      <c:pt idx="951">
                        <c:v>956</c:v>
                      </c:pt>
                      <c:pt idx="952">
                        <c:v>957</c:v>
                      </c:pt>
                      <c:pt idx="953">
                        <c:v>958</c:v>
                      </c:pt>
                      <c:pt idx="954">
                        <c:v>959</c:v>
                      </c:pt>
                      <c:pt idx="955">
                        <c:v>960</c:v>
                      </c:pt>
                      <c:pt idx="956">
                        <c:v>961</c:v>
                      </c:pt>
                      <c:pt idx="957">
                        <c:v>962</c:v>
                      </c:pt>
                      <c:pt idx="958">
                        <c:v>963</c:v>
                      </c:pt>
                      <c:pt idx="959">
                        <c:v>964</c:v>
                      </c:pt>
                      <c:pt idx="960">
                        <c:v>965</c:v>
                      </c:pt>
                      <c:pt idx="961">
                        <c:v>966</c:v>
                      </c:pt>
                      <c:pt idx="962">
                        <c:v>967</c:v>
                      </c:pt>
                      <c:pt idx="963">
                        <c:v>968</c:v>
                      </c:pt>
                      <c:pt idx="964">
                        <c:v>969</c:v>
                      </c:pt>
                      <c:pt idx="965">
                        <c:v>970</c:v>
                      </c:pt>
                      <c:pt idx="966">
                        <c:v>971</c:v>
                      </c:pt>
                      <c:pt idx="967">
                        <c:v>972</c:v>
                      </c:pt>
                      <c:pt idx="968">
                        <c:v>973</c:v>
                      </c:pt>
                      <c:pt idx="969">
                        <c:v>974</c:v>
                      </c:pt>
                      <c:pt idx="970">
                        <c:v>975</c:v>
                      </c:pt>
                      <c:pt idx="971">
                        <c:v>976</c:v>
                      </c:pt>
                      <c:pt idx="972">
                        <c:v>977</c:v>
                      </c:pt>
                      <c:pt idx="973">
                        <c:v>978</c:v>
                      </c:pt>
                      <c:pt idx="974">
                        <c:v>979</c:v>
                      </c:pt>
                      <c:pt idx="975">
                        <c:v>980</c:v>
                      </c:pt>
                      <c:pt idx="976">
                        <c:v>981</c:v>
                      </c:pt>
                      <c:pt idx="977">
                        <c:v>982</c:v>
                      </c:pt>
                      <c:pt idx="978">
                        <c:v>983</c:v>
                      </c:pt>
                      <c:pt idx="979">
                        <c:v>984</c:v>
                      </c:pt>
                      <c:pt idx="980">
                        <c:v>985</c:v>
                      </c:pt>
                      <c:pt idx="981">
                        <c:v>986</c:v>
                      </c:pt>
                      <c:pt idx="982">
                        <c:v>987</c:v>
                      </c:pt>
                      <c:pt idx="983">
                        <c:v>988</c:v>
                      </c:pt>
                      <c:pt idx="984">
                        <c:v>989</c:v>
                      </c:pt>
                      <c:pt idx="985">
                        <c:v>990</c:v>
                      </c:pt>
                      <c:pt idx="986">
                        <c:v>991</c:v>
                      </c:pt>
                      <c:pt idx="987">
                        <c:v>992</c:v>
                      </c:pt>
                      <c:pt idx="988">
                        <c:v>993</c:v>
                      </c:pt>
                      <c:pt idx="989">
                        <c:v>994</c:v>
                      </c:pt>
                      <c:pt idx="990">
                        <c:v>995</c:v>
                      </c:pt>
                      <c:pt idx="991">
                        <c:v>996</c:v>
                      </c:pt>
                      <c:pt idx="992">
                        <c:v>997</c:v>
                      </c:pt>
                      <c:pt idx="993">
                        <c:v>998</c:v>
                      </c:pt>
                      <c:pt idx="994">
                        <c:v>999</c:v>
                      </c:pt>
                      <c:pt idx="995">
                        <c:v>1000</c:v>
                      </c:pt>
                      <c:pt idx="996">
                        <c:v>1001</c:v>
                      </c:pt>
                      <c:pt idx="997">
                        <c:v>1002</c:v>
                      </c:pt>
                      <c:pt idx="998">
                        <c:v>1003</c:v>
                      </c:pt>
                      <c:pt idx="999">
                        <c:v>1004</c:v>
                      </c:pt>
                      <c:pt idx="1000">
                        <c:v>1005</c:v>
                      </c:pt>
                      <c:pt idx="1001">
                        <c:v>1006</c:v>
                      </c:pt>
                      <c:pt idx="1002">
                        <c:v>1007</c:v>
                      </c:pt>
                      <c:pt idx="1003">
                        <c:v>1008</c:v>
                      </c:pt>
                      <c:pt idx="1004">
                        <c:v>1009</c:v>
                      </c:pt>
                      <c:pt idx="1005">
                        <c:v>1010</c:v>
                      </c:pt>
                      <c:pt idx="1006">
                        <c:v>1011</c:v>
                      </c:pt>
                      <c:pt idx="1007">
                        <c:v>1012</c:v>
                      </c:pt>
                      <c:pt idx="1008">
                        <c:v>1013</c:v>
                      </c:pt>
                      <c:pt idx="1009">
                        <c:v>1014</c:v>
                      </c:pt>
                      <c:pt idx="1010">
                        <c:v>1015</c:v>
                      </c:pt>
                      <c:pt idx="1011">
                        <c:v>1016</c:v>
                      </c:pt>
                      <c:pt idx="1012">
                        <c:v>1017</c:v>
                      </c:pt>
                      <c:pt idx="1013">
                        <c:v>1018</c:v>
                      </c:pt>
                      <c:pt idx="1014">
                        <c:v>1019</c:v>
                      </c:pt>
                      <c:pt idx="1015">
                        <c:v>1020</c:v>
                      </c:pt>
                      <c:pt idx="1016">
                        <c:v>1021</c:v>
                      </c:pt>
                      <c:pt idx="1017">
                        <c:v>1022</c:v>
                      </c:pt>
                      <c:pt idx="1018">
                        <c:v>1023</c:v>
                      </c:pt>
                      <c:pt idx="1019">
                        <c:v>1024</c:v>
                      </c:pt>
                      <c:pt idx="1020">
                        <c:v>1025</c:v>
                      </c:pt>
                      <c:pt idx="1021">
                        <c:v>1026</c:v>
                      </c:pt>
                      <c:pt idx="1022">
                        <c:v>1027</c:v>
                      </c:pt>
                      <c:pt idx="1023">
                        <c:v>1028</c:v>
                      </c:pt>
                      <c:pt idx="1024">
                        <c:v>1029</c:v>
                      </c:pt>
                      <c:pt idx="1025">
                        <c:v>1030</c:v>
                      </c:pt>
                      <c:pt idx="1026">
                        <c:v>1031</c:v>
                      </c:pt>
                      <c:pt idx="1027">
                        <c:v>1032</c:v>
                      </c:pt>
                      <c:pt idx="1028">
                        <c:v>1033</c:v>
                      </c:pt>
                      <c:pt idx="1029">
                        <c:v>1034</c:v>
                      </c:pt>
                      <c:pt idx="1030">
                        <c:v>1035</c:v>
                      </c:pt>
                      <c:pt idx="1031">
                        <c:v>1036</c:v>
                      </c:pt>
                      <c:pt idx="1032">
                        <c:v>1037</c:v>
                      </c:pt>
                      <c:pt idx="1033">
                        <c:v>1038</c:v>
                      </c:pt>
                      <c:pt idx="1034">
                        <c:v>1039</c:v>
                      </c:pt>
                      <c:pt idx="1035">
                        <c:v>1040</c:v>
                      </c:pt>
                      <c:pt idx="1036">
                        <c:v>1041</c:v>
                      </c:pt>
                      <c:pt idx="1037">
                        <c:v>1042</c:v>
                      </c:pt>
                      <c:pt idx="1038">
                        <c:v>1043</c:v>
                      </c:pt>
                      <c:pt idx="1039">
                        <c:v>1044</c:v>
                      </c:pt>
                      <c:pt idx="1040">
                        <c:v>1045</c:v>
                      </c:pt>
                      <c:pt idx="1041">
                        <c:v>1046</c:v>
                      </c:pt>
                      <c:pt idx="1042">
                        <c:v>1047</c:v>
                      </c:pt>
                      <c:pt idx="1043">
                        <c:v>1048</c:v>
                      </c:pt>
                      <c:pt idx="1044">
                        <c:v>1049</c:v>
                      </c:pt>
                      <c:pt idx="1045">
                        <c:v>1050</c:v>
                      </c:pt>
                      <c:pt idx="1046">
                        <c:v>1051</c:v>
                      </c:pt>
                      <c:pt idx="1047">
                        <c:v>1052</c:v>
                      </c:pt>
                      <c:pt idx="1048">
                        <c:v>1053</c:v>
                      </c:pt>
                      <c:pt idx="1049">
                        <c:v>1054</c:v>
                      </c:pt>
                      <c:pt idx="1050">
                        <c:v>1055</c:v>
                      </c:pt>
                      <c:pt idx="1051">
                        <c:v>1056</c:v>
                      </c:pt>
                      <c:pt idx="1052">
                        <c:v>1057</c:v>
                      </c:pt>
                      <c:pt idx="1053">
                        <c:v>1058</c:v>
                      </c:pt>
                      <c:pt idx="1054">
                        <c:v>1059</c:v>
                      </c:pt>
                      <c:pt idx="1055">
                        <c:v>1060</c:v>
                      </c:pt>
                      <c:pt idx="1056">
                        <c:v>1061</c:v>
                      </c:pt>
                      <c:pt idx="1057">
                        <c:v>1062</c:v>
                      </c:pt>
                      <c:pt idx="1058">
                        <c:v>1063</c:v>
                      </c:pt>
                      <c:pt idx="1059">
                        <c:v>1064</c:v>
                      </c:pt>
                      <c:pt idx="1060">
                        <c:v>1065</c:v>
                      </c:pt>
                      <c:pt idx="1061">
                        <c:v>1066</c:v>
                      </c:pt>
                      <c:pt idx="1062">
                        <c:v>1067</c:v>
                      </c:pt>
                      <c:pt idx="1063">
                        <c:v>1068</c:v>
                      </c:pt>
                      <c:pt idx="1064">
                        <c:v>1069</c:v>
                      </c:pt>
                      <c:pt idx="1065">
                        <c:v>1070</c:v>
                      </c:pt>
                      <c:pt idx="1066">
                        <c:v>1071</c:v>
                      </c:pt>
                      <c:pt idx="1067">
                        <c:v>1072</c:v>
                      </c:pt>
                      <c:pt idx="1068">
                        <c:v>1073</c:v>
                      </c:pt>
                      <c:pt idx="1069">
                        <c:v>1074</c:v>
                      </c:pt>
                      <c:pt idx="1070">
                        <c:v>1075</c:v>
                      </c:pt>
                      <c:pt idx="1071">
                        <c:v>1076</c:v>
                      </c:pt>
                      <c:pt idx="1072">
                        <c:v>1077</c:v>
                      </c:pt>
                      <c:pt idx="1073">
                        <c:v>1078</c:v>
                      </c:pt>
                      <c:pt idx="1074">
                        <c:v>1079</c:v>
                      </c:pt>
                      <c:pt idx="1075">
                        <c:v>1080</c:v>
                      </c:pt>
                      <c:pt idx="1076">
                        <c:v>1081</c:v>
                      </c:pt>
                      <c:pt idx="1077">
                        <c:v>1082</c:v>
                      </c:pt>
                      <c:pt idx="1078">
                        <c:v>1083</c:v>
                      </c:pt>
                      <c:pt idx="1079">
                        <c:v>1084</c:v>
                      </c:pt>
                      <c:pt idx="1080">
                        <c:v>1085</c:v>
                      </c:pt>
                      <c:pt idx="1081">
                        <c:v>1086</c:v>
                      </c:pt>
                      <c:pt idx="1082">
                        <c:v>1087</c:v>
                      </c:pt>
                      <c:pt idx="1083">
                        <c:v>1088</c:v>
                      </c:pt>
                      <c:pt idx="1084">
                        <c:v>1089</c:v>
                      </c:pt>
                      <c:pt idx="1085">
                        <c:v>1090</c:v>
                      </c:pt>
                      <c:pt idx="1086">
                        <c:v>1091</c:v>
                      </c:pt>
                      <c:pt idx="1087">
                        <c:v>1092</c:v>
                      </c:pt>
                      <c:pt idx="1088">
                        <c:v>1093</c:v>
                      </c:pt>
                      <c:pt idx="1089">
                        <c:v>1094</c:v>
                      </c:pt>
                      <c:pt idx="1090">
                        <c:v>1095</c:v>
                      </c:pt>
                      <c:pt idx="1091">
                        <c:v>1096</c:v>
                      </c:pt>
                      <c:pt idx="1092">
                        <c:v>1097</c:v>
                      </c:pt>
                      <c:pt idx="1093">
                        <c:v>1098</c:v>
                      </c:pt>
                      <c:pt idx="1094">
                        <c:v>1099</c:v>
                      </c:pt>
                      <c:pt idx="1095">
                        <c:v>1100</c:v>
                      </c:pt>
                      <c:pt idx="1096">
                        <c:v>1101</c:v>
                      </c:pt>
                      <c:pt idx="1097">
                        <c:v>1102</c:v>
                      </c:pt>
                      <c:pt idx="1098">
                        <c:v>1103</c:v>
                      </c:pt>
                      <c:pt idx="1099">
                        <c:v>1104</c:v>
                      </c:pt>
                      <c:pt idx="1100">
                        <c:v>1105</c:v>
                      </c:pt>
                      <c:pt idx="1101">
                        <c:v>1106</c:v>
                      </c:pt>
                      <c:pt idx="1102">
                        <c:v>1107</c:v>
                      </c:pt>
                      <c:pt idx="1103">
                        <c:v>1108</c:v>
                      </c:pt>
                      <c:pt idx="1104">
                        <c:v>1109</c:v>
                      </c:pt>
                      <c:pt idx="1105">
                        <c:v>1110</c:v>
                      </c:pt>
                      <c:pt idx="1106">
                        <c:v>1111</c:v>
                      </c:pt>
                      <c:pt idx="1107">
                        <c:v>1112</c:v>
                      </c:pt>
                      <c:pt idx="1108">
                        <c:v>1113</c:v>
                      </c:pt>
                      <c:pt idx="1109">
                        <c:v>1114</c:v>
                      </c:pt>
                      <c:pt idx="1110">
                        <c:v>1115</c:v>
                      </c:pt>
                      <c:pt idx="1111">
                        <c:v>1116</c:v>
                      </c:pt>
                      <c:pt idx="1112">
                        <c:v>1117</c:v>
                      </c:pt>
                      <c:pt idx="1113">
                        <c:v>1118</c:v>
                      </c:pt>
                      <c:pt idx="1114">
                        <c:v>1119</c:v>
                      </c:pt>
                      <c:pt idx="1115">
                        <c:v>1120</c:v>
                      </c:pt>
                      <c:pt idx="1116">
                        <c:v>1121</c:v>
                      </c:pt>
                      <c:pt idx="1117">
                        <c:v>1122</c:v>
                      </c:pt>
                      <c:pt idx="1118">
                        <c:v>1123</c:v>
                      </c:pt>
                      <c:pt idx="1119">
                        <c:v>1124</c:v>
                      </c:pt>
                      <c:pt idx="1120">
                        <c:v>1125</c:v>
                      </c:pt>
                      <c:pt idx="1121">
                        <c:v>1126</c:v>
                      </c:pt>
                      <c:pt idx="1122">
                        <c:v>1127</c:v>
                      </c:pt>
                      <c:pt idx="1123">
                        <c:v>1128</c:v>
                      </c:pt>
                      <c:pt idx="1124">
                        <c:v>1129</c:v>
                      </c:pt>
                      <c:pt idx="1125">
                        <c:v>1130</c:v>
                      </c:pt>
                      <c:pt idx="1126">
                        <c:v>1131</c:v>
                      </c:pt>
                      <c:pt idx="1127">
                        <c:v>1132</c:v>
                      </c:pt>
                      <c:pt idx="1128">
                        <c:v>1133</c:v>
                      </c:pt>
                      <c:pt idx="1129">
                        <c:v>1134</c:v>
                      </c:pt>
                      <c:pt idx="1130">
                        <c:v>1135</c:v>
                      </c:pt>
                      <c:pt idx="1131">
                        <c:v>1136</c:v>
                      </c:pt>
                      <c:pt idx="1132">
                        <c:v>1137</c:v>
                      </c:pt>
                      <c:pt idx="1133">
                        <c:v>1138</c:v>
                      </c:pt>
                      <c:pt idx="1134">
                        <c:v>1139</c:v>
                      </c:pt>
                      <c:pt idx="1135">
                        <c:v>1140</c:v>
                      </c:pt>
                      <c:pt idx="1136">
                        <c:v>1141</c:v>
                      </c:pt>
                      <c:pt idx="1137">
                        <c:v>1142</c:v>
                      </c:pt>
                      <c:pt idx="1138">
                        <c:v>1143</c:v>
                      </c:pt>
                      <c:pt idx="1139">
                        <c:v>1144</c:v>
                      </c:pt>
                      <c:pt idx="1140">
                        <c:v>1145</c:v>
                      </c:pt>
                      <c:pt idx="1141">
                        <c:v>1146</c:v>
                      </c:pt>
                      <c:pt idx="1142">
                        <c:v>1147</c:v>
                      </c:pt>
                      <c:pt idx="1143">
                        <c:v>1148</c:v>
                      </c:pt>
                      <c:pt idx="1144">
                        <c:v>1149</c:v>
                      </c:pt>
                      <c:pt idx="1145">
                        <c:v>1150</c:v>
                      </c:pt>
                      <c:pt idx="1146">
                        <c:v>1151</c:v>
                      </c:pt>
                      <c:pt idx="1147">
                        <c:v>1152</c:v>
                      </c:pt>
                      <c:pt idx="1148">
                        <c:v>1153</c:v>
                      </c:pt>
                      <c:pt idx="1149">
                        <c:v>1154</c:v>
                      </c:pt>
                      <c:pt idx="1150">
                        <c:v>1155</c:v>
                      </c:pt>
                      <c:pt idx="1151">
                        <c:v>1156</c:v>
                      </c:pt>
                      <c:pt idx="1152">
                        <c:v>1157</c:v>
                      </c:pt>
                      <c:pt idx="1153">
                        <c:v>1158</c:v>
                      </c:pt>
                      <c:pt idx="1154">
                        <c:v>1159</c:v>
                      </c:pt>
                      <c:pt idx="1155">
                        <c:v>1160</c:v>
                      </c:pt>
                      <c:pt idx="1156">
                        <c:v>1161</c:v>
                      </c:pt>
                      <c:pt idx="1157">
                        <c:v>1162</c:v>
                      </c:pt>
                      <c:pt idx="1158">
                        <c:v>1163</c:v>
                      </c:pt>
                      <c:pt idx="1159">
                        <c:v>1164</c:v>
                      </c:pt>
                      <c:pt idx="1160">
                        <c:v>1165</c:v>
                      </c:pt>
                      <c:pt idx="1161">
                        <c:v>1166</c:v>
                      </c:pt>
                      <c:pt idx="1162">
                        <c:v>1167</c:v>
                      </c:pt>
                      <c:pt idx="1163">
                        <c:v>1168</c:v>
                      </c:pt>
                      <c:pt idx="1164">
                        <c:v>1169</c:v>
                      </c:pt>
                      <c:pt idx="1165">
                        <c:v>1170</c:v>
                      </c:pt>
                      <c:pt idx="1166">
                        <c:v>1171</c:v>
                      </c:pt>
                      <c:pt idx="1167">
                        <c:v>1172</c:v>
                      </c:pt>
                      <c:pt idx="1168">
                        <c:v>1173</c:v>
                      </c:pt>
                      <c:pt idx="1169">
                        <c:v>1174</c:v>
                      </c:pt>
                      <c:pt idx="1170">
                        <c:v>1175</c:v>
                      </c:pt>
                      <c:pt idx="1171">
                        <c:v>1176</c:v>
                      </c:pt>
                      <c:pt idx="1172">
                        <c:v>1177</c:v>
                      </c:pt>
                      <c:pt idx="1173">
                        <c:v>1178</c:v>
                      </c:pt>
                      <c:pt idx="1174">
                        <c:v>1179</c:v>
                      </c:pt>
                      <c:pt idx="1175">
                        <c:v>1180</c:v>
                      </c:pt>
                      <c:pt idx="1176">
                        <c:v>1181</c:v>
                      </c:pt>
                      <c:pt idx="1177">
                        <c:v>1182</c:v>
                      </c:pt>
                      <c:pt idx="1178">
                        <c:v>1183</c:v>
                      </c:pt>
                      <c:pt idx="1179">
                        <c:v>1184</c:v>
                      </c:pt>
                      <c:pt idx="1180">
                        <c:v>1185</c:v>
                      </c:pt>
                      <c:pt idx="1181">
                        <c:v>1186</c:v>
                      </c:pt>
                      <c:pt idx="1182">
                        <c:v>1187</c:v>
                      </c:pt>
                      <c:pt idx="1183">
                        <c:v>1188</c:v>
                      </c:pt>
                      <c:pt idx="1184">
                        <c:v>1189</c:v>
                      </c:pt>
                      <c:pt idx="1185">
                        <c:v>1190</c:v>
                      </c:pt>
                      <c:pt idx="1186">
                        <c:v>1191</c:v>
                      </c:pt>
                      <c:pt idx="1187">
                        <c:v>1192</c:v>
                      </c:pt>
                      <c:pt idx="1188">
                        <c:v>1193</c:v>
                      </c:pt>
                      <c:pt idx="1189">
                        <c:v>1194</c:v>
                      </c:pt>
                      <c:pt idx="1190">
                        <c:v>1195</c:v>
                      </c:pt>
                      <c:pt idx="1191">
                        <c:v>1196</c:v>
                      </c:pt>
                      <c:pt idx="1192">
                        <c:v>1197</c:v>
                      </c:pt>
                      <c:pt idx="1193">
                        <c:v>1198</c:v>
                      </c:pt>
                      <c:pt idx="1194">
                        <c:v>1199</c:v>
                      </c:pt>
                      <c:pt idx="1195">
                        <c:v>1200</c:v>
                      </c:pt>
                      <c:pt idx="1196">
                        <c:v>1201</c:v>
                      </c:pt>
                      <c:pt idx="1197">
                        <c:v>1202</c:v>
                      </c:pt>
                      <c:pt idx="1198">
                        <c:v>1203</c:v>
                      </c:pt>
                      <c:pt idx="1199">
                        <c:v>1204</c:v>
                      </c:pt>
                      <c:pt idx="1200">
                        <c:v>1205</c:v>
                      </c:pt>
                      <c:pt idx="1201">
                        <c:v>1206</c:v>
                      </c:pt>
                      <c:pt idx="1202">
                        <c:v>1207</c:v>
                      </c:pt>
                      <c:pt idx="1203">
                        <c:v>1208</c:v>
                      </c:pt>
                      <c:pt idx="1204">
                        <c:v>1209</c:v>
                      </c:pt>
                      <c:pt idx="1205">
                        <c:v>1210</c:v>
                      </c:pt>
                      <c:pt idx="1206">
                        <c:v>1211</c:v>
                      </c:pt>
                      <c:pt idx="1207">
                        <c:v>1212</c:v>
                      </c:pt>
                      <c:pt idx="1208">
                        <c:v>1213</c:v>
                      </c:pt>
                      <c:pt idx="1209">
                        <c:v>1214</c:v>
                      </c:pt>
                      <c:pt idx="1210">
                        <c:v>1215</c:v>
                      </c:pt>
                      <c:pt idx="1211">
                        <c:v>1216</c:v>
                      </c:pt>
                      <c:pt idx="1212">
                        <c:v>1217</c:v>
                      </c:pt>
                      <c:pt idx="1213">
                        <c:v>1218</c:v>
                      </c:pt>
                      <c:pt idx="1214">
                        <c:v>1219</c:v>
                      </c:pt>
                      <c:pt idx="1215">
                        <c:v>1220</c:v>
                      </c:pt>
                      <c:pt idx="1216">
                        <c:v>1221</c:v>
                      </c:pt>
                      <c:pt idx="1217">
                        <c:v>1222</c:v>
                      </c:pt>
                      <c:pt idx="1218">
                        <c:v>1223</c:v>
                      </c:pt>
                      <c:pt idx="1219">
                        <c:v>1224</c:v>
                      </c:pt>
                      <c:pt idx="1220">
                        <c:v>1225</c:v>
                      </c:pt>
                      <c:pt idx="1221">
                        <c:v>1226</c:v>
                      </c:pt>
                      <c:pt idx="1222">
                        <c:v>1227</c:v>
                      </c:pt>
                      <c:pt idx="1223">
                        <c:v>1228</c:v>
                      </c:pt>
                      <c:pt idx="1224">
                        <c:v>1229</c:v>
                      </c:pt>
                      <c:pt idx="1225">
                        <c:v>1230</c:v>
                      </c:pt>
                      <c:pt idx="1226">
                        <c:v>1231</c:v>
                      </c:pt>
                      <c:pt idx="1227">
                        <c:v>1232</c:v>
                      </c:pt>
                      <c:pt idx="1228">
                        <c:v>1233</c:v>
                      </c:pt>
                      <c:pt idx="1229">
                        <c:v>1234</c:v>
                      </c:pt>
                      <c:pt idx="1230">
                        <c:v>1235</c:v>
                      </c:pt>
                      <c:pt idx="1231">
                        <c:v>1236</c:v>
                      </c:pt>
                      <c:pt idx="1232">
                        <c:v>1237</c:v>
                      </c:pt>
                      <c:pt idx="1233">
                        <c:v>1238</c:v>
                      </c:pt>
                      <c:pt idx="1234">
                        <c:v>1239</c:v>
                      </c:pt>
                      <c:pt idx="1235">
                        <c:v>1240</c:v>
                      </c:pt>
                      <c:pt idx="1236">
                        <c:v>1241</c:v>
                      </c:pt>
                      <c:pt idx="1237">
                        <c:v>1242</c:v>
                      </c:pt>
                      <c:pt idx="1238">
                        <c:v>1243</c:v>
                      </c:pt>
                      <c:pt idx="1239">
                        <c:v>1244</c:v>
                      </c:pt>
                      <c:pt idx="1240">
                        <c:v>1245</c:v>
                      </c:pt>
                      <c:pt idx="1241">
                        <c:v>1246</c:v>
                      </c:pt>
                      <c:pt idx="1242">
                        <c:v>1247</c:v>
                      </c:pt>
                      <c:pt idx="1243">
                        <c:v>1248</c:v>
                      </c:pt>
                      <c:pt idx="1244">
                        <c:v>1249</c:v>
                      </c:pt>
                      <c:pt idx="1245">
                        <c:v>1250</c:v>
                      </c:pt>
                      <c:pt idx="1246">
                        <c:v>1251</c:v>
                      </c:pt>
                      <c:pt idx="1247">
                        <c:v>1252</c:v>
                      </c:pt>
                      <c:pt idx="1248">
                        <c:v>1253</c:v>
                      </c:pt>
                      <c:pt idx="1249">
                        <c:v>1254</c:v>
                      </c:pt>
                      <c:pt idx="1250">
                        <c:v>1255</c:v>
                      </c:pt>
                      <c:pt idx="1251">
                        <c:v>1256</c:v>
                      </c:pt>
                      <c:pt idx="1252">
                        <c:v>1257</c:v>
                      </c:pt>
                      <c:pt idx="1253">
                        <c:v>1258</c:v>
                      </c:pt>
                      <c:pt idx="1254">
                        <c:v>1259</c:v>
                      </c:pt>
                      <c:pt idx="1255">
                        <c:v>1260</c:v>
                      </c:pt>
                      <c:pt idx="1256">
                        <c:v>1261</c:v>
                      </c:pt>
                      <c:pt idx="1257">
                        <c:v>1262</c:v>
                      </c:pt>
                      <c:pt idx="1258">
                        <c:v>1263</c:v>
                      </c:pt>
                      <c:pt idx="1259">
                        <c:v>1264</c:v>
                      </c:pt>
                      <c:pt idx="1260">
                        <c:v>1265</c:v>
                      </c:pt>
                      <c:pt idx="1261">
                        <c:v>1266</c:v>
                      </c:pt>
                      <c:pt idx="1262">
                        <c:v>1267</c:v>
                      </c:pt>
                      <c:pt idx="1263">
                        <c:v>1268</c:v>
                      </c:pt>
                      <c:pt idx="1264">
                        <c:v>1269</c:v>
                      </c:pt>
                      <c:pt idx="1265">
                        <c:v>1270</c:v>
                      </c:pt>
                      <c:pt idx="1266">
                        <c:v>1271</c:v>
                      </c:pt>
                      <c:pt idx="1267">
                        <c:v>1272</c:v>
                      </c:pt>
                      <c:pt idx="1268">
                        <c:v>1273</c:v>
                      </c:pt>
                      <c:pt idx="1269">
                        <c:v>1274</c:v>
                      </c:pt>
                      <c:pt idx="1270">
                        <c:v>1275</c:v>
                      </c:pt>
                      <c:pt idx="1271">
                        <c:v>1276</c:v>
                      </c:pt>
                      <c:pt idx="1272">
                        <c:v>1277</c:v>
                      </c:pt>
                      <c:pt idx="1273">
                        <c:v>1278</c:v>
                      </c:pt>
                      <c:pt idx="1274">
                        <c:v>1279</c:v>
                      </c:pt>
                      <c:pt idx="1275">
                        <c:v>1280</c:v>
                      </c:pt>
                      <c:pt idx="1276">
                        <c:v>1281</c:v>
                      </c:pt>
                      <c:pt idx="1277">
                        <c:v>1282</c:v>
                      </c:pt>
                      <c:pt idx="1278">
                        <c:v>1283</c:v>
                      </c:pt>
                      <c:pt idx="1279">
                        <c:v>1284</c:v>
                      </c:pt>
                      <c:pt idx="1280">
                        <c:v>1285</c:v>
                      </c:pt>
                      <c:pt idx="1281">
                        <c:v>1286</c:v>
                      </c:pt>
                      <c:pt idx="1282">
                        <c:v>1287</c:v>
                      </c:pt>
                      <c:pt idx="1283">
                        <c:v>1288</c:v>
                      </c:pt>
                      <c:pt idx="1284">
                        <c:v>1289</c:v>
                      </c:pt>
                      <c:pt idx="1285">
                        <c:v>1290</c:v>
                      </c:pt>
                      <c:pt idx="1286">
                        <c:v>1291</c:v>
                      </c:pt>
                      <c:pt idx="1287">
                        <c:v>1292</c:v>
                      </c:pt>
                      <c:pt idx="1288">
                        <c:v>1293</c:v>
                      </c:pt>
                      <c:pt idx="1289">
                        <c:v>1294</c:v>
                      </c:pt>
                      <c:pt idx="1290">
                        <c:v>1295</c:v>
                      </c:pt>
                      <c:pt idx="1291">
                        <c:v>1296</c:v>
                      </c:pt>
                      <c:pt idx="1292">
                        <c:v>1297</c:v>
                      </c:pt>
                      <c:pt idx="1293">
                        <c:v>1298</c:v>
                      </c:pt>
                      <c:pt idx="1294">
                        <c:v>1299</c:v>
                      </c:pt>
                      <c:pt idx="1295">
                        <c:v>1300</c:v>
                      </c:pt>
                      <c:pt idx="1296">
                        <c:v>1301</c:v>
                      </c:pt>
                      <c:pt idx="1297">
                        <c:v>1302</c:v>
                      </c:pt>
                      <c:pt idx="1298">
                        <c:v>1303</c:v>
                      </c:pt>
                      <c:pt idx="1299">
                        <c:v>1304</c:v>
                      </c:pt>
                      <c:pt idx="1300">
                        <c:v>1305</c:v>
                      </c:pt>
                      <c:pt idx="1301">
                        <c:v>1306</c:v>
                      </c:pt>
                      <c:pt idx="1302">
                        <c:v>1307</c:v>
                      </c:pt>
                      <c:pt idx="1303">
                        <c:v>1308</c:v>
                      </c:pt>
                      <c:pt idx="1304">
                        <c:v>1309</c:v>
                      </c:pt>
                      <c:pt idx="1305">
                        <c:v>1310</c:v>
                      </c:pt>
                      <c:pt idx="1306">
                        <c:v>1311</c:v>
                      </c:pt>
                      <c:pt idx="1307">
                        <c:v>1312</c:v>
                      </c:pt>
                      <c:pt idx="1308">
                        <c:v>1313</c:v>
                      </c:pt>
                      <c:pt idx="1309">
                        <c:v>1314</c:v>
                      </c:pt>
                      <c:pt idx="1310">
                        <c:v>1315</c:v>
                      </c:pt>
                      <c:pt idx="1311">
                        <c:v>1316</c:v>
                      </c:pt>
                      <c:pt idx="1312">
                        <c:v>1317</c:v>
                      </c:pt>
                      <c:pt idx="1313">
                        <c:v>1318</c:v>
                      </c:pt>
                      <c:pt idx="1314">
                        <c:v>1319</c:v>
                      </c:pt>
                      <c:pt idx="1315">
                        <c:v>1320</c:v>
                      </c:pt>
                      <c:pt idx="1316">
                        <c:v>1321</c:v>
                      </c:pt>
                      <c:pt idx="1317">
                        <c:v>1322</c:v>
                      </c:pt>
                      <c:pt idx="1318">
                        <c:v>1323</c:v>
                      </c:pt>
                      <c:pt idx="1319">
                        <c:v>1324</c:v>
                      </c:pt>
                      <c:pt idx="1320">
                        <c:v>1325</c:v>
                      </c:pt>
                      <c:pt idx="1321">
                        <c:v>1326</c:v>
                      </c:pt>
                      <c:pt idx="1322">
                        <c:v>1327</c:v>
                      </c:pt>
                      <c:pt idx="1323">
                        <c:v>1328</c:v>
                      </c:pt>
                      <c:pt idx="1324">
                        <c:v>1329</c:v>
                      </c:pt>
                      <c:pt idx="1325">
                        <c:v>1330</c:v>
                      </c:pt>
                      <c:pt idx="1326">
                        <c:v>1331</c:v>
                      </c:pt>
                      <c:pt idx="1327">
                        <c:v>1332</c:v>
                      </c:pt>
                      <c:pt idx="1328">
                        <c:v>1333</c:v>
                      </c:pt>
                      <c:pt idx="1329">
                        <c:v>1334</c:v>
                      </c:pt>
                      <c:pt idx="1330">
                        <c:v>1335</c:v>
                      </c:pt>
                      <c:pt idx="1331">
                        <c:v>1336</c:v>
                      </c:pt>
                      <c:pt idx="1332">
                        <c:v>1337</c:v>
                      </c:pt>
                      <c:pt idx="1333">
                        <c:v>1338</c:v>
                      </c:pt>
                      <c:pt idx="1334">
                        <c:v>1339</c:v>
                      </c:pt>
                      <c:pt idx="1335">
                        <c:v>1340</c:v>
                      </c:pt>
                      <c:pt idx="1336">
                        <c:v>1341</c:v>
                      </c:pt>
                      <c:pt idx="1337">
                        <c:v>1342</c:v>
                      </c:pt>
                      <c:pt idx="1338">
                        <c:v>1343</c:v>
                      </c:pt>
                      <c:pt idx="1339">
                        <c:v>1344</c:v>
                      </c:pt>
                      <c:pt idx="1340">
                        <c:v>1345</c:v>
                      </c:pt>
                      <c:pt idx="1341">
                        <c:v>1346</c:v>
                      </c:pt>
                      <c:pt idx="1342">
                        <c:v>1347</c:v>
                      </c:pt>
                      <c:pt idx="1343">
                        <c:v>1348</c:v>
                      </c:pt>
                      <c:pt idx="1344">
                        <c:v>1349</c:v>
                      </c:pt>
                      <c:pt idx="1345">
                        <c:v>1350</c:v>
                      </c:pt>
                      <c:pt idx="1346">
                        <c:v>1351</c:v>
                      </c:pt>
                      <c:pt idx="1347">
                        <c:v>1352</c:v>
                      </c:pt>
                      <c:pt idx="1348">
                        <c:v>1353</c:v>
                      </c:pt>
                      <c:pt idx="1349">
                        <c:v>1354</c:v>
                      </c:pt>
                      <c:pt idx="1350">
                        <c:v>1355</c:v>
                      </c:pt>
                      <c:pt idx="1351">
                        <c:v>1356</c:v>
                      </c:pt>
                      <c:pt idx="1352">
                        <c:v>1357</c:v>
                      </c:pt>
                      <c:pt idx="1353">
                        <c:v>1358</c:v>
                      </c:pt>
                      <c:pt idx="1354">
                        <c:v>1359</c:v>
                      </c:pt>
                      <c:pt idx="1355">
                        <c:v>1360</c:v>
                      </c:pt>
                      <c:pt idx="1356">
                        <c:v>1361</c:v>
                      </c:pt>
                      <c:pt idx="1357">
                        <c:v>1362</c:v>
                      </c:pt>
                      <c:pt idx="1358">
                        <c:v>1363</c:v>
                      </c:pt>
                      <c:pt idx="1359">
                        <c:v>1364</c:v>
                      </c:pt>
                      <c:pt idx="1360">
                        <c:v>1365</c:v>
                      </c:pt>
                      <c:pt idx="1361">
                        <c:v>1366</c:v>
                      </c:pt>
                      <c:pt idx="1362">
                        <c:v>1367</c:v>
                      </c:pt>
                      <c:pt idx="1363">
                        <c:v>1368</c:v>
                      </c:pt>
                      <c:pt idx="1364">
                        <c:v>1369</c:v>
                      </c:pt>
                      <c:pt idx="1365">
                        <c:v>1370</c:v>
                      </c:pt>
                      <c:pt idx="1366">
                        <c:v>1371</c:v>
                      </c:pt>
                      <c:pt idx="1367">
                        <c:v>1372</c:v>
                      </c:pt>
                      <c:pt idx="1368">
                        <c:v>1373</c:v>
                      </c:pt>
                      <c:pt idx="1369">
                        <c:v>1374</c:v>
                      </c:pt>
                      <c:pt idx="1370">
                        <c:v>1375</c:v>
                      </c:pt>
                      <c:pt idx="1371">
                        <c:v>1376</c:v>
                      </c:pt>
                      <c:pt idx="1372">
                        <c:v>1377</c:v>
                      </c:pt>
                      <c:pt idx="1373">
                        <c:v>1378</c:v>
                      </c:pt>
                      <c:pt idx="1374">
                        <c:v>1379</c:v>
                      </c:pt>
                      <c:pt idx="1375">
                        <c:v>1380</c:v>
                      </c:pt>
                      <c:pt idx="1376">
                        <c:v>1381</c:v>
                      </c:pt>
                      <c:pt idx="1377">
                        <c:v>1382</c:v>
                      </c:pt>
                      <c:pt idx="1378">
                        <c:v>1383</c:v>
                      </c:pt>
                      <c:pt idx="1379">
                        <c:v>1384</c:v>
                      </c:pt>
                      <c:pt idx="1380">
                        <c:v>1385</c:v>
                      </c:pt>
                      <c:pt idx="1381">
                        <c:v>1386</c:v>
                      </c:pt>
                      <c:pt idx="1382">
                        <c:v>1387</c:v>
                      </c:pt>
                      <c:pt idx="1383">
                        <c:v>1388</c:v>
                      </c:pt>
                      <c:pt idx="1384">
                        <c:v>1389</c:v>
                      </c:pt>
                      <c:pt idx="1385">
                        <c:v>1390</c:v>
                      </c:pt>
                      <c:pt idx="1386">
                        <c:v>1391</c:v>
                      </c:pt>
                      <c:pt idx="1387">
                        <c:v>1392</c:v>
                      </c:pt>
                      <c:pt idx="1388">
                        <c:v>1393</c:v>
                      </c:pt>
                      <c:pt idx="1389">
                        <c:v>1394</c:v>
                      </c:pt>
                      <c:pt idx="1390">
                        <c:v>1395</c:v>
                      </c:pt>
                      <c:pt idx="1391">
                        <c:v>1396</c:v>
                      </c:pt>
                      <c:pt idx="1392">
                        <c:v>1397</c:v>
                      </c:pt>
                      <c:pt idx="1393">
                        <c:v>1398</c:v>
                      </c:pt>
                      <c:pt idx="1394">
                        <c:v>1399</c:v>
                      </c:pt>
                      <c:pt idx="1395">
                        <c:v>1400</c:v>
                      </c:pt>
                      <c:pt idx="1396">
                        <c:v>1401</c:v>
                      </c:pt>
                      <c:pt idx="1397">
                        <c:v>1402</c:v>
                      </c:pt>
                      <c:pt idx="1398">
                        <c:v>1403</c:v>
                      </c:pt>
                      <c:pt idx="1399">
                        <c:v>1404</c:v>
                      </c:pt>
                      <c:pt idx="1400">
                        <c:v>1405</c:v>
                      </c:pt>
                      <c:pt idx="1401">
                        <c:v>1406</c:v>
                      </c:pt>
                      <c:pt idx="1402">
                        <c:v>1407</c:v>
                      </c:pt>
                      <c:pt idx="1403">
                        <c:v>1408</c:v>
                      </c:pt>
                      <c:pt idx="1404">
                        <c:v>1409</c:v>
                      </c:pt>
                      <c:pt idx="1405">
                        <c:v>1410</c:v>
                      </c:pt>
                      <c:pt idx="1406">
                        <c:v>1411</c:v>
                      </c:pt>
                      <c:pt idx="1407">
                        <c:v>1412</c:v>
                      </c:pt>
                      <c:pt idx="1408">
                        <c:v>1413</c:v>
                      </c:pt>
                      <c:pt idx="1409">
                        <c:v>1414</c:v>
                      </c:pt>
                      <c:pt idx="1410">
                        <c:v>1415</c:v>
                      </c:pt>
                      <c:pt idx="1411">
                        <c:v>1416</c:v>
                      </c:pt>
                      <c:pt idx="1412">
                        <c:v>1417</c:v>
                      </c:pt>
                      <c:pt idx="1413">
                        <c:v>1418</c:v>
                      </c:pt>
                      <c:pt idx="1414">
                        <c:v>1419</c:v>
                      </c:pt>
                      <c:pt idx="1415">
                        <c:v>1420</c:v>
                      </c:pt>
                      <c:pt idx="1416">
                        <c:v>1421</c:v>
                      </c:pt>
                      <c:pt idx="1417">
                        <c:v>1422</c:v>
                      </c:pt>
                      <c:pt idx="1418">
                        <c:v>1423</c:v>
                      </c:pt>
                      <c:pt idx="1419">
                        <c:v>1424</c:v>
                      </c:pt>
                      <c:pt idx="1420">
                        <c:v>1425</c:v>
                      </c:pt>
                      <c:pt idx="1421">
                        <c:v>1426</c:v>
                      </c:pt>
                      <c:pt idx="1422">
                        <c:v>1427</c:v>
                      </c:pt>
                      <c:pt idx="1423">
                        <c:v>1428</c:v>
                      </c:pt>
                      <c:pt idx="1424">
                        <c:v>1429</c:v>
                      </c:pt>
                      <c:pt idx="1425">
                        <c:v>1430</c:v>
                      </c:pt>
                      <c:pt idx="1426">
                        <c:v>1431</c:v>
                      </c:pt>
                      <c:pt idx="1427">
                        <c:v>1432</c:v>
                      </c:pt>
                      <c:pt idx="1428">
                        <c:v>1433</c:v>
                      </c:pt>
                      <c:pt idx="1429">
                        <c:v>1434</c:v>
                      </c:pt>
                      <c:pt idx="1430">
                        <c:v>1435</c:v>
                      </c:pt>
                      <c:pt idx="1431">
                        <c:v>1436</c:v>
                      </c:pt>
                      <c:pt idx="1432">
                        <c:v>1437</c:v>
                      </c:pt>
                      <c:pt idx="1433">
                        <c:v>1438</c:v>
                      </c:pt>
                      <c:pt idx="1434">
                        <c:v>1439</c:v>
                      </c:pt>
                      <c:pt idx="1435">
                        <c:v>1440</c:v>
                      </c:pt>
                      <c:pt idx="1436">
                        <c:v>1441</c:v>
                      </c:pt>
                      <c:pt idx="1437">
                        <c:v>1442</c:v>
                      </c:pt>
                      <c:pt idx="1438">
                        <c:v>1443</c:v>
                      </c:pt>
                      <c:pt idx="1439">
                        <c:v>1444</c:v>
                      </c:pt>
                      <c:pt idx="1440">
                        <c:v>1445</c:v>
                      </c:pt>
                      <c:pt idx="1441">
                        <c:v>1446</c:v>
                      </c:pt>
                      <c:pt idx="1442">
                        <c:v>1447</c:v>
                      </c:pt>
                      <c:pt idx="1443">
                        <c:v>1448</c:v>
                      </c:pt>
                      <c:pt idx="1444">
                        <c:v>1449</c:v>
                      </c:pt>
                      <c:pt idx="1445">
                        <c:v>1450</c:v>
                      </c:pt>
                      <c:pt idx="1446">
                        <c:v>1451</c:v>
                      </c:pt>
                      <c:pt idx="1447">
                        <c:v>1452</c:v>
                      </c:pt>
                      <c:pt idx="1448">
                        <c:v>1453</c:v>
                      </c:pt>
                      <c:pt idx="1449">
                        <c:v>1454</c:v>
                      </c:pt>
                      <c:pt idx="1450">
                        <c:v>1455</c:v>
                      </c:pt>
                      <c:pt idx="1451">
                        <c:v>1456</c:v>
                      </c:pt>
                      <c:pt idx="1452">
                        <c:v>1457</c:v>
                      </c:pt>
                      <c:pt idx="1453">
                        <c:v>1458</c:v>
                      </c:pt>
                      <c:pt idx="1454">
                        <c:v>1459</c:v>
                      </c:pt>
                      <c:pt idx="1455">
                        <c:v>1460</c:v>
                      </c:pt>
                      <c:pt idx="1456">
                        <c:v>1461</c:v>
                      </c:pt>
                      <c:pt idx="1457">
                        <c:v>1462</c:v>
                      </c:pt>
                      <c:pt idx="1458">
                        <c:v>1463</c:v>
                      </c:pt>
                      <c:pt idx="1459">
                        <c:v>1464</c:v>
                      </c:pt>
                      <c:pt idx="1460">
                        <c:v>1465</c:v>
                      </c:pt>
                      <c:pt idx="1461">
                        <c:v>1466</c:v>
                      </c:pt>
                      <c:pt idx="1462">
                        <c:v>1467</c:v>
                      </c:pt>
                      <c:pt idx="1463">
                        <c:v>1468</c:v>
                      </c:pt>
                      <c:pt idx="1464">
                        <c:v>1469</c:v>
                      </c:pt>
                      <c:pt idx="1465">
                        <c:v>1470</c:v>
                      </c:pt>
                      <c:pt idx="1466">
                        <c:v>1471</c:v>
                      </c:pt>
                      <c:pt idx="1467">
                        <c:v>1472</c:v>
                      </c:pt>
                      <c:pt idx="1468">
                        <c:v>1473</c:v>
                      </c:pt>
                      <c:pt idx="1469">
                        <c:v>1474</c:v>
                      </c:pt>
                      <c:pt idx="1470">
                        <c:v>1475</c:v>
                      </c:pt>
                      <c:pt idx="1471">
                        <c:v>1476</c:v>
                      </c:pt>
                      <c:pt idx="1472">
                        <c:v>1477</c:v>
                      </c:pt>
                      <c:pt idx="1473">
                        <c:v>1478</c:v>
                      </c:pt>
                      <c:pt idx="1474">
                        <c:v>1479</c:v>
                      </c:pt>
                      <c:pt idx="1475">
                        <c:v>1480</c:v>
                      </c:pt>
                      <c:pt idx="1476">
                        <c:v>1481</c:v>
                      </c:pt>
                      <c:pt idx="1477">
                        <c:v>1482</c:v>
                      </c:pt>
                      <c:pt idx="1478">
                        <c:v>1483</c:v>
                      </c:pt>
                      <c:pt idx="1479">
                        <c:v>1484</c:v>
                      </c:pt>
                      <c:pt idx="1480">
                        <c:v>1485</c:v>
                      </c:pt>
                      <c:pt idx="1481">
                        <c:v>1486</c:v>
                      </c:pt>
                      <c:pt idx="1482">
                        <c:v>1487</c:v>
                      </c:pt>
                      <c:pt idx="1483">
                        <c:v>1488</c:v>
                      </c:pt>
                      <c:pt idx="1484">
                        <c:v>1489</c:v>
                      </c:pt>
                      <c:pt idx="1485">
                        <c:v>1490</c:v>
                      </c:pt>
                      <c:pt idx="1486">
                        <c:v>1491</c:v>
                      </c:pt>
                      <c:pt idx="1487">
                        <c:v>1492</c:v>
                      </c:pt>
                      <c:pt idx="1488">
                        <c:v>1493</c:v>
                      </c:pt>
                      <c:pt idx="1489">
                        <c:v>1494</c:v>
                      </c:pt>
                      <c:pt idx="1490">
                        <c:v>1495</c:v>
                      </c:pt>
                      <c:pt idx="1491">
                        <c:v>1496</c:v>
                      </c:pt>
                      <c:pt idx="1492">
                        <c:v>1497</c:v>
                      </c:pt>
                      <c:pt idx="1493">
                        <c:v>1498</c:v>
                      </c:pt>
                      <c:pt idx="1494">
                        <c:v>1499</c:v>
                      </c:pt>
                      <c:pt idx="1495">
                        <c:v>1500</c:v>
                      </c:pt>
                      <c:pt idx="1496">
                        <c:v>1501</c:v>
                      </c:pt>
                      <c:pt idx="1497">
                        <c:v>1502</c:v>
                      </c:pt>
                      <c:pt idx="1498">
                        <c:v>1503</c:v>
                      </c:pt>
                      <c:pt idx="1499">
                        <c:v>1504</c:v>
                      </c:pt>
                      <c:pt idx="1500">
                        <c:v>1505</c:v>
                      </c:pt>
                      <c:pt idx="1501">
                        <c:v>1506</c:v>
                      </c:pt>
                      <c:pt idx="1502">
                        <c:v>1507</c:v>
                      </c:pt>
                      <c:pt idx="1503">
                        <c:v>1508</c:v>
                      </c:pt>
                      <c:pt idx="1504">
                        <c:v>1509</c:v>
                      </c:pt>
                      <c:pt idx="1505">
                        <c:v>1510</c:v>
                      </c:pt>
                      <c:pt idx="1506">
                        <c:v>1511</c:v>
                      </c:pt>
                      <c:pt idx="1507">
                        <c:v>1512</c:v>
                      </c:pt>
                      <c:pt idx="1508">
                        <c:v>1513</c:v>
                      </c:pt>
                      <c:pt idx="1509">
                        <c:v>1514</c:v>
                      </c:pt>
                      <c:pt idx="1510">
                        <c:v>1515</c:v>
                      </c:pt>
                      <c:pt idx="1511">
                        <c:v>1516</c:v>
                      </c:pt>
                      <c:pt idx="1512">
                        <c:v>1517</c:v>
                      </c:pt>
                      <c:pt idx="1513">
                        <c:v>1518</c:v>
                      </c:pt>
                      <c:pt idx="1514">
                        <c:v>1519</c:v>
                      </c:pt>
                      <c:pt idx="1515">
                        <c:v>1520</c:v>
                      </c:pt>
                      <c:pt idx="1516">
                        <c:v>1521</c:v>
                      </c:pt>
                      <c:pt idx="1517">
                        <c:v>1522</c:v>
                      </c:pt>
                      <c:pt idx="1518">
                        <c:v>1523</c:v>
                      </c:pt>
                      <c:pt idx="1519">
                        <c:v>1524</c:v>
                      </c:pt>
                      <c:pt idx="1520">
                        <c:v>1525</c:v>
                      </c:pt>
                      <c:pt idx="1521">
                        <c:v>1526</c:v>
                      </c:pt>
                      <c:pt idx="1522">
                        <c:v>1527</c:v>
                      </c:pt>
                      <c:pt idx="1523">
                        <c:v>1528</c:v>
                      </c:pt>
                      <c:pt idx="1524">
                        <c:v>1529</c:v>
                      </c:pt>
                      <c:pt idx="1525">
                        <c:v>1530</c:v>
                      </c:pt>
                      <c:pt idx="1526">
                        <c:v>1531</c:v>
                      </c:pt>
                      <c:pt idx="1527">
                        <c:v>1532</c:v>
                      </c:pt>
                      <c:pt idx="1528">
                        <c:v>1533</c:v>
                      </c:pt>
                      <c:pt idx="1529">
                        <c:v>1534</c:v>
                      </c:pt>
                      <c:pt idx="1530">
                        <c:v>1535</c:v>
                      </c:pt>
                      <c:pt idx="1531">
                        <c:v>1536</c:v>
                      </c:pt>
                      <c:pt idx="1532">
                        <c:v>1537</c:v>
                      </c:pt>
                      <c:pt idx="1533">
                        <c:v>1538</c:v>
                      </c:pt>
                      <c:pt idx="1534">
                        <c:v>1539</c:v>
                      </c:pt>
                      <c:pt idx="1535">
                        <c:v>1540</c:v>
                      </c:pt>
                      <c:pt idx="1536">
                        <c:v>1541</c:v>
                      </c:pt>
                      <c:pt idx="1537">
                        <c:v>1542</c:v>
                      </c:pt>
                      <c:pt idx="1538">
                        <c:v>1543</c:v>
                      </c:pt>
                      <c:pt idx="1539">
                        <c:v>1544</c:v>
                      </c:pt>
                      <c:pt idx="1540">
                        <c:v>1545</c:v>
                      </c:pt>
                      <c:pt idx="1541">
                        <c:v>1546</c:v>
                      </c:pt>
                      <c:pt idx="1542">
                        <c:v>1547</c:v>
                      </c:pt>
                      <c:pt idx="1543">
                        <c:v>1548</c:v>
                      </c:pt>
                      <c:pt idx="1544">
                        <c:v>1549</c:v>
                      </c:pt>
                      <c:pt idx="1545">
                        <c:v>1550</c:v>
                      </c:pt>
                      <c:pt idx="1546">
                        <c:v>1551</c:v>
                      </c:pt>
                      <c:pt idx="1547">
                        <c:v>1552</c:v>
                      </c:pt>
                      <c:pt idx="1548">
                        <c:v>1553</c:v>
                      </c:pt>
                      <c:pt idx="1549">
                        <c:v>1554</c:v>
                      </c:pt>
                      <c:pt idx="1550">
                        <c:v>1555</c:v>
                      </c:pt>
                      <c:pt idx="1551">
                        <c:v>1556</c:v>
                      </c:pt>
                      <c:pt idx="1552">
                        <c:v>1557</c:v>
                      </c:pt>
                      <c:pt idx="1553">
                        <c:v>1558</c:v>
                      </c:pt>
                      <c:pt idx="1554">
                        <c:v>1559</c:v>
                      </c:pt>
                      <c:pt idx="1555">
                        <c:v>1560</c:v>
                      </c:pt>
                      <c:pt idx="1556">
                        <c:v>1561</c:v>
                      </c:pt>
                      <c:pt idx="1557">
                        <c:v>1562</c:v>
                      </c:pt>
                      <c:pt idx="1558">
                        <c:v>1563</c:v>
                      </c:pt>
                      <c:pt idx="1559">
                        <c:v>1564</c:v>
                      </c:pt>
                      <c:pt idx="1560">
                        <c:v>1565</c:v>
                      </c:pt>
                      <c:pt idx="1561">
                        <c:v>1566</c:v>
                      </c:pt>
                      <c:pt idx="1562">
                        <c:v>1567</c:v>
                      </c:pt>
                      <c:pt idx="1563">
                        <c:v>1568</c:v>
                      </c:pt>
                      <c:pt idx="1564">
                        <c:v>1569</c:v>
                      </c:pt>
                      <c:pt idx="1565">
                        <c:v>1570</c:v>
                      </c:pt>
                      <c:pt idx="1566">
                        <c:v>1571</c:v>
                      </c:pt>
                      <c:pt idx="1567">
                        <c:v>1572</c:v>
                      </c:pt>
                      <c:pt idx="1568">
                        <c:v>1573</c:v>
                      </c:pt>
                      <c:pt idx="1569">
                        <c:v>1574</c:v>
                      </c:pt>
                      <c:pt idx="1570">
                        <c:v>1575</c:v>
                      </c:pt>
                      <c:pt idx="1571">
                        <c:v>1576</c:v>
                      </c:pt>
                      <c:pt idx="1572">
                        <c:v>1577</c:v>
                      </c:pt>
                      <c:pt idx="1573">
                        <c:v>1578</c:v>
                      </c:pt>
                      <c:pt idx="1574">
                        <c:v>1579</c:v>
                      </c:pt>
                      <c:pt idx="1575">
                        <c:v>1580</c:v>
                      </c:pt>
                      <c:pt idx="1576">
                        <c:v>1581</c:v>
                      </c:pt>
                      <c:pt idx="1577">
                        <c:v>1582</c:v>
                      </c:pt>
                      <c:pt idx="1578">
                        <c:v>1583</c:v>
                      </c:pt>
                      <c:pt idx="1579">
                        <c:v>1584</c:v>
                      </c:pt>
                      <c:pt idx="1580">
                        <c:v>1585</c:v>
                      </c:pt>
                      <c:pt idx="1581">
                        <c:v>1586</c:v>
                      </c:pt>
                      <c:pt idx="1582">
                        <c:v>1587</c:v>
                      </c:pt>
                      <c:pt idx="1583">
                        <c:v>1588</c:v>
                      </c:pt>
                      <c:pt idx="1584">
                        <c:v>1589</c:v>
                      </c:pt>
                      <c:pt idx="1585">
                        <c:v>1590</c:v>
                      </c:pt>
                      <c:pt idx="1586">
                        <c:v>1591</c:v>
                      </c:pt>
                      <c:pt idx="1587">
                        <c:v>1592</c:v>
                      </c:pt>
                      <c:pt idx="1588">
                        <c:v>1593</c:v>
                      </c:pt>
                      <c:pt idx="1589">
                        <c:v>1594</c:v>
                      </c:pt>
                      <c:pt idx="1590">
                        <c:v>1595</c:v>
                      </c:pt>
                      <c:pt idx="1591">
                        <c:v>1596</c:v>
                      </c:pt>
                      <c:pt idx="1592">
                        <c:v>1597</c:v>
                      </c:pt>
                      <c:pt idx="1593">
                        <c:v>1598</c:v>
                      </c:pt>
                      <c:pt idx="1594">
                        <c:v>1599</c:v>
                      </c:pt>
                      <c:pt idx="1595">
                        <c:v>1600</c:v>
                      </c:pt>
                      <c:pt idx="1596">
                        <c:v>1601</c:v>
                      </c:pt>
                      <c:pt idx="1597">
                        <c:v>1602</c:v>
                      </c:pt>
                      <c:pt idx="1598">
                        <c:v>1603</c:v>
                      </c:pt>
                      <c:pt idx="1599">
                        <c:v>1604</c:v>
                      </c:pt>
                      <c:pt idx="1600">
                        <c:v>1605</c:v>
                      </c:pt>
                      <c:pt idx="1601">
                        <c:v>1606</c:v>
                      </c:pt>
                      <c:pt idx="1602">
                        <c:v>1607</c:v>
                      </c:pt>
                      <c:pt idx="1603">
                        <c:v>1608</c:v>
                      </c:pt>
                      <c:pt idx="1604">
                        <c:v>1609</c:v>
                      </c:pt>
                      <c:pt idx="1605">
                        <c:v>1610</c:v>
                      </c:pt>
                      <c:pt idx="1606">
                        <c:v>1611</c:v>
                      </c:pt>
                      <c:pt idx="1607">
                        <c:v>1612</c:v>
                      </c:pt>
                      <c:pt idx="1608">
                        <c:v>1613</c:v>
                      </c:pt>
                      <c:pt idx="1609">
                        <c:v>1614</c:v>
                      </c:pt>
                      <c:pt idx="1610">
                        <c:v>1615</c:v>
                      </c:pt>
                      <c:pt idx="1611">
                        <c:v>1616</c:v>
                      </c:pt>
                      <c:pt idx="1612">
                        <c:v>1617</c:v>
                      </c:pt>
                      <c:pt idx="1613">
                        <c:v>1618</c:v>
                      </c:pt>
                      <c:pt idx="1614">
                        <c:v>1619</c:v>
                      </c:pt>
                      <c:pt idx="1615">
                        <c:v>1620</c:v>
                      </c:pt>
                      <c:pt idx="1616">
                        <c:v>1621</c:v>
                      </c:pt>
                      <c:pt idx="1617">
                        <c:v>1622</c:v>
                      </c:pt>
                      <c:pt idx="1618">
                        <c:v>1623</c:v>
                      </c:pt>
                      <c:pt idx="1619">
                        <c:v>1624</c:v>
                      </c:pt>
                      <c:pt idx="1620">
                        <c:v>1625</c:v>
                      </c:pt>
                      <c:pt idx="1621">
                        <c:v>1626</c:v>
                      </c:pt>
                      <c:pt idx="1622">
                        <c:v>1627</c:v>
                      </c:pt>
                      <c:pt idx="1623">
                        <c:v>1628</c:v>
                      </c:pt>
                      <c:pt idx="1624">
                        <c:v>1629</c:v>
                      </c:pt>
                      <c:pt idx="1625">
                        <c:v>1630</c:v>
                      </c:pt>
                      <c:pt idx="1626">
                        <c:v>1631</c:v>
                      </c:pt>
                      <c:pt idx="1627">
                        <c:v>1632</c:v>
                      </c:pt>
                      <c:pt idx="1628">
                        <c:v>1633</c:v>
                      </c:pt>
                      <c:pt idx="1629">
                        <c:v>1634</c:v>
                      </c:pt>
                      <c:pt idx="1630">
                        <c:v>1635</c:v>
                      </c:pt>
                      <c:pt idx="1631">
                        <c:v>1636</c:v>
                      </c:pt>
                      <c:pt idx="1632">
                        <c:v>1637</c:v>
                      </c:pt>
                      <c:pt idx="1633">
                        <c:v>1638</c:v>
                      </c:pt>
                      <c:pt idx="1634">
                        <c:v>1639</c:v>
                      </c:pt>
                      <c:pt idx="1635">
                        <c:v>1640</c:v>
                      </c:pt>
                      <c:pt idx="1636">
                        <c:v>1641</c:v>
                      </c:pt>
                      <c:pt idx="1637">
                        <c:v>1642</c:v>
                      </c:pt>
                      <c:pt idx="1638">
                        <c:v>1643</c:v>
                      </c:pt>
                      <c:pt idx="1639">
                        <c:v>1644</c:v>
                      </c:pt>
                      <c:pt idx="1640">
                        <c:v>1645</c:v>
                      </c:pt>
                      <c:pt idx="1641">
                        <c:v>1646</c:v>
                      </c:pt>
                      <c:pt idx="1642">
                        <c:v>1647</c:v>
                      </c:pt>
                      <c:pt idx="1643">
                        <c:v>1648</c:v>
                      </c:pt>
                      <c:pt idx="1644">
                        <c:v>1649</c:v>
                      </c:pt>
                      <c:pt idx="1645">
                        <c:v>1650</c:v>
                      </c:pt>
                      <c:pt idx="1646">
                        <c:v>1651</c:v>
                      </c:pt>
                      <c:pt idx="1647">
                        <c:v>1652</c:v>
                      </c:pt>
                      <c:pt idx="1648">
                        <c:v>1653</c:v>
                      </c:pt>
                      <c:pt idx="1649">
                        <c:v>1654</c:v>
                      </c:pt>
                      <c:pt idx="1650">
                        <c:v>1655</c:v>
                      </c:pt>
                      <c:pt idx="1651">
                        <c:v>1656</c:v>
                      </c:pt>
                      <c:pt idx="1652">
                        <c:v>1657</c:v>
                      </c:pt>
                      <c:pt idx="1653">
                        <c:v>1658</c:v>
                      </c:pt>
                      <c:pt idx="1654">
                        <c:v>1659</c:v>
                      </c:pt>
                      <c:pt idx="1655">
                        <c:v>1660</c:v>
                      </c:pt>
                      <c:pt idx="1656">
                        <c:v>1661</c:v>
                      </c:pt>
                      <c:pt idx="1657">
                        <c:v>1662</c:v>
                      </c:pt>
                      <c:pt idx="1658">
                        <c:v>1663</c:v>
                      </c:pt>
                      <c:pt idx="1659">
                        <c:v>1664</c:v>
                      </c:pt>
                      <c:pt idx="1660">
                        <c:v>1665</c:v>
                      </c:pt>
                      <c:pt idx="1661">
                        <c:v>1666</c:v>
                      </c:pt>
                      <c:pt idx="1662">
                        <c:v>1667</c:v>
                      </c:pt>
                      <c:pt idx="1663">
                        <c:v>1668</c:v>
                      </c:pt>
                      <c:pt idx="1664">
                        <c:v>1669</c:v>
                      </c:pt>
                      <c:pt idx="1665">
                        <c:v>1670</c:v>
                      </c:pt>
                      <c:pt idx="1666">
                        <c:v>1671</c:v>
                      </c:pt>
                      <c:pt idx="1667">
                        <c:v>1672</c:v>
                      </c:pt>
                      <c:pt idx="1668">
                        <c:v>1673</c:v>
                      </c:pt>
                      <c:pt idx="1669">
                        <c:v>1674</c:v>
                      </c:pt>
                      <c:pt idx="1670">
                        <c:v>1675</c:v>
                      </c:pt>
                      <c:pt idx="1671">
                        <c:v>1676</c:v>
                      </c:pt>
                      <c:pt idx="1672">
                        <c:v>1677</c:v>
                      </c:pt>
                      <c:pt idx="1673">
                        <c:v>1678</c:v>
                      </c:pt>
                      <c:pt idx="1674">
                        <c:v>1679</c:v>
                      </c:pt>
                      <c:pt idx="1675">
                        <c:v>1680</c:v>
                      </c:pt>
                      <c:pt idx="1676">
                        <c:v>1681</c:v>
                      </c:pt>
                      <c:pt idx="1677">
                        <c:v>1682</c:v>
                      </c:pt>
                      <c:pt idx="1678">
                        <c:v>1683</c:v>
                      </c:pt>
                      <c:pt idx="1679">
                        <c:v>1684</c:v>
                      </c:pt>
                      <c:pt idx="1680">
                        <c:v>1685</c:v>
                      </c:pt>
                      <c:pt idx="1681">
                        <c:v>1686</c:v>
                      </c:pt>
                      <c:pt idx="1682">
                        <c:v>1687</c:v>
                      </c:pt>
                      <c:pt idx="1683">
                        <c:v>1688</c:v>
                      </c:pt>
                      <c:pt idx="1684">
                        <c:v>1689</c:v>
                      </c:pt>
                      <c:pt idx="1685">
                        <c:v>1690</c:v>
                      </c:pt>
                      <c:pt idx="1686">
                        <c:v>1691</c:v>
                      </c:pt>
                      <c:pt idx="1687">
                        <c:v>1692</c:v>
                      </c:pt>
                      <c:pt idx="1688">
                        <c:v>1693</c:v>
                      </c:pt>
                      <c:pt idx="1689">
                        <c:v>1694</c:v>
                      </c:pt>
                      <c:pt idx="1690">
                        <c:v>1695</c:v>
                      </c:pt>
                      <c:pt idx="1691">
                        <c:v>1696</c:v>
                      </c:pt>
                      <c:pt idx="1692">
                        <c:v>1697</c:v>
                      </c:pt>
                      <c:pt idx="1693">
                        <c:v>1698</c:v>
                      </c:pt>
                      <c:pt idx="1694">
                        <c:v>1699</c:v>
                      </c:pt>
                      <c:pt idx="1695">
                        <c:v>1700</c:v>
                      </c:pt>
                      <c:pt idx="1696">
                        <c:v>1701</c:v>
                      </c:pt>
                      <c:pt idx="1697">
                        <c:v>1702</c:v>
                      </c:pt>
                      <c:pt idx="1698">
                        <c:v>1703</c:v>
                      </c:pt>
                      <c:pt idx="1699">
                        <c:v>1704</c:v>
                      </c:pt>
                      <c:pt idx="1700">
                        <c:v>1705</c:v>
                      </c:pt>
                      <c:pt idx="1701">
                        <c:v>1706</c:v>
                      </c:pt>
                      <c:pt idx="1702">
                        <c:v>1707</c:v>
                      </c:pt>
                      <c:pt idx="1703">
                        <c:v>1708</c:v>
                      </c:pt>
                      <c:pt idx="1704">
                        <c:v>1709</c:v>
                      </c:pt>
                      <c:pt idx="1705">
                        <c:v>1710</c:v>
                      </c:pt>
                      <c:pt idx="1706">
                        <c:v>1711</c:v>
                      </c:pt>
                      <c:pt idx="1707">
                        <c:v>1712</c:v>
                      </c:pt>
                      <c:pt idx="1708">
                        <c:v>1713</c:v>
                      </c:pt>
                      <c:pt idx="1709">
                        <c:v>1714</c:v>
                      </c:pt>
                      <c:pt idx="1710">
                        <c:v>1715</c:v>
                      </c:pt>
                      <c:pt idx="1711">
                        <c:v>1716</c:v>
                      </c:pt>
                      <c:pt idx="1712">
                        <c:v>1717</c:v>
                      </c:pt>
                      <c:pt idx="1713">
                        <c:v>1718</c:v>
                      </c:pt>
                      <c:pt idx="1714">
                        <c:v>1719</c:v>
                      </c:pt>
                      <c:pt idx="1715">
                        <c:v>1720</c:v>
                      </c:pt>
                      <c:pt idx="1716">
                        <c:v>1721</c:v>
                      </c:pt>
                      <c:pt idx="1717">
                        <c:v>1722</c:v>
                      </c:pt>
                      <c:pt idx="1718">
                        <c:v>1723</c:v>
                      </c:pt>
                      <c:pt idx="1719">
                        <c:v>1724</c:v>
                      </c:pt>
                      <c:pt idx="1720">
                        <c:v>1725</c:v>
                      </c:pt>
                      <c:pt idx="1721">
                        <c:v>1726</c:v>
                      </c:pt>
                      <c:pt idx="1722">
                        <c:v>1727</c:v>
                      </c:pt>
                      <c:pt idx="1723">
                        <c:v>1728</c:v>
                      </c:pt>
                      <c:pt idx="1724">
                        <c:v>1729</c:v>
                      </c:pt>
                      <c:pt idx="1725">
                        <c:v>1730</c:v>
                      </c:pt>
                      <c:pt idx="1726">
                        <c:v>1731</c:v>
                      </c:pt>
                      <c:pt idx="1727">
                        <c:v>1732</c:v>
                      </c:pt>
                      <c:pt idx="1728">
                        <c:v>1733</c:v>
                      </c:pt>
                      <c:pt idx="1729">
                        <c:v>1734</c:v>
                      </c:pt>
                      <c:pt idx="1730">
                        <c:v>1735</c:v>
                      </c:pt>
                      <c:pt idx="1731">
                        <c:v>1736</c:v>
                      </c:pt>
                      <c:pt idx="1732">
                        <c:v>1737</c:v>
                      </c:pt>
                      <c:pt idx="1733">
                        <c:v>1738</c:v>
                      </c:pt>
                      <c:pt idx="1734">
                        <c:v>1739</c:v>
                      </c:pt>
                      <c:pt idx="1735">
                        <c:v>1740</c:v>
                      </c:pt>
                      <c:pt idx="1736">
                        <c:v>1741</c:v>
                      </c:pt>
                      <c:pt idx="1737">
                        <c:v>1742</c:v>
                      </c:pt>
                      <c:pt idx="1738">
                        <c:v>1743</c:v>
                      </c:pt>
                      <c:pt idx="1739">
                        <c:v>1744</c:v>
                      </c:pt>
                      <c:pt idx="1740">
                        <c:v>1745</c:v>
                      </c:pt>
                      <c:pt idx="1741">
                        <c:v>1746</c:v>
                      </c:pt>
                      <c:pt idx="1742">
                        <c:v>1747</c:v>
                      </c:pt>
                      <c:pt idx="1743">
                        <c:v>1748</c:v>
                      </c:pt>
                      <c:pt idx="1744">
                        <c:v>1749</c:v>
                      </c:pt>
                      <c:pt idx="1745">
                        <c:v>1750</c:v>
                      </c:pt>
                      <c:pt idx="1746">
                        <c:v>1751</c:v>
                      </c:pt>
                      <c:pt idx="1747">
                        <c:v>1752</c:v>
                      </c:pt>
                      <c:pt idx="1748">
                        <c:v>1753</c:v>
                      </c:pt>
                      <c:pt idx="1749">
                        <c:v>1754</c:v>
                      </c:pt>
                      <c:pt idx="1750">
                        <c:v>1755</c:v>
                      </c:pt>
                      <c:pt idx="1751">
                        <c:v>1756</c:v>
                      </c:pt>
                      <c:pt idx="1752">
                        <c:v>1757</c:v>
                      </c:pt>
                      <c:pt idx="1753">
                        <c:v>1758</c:v>
                      </c:pt>
                      <c:pt idx="1754">
                        <c:v>1759</c:v>
                      </c:pt>
                      <c:pt idx="1755">
                        <c:v>1760</c:v>
                      </c:pt>
                      <c:pt idx="1756">
                        <c:v>1761</c:v>
                      </c:pt>
                      <c:pt idx="1757">
                        <c:v>1762</c:v>
                      </c:pt>
                      <c:pt idx="1758">
                        <c:v>1763</c:v>
                      </c:pt>
                      <c:pt idx="1759">
                        <c:v>1764</c:v>
                      </c:pt>
                      <c:pt idx="1760">
                        <c:v>1765</c:v>
                      </c:pt>
                      <c:pt idx="1761">
                        <c:v>1766</c:v>
                      </c:pt>
                      <c:pt idx="1762">
                        <c:v>1767</c:v>
                      </c:pt>
                      <c:pt idx="1763">
                        <c:v>1768</c:v>
                      </c:pt>
                      <c:pt idx="1764">
                        <c:v>1769</c:v>
                      </c:pt>
                      <c:pt idx="1765">
                        <c:v>1770</c:v>
                      </c:pt>
                      <c:pt idx="1766">
                        <c:v>1771</c:v>
                      </c:pt>
                      <c:pt idx="1767">
                        <c:v>1772</c:v>
                      </c:pt>
                      <c:pt idx="1768">
                        <c:v>1773</c:v>
                      </c:pt>
                      <c:pt idx="1769">
                        <c:v>1774</c:v>
                      </c:pt>
                      <c:pt idx="1770">
                        <c:v>1775</c:v>
                      </c:pt>
                      <c:pt idx="1771">
                        <c:v>1776</c:v>
                      </c:pt>
                      <c:pt idx="1772">
                        <c:v>1777</c:v>
                      </c:pt>
                      <c:pt idx="1773">
                        <c:v>1778</c:v>
                      </c:pt>
                      <c:pt idx="1774">
                        <c:v>1779</c:v>
                      </c:pt>
                      <c:pt idx="1775">
                        <c:v>1780</c:v>
                      </c:pt>
                      <c:pt idx="1776">
                        <c:v>1781</c:v>
                      </c:pt>
                      <c:pt idx="1777">
                        <c:v>1782</c:v>
                      </c:pt>
                      <c:pt idx="1778">
                        <c:v>1783</c:v>
                      </c:pt>
                      <c:pt idx="1779">
                        <c:v>1784</c:v>
                      </c:pt>
                      <c:pt idx="1780">
                        <c:v>1785</c:v>
                      </c:pt>
                      <c:pt idx="1781">
                        <c:v>1786</c:v>
                      </c:pt>
                      <c:pt idx="1782">
                        <c:v>1787</c:v>
                      </c:pt>
                      <c:pt idx="1783">
                        <c:v>1788</c:v>
                      </c:pt>
                      <c:pt idx="1784">
                        <c:v>1789</c:v>
                      </c:pt>
                      <c:pt idx="1785">
                        <c:v>1790</c:v>
                      </c:pt>
                      <c:pt idx="1786">
                        <c:v>1791</c:v>
                      </c:pt>
                      <c:pt idx="1787">
                        <c:v>1792</c:v>
                      </c:pt>
                      <c:pt idx="1788">
                        <c:v>1793</c:v>
                      </c:pt>
                      <c:pt idx="1789">
                        <c:v>1794</c:v>
                      </c:pt>
                      <c:pt idx="1790">
                        <c:v>1795</c:v>
                      </c:pt>
                      <c:pt idx="1791">
                        <c:v>1796</c:v>
                      </c:pt>
                      <c:pt idx="1792">
                        <c:v>1797</c:v>
                      </c:pt>
                      <c:pt idx="1793">
                        <c:v>1798</c:v>
                      </c:pt>
                      <c:pt idx="1794">
                        <c:v>1799</c:v>
                      </c:pt>
                      <c:pt idx="1795">
                        <c:v>1800</c:v>
                      </c:pt>
                      <c:pt idx="1796">
                        <c:v>1801</c:v>
                      </c:pt>
                      <c:pt idx="1797">
                        <c:v>1802</c:v>
                      </c:pt>
                      <c:pt idx="1798">
                        <c:v>1803</c:v>
                      </c:pt>
                      <c:pt idx="1799">
                        <c:v>1804</c:v>
                      </c:pt>
                      <c:pt idx="1800">
                        <c:v>1805</c:v>
                      </c:pt>
                      <c:pt idx="1801">
                        <c:v>1806</c:v>
                      </c:pt>
                      <c:pt idx="1802">
                        <c:v>1807</c:v>
                      </c:pt>
                      <c:pt idx="1803">
                        <c:v>1808</c:v>
                      </c:pt>
                      <c:pt idx="1804">
                        <c:v>1809</c:v>
                      </c:pt>
                      <c:pt idx="1805">
                        <c:v>1810</c:v>
                      </c:pt>
                      <c:pt idx="1806">
                        <c:v>1811</c:v>
                      </c:pt>
                      <c:pt idx="1807">
                        <c:v>1812</c:v>
                      </c:pt>
                      <c:pt idx="1808">
                        <c:v>1813</c:v>
                      </c:pt>
                      <c:pt idx="1809">
                        <c:v>1814</c:v>
                      </c:pt>
                      <c:pt idx="1810">
                        <c:v>1815</c:v>
                      </c:pt>
                      <c:pt idx="1811">
                        <c:v>1816</c:v>
                      </c:pt>
                      <c:pt idx="1812">
                        <c:v>1817</c:v>
                      </c:pt>
                      <c:pt idx="1813">
                        <c:v>1818</c:v>
                      </c:pt>
                      <c:pt idx="1814">
                        <c:v>1819</c:v>
                      </c:pt>
                      <c:pt idx="1815">
                        <c:v>1820</c:v>
                      </c:pt>
                      <c:pt idx="1816">
                        <c:v>1821</c:v>
                      </c:pt>
                      <c:pt idx="1817">
                        <c:v>1822</c:v>
                      </c:pt>
                      <c:pt idx="1818">
                        <c:v>1823</c:v>
                      </c:pt>
                      <c:pt idx="1819">
                        <c:v>1824</c:v>
                      </c:pt>
                      <c:pt idx="1820">
                        <c:v>1825</c:v>
                      </c:pt>
                      <c:pt idx="1821">
                        <c:v>1826</c:v>
                      </c:pt>
                      <c:pt idx="1822">
                        <c:v>1827</c:v>
                      </c:pt>
                      <c:pt idx="1823">
                        <c:v>1828</c:v>
                      </c:pt>
                      <c:pt idx="1824">
                        <c:v>1829</c:v>
                      </c:pt>
                      <c:pt idx="1825">
                        <c:v>1830</c:v>
                      </c:pt>
                      <c:pt idx="1826">
                        <c:v>1831</c:v>
                      </c:pt>
                      <c:pt idx="1827">
                        <c:v>1832</c:v>
                      </c:pt>
                      <c:pt idx="1828">
                        <c:v>1833</c:v>
                      </c:pt>
                      <c:pt idx="1829">
                        <c:v>1834</c:v>
                      </c:pt>
                      <c:pt idx="1830">
                        <c:v>1835</c:v>
                      </c:pt>
                      <c:pt idx="1831">
                        <c:v>1836</c:v>
                      </c:pt>
                      <c:pt idx="1832">
                        <c:v>1837</c:v>
                      </c:pt>
                      <c:pt idx="1833">
                        <c:v>1838</c:v>
                      </c:pt>
                      <c:pt idx="1834">
                        <c:v>1839</c:v>
                      </c:pt>
                      <c:pt idx="1835">
                        <c:v>1840</c:v>
                      </c:pt>
                      <c:pt idx="1836">
                        <c:v>1841</c:v>
                      </c:pt>
                      <c:pt idx="1837">
                        <c:v>1842</c:v>
                      </c:pt>
                      <c:pt idx="1838">
                        <c:v>1843</c:v>
                      </c:pt>
                      <c:pt idx="1839">
                        <c:v>1844</c:v>
                      </c:pt>
                      <c:pt idx="1840">
                        <c:v>1845</c:v>
                      </c:pt>
                      <c:pt idx="1841">
                        <c:v>1846</c:v>
                      </c:pt>
                      <c:pt idx="1842">
                        <c:v>1847</c:v>
                      </c:pt>
                      <c:pt idx="1843">
                        <c:v>1848</c:v>
                      </c:pt>
                      <c:pt idx="1844">
                        <c:v>1849</c:v>
                      </c:pt>
                      <c:pt idx="1845">
                        <c:v>1850</c:v>
                      </c:pt>
                      <c:pt idx="1846">
                        <c:v>1851</c:v>
                      </c:pt>
                      <c:pt idx="1847">
                        <c:v>1852</c:v>
                      </c:pt>
                      <c:pt idx="1848">
                        <c:v>1853</c:v>
                      </c:pt>
                      <c:pt idx="1849">
                        <c:v>1854</c:v>
                      </c:pt>
                      <c:pt idx="1850">
                        <c:v>1855</c:v>
                      </c:pt>
                      <c:pt idx="1851">
                        <c:v>1856</c:v>
                      </c:pt>
                      <c:pt idx="1852">
                        <c:v>1857</c:v>
                      </c:pt>
                      <c:pt idx="1853">
                        <c:v>1858</c:v>
                      </c:pt>
                      <c:pt idx="1854">
                        <c:v>1859</c:v>
                      </c:pt>
                      <c:pt idx="1855">
                        <c:v>1860</c:v>
                      </c:pt>
                      <c:pt idx="1856">
                        <c:v>1861</c:v>
                      </c:pt>
                      <c:pt idx="1857">
                        <c:v>1862</c:v>
                      </c:pt>
                      <c:pt idx="1858">
                        <c:v>1863</c:v>
                      </c:pt>
                      <c:pt idx="1859">
                        <c:v>1864</c:v>
                      </c:pt>
                      <c:pt idx="1860">
                        <c:v>1865</c:v>
                      </c:pt>
                      <c:pt idx="1861">
                        <c:v>1866</c:v>
                      </c:pt>
                      <c:pt idx="1862">
                        <c:v>1867</c:v>
                      </c:pt>
                      <c:pt idx="1863">
                        <c:v>1868</c:v>
                      </c:pt>
                      <c:pt idx="1864">
                        <c:v>1869</c:v>
                      </c:pt>
                      <c:pt idx="1865">
                        <c:v>1870</c:v>
                      </c:pt>
                      <c:pt idx="1866">
                        <c:v>1871</c:v>
                      </c:pt>
                      <c:pt idx="1867">
                        <c:v>1872</c:v>
                      </c:pt>
                      <c:pt idx="1868">
                        <c:v>1873</c:v>
                      </c:pt>
                      <c:pt idx="1869">
                        <c:v>1874</c:v>
                      </c:pt>
                      <c:pt idx="1870">
                        <c:v>1875</c:v>
                      </c:pt>
                      <c:pt idx="1871">
                        <c:v>1876</c:v>
                      </c:pt>
                      <c:pt idx="1872">
                        <c:v>1877</c:v>
                      </c:pt>
                      <c:pt idx="1873">
                        <c:v>1878</c:v>
                      </c:pt>
                      <c:pt idx="1874">
                        <c:v>1879</c:v>
                      </c:pt>
                      <c:pt idx="1875">
                        <c:v>1880</c:v>
                      </c:pt>
                      <c:pt idx="1876">
                        <c:v>1881</c:v>
                      </c:pt>
                      <c:pt idx="1877">
                        <c:v>1882</c:v>
                      </c:pt>
                      <c:pt idx="1878">
                        <c:v>1883</c:v>
                      </c:pt>
                      <c:pt idx="1879">
                        <c:v>1884</c:v>
                      </c:pt>
                      <c:pt idx="1880">
                        <c:v>1885</c:v>
                      </c:pt>
                      <c:pt idx="1881">
                        <c:v>1886</c:v>
                      </c:pt>
                      <c:pt idx="1882">
                        <c:v>1887</c:v>
                      </c:pt>
                      <c:pt idx="1883">
                        <c:v>1888</c:v>
                      </c:pt>
                      <c:pt idx="1884">
                        <c:v>1889</c:v>
                      </c:pt>
                      <c:pt idx="1885">
                        <c:v>1890</c:v>
                      </c:pt>
                      <c:pt idx="1886">
                        <c:v>1891</c:v>
                      </c:pt>
                      <c:pt idx="1887">
                        <c:v>1892</c:v>
                      </c:pt>
                      <c:pt idx="1888">
                        <c:v>1893</c:v>
                      </c:pt>
                      <c:pt idx="1889">
                        <c:v>1894</c:v>
                      </c:pt>
                      <c:pt idx="1890">
                        <c:v>1895</c:v>
                      </c:pt>
                      <c:pt idx="1891">
                        <c:v>1896</c:v>
                      </c:pt>
                      <c:pt idx="1892">
                        <c:v>1897</c:v>
                      </c:pt>
                      <c:pt idx="1893">
                        <c:v>1898</c:v>
                      </c:pt>
                      <c:pt idx="1894">
                        <c:v>1899</c:v>
                      </c:pt>
                      <c:pt idx="1895">
                        <c:v>1900</c:v>
                      </c:pt>
                      <c:pt idx="1896">
                        <c:v>1901</c:v>
                      </c:pt>
                      <c:pt idx="1897">
                        <c:v>1902</c:v>
                      </c:pt>
                      <c:pt idx="1898">
                        <c:v>1903</c:v>
                      </c:pt>
                      <c:pt idx="1899">
                        <c:v>1904</c:v>
                      </c:pt>
                      <c:pt idx="1900">
                        <c:v>1905</c:v>
                      </c:pt>
                      <c:pt idx="1901">
                        <c:v>1906</c:v>
                      </c:pt>
                      <c:pt idx="1902">
                        <c:v>1907</c:v>
                      </c:pt>
                      <c:pt idx="1903">
                        <c:v>1908</c:v>
                      </c:pt>
                      <c:pt idx="1904">
                        <c:v>1909</c:v>
                      </c:pt>
                      <c:pt idx="1905">
                        <c:v>1910</c:v>
                      </c:pt>
                      <c:pt idx="1906">
                        <c:v>1911</c:v>
                      </c:pt>
                      <c:pt idx="1907">
                        <c:v>1912</c:v>
                      </c:pt>
                      <c:pt idx="1908">
                        <c:v>1913</c:v>
                      </c:pt>
                      <c:pt idx="1909">
                        <c:v>1914</c:v>
                      </c:pt>
                      <c:pt idx="1910">
                        <c:v>1915</c:v>
                      </c:pt>
                      <c:pt idx="1911">
                        <c:v>1916</c:v>
                      </c:pt>
                      <c:pt idx="1912">
                        <c:v>1917</c:v>
                      </c:pt>
                      <c:pt idx="1913">
                        <c:v>1918</c:v>
                      </c:pt>
                      <c:pt idx="1914">
                        <c:v>1919</c:v>
                      </c:pt>
                      <c:pt idx="1915">
                        <c:v>1920</c:v>
                      </c:pt>
                      <c:pt idx="1916">
                        <c:v>1921</c:v>
                      </c:pt>
                      <c:pt idx="1917">
                        <c:v>1922</c:v>
                      </c:pt>
                      <c:pt idx="1918">
                        <c:v>1923</c:v>
                      </c:pt>
                      <c:pt idx="1919">
                        <c:v>1924</c:v>
                      </c:pt>
                      <c:pt idx="1920">
                        <c:v>1925</c:v>
                      </c:pt>
                      <c:pt idx="1921">
                        <c:v>1926</c:v>
                      </c:pt>
                      <c:pt idx="1922">
                        <c:v>1927</c:v>
                      </c:pt>
                      <c:pt idx="1923">
                        <c:v>1928</c:v>
                      </c:pt>
                      <c:pt idx="1924">
                        <c:v>1929</c:v>
                      </c:pt>
                      <c:pt idx="1925">
                        <c:v>1930</c:v>
                      </c:pt>
                      <c:pt idx="1926">
                        <c:v>1931</c:v>
                      </c:pt>
                      <c:pt idx="1927">
                        <c:v>1932</c:v>
                      </c:pt>
                      <c:pt idx="1928">
                        <c:v>1933</c:v>
                      </c:pt>
                      <c:pt idx="1929">
                        <c:v>1934</c:v>
                      </c:pt>
                      <c:pt idx="1930">
                        <c:v>1935</c:v>
                      </c:pt>
                      <c:pt idx="1931">
                        <c:v>1936</c:v>
                      </c:pt>
                      <c:pt idx="1932">
                        <c:v>1937</c:v>
                      </c:pt>
                      <c:pt idx="1933">
                        <c:v>1938</c:v>
                      </c:pt>
                      <c:pt idx="1934">
                        <c:v>1939</c:v>
                      </c:pt>
                      <c:pt idx="1935">
                        <c:v>1940</c:v>
                      </c:pt>
                      <c:pt idx="1936">
                        <c:v>1941</c:v>
                      </c:pt>
                      <c:pt idx="1937">
                        <c:v>1942</c:v>
                      </c:pt>
                      <c:pt idx="1938">
                        <c:v>1943</c:v>
                      </c:pt>
                      <c:pt idx="1939">
                        <c:v>1944</c:v>
                      </c:pt>
                      <c:pt idx="1940">
                        <c:v>1945</c:v>
                      </c:pt>
                      <c:pt idx="1941">
                        <c:v>1946</c:v>
                      </c:pt>
                      <c:pt idx="1942">
                        <c:v>1947</c:v>
                      </c:pt>
                      <c:pt idx="1943">
                        <c:v>1948</c:v>
                      </c:pt>
                      <c:pt idx="1944">
                        <c:v>1949</c:v>
                      </c:pt>
                      <c:pt idx="1945">
                        <c:v>1950</c:v>
                      </c:pt>
                      <c:pt idx="1946">
                        <c:v>1951</c:v>
                      </c:pt>
                      <c:pt idx="1947">
                        <c:v>1952</c:v>
                      </c:pt>
                      <c:pt idx="1948">
                        <c:v>1953</c:v>
                      </c:pt>
                      <c:pt idx="1949">
                        <c:v>1954</c:v>
                      </c:pt>
                      <c:pt idx="1950">
                        <c:v>1955</c:v>
                      </c:pt>
                      <c:pt idx="1951">
                        <c:v>1956</c:v>
                      </c:pt>
                      <c:pt idx="1952">
                        <c:v>1957</c:v>
                      </c:pt>
                      <c:pt idx="1953">
                        <c:v>1958</c:v>
                      </c:pt>
                      <c:pt idx="1954">
                        <c:v>1959</c:v>
                      </c:pt>
                      <c:pt idx="1955">
                        <c:v>1960</c:v>
                      </c:pt>
                      <c:pt idx="1956">
                        <c:v>1961</c:v>
                      </c:pt>
                      <c:pt idx="1957">
                        <c:v>1962</c:v>
                      </c:pt>
                      <c:pt idx="1958">
                        <c:v>1963</c:v>
                      </c:pt>
                      <c:pt idx="1959">
                        <c:v>1964</c:v>
                      </c:pt>
                      <c:pt idx="1960">
                        <c:v>1965</c:v>
                      </c:pt>
                      <c:pt idx="1961">
                        <c:v>1966</c:v>
                      </c:pt>
                      <c:pt idx="1962">
                        <c:v>1967</c:v>
                      </c:pt>
                      <c:pt idx="1963">
                        <c:v>1968</c:v>
                      </c:pt>
                      <c:pt idx="1964">
                        <c:v>1969</c:v>
                      </c:pt>
                      <c:pt idx="1965">
                        <c:v>1970</c:v>
                      </c:pt>
                      <c:pt idx="1966">
                        <c:v>1971</c:v>
                      </c:pt>
                      <c:pt idx="1967">
                        <c:v>1972</c:v>
                      </c:pt>
                      <c:pt idx="1968">
                        <c:v>1973</c:v>
                      </c:pt>
                      <c:pt idx="1969">
                        <c:v>1974</c:v>
                      </c:pt>
                      <c:pt idx="1970">
                        <c:v>1975</c:v>
                      </c:pt>
                      <c:pt idx="1971">
                        <c:v>1976</c:v>
                      </c:pt>
                      <c:pt idx="1972">
                        <c:v>1977</c:v>
                      </c:pt>
                      <c:pt idx="1973">
                        <c:v>1978</c:v>
                      </c:pt>
                      <c:pt idx="1974">
                        <c:v>1979</c:v>
                      </c:pt>
                      <c:pt idx="1975">
                        <c:v>1980</c:v>
                      </c:pt>
                      <c:pt idx="1976">
                        <c:v>1981</c:v>
                      </c:pt>
                      <c:pt idx="1977">
                        <c:v>1982</c:v>
                      </c:pt>
                      <c:pt idx="1978">
                        <c:v>1983</c:v>
                      </c:pt>
                      <c:pt idx="1979">
                        <c:v>1984</c:v>
                      </c:pt>
                      <c:pt idx="1980">
                        <c:v>1985</c:v>
                      </c:pt>
                      <c:pt idx="1981">
                        <c:v>1986</c:v>
                      </c:pt>
                      <c:pt idx="1982">
                        <c:v>1987</c:v>
                      </c:pt>
                      <c:pt idx="1983">
                        <c:v>1988</c:v>
                      </c:pt>
                      <c:pt idx="1984">
                        <c:v>1989</c:v>
                      </c:pt>
                      <c:pt idx="1985">
                        <c:v>1990</c:v>
                      </c:pt>
                      <c:pt idx="1986">
                        <c:v>1991</c:v>
                      </c:pt>
                      <c:pt idx="1987">
                        <c:v>1992</c:v>
                      </c:pt>
                      <c:pt idx="1988">
                        <c:v>1993</c:v>
                      </c:pt>
                      <c:pt idx="1989">
                        <c:v>1994</c:v>
                      </c:pt>
                      <c:pt idx="1990">
                        <c:v>1995</c:v>
                      </c:pt>
                      <c:pt idx="1991">
                        <c:v>1996</c:v>
                      </c:pt>
                      <c:pt idx="1992">
                        <c:v>1997</c:v>
                      </c:pt>
                      <c:pt idx="1993">
                        <c:v>1998</c:v>
                      </c:pt>
                      <c:pt idx="1994">
                        <c:v>1999</c:v>
                      </c:pt>
                      <c:pt idx="1995">
                        <c:v>2000</c:v>
                      </c:pt>
                      <c:pt idx="1996">
                        <c:v>2001</c:v>
                      </c:pt>
                      <c:pt idx="1997">
                        <c:v>2002</c:v>
                      </c:pt>
                      <c:pt idx="1998">
                        <c:v>2003</c:v>
                      </c:pt>
                      <c:pt idx="1999">
                        <c:v>2004</c:v>
                      </c:pt>
                      <c:pt idx="2000">
                        <c:v>2005</c:v>
                      </c:pt>
                      <c:pt idx="2001">
                        <c:v>2006</c:v>
                      </c:pt>
                      <c:pt idx="2002">
                        <c:v>2007</c:v>
                      </c:pt>
                      <c:pt idx="2003">
                        <c:v>2008</c:v>
                      </c:pt>
                      <c:pt idx="2004">
                        <c:v>2009</c:v>
                      </c:pt>
                      <c:pt idx="2005">
                        <c:v>2010</c:v>
                      </c:pt>
                      <c:pt idx="2006">
                        <c:v>2011</c:v>
                      </c:pt>
                      <c:pt idx="2007">
                        <c:v>2012</c:v>
                      </c:pt>
                      <c:pt idx="2008">
                        <c:v>2013</c:v>
                      </c:pt>
                      <c:pt idx="2009">
                        <c:v>2014</c:v>
                      </c:pt>
                      <c:pt idx="2010">
                        <c:v>2015</c:v>
                      </c:pt>
                      <c:pt idx="2011">
                        <c:v>2016</c:v>
                      </c:pt>
                      <c:pt idx="2012">
                        <c:v>2017</c:v>
                      </c:pt>
                      <c:pt idx="2013">
                        <c:v>2018</c:v>
                      </c:pt>
                      <c:pt idx="2014">
                        <c:v>2019</c:v>
                      </c:pt>
                      <c:pt idx="2015">
                        <c:v>2020</c:v>
                      </c:pt>
                      <c:pt idx="2016">
                        <c:v>2021</c:v>
                      </c:pt>
                      <c:pt idx="2017">
                        <c:v>2022</c:v>
                      </c:pt>
                      <c:pt idx="2018">
                        <c:v>2023</c:v>
                      </c:pt>
                      <c:pt idx="2019">
                        <c:v>2024</c:v>
                      </c:pt>
                      <c:pt idx="2020">
                        <c:v>2025</c:v>
                      </c:pt>
                      <c:pt idx="2021">
                        <c:v>2026</c:v>
                      </c:pt>
                      <c:pt idx="2022">
                        <c:v>2027</c:v>
                      </c:pt>
                      <c:pt idx="2023">
                        <c:v>2028</c:v>
                      </c:pt>
                      <c:pt idx="2024">
                        <c:v>2029</c:v>
                      </c:pt>
                      <c:pt idx="2025">
                        <c:v>2030</c:v>
                      </c:pt>
                      <c:pt idx="2026">
                        <c:v>2031</c:v>
                      </c:pt>
                      <c:pt idx="2027">
                        <c:v>2032</c:v>
                      </c:pt>
                      <c:pt idx="2028">
                        <c:v>2033</c:v>
                      </c:pt>
                      <c:pt idx="2029">
                        <c:v>2034</c:v>
                      </c:pt>
                      <c:pt idx="2030">
                        <c:v>2035</c:v>
                      </c:pt>
                      <c:pt idx="2031">
                        <c:v>2036</c:v>
                      </c:pt>
                      <c:pt idx="2032">
                        <c:v>2037</c:v>
                      </c:pt>
                      <c:pt idx="2033">
                        <c:v>2038</c:v>
                      </c:pt>
                      <c:pt idx="2034">
                        <c:v>2039</c:v>
                      </c:pt>
                      <c:pt idx="2035">
                        <c:v>2040</c:v>
                      </c:pt>
                      <c:pt idx="2036">
                        <c:v>2041</c:v>
                      </c:pt>
                      <c:pt idx="2037">
                        <c:v>2042</c:v>
                      </c:pt>
                      <c:pt idx="2038">
                        <c:v>2043</c:v>
                      </c:pt>
                      <c:pt idx="2039">
                        <c:v>2044</c:v>
                      </c:pt>
                      <c:pt idx="2040">
                        <c:v>2045</c:v>
                      </c:pt>
                      <c:pt idx="2041">
                        <c:v>2046</c:v>
                      </c:pt>
                      <c:pt idx="2042">
                        <c:v>2047</c:v>
                      </c:pt>
                      <c:pt idx="2043">
                        <c:v>2048</c:v>
                      </c:pt>
                      <c:pt idx="2044">
                        <c:v>2049</c:v>
                      </c:pt>
                      <c:pt idx="2045">
                        <c:v>2050</c:v>
                      </c:pt>
                      <c:pt idx="2046">
                        <c:v>2051</c:v>
                      </c:pt>
                      <c:pt idx="2047">
                        <c:v>2052</c:v>
                      </c:pt>
                      <c:pt idx="2048">
                        <c:v>2053</c:v>
                      </c:pt>
                      <c:pt idx="2049">
                        <c:v>2054</c:v>
                      </c:pt>
                      <c:pt idx="2050">
                        <c:v>2055</c:v>
                      </c:pt>
                      <c:pt idx="2051">
                        <c:v>2056</c:v>
                      </c:pt>
                      <c:pt idx="2052">
                        <c:v>2057</c:v>
                      </c:pt>
                      <c:pt idx="2053">
                        <c:v>2058</c:v>
                      </c:pt>
                      <c:pt idx="2054">
                        <c:v>2059</c:v>
                      </c:pt>
                      <c:pt idx="2055">
                        <c:v>2060</c:v>
                      </c:pt>
                      <c:pt idx="2056">
                        <c:v>2061</c:v>
                      </c:pt>
                      <c:pt idx="2057">
                        <c:v>2062</c:v>
                      </c:pt>
                      <c:pt idx="2058">
                        <c:v>2063</c:v>
                      </c:pt>
                      <c:pt idx="2059">
                        <c:v>2064</c:v>
                      </c:pt>
                      <c:pt idx="2060">
                        <c:v>2065</c:v>
                      </c:pt>
                      <c:pt idx="2061">
                        <c:v>2066</c:v>
                      </c:pt>
                      <c:pt idx="2062">
                        <c:v>2067</c:v>
                      </c:pt>
                      <c:pt idx="2063">
                        <c:v>2068</c:v>
                      </c:pt>
                      <c:pt idx="2064">
                        <c:v>2069</c:v>
                      </c:pt>
                      <c:pt idx="2065">
                        <c:v>2070</c:v>
                      </c:pt>
                      <c:pt idx="2066">
                        <c:v>2071</c:v>
                      </c:pt>
                      <c:pt idx="2067">
                        <c:v>2072</c:v>
                      </c:pt>
                      <c:pt idx="2068">
                        <c:v>2073</c:v>
                      </c:pt>
                      <c:pt idx="2069">
                        <c:v>2074</c:v>
                      </c:pt>
                      <c:pt idx="2070">
                        <c:v>2075</c:v>
                      </c:pt>
                      <c:pt idx="2071">
                        <c:v>2076</c:v>
                      </c:pt>
                      <c:pt idx="2072">
                        <c:v>2077</c:v>
                      </c:pt>
                      <c:pt idx="2073">
                        <c:v>2078</c:v>
                      </c:pt>
                      <c:pt idx="2074">
                        <c:v>2079</c:v>
                      </c:pt>
                      <c:pt idx="2075">
                        <c:v>2080</c:v>
                      </c:pt>
                      <c:pt idx="2076">
                        <c:v>2081</c:v>
                      </c:pt>
                      <c:pt idx="2077">
                        <c:v>2082</c:v>
                      </c:pt>
                      <c:pt idx="2078">
                        <c:v>2083</c:v>
                      </c:pt>
                      <c:pt idx="2079">
                        <c:v>2084</c:v>
                      </c:pt>
                      <c:pt idx="2080">
                        <c:v>2085</c:v>
                      </c:pt>
                      <c:pt idx="2081">
                        <c:v>2086</c:v>
                      </c:pt>
                      <c:pt idx="2082">
                        <c:v>2087</c:v>
                      </c:pt>
                      <c:pt idx="2083">
                        <c:v>2088</c:v>
                      </c:pt>
                      <c:pt idx="2084">
                        <c:v>2089</c:v>
                      </c:pt>
                      <c:pt idx="2085">
                        <c:v>2090</c:v>
                      </c:pt>
                      <c:pt idx="2086">
                        <c:v>2091</c:v>
                      </c:pt>
                      <c:pt idx="2087">
                        <c:v>2092</c:v>
                      </c:pt>
                      <c:pt idx="2088">
                        <c:v>2093</c:v>
                      </c:pt>
                      <c:pt idx="2089">
                        <c:v>2094</c:v>
                      </c:pt>
                      <c:pt idx="2090">
                        <c:v>2095</c:v>
                      </c:pt>
                      <c:pt idx="2091">
                        <c:v>2096</c:v>
                      </c:pt>
                      <c:pt idx="2092">
                        <c:v>2097</c:v>
                      </c:pt>
                      <c:pt idx="2093">
                        <c:v>2098</c:v>
                      </c:pt>
                      <c:pt idx="2094">
                        <c:v>2099</c:v>
                      </c:pt>
                      <c:pt idx="2095">
                        <c:v>2100</c:v>
                      </c:pt>
                      <c:pt idx="2096">
                        <c:v>2101</c:v>
                      </c:pt>
                      <c:pt idx="2097">
                        <c:v>2102</c:v>
                      </c:pt>
                      <c:pt idx="2098">
                        <c:v>2103</c:v>
                      </c:pt>
                      <c:pt idx="2099">
                        <c:v>2104</c:v>
                      </c:pt>
                      <c:pt idx="2100">
                        <c:v>2105</c:v>
                      </c:pt>
                      <c:pt idx="2101">
                        <c:v>2106</c:v>
                      </c:pt>
                      <c:pt idx="2102">
                        <c:v>2107</c:v>
                      </c:pt>
                      <c:pt idx="2103">
                        <c:v>2108</c:v>
                      </c:pt>
                      <c:pt idx="2104">
                        <c:v>2109</c:v>
                      </c:pt>
                      <c:pt idx="2105">
                        <c:v>2110</c:v>
                      </c:pt>
                      <c:pt idx="2106">
                        <c:v>2111</c:v>
                      </c:pt>
                      <c:pt idx="2107">
                        <c:v>2112</c:v>
                      </c:pt>
                      <c:pt idx="2108">
                        <c:v>2113</c:v>
                      </c:pt>
                      <c:pt idx="2109">
                        <c:v>2114</c:v>
                      </c:pt>
                      <c:pt idx="2110">
                        <c:v>2115</c:v>
                      </c:pt>
                      <c:pt idx="2111">
                        <c:v>2116</c:v>
                      </c:pt>
                      <c:pt idx="2112">
                        <c:v>2117</c:v>
                      </c:pt>
                      <c:pt idx="2113">
                        <c:v>2118</c:v>
                      </c:pt>
                      <c:pt idx="2114">
                        <c:v>2119</c:v>
                      </c:pt>
                      <c:pt idx="2115">
                        <c:v>2120</c:v>
                      </c:pt>
                      <c:pt idx="2116">
                        <c:v>2121</c:v>
                      </c:pt>
                      <c:pt idx="2117">
                        <c:v>2122</c:v>
                      </c:pt>
                      <c:pt idx="2118">
                        <c:v>2123</c:v>
                      </c:pt>
                      <c:pt idx="2119">
                        <c:v>2124</c:v>
                      </c:pt>
                      <c:pt idx="2120">
                        <c:v>2125</c:v>
                      </c:pt>
                      <c:pt idx="2121">
                        <c:v>2126</c:v>
                      </c:pt>
                      <c:pt idx="2122">
                        <c:v>2127</c:v>
                      </c:pt>
                      <c:pt idx="2123">
                        <c:v>2128</c:v>
                      </c:pt>
                      <c:pt idx="2124">
                        <c:v>2129</c:v>
                      </c:pt>
                      <c:pt idx="2125">
                        <c:v>2130</c:v>
                      </c:pt>
                      <c:pt idx="2126">
                        <c:v>2131</c:v>
                      </c:pt>
                      <c:pt idx="2127">
                        <c:v>2132</c:v>
                      </c:pt>
                      <c:pt idx="2128">
                        <c:v>2133</c:v>
                      </c:pt>
                      <c:pt idx="2129">
                        <c:v>2134</c:v>
                      </c:pt>
                      <c:pt idx="2130">
                        <c:v>2135</c:v>
                      </c:pt>
                      <c:pt idx="2131">
                        <c:v>2136</c:v>
                      </c:pt>
                      <c:pt idx="2132">
                        <c:v>2137</c:v>
                      </c:pt>
                      <c:pt idx="2133">
                        <c:v>2138</c:v>
                      </c:pt>
                      <c:pt idx="2134">
                        <c:v>2139</c:v>
                      </c:pt>
                      <c:pt idx="2135">
                        <c:v>2140</c:v>
                      </c:pt>
                      <c:pt idx="2136">
                        <c:v>2141</c:v>
                      </c:pt>
                      <c:pt idx="2137">
                        <c:v>2142</c:v>
                      </c:pt>
                      <c:pt idx="2138">
                        <c:v>2143</c:v>
                      </c:pt>
                      <c:pt idx="2139">
                        <c:v>2144</c:v>
                      </c:pt>
                      <c:pt idx="2140">
                        <c:v>2145</c:v>
                      </c:pt>
                      <c:pt idx="2141">
                        <c:v>2146</c:v>
                      </c:pt>
                      <c:pt idx="2142">
                        <c:v>2147</c:v>
                      </c:pt>
                      <c:pt idx="2143">
                        <c:v>2148</c:v>
                      </c:pt>
                      <c:pt idx="2144">
                        <c:v>2149</c:v>
                      </c:pt>
                      <c:pt idx="2145">
                        <c:v>2150</c:v>
                      </c:pt>
                      <c:pt idx="2146">
                        <c:v>2151</c:v>
                      </c:pt>
                      <c:pt idx="2147">
                        <c:v>2152</c:v>
                      </c:pt>
                      <c:pt idx="2148">
                        <c:v>2153</c:v>
                      </c:pt>
                      <c:pt idx="2149">
                        <c:v>2154</c:v>
                      </c:pt>
                      <c:pt idx="2150">
                        <c:v>2155</c:v>
                      </c:pt>
                      <c:pt idx="2151">
                        <c:v>2156</c:v>
                      </c:pt>
                      <c:pt idx="2152">
                        <c:v>2157</c:v>
                      </c:pt>
                      <c:pt idx="2153">
                        <c:v>2158</c:v>
                      </c:pt>
                      <c:pt idx="2154">
                        <c:v>2159</c:v>
                      </c:pt>
                      <c:pt idx="2155">
                        <c:v>2160</c:v>
                      </c:pt>
                      <c:pt idx="2156">
                        <c:v>2161</c:v>
                      </c:pt>
                      <c:pt idx="2157">
                        <c:v>2162</c:v>
                      </c:pt>
                      <c:pt idx="2158">
                        <c:v>2163</c:v>
                      </c:pt>
                      <c:pt idx="2159">
                        <c:v>2164</c:v>
                      </c:pt>
                      <c:pt idx="2160">
                        <c:v>2165</c:v>
                      </c:pt>
                      <c:pt idx="2161">
                        <c:v>2166</c:v>
                      </c:pt>
                      <c:pt idx="2162">
                        <c:v>2167</c:v>
                      </c:pt>
                      <c:pt idx="2163">
                        <c:v>2168</c:v>
                      </c:pt>
                      <c:pt idx="2164">
                        <c:v>2169</c:v>
                      </c:pt>
                      <c:pt idx="2165">
                        <c:v>2170</c:v>
                      </c:pt>
                      <c:pt idx="2166">
                        <c:v>2171</c:v>
                      </c:pt>
                      <c:pt idx="2167">
                        <c:v>2172</c:v>
                      </c:pt>
                      <c:pt idx="2168">
                        <c:v>2173</c:v>
                      </c:pt>
                      <c:pt idx="2169">
                        <c:v>2174</c:v>
                      </c:pt>
                      <c:pt idx="2170">
                        <c:v>2175</c:v>
                      </c:pt>
                      <c:pt idx="2171">
                        <c:v>2176</c:v>
                      </c:pt>
                      <c:pt idx="2172">
                        <c:v>2177</c:v>
                      </c:pt>
                      <c:pt idx="2173">
                        <c:v>2178</c:v>
                      </c:pt>
                      <c:pt idx="2174">
                        <c:v>2179</c:v>
                      </c:pt>
                      <c:pt idx="2175">
                        <c:v>2180</c:v>
                      </c:pt>
                      <c:pt idx="2176">
                        <c:v>2181</c:v>
                      </c:pt>
                      <c:pt idx="2177">
                        <c:v>2182</c:v>
                      </c:pt>
                      <c:pt idx="2178">
                        <c:v>2183</c:v>
                      </c:pt>
                      <c:pt idx="2179">
                        <c:v>2184</c:v>
                      </c:pt>
                      <c:pt idx="2180">
                        <c:v>2185</c:v>
                      </c:pt>
                      <c:pt idx="2181">
                        <c:v>2186</c:v>
                      </c:pt>
                      <c:pt idx="2182">
                        <c:v>2187</c:v>
                      </c:pt>
                      <c:pt idx="2183">
                        <c:v>2188</c:v>
                      </c:pt>
                      <c:pt idx="2184">
                        <c:v>2189</c:v>
                      </c:pt>
                      <c:pt idx="2185">
                        <c:v>2190</c:v>
                      </c:pt>
                      <c:pt idx="2186">
                        <c:v>2191</c:v>
                      </c:pt>
                      <c:pt idx="2187">
                        <c:v>2192</c:v>
                      </c:pt>
                      <c:pt idx="2188">
                        <c:v>2193</c:v>
                      </c:pt>
                      <c:pt idx="2189">
                        <c:v>2194</c:v>
                      </c:pt>
                      <c:pt idx="2190">
                        <c:v>2195</c:v>
                      </c:pt>
                      <c:pt idx="2191">
                        <c:v>2196</c:v>
                      </c:pt>
                      <c:pt idx="2192">
                        <c:v>2197</c:v>
                      </c:pt>
                      <c:pt idx="2193">
                        <c:v>2198</c:v>
                      </c:pt>
                      <c:pt idx="2194">
                        <c:v>2199</c:v>
                      </c:pt>
                      <c:pt idx="2195">
                        <c:v>2200</c:v>
                      </c:pt>
                      <c:pt idx="2196">
                        <c:v>2201</c:v>
                      </c:pt>
                      <c:pt idx="2197">
                        <c:v>2202</c:v>
                      </c:pt>
                      <c:pt idx="2198">
                        <c:v>2203</c:v>
                      </c:pt>
                      <c:pt idx="2199">
                        <c:v>2204</c:v>
                      </c:pt>
                      <c:pt idx="2200">
                        <c:v>2205</c:v>
                      </c:pt>
                      <c:pt idx="2201">
                        <c:v>2206</c:v>
                      </c:pt>
                      <c:pt idx="2202">
                        <c:v>2207</c:v>
                      </c:pt>
                      <c:pt idx="2203">
                        <c:v>2208</c:v>
                      </c:pt>
                      <c:pt idx="2204">
                        <c:v>2209</c:v>
                      </c:pt>
                      <c:pt idx="2205">
                        <c:v>2210</c:v>
                      </c:pt>
                      <c:pt idx="2206">
                        <c:v>2211</c:v>
                      </c:pt>
                      <c:pt idx="2207">
                        <c:v>2212</c:v>
                      </c:pt>
                      <c:pt idx="2208">
                        <c:v>2213</c:v>
                      </c:pt>
                      <c:pt idx="2209">
                        <c:v>2214</c:v>
                      </c:pt>
                      <c:pt idx="2210">
                        <c:v>2215</c:v>
                      </c:pt>
                      <c:pt idx="2211">
                        <c:v>2216</c:v>
                      </c:pt>
                      <c:pt idx="2212">
                        <c:v>2217</c:v>
                      </c:pt>
                      <c:pt idx="2213">
                        <c:v>2218</c:v>
                      </c:pt>
                      <c:pt idx="2214">
                        <c:v>2219</c:v>
                      </c:pt>
                      <c:pt idx="2215">
                        <c:v>2220</c:v>
                      </c:pt>
                      <c:pt idx="2216">
                        <c:v>2221</c:v>
                      </c:pt>
                      <c:pt idx="2217">
                        <c:v>2222</c:v>
                      </c:pt>
                      <c:pt idx="2218">
                        <c:v>2223</c:v>
                      </c:pt>
                      <c:pt idx="2219">
                        <c:v>2224</c:v>
                      </c:pt>
                      <c:pt idx="2220">
                        <c:v>2225</c:v>
                      </c:pt>
                      <c:pt idx="2221">
                        <c:v>2226</c:v>
                      </c:pt>
                      <c:pt idx="2222">
                        <c:v>2227</c:v>
                      </c:pt>
                      <c:pt idx="2223">
                        <c:v>2228</c:v>
                      </c:pt>
                      <c:pt idx="2224">
                        <c:v>2229</c:v>
                      </c:pt>
                      <c:pt idx="2225">
                        <c:v>2230</c:v>
                      </c:pt>
                      <c:pt idx="2226">
                        <c:v>2231</c:v>
                      </c:pt>
                      <c:pt idx="2227">
                        <c:v>2232</c:v>
                      </c:pt>
                      <c:pt idx="2228">
                        <c:v>2233</c:v>
                      </c:pt>
                      <c:pt idx="2229">
                        <c:v>2234</c:v>
                      </c:pt>
                      <c:pt idx="2230">
                        <c:v>2235</c:v>
                      </c:pt>
                      <c:pt idx="2231">
                        <c:v>2236</c:v>
                      </c:pt>
                      <c:pt idx="2232">
                        <c:v>2237</c:v>
                      </c:pt>
                      <c:pt idx="2233">
                        <c:v>2238</c:v>
                      </c:pt>
                      <c:pt idx="2234">
                        <c:v>2239</c:v>
                      </c:pt>
                      <c:pt idx="2235">
                        <c:v>2240</c:v>
                      </c:pt>
                      <c:pt idx="2236">
                        <c:v>2241</c:v>
                      </c:pt>
                      <c:pt idx="2237">
                        <c:v>2242</c:v>
                      </c:pt>
                      <c:pt idx="2238">
                        <c:v>2243</c:v>
                      </c:pt>
                      <c:pt idx="2239">
                        <c:v>2244</c:v>
                      </c:pt>
                      <c:pt idx="2240">
                        <c:v>2245</c:v>
                      </c:pt>
                      <c:pt idx="2241">
                        <c:v>2246</c:v>
                      </c:pt>
                      <c:pt idx="2242">
                        <c:v>2247</c:v>
                      </c:pt>
                      <c:pt idx="2243">
                        <c:v>2248</c:v>
                      </c:pt>
                      <c:pt idx="2244">
                        <c:v>2249</c:v>
                      </c:pt>
                      <c:pt idx="2245">
                        <c:v>2250</c:v>
                      </c:pt>
                      <c:pt idx="2246">
                        <c:v>2251</c:v>
                      </c:pt>
                      <c:pt idx="2247">
                        <c:v>2252</c:v>
                      </c:pt>
                      <c:pt idx="2248">
                        <c:v>2253</c:v>
                      </c:pt>
                      <c:pt idx="2249">
                        <c:v>2254</c:v>
                      </c:pt>
                      <c:pt idx="2250">
                        <c:v>2255</c:v>
                      </c:pt>
                      <c:pt idx="2251">
                        <c:v>2256</c:v>
                      </c:pt>
                      <c:pt idx="2252">
                        <c:v>2257</c:v>
                      </c:pt>
                      <c:pt idx="2253">
                        <c:v>2258</c:v>
                      </c:pt>
                      <c:pt idx="2254">
                        <c:v>2259</c:v>
                      </c:pt>
                      <c:pt idx="2255">
                        <c:v>2260</c:v>
                      </c:pt>
                      <c:pt idx="2256">
                        <c:v>2261</c:v>
                      </c:pt>
                      <c:pt idx="2257">
                        <c:v>2262</c:v>
                      </c:pt>
                      <c:pt idx="2258">
                        <c:v>2263</c:v>
                      </c:pt>
                      <c:pt idx="2259">
                        <c:v>2264</c:v>
                      </c:pt>
                      <c:pt idx="2260">
                        <c:v>2265</c:v>
                      </c:pt>
                      <c:pt idx="2261">
                        <c:v>2266</c:v>
                      </c:pt>
                      <c:pt idx="2262">
                        <c:v>2267</c:v>
                      </c:pt>
                      <c:pt idx="2263">
                        <c:v>2268</c:v>
                      </c:pt>
                      <c:pt idx="2264">
                        <c:v>2269</c:v>
                      </c:pt>
                      <c:pt idx="2265">
                        <c:v>2270</c:v>
                      </c:pt>
                      <c:pt idx="2266">
                        <c:v>2271</c:v>
                      </c:pt>
                      <c:pt idx="2267">
                        <c:v>2272</c:v>
                      </c:pt>
                      <c:pt idx="2268">
                        <c:v>2273</c:v>
                      </c:pt>
                      <c:pt idx="2269">
                        <c:v>2274</c:v>
                      </c:pt>
                      <c:pt idx="2270">
                        <c:v>2275</c:v>
                      </c:pt>
                      <c:pt idx="2271">
                        <c:v>2276</c:v>
                      </c:pt>
                      <c:pt idx="2272">
                        <c:v>2277</c:v>
                      </c:pt>
                      <c:pt idx="2273">
                        <c:v>2278</c:v>
                      </c:pt>
                      <c:pt idx="2274">
                        <c:v>2279</c:v>
                      </c:pt>
                      <c:pt idx="2275">
                        <c:v>2280</c:v>
                      </c:pt>
                      <c:pt idx="2276">
                        <c:v>2281</c:v>
                      </c:pt>
                      <c:pt idx="2277">
                        <c:v>2282</c:v>
                      </c:pt>
                      <c:pt idx="2278">
                        <c:v>2283</c:v>
                      </c:pt>
                      <c:pt idx="2279">
                        <c:v>2284</c:v>
                      </c:pt>
                      <c:pt idx="2280">
                        <c:v>2285</c:v>
                      </c:pt>
                      <c:pt idx="2281">
                        <c:v>2286</c:v>
                      </c:pt>
                      <c:pt idx="2282">
                        <c:v>2287</c:v>
                      </c:pt>
                      <c:pt idx="2283">
                        <c:v>2288</c:v>
                      </c:pt>
                      <c:pt idx="2284">
                        <c:v>2289</c:v>
                      </c:pt>
                      <c:pt idx="2285">
                        <c:v>2290</c:v>
                      </c:pt>
                      <c:pt idx="2286">
                        <c:v>2291</c:v>
                      </c:pt>
                      <c:pt idx="2287">
                        <c:v>2292</c:v>
                      </c:pt>
                      <c:pt idx="2288">
                        <c:v>2293</c:v>
                      </c:pt>
                      <c:pt idx="2289">
                        <c:v>2294</c:v>
                      </c:pt>
                      <c:pt idx="2290">
                        <c:v>2295</c:v>
                      </c:pt>
                      <c:pt idx="2291">
                        <c:v>2296</c:v>
                      </c:pt>
                      <c:pt idx="2292">
                        <c:v>2297</c:v>
                      </c:pt>
                      <c:pt idx="2293">
                        <c:v>2298</c:v>
                      </c:pt>
                      <c:pt idx="2294">
                        <c:v>2299</c:v>
                      </c:pt>
                      <c:pt idx="2295">
                        <c:v>2300</c:v>
                      </c:pt>
                      <c:pt idx="2296">
                        <c:v>2301</c:v>
                      </c:pt>
                      <c:pt idx="2297">
                        <c:v>2302</c:v>
                      </c:pt>
                      <c:pt idx="2298">
                        <c:v>2303</c:v>
                      </c:pt>
                      <c:pt idx="2299">
                        <c:v>2304</c:v>
                      </c:pt>
                      <c:pt idx="2300">
                        <c:v>2305</c:v>
                      </c:pt>
                      <c:pt idx="2301">
                        <c:v>2306</c:v>
                      </c:pt>
                      <c:pt idx="2302">
                        <c:v>2307</c:v>
                      </c:pt>
                      <c:pt idx="2303">
                        <c:v>2308</c:v>
                      </c:pt>
                      <c:pt idx="2304">
                        <c:v>2309</c:v>
                      </c:pt>
                      <c:pt idx="2305">
                        <c:v>2310</c:v>
                      </c:pt>
                      <c:pt idx="2306">
                        <c:v>2311</c:v>
                      </c:pt>
                      <c:pt idx="2307">
                        <c:v>2312</c:v>
                      </c:pt>
                      <c:pt idx="2308">
                        <c:v>2313</c:v>
                      </c:pt>
                      <c:pt idx="2309">
                        <c:v>2314</c:v>
                      </c:pt>
                      <c:pt idx="2310">
                        <c:v>2315</c:v>
                      </c:pt>
                      <c:pt idx="2311">
                        <c:v>2316</c:v>
                      </c:pt>
                      <c:pt idx="2312">
                        <c:v>2317</c:v>
                      </c:pt>
                      <c:pt idx="2313">
                        <c:v>2318</c:v>
                      </c:pt>
                      <c:pt idx="2314">
                        <c:v>2319</c:v>
                      </c:pt>
                      <c:pt idx="2315">
                        <c:v>2320</c:v>
                      </c:pt>
                      <c:pt idx="2316">
                        <c:v>2321</c:v>
                      </c:pt>
                      <c:pt idx="2317">
                        <c:v>2322</c:v>
                      </c:pt>
                      <c:pt idx="2318">
                        <c:v>2323</c:v>
                      </c:pt>
                      <c:pt idx="2319">
                        <c:v>2324</c:v>
                      </c:pt>
                      <c:pt idx="2320">
                        <c:v>2325</c:v>
                      </c:pt>
                      <c:pt idx="2321">
                        <c:v>2326</c:v>
                      </c:pt>
                      <c:pt idx="2322">
                        <c:v>2327</c:v>
                      </c:pt>
                      <c:pt idx="2323">
                        <c:v>2328</c:v>
                      </c:pt>
                      <c:pt idx="2324">
                        <c:v>2329</c:v>
                      </c:pt>
                      <c:pt idx="2325">
                        <c:v>2330</c:v>
                      </c:pt>
                      <c:pt idx="2326">
                        <c:v>2331</c:v>
                      </c:pt>
                      <c:pt idx="2327">
                        <c:v>2332</c:v>
                      </c:pt>
                      <c:pt idx="2328">
                        <c:v>2333</c:v>
                      </c:pt>
                      <c:pt idx="2329">
                        <c:v>2334</c:v>
                      </c:pt>
                      <c:pt idx="2330">
                        <c:v>2335</c:v>
                      </c:pt>
                      <c:pt idx="2331">
                        <c:v>2336</c:v>
                      </c:pt>
                      <c:pt idx="2332">
                        <c:v>2337</c:v>
                      </c:pt>
                      <c:pt idx="2333">
                        <c:v>2338</c:v>
                      </c:pt>
                      <c:pt idx="2334">
                        <c:v>2339</c:v>
                      </c:pt>
                      <c:pt idx="2335">
                        <c:v>2340</c:v>
                      </c:pt>
                      <c:pt idx="2336">
                        <c:v>2341</c:v>
                      </c:pt>
                      <c:pt idx="2337">
                        <c:v>2342</c:v>
                      </c:pt>
                      <c:pt idx="2338">
                        <c:v>2343</c:v>
                      </c:pt>
                      <c:pt idx="2339">
                        <c:v>2344</c:v>
                      </c:pt>
                      <c:pt idx="2340">
                        <c:v>2345</c:v>
                      </c:pt>
                      <c:pt idx="2341">
                        <c:v>2346</c:v>
                      </c:pt>
                      <c:pt idx="2342">
                        <c:v>2347</c:v>
                      </c:pt>
                      <c:pt idx="2343">
                        <c:v>2348</c:v>
                      </c:pt>
                      <c:pt idx="2344">
                        <c:v>2349</c:v>
                      </c:pt>
                      <c:pt idx="2345">
                        <c:v>2350</c:v>
                      </c:pt>
                      <c:pt idx="2346">
                        <c:v>2351</c:v>
                      </c:pt>
                      <c:pt idx="2347">
                        <c:v>2352</c:v>
                      </c:pt>
                      <c:pt idx="2348">
                        <c:v>2353</c:v>
                      </c:pt>
                      <c:pt idx="2349">
                        <c:v>2354</c:v>
                      </c:pt>
                      <c:pt idx="2350">
                        <c:v>2355</c:v>
                      </c:pt>
                      <c:pt idx="2351">
                        <c:v>2356</c:v>
                      </c:pt>
                      <c:pt idx="2352">
                        <c:v>2357</c:v>
                      </c:pt>
                      <c:pt idx="2353">
                        <c:v>2358</c:v>
                      </c:pt>
                      <c:pt idx="2354">
                        <c:v>2359</c:v>
                      </c:pt>
                      <c:pt idx="2355">
                        <c:v>2360</c:v>
                      </c:pt>
                      <c:pt idx="2356">
                        <c:v>2361</c:v>
                      </c:pt>
                      <c:pt idx="2357">
                        <c:v>2362</c:v>
                      </c:pt>
                      <c:pt idx="2358">
                        <c:v>2363</c:v>
                      </c:pt>
                      <c:pt idx="2359">
                        <c:v>2364</c:v>
                      </c:pt>
                      <c:pt idx="2360">
                        <c:v>2365</c:v>
                      </c:pt>
                      <c:pt idx="2361">
                        <c:v>2366</c:v>
                      </c:pt>
                      <c:pt idx="2362">
                        <c:v>2367</c:v>
                      </c:pt>
                      <c:pt idx="2363">
                        <c:v>2368</c:v>
                      </c:pt>
                      <c:pt idx="2364">
                        <c:v>2369</c:v>
                      </c:pt>
                      <c:pt idx="2365">
                        <c:v>2370</c:v>
                      </c:pt>
                      <c:pt idx="2366">
                        <c:v>2371</c:v>
                      </c:pt>
                      <c:pt idx="2367">
                        <c:v>2372</c:v>
                      </c:pt>
                      <c:pt idx="2368">
                        <c:v>2373</c:v>
                      </c:pt>
                      <c:pt idx="2369">
                        <c:v>2374</c:v>
                      </c:pt>
                      <c:pt idx="2370">
                        <c:v>2375</c:v>
                      </c:pt>
                      <c:pt idx="2371">
                        <c:v>2376</c:v>
                      </c:pt>
                      <c:pt idx="2372">
                        <c:v>2377</c:v>
                      </c:pt>
                      <c:pt idx="2373">
                        <c:v>2378</c:v>
                      </c:pt>
                      <c:pt idx="2374">
                        <c:v>2379</c:v>
                      </c:pt>
                      <c:pt idx="2375">
                        <c:v>2380</c:v>
                      </c:pt>
                      <c:pt idx="2376">
                        <c:v>2381</c:v>
                      </c:pt>
                      <c:pt idx="2377">
                        <c:v>2382</c:v>
                      </c:pt>
                      <c:pt idx="2378">
                        <c:v>2383</c:v>
                      </c:pt>
                      <c:pt idx="2379">
                        <c:v>2384</c:v>
                      </c:pt>
                      <c:pt idx="2380">
                        <c:v>2385</c:v>
                      </c:pt>
                      <c:pt idx="2381">
                        <c:v>2386</c:v>
                      </c:pt>
                      <c:pt idx="2382">
                        <c:v>2387</c:v>
                      </c:pt>
                      <c:pt idx="2383">
                        <c:v>2388</c:v>
                      </c:pt>
                      <c:pt idx="2384">
                        <c:v>2389</c:v>
                      </c:pt>
                      <c:pt idx="2385">
                        <c:v>2390</c:v>
                      </c:pt>
                      <c:pt idx="2386">
                        <c:v>2391</c:v>
                      </c:pt>
                      <c:pt idx="2387">
                        <c:v>2392</c:v>
                      </c:pt>
                      <c:pt idx="2388">
                        <c:v>2393</c:v>
                      </c:pt>
                      <c:pt idx="2389">
                        <c:v>2394</c:v>
                      </c:pt>
                      <c:pt idx="2390">
                        <c:v>2395</c:v>
                      </c:pt>
                      <c:pt idx="2391">
                        <c:v>2396</c:v>
                      </c:pt>
                      <c:pt idx="2392">
                        <c:v>2397</c:v>
                      </c:pt>
                      <c:pt idx="2393">
                        <c:v>2398</c:v>
                      </c:pt>
                      <c:pt idx="2394">
                        <c:v>2399</c:v>
                      </c:pt>
                      <c:pt idx="2395">
                        <c:v>2400</c:v>
                      </c:pt>
                      <c:pt idx="2396">
                        <c:v>2401</c:v>
                      </c:pt>
                      <c:pt idx="2397">
                        <c:v>2402</c:v>
                      </c:pt>
                      <c:pt idx="2398">
                        <c:v>2403</c:v>
                      </c:pt>
                      <c:pt idx="2399">
                        <c:v>2404</c:v>
                      </c:pt>
                      <c:pt idx="2400">
                        <c:v>2405</c:v>
                      </c:pt>
                      <c:pt idx="2401">
                        <c:v>2406</c:v>
                      </c:pt>
                      <c:pt idx="2402">
                        <c:v>2407</c:v>
                      </c:pt>
                      <c:pt idx="2403">
                        <c:v>2408</c:v>
                      </c:pt>
                      <c:pt idx="2404">
                        <c:v>2409</c:v>
                      </c:pt>
                      <c:pt idx="2405">
                        <c:v>2410</c:v>
                      </c:pt>
                      <c:pt idx="2406">
                        <c:v>2411</c:v>
                      </c:pt>
                      <c:pt idx="2407">
                        <c:v>2412</c:v>
                      </c:pt>
                      <c:pt idx="2408">
                        <c:v>2413</c:v>
                      </c:pt>
                      <c:pt idx="2409">
                        <c:v>2414</c:v>
                      </c:pt>
                      <c:pt idx="2410">
                        <c:v>2415</c:v>
                      </c:pt>
                      <c:pt idx="2411">
                        <c:v>2416</c:v>
                      </c:pt>
                      <c:pt idx="2412">
                        <c:v>2417</c:v>
                      </c:pt>
                      <c:pt idx="2413">
                        <c:v>2418</c:v>
                      </c:pt>
                      <c:pt idx="2414">
                        <c:v>2419</c:v>
                      </c:pt>
                      <c:pt idx="2415">
                        <c:v>2420</c:v>
                      </c:pt>
                      <c:pt idx="2416">
                        <c:v>2421</c:v>
                      </c:pt>
                      <c:pt idx="2417">
                        <c:v>2422</c:v>
                      </c:pt>
                      <c:pt idx="2418">
                        <c:v>2423</c:v>
                      </c:pt>
                      <c:pt idx="2419">
                        <c:v>2424</c:v>
                      </c:pt>
                      <c:pt idx="2420">
                        <c:v>2425</c:v>
                      </c:pt>
                      <c:pt idx="2421">
                        <c:v>2426</c:v>
                      </c:pt>
                      <c:pt idx="2422">
                        <c:v>2427</c:v>
                      </c:pt>
                      <c:pt idx="2423">
                        <c:v>2428</c:v>
                      </c:pt>
                      <c:pt idx="2424">
                        <c:v>2429</c:v>
                      </c:pt>
                      <c:pt idx="2425">
                        <c:v>2430</c:v>
                      </c:pt>
                      <c:pt idx="2426">
                        <c:v>2431</c:v>
                      </c:pt>
                      <c:pt idx="2427">
                        <c:v>2432</c:v>
                      </c:pt>
                      <c:pt idx="2428">
                        <c:v>2433</c:v>
                      </c:pt>
                      <c:pt idx="2429">
                        <c:v>2434</c:v>
                      </c:pt>
                      <c:pt idx="2430">
                        <c:v>2435</c:v>
                      </c:pt>
                      <c:pt idx="2431">
                        <c:v>2436</c:v>
                      </c:pt>
                      <c:pt idx="2432">
                        <c:v>2437</c:v>
                      </c:pt>
                      <c:pt idx="2433">
                        <c:v>2438</c:v>
                      </c:pt>
                      <c:pt idx="2434">
                        <c:v>2439</c:v>
                      </c:pt>
                      <c:pt idx="2435">
                        <c:v>2440</c:v>
                      </c:pt>
                      <c:pt idx="2436">
                        <c:v>2441</c:v>
                      </c:pt>
                      <c:pt idx="2437">
                        <c:v>2442</c:v>
                      </c:pt>
                      <c:pt idx="2438">
                        <c:v>2443</c:v>
                      </c:pt>
                      <c:pt idx="2439">
                        <c:v>2444</c:v>
                      </c:pt>
                      <c:pt idx="2440">
                        <c:v>2445</c:v>
                      </c:pt>
                      <c:pt idx="2441">
                        <c:v>2446</c:v>
                      </c:pt>
                      <c:pt idx="2442">
                        <c:v>2447</c:v>
                      </c:pt>
                      <c:pt idx="2443">
                        <c:v>2448</c:v>
                      </c:pt>
                      <c:pt idx="2444">
                        <c:v>2449</c:v>
                      </c:pt>
                      <c:pt idx="2445">
                        <c:v>2450</c:v>
                      </c:pt>
                      <c:pt idx="2446">
                        <c:v>2451</c:v>
                      </c:pt>
                      <c:pt idx="2447">
                        <c:v>2452</c:v>
                      </c:pt>
                      <c:pt idx="2448">
                        <c:v>2453</c:v>
                      </c:pt>
                      <c:pt idx="2449">
                        <c:v>2454</c:v>
                      </c:pt>
                      <c:pt idx="2450">
                        <c:v>2455</c:v>
                      </c:pt>
                      <c:pt idx="2451">
                        <c:v>2456</c:v>
                      </c:pt>
                      <c:pt idx="2452">
                        <c:v>2457</c:v>
                      </c:pt>
                      <c:pt idx="2453">
                        <c:v>2458</c:v>
                      </c:pt>
                      <c:pt idx="2454">
                        <c:v>2459</c:v>
                      </c:pt>
                      <c:pt idx="2455">
                        <c:v>2460</c:v>
                      </c:pt>
                      <c:pt idx="2456">
                        <c:v>2461</c:v>
                      </c:pt>
                      <c:pt idx="2457">
                        <c:v>2462</c:v>
                      </c:pt>
                      <c:pt idx="2458">
                        <c:v>2463</c:v>
                      </c:pt>
                      <c:pt idx="2459">
                        <c:v>2464</c:v>
                      </c:pt>
                      <c:pt idx="2460">
                        <c:v>2465</c:v>
                      </c:pt>
                      <c:pt idx="2461">
                        <c:v>2466</c:v>
                      </c:pt>
                      <c:pt idx="2462">
                        <c:v>2467</c:v>
                      </c:pt>
                      <c:pt idx="2463">
                        <c:v>2468</c:v>
                      </c:pt>
                      <c:pt idx="2464">
                        <c:v>2469</c:v>
                      </c:pt>
                      <c:pt idx="2465">
                        <c:v>2470</c:v>
                      </c:pt>
                      <c:pt idx="2466">
                        <c:v>2471</c:v>
                      </c:pt>
                      <c:pt idx="2467">
                        <c:v>2472</c:v>
                      </c:pt>
                      <c:pt idx="2468">
                        <c:v>2473</c:v>
                      </c:pt>
                      <c:pt idx="2469">
                        <c:v>2474</c:v>
                      </c:pt>
                      <c:pt idx="2470">
                        <c:v>2475</c:v>
                      </c:pt>
                      <c:pt idx="2471">
                        <c:v>2476</c:v>
                      </c:pt>
                      <c:pt idx="2472">
                        <c:v>2477</c:v>
                      </c:pt>
                      <c:pt idx="2473">
                        <c:v>2478</c:v>
                      </c:pt>
                      <c:pt idx="2474">
                        <c:v>2479</c:v>
                      </c:pt>
                      <c:pt idx="2475">
                        <c:v>2480</c:v>
                      </c:pt>
                      <c:pt idx="2476">
                        <c:v>2481</c:v>
                      </c:pt>
                      <c:pt idx="2477">
                        <c:v>2482</c:v>
                      </c:pt>
                      <c:pt idx="2478">
                        <c:v>2483</c:v>
                      </c:pt>
                      <c:pt idx="2479">
                        <c:v>2484</c:v>
                      </c:pt>
                      <c:pt idx="2480">
                        <c:v>2485</c:v>
                      </c:pt>
                      <c:pt idx="2481">
                        <c:v>2486</c:v>
                      </c:pt>
                      <c:pt idx="2482">
                        <c:v>2487</c:v>
                      </c:pt>
                      <c:pt idx="2483">
                        <c:v>2488</c:v>
                      </c:pt>
                      <c:pt idx="2484">
                        <c:v>2489</c:v>
                      </c:pt>
                      <c:pt idx="2485">
                        <c:v>2490</c:v>
                      </c:pt>
                      <c:pt idx="2486">
                        <c:v>2491</c:v>
                      </c:pt>
                      <c:pt idx="2487">
                        <c:v>2492</c:v>
                      </c:pt>
                      <c:pt idx="2488">
                        <c:v>2493</c:v>
                      </c:pt>
                      <c:pt idx="2489">
                        <c:v>2494</c:v>
                      </c:pt>
                      <c:pt idx="2490">
                        <c:v>2495</c:v>
                      </c:pt>
                      <c:pt idx="2491">
                        <c:v>2496</c:v>
                      </c:pt>
                      <c:pt idx="2492">
                        <c:v>2497</c:v>
                      </c:pt>
                      <c:pt idx="2493">
                        <c:v>2498</c:v>
                      </c:pt>
                      <c:pt idx="2494">
                        <c:v>2499</c:v>
                      </c:pt>
                      <c:pt idx="2495">
                        <c:v>2500</c:v>
                      </c:pt>
                      <c:pt idx="2496">
                        <c:v>2501</c:v>
                      </c:pt>
                      <c:pt idx="2497">
                        <c:v>2502</c:v>
                      </c:pt>
                      <c:pt idx="2498">
                        <c:v>2503</c:v>
                      </c:pt>
                      <c:pt idx="2499">
                        <c:v>2504</c:v>
                      </c:pt>
                      <c:pt idx="2500">
                        <c:v>2505</c:v>
                      </c:pt>
                      <c:pt idx="2501">
                        <c:v>2506</c:v>
                      </c:pt>
                      <c:pt idx="2502">
                        <c:v>2507</c:v>
                      </c:pt>
                      <c:pt idx="2503">
                        <c:v>2508</c:v>
                      </c:pt>
                      <c:pt idx="2504">
                        <c:v>2509</c:v>
                      </c:pt>
                      <c:pt idx="2505">
                        <c:v>2510</c:v>
                      </c:pt>
                      <c:pt idx="2506">
                        <c:v>2511</c:v>
                      </c:pt>
                      <c:pt idx="2507">
                        <c:v>2512</c:v>
                      </c:pt>
                      <c:pt idx="2508">
                        <c:v>2513</c:v>
                      </c:pt>
                      <c:pt idx="2509">
                        <c:v>2514</c:v>
                      </c:pt>
                      <c:pt idx="2510">
                        <c:v>2515</c:v>
                      </c:pt>
                      <c:pt idx="2511">
                        <c:v>2516</c:v>
                      </c:pt>
                      <c:pt idx="2512">
                        <c:v>2517</c:v>
                      </c:pt>
                      <c:pt idx="2513">
                        <c:v>2518</c:v>
                      </c:pt>
                      <c:pt idx="2514">
                        <c:v>2519</c:v>
                      </c:pt>
                      <c:pt idx="2515">
                        <c:v>2520</c:v>
                      </c:pt>
                      <c:pt idx="2516">
                        <c:v>2521</c:v>
                      </c:pt>
                      <c:pt idx="2517">
                        <c:v>2522</c:v>
                      </c:pt>
                      <c:pt idx="2518">
                        <c:v>2523</c:v>
                      </c:pt>
                      <c:pt idx="2519">
                        <c:v>2524</c:v>
                      </c:pt>
                      <c:pt idx="2520">
                        <c:v>2525</c:v>
                      </c:pt>
                      <c:pt idx="2521">
                        <c:v>2526</c:v>
                      </c:pt>
                      <c:pt idx="2522">
                        <c:v>2527</c:v>
                      </c:pt>
                      <c:pt idx="2523">
                        <c:v>2528</c:v>
                      </c:pt>
                      <c:pt idx="2524">
                        <c:v>2529</c:v>
                      </c:pt>
                      <c:pt idx="2525">
                        <c:v>2530</c:v>
                      </c:pt>
                      <c:pt idx="2526">
                        <c:v>2531</c:v>
                      </c:pt>
                      <c:pt idx="2527">
                        <c:v>2532</c:v>
                      </c:pt>
                      <c:pt idx="2528">
                        <c:v>2533</c:v>
                      </c:pt>
                      <c:pt idx="2529">
                        <c:v>2534</c:v>
                      </c:pt>
                      <c:pt idx="2530">
                        <c:v>2535</c:v>
                      </c:pt>
                      <c:pt idx="2531">
                        <c:v>2536</c:v>
                      </c:pt>
                      <c:pt idx="2532">
                        <c:v>2537</c:v>
                      </c:pt>
                      <c:pt idx="2533">
                        <c:v>2538</c:v>
                      </c:pt>
                      <c:pt idx="2534">
                        <c:v>2539</c:v>
                      </c:pt>
                      <c:pt idx="2535">
                        <c:v>2540</c:v>
                      </c:pt>
                      <c:pt idx="2536">
                        <c:v>2541</c:v>
                      </c:pt>
                      <c:pt idx="2537">
                        <c:v>2542</c:v>
                      </c:pt>
                      <c:pt idx="2538">
                        <c:v>2543</c:v>
                      </c:pt>
                      <c:pt idx="2539">
                        <c:v>2544</c:v>
                      </c:pt>
                      <c:pt idx="2540">
                        <c:v>2545</c:v>
                      </c:pt>
                      <c:pt idx="2541">
                        <c:v>2546</c:v>
                      </c:pt>
                      <c:pt idx="2542">
                        <c:v>2547</c:v>
                      </c:pt>
                      <c:pt idx="2543">
                        <c:v>2548</c:v>
                      </c:pt>
                      <c:pt idx="2544">
                        <c:v>2549</c:v>
                      </c:pt>
                      <c:pt idx="2545">
                        <c:v>2550</c:v>
                      </c:pt>
                      <c:pt idx="2546">
                        <c:v>2551</c:v>
                      </c:pt>
                      <c:pt idx="2547">
                        <c:v>2552</c:v>
                      </c:pt>
                      <c:pt idx="2548">
                        <c:v>2553</c:v>
                      </c:pt>
                      <c:pt idx="2549">
                        <c:v>2554</c:v>
                      </c:pt>
                      <c:pt idx="2550">
                        <c:v>2555</c:v>
                      </c:pt>
                      <c:pt idx="2551">
                        <c:v>2556</c:v>
                      </c:pt>
                      <c:pt idx="2552">
                        <c:v>2557</c:v>
                      </c:pt>
                      <c:pt idx="2553">
                        <c:v>2558</c:v>
                      </c:pt>
                      <c:pt idx="2554">
                        <c:v>2559</c:v>
                      </c:pt>
                      <c:pt idx="2555">
                        <c:v>2560</c:v>
                      </c:pt>
                      <c:pt idx="2556">
                        <c:v>2561</c:v>
                      </c:pt>
                      <c:pt idx="2557">
                        <c:v>2562</c:v>
                      </c:pt>
                      <c:pt idx="2558">
                        <c:v>2563</c:v>
                      </c:pt>
                      <c:pt idx="2559">
                        <c:v>2564</c:v>
                      </c:pt>
                      <c:pt idx="2560">
                        <c:v>2565</c:v>
                      </c:pt>
                      <c:pt idx="2561">
                        <c:v>2566</c:v>
                      </c:pt>
                      <c:pt idx="2562">
                        <c:v>2567</c:v>
                      </c:pt>
                      <c:pt idx="2563">
                        <c:v>2568</c:v>
                      </c:pt>
                      <c:pt idx="2564">
                        <c:v>2569</c:v>
                      </c:pt>
                      <c:pt idx="2565">
                        <c:v>2570</c:v>
                      </c:pt>
                      <c:pt idx="2566">
                        <c:v>2571</c:v>
                      </c:pt>
                      <c:pt idx="2567">
                        <c:v>2572</c:v>
                      </c:pt>
                      <c:pt idx="2568">
                        <c:v>2573</c:v>
                      </c:pt>
                      <c:pt idx="2569">
                        <c:v>2574</c:v>
                      </c:pt>
                      <c:pt idx="2570">
                        <c:v>2575</c:v>
                      </c:pt>
                      <c:pt idx="2571">
                        <c:v>2576</c:v>
                      </c:pt>
                      <c:pt idx="2572">
                        <c:v>2577</c:v>
                      </c:pt>
                      <c:pt idx="2573">
                        <c:v>2578</c:v>
                      </c:pt>
                      <c:pt idx="2574">
                        <c:v>2579</c:v>
                      </c:pt>
                      <c:pt idx="2575">
                        <c:v>2580</c:v>
                      </c:pt>
                      <c:pt idx="2576">
                        <c:v>2581</c:v>
                      </c:pt>
                      <c:pt idx="2577">
                        <c:v>2582</c:v>
                      </c:pt>
                      <c:pt idx="2578">
                        <c:v>2583</c:v>
                      </c:pt>
                      <c:pt idx="2579">
                        <c:v>2584</c:v>
                      </c:pt>
                      <c:pt idx="2580">
                        <c:v>2585</c:v>
                      </c:pt>
                      <c:pt idx="2581">
                        <c:v>2586</c:v>
                      </c:pt>
                      <c:pt idx="2582">
                        <c:v>2587</c:v>
                      </c:pt>
                      <c:pt idx="2583">
                        <c:v>2588</c:v>
                      </c:pt>
                      <c:pt idx="2584">
                        <c:v>2589</c:v>
                      </c:pt>
                      <c:pt idx="2585">
                        <c:v>2590</c:v>
                      </c:pt>
                      <c:pt idx="2586">
                        <c:v>2591</c:v>
                      </c:pt>
                      <c:pt idx="2587">
                        <c:v>2592</c:v>
                      </c:pt>
                      <c:pt idx="2588">
                        <c:v>2593</c:v>
                      </c:pt>
                      <c:pt idx="2589">
                        <c:v>2594</c:v>
                      </c:pt>
                      <c:pt idx="2590">
                        <c:v>2595</c:v>
                      </c:pt>
                      <c:pt idx="2591">
                        <c:v>2596</c:v>
                      </c:pt>
                      <c:pt idx="2592">
                        <c:v>2597</c:v>
                      </c:pt>
                      <c:pt idx="2593">
                        <c:v>2598</c:v>
                      </c:pt>
                      <c:pt idx="2594">
                        <c:v>2599</c:v>
                      </c:pt>
                      <c:pt idx="2595">
                        <c:v>2600</c:v>
                      </c:pt>
                      <c:pt idx="2596">
                        <c:v>2601</c:v>
                      </c:pt>
                      <c:pt idx="2597">
                        <c:v>2602</c:v>
                      </c:pt>
                      <c:pt idx="2598">
                        <c:v>2603</c:v>
                      </c:pt>
                      <c:pt idx="2599">
                        <c:v>2604</c:v>
                      </c:pt>
                      <c:pt idx="2600">
                        <c:v>2605</c:v>
                      </c:pt>
                      <c:pt idx="2601">
                        <c:v>2606</c:v>
                      </c:pt>
                      <c:pt idx="2602">
                        <c:v>2607</c:v>
                      </c:pt>
                      <c:pt idx="2603">
                        <c:v>2608</c:v>
                      </c:pt>
                      <c:pt idx="2604">
                        <c:v>2609</c:v>
                      </c:pt>
                      <c:pt idx="2605">
                        <c:v>2610</c:v>
                      </c:pt>
                      <c:pt idx="2606">
                        <c:v>2611</c:v>
                      </c:pt>
                      <c:pt idx="2607">
                        <c:v>2612</c:v>
                      </c:pt>
                      <c:pt idx="2608">
                        <c:v>2613</c:v>
                      </c:pt>
                      <c:pt idx="2609">
                        <c:v>2614</c:v>
                      </c:pt>
                      <c:pt idx="2610">
                        <c:v>2615</c:v>
                      </c:pt>
                      <c:pt idx="2611">
                        <c:v>2616</c:v>
                      </c:pt>
                      <c:pt idx="2612">
                        <c:v>2617</c:v>
                      </c:pt>
                      <c:pt idx="2613">
                        <c:v>2618</c:v>
                      </c:pt>
                      <c:pt idx="2614">
                        <c:v>2619</c:v>
                      </c:pt>
                      <c:pt idx="2615">
                        <c:v>2620</c:v>
                      </c:pt>
                      <c:pt idx="2616">
                        <c:v>2621</c:v>
                      </c:pt>
                      <c:pt idx="2617">
                        <c:v>2622</c:v>
                      </c:pt>
                      <c:pt idx="2618">
                        <c:v>2623</c:v>
                      </c:pt>
                      <c:pt idx="2619">
                        <c:v>2624</c:v>
                      </c:pt>
                      <c:pt idx="2620">
                        <c:v>2625</c:v>
                      </c:pt>
                      <c:pt idx="2621">
                        <c:v>2626</c:v>
                      </c:pt>
                      <c:pt idx="2622">
                        <c:v>2627</c:v>
                      </c:pt>
                      <c:pt idx="2623">
                        <c:v>2628</c:v>
                      </c:pt>
                      <c:pt idx="2624">
                        <c:v>2629</c:v>
                      </c:pt>
                      <c:pt idx="2625">
                        <c:v>2630</c:v>
                      </c:pt>
                      <c:pt idx="2626">
                        <c:v>2631</c:v>
                      </c:pt>
                      <c:pt idx="2627">
                        <c:v>2632</c:v>
                      </c:pt>
                      <c:pt idx="2628">
                        <c:v>2633</c:v>
                      </c:pt>
                      <c:pt idx="2629">
                        <c:v>2634</c:v>
                      </c:pt>
                      <c:pt idx="2630">
                        <c:v>2635</c:v>
                      </c:pt>
                      <c:pt idx="2631">
                        <c:v>2636</c:v>
                      </c:pt>
                      <c:pt idx="2632">
                        <c:v>2637</c:v>
                      </c:pt>
                      <c:pt idx="2633">
                        <c:v>2638</c:v>
                      </c:pt>
                      <c:pt idx="2634">
                        <c:v>2639</c:v>
                      </c:pt>
                      <c:pt idx="2635">
                        <c:v>2640</c:v>
                      </c:pt>
                      <c:pt idx="2636">
                        <c:v>2641</c:v>
                      </c:pt>
                      <c:pt idx="2637">
                        <c:v>2642</c:v>
                      </c:pt>
                      <c:pt idx="2638">
                        <c:v>2643</c:v>
                      </c:pt>
                      <c:pt idx="2639">
                        <c:v>2644</c:v>
                      </c:pt>
                      <c:pt idx="2640">
                        <c:v>2645</c:v>
                      </c:pt>
                      <c:pt idx="2641">
                        <c:v>2646</c:v>
                      </c:pt>
                      <c:pt idx="2642">
                        <c:v>2647</c:v>
                      </c:pt>
                      <c:pt idx="2643">
                        <c:v>2648</c:v>
                      </c:pt>
                      <c:pt idx="2644">
                        <c:v>2649</c:v>
                      </c:pt>
                      <c:pt idx="2645">
                        <c:v>2650</c:v>
                      </c:pt>
                      <c:pt idx="2646">
                        <c:v>2651</c:v>
                      </c:pt>
                      <c:pt idx="2647">
                        <c:v>2652</c:v>
                      </c:pt>
                      <c:pt idx="2648">
                        <c:v>2653</c:v>
                      </c:pt>
                      <c:pt idx="2649">
                        <c:v>2654</c:v>
                      </c:pt>
                      <c:pt idx="2650">
                        <c:v>2655</c:v>
                      </c:pt>
                      <c:pt idx="2651">
                        <c:v>2656</c:v>
                      </c:pt>
                      <c:pt idx="2652">
                        <c:v>2657</c:v>
                      </c:pt>
                      <c:pt idx="2653">
                        <c:v>2658</c:v>
                      </c:pt>
                      <c:pt idx="2654">
                        <c:v>2659</c:v>
                      </c:pt>
                      <c:pt idx="2655">
                        <c:v>2660</c:v>
                      </c:pt>
                      <c:pt idx="2656">
                        <c:v>2661</c:v>
                      </c:pt>
                      <c:pt idx="2657">
                        <c:v>2662</c:v>
                      </c:pt>
                      <c:pt idx="2658">
                        <c:v>2663</c:v>
                      </c:pt>
                      <c:pt idx="2659">
                        <c:v>2664</c:v>
                      </c:pt>
                      <c:pt idx="2660">
                        <c:v>2665</c:v>
                      </c:pt>
                      <c:pt idx="2661">
                        <c:v>2666</c:v>
                      </c:pt>
                      <c:pt idx="2662">
                        <c:v>2667</c:v>
                      </c:pt>
                      <c:pt idx="2663">
                        <c:v>2668</c:v>
                      </c:pt>
                      <c:pt idx="2664">
                        <c:v>2669</c:v>
                      </c:pt>
                      <c:pt idx="2665">
                        <c:v>2670</c:v>
                      </c:pt>
                      <c:pt idx="2666">
                        <c:v>2671</c:v>
                      </c:pt>
                      <c:pt idx="2667">
                        <c:v>2672</c:v>
                      </c:pt>
                      <c:pt idx="2668">
                        <c:v>2673</c:v>
                      </c:pt>
                      <c:pt idx="2669">
                        <c:v>2674</c:v>
                      </c:pt>
                      <c:pt idx="2670">
                        <c:v>2675</c:v>
                      </c:pt>
                      <c:pt idx="2671">
                        <c:v>2676</c:v>
                      </c:pt>
                      <c:pt idx="2672">
                        <c:v>2677</c:v>
                      </c:pt>
                      <c:pt idx="2673">
                        <c:v>2678</c:v>
                      </c:pt>
                      <c:pt idx="2674">
                        <c:v>2679</c:v>
                      </c:pt>
                      <c:pt idx="2675">
                        <c:v>2680</c:v>
                      </c:pt>
                      <c:pt idx="2676">
                        <c:v>2681</c:v>
                      </c:pt>
                      <c:pt idx="2677">
                        <c:v>2682</c:v>
                      </c:pt>
                      <c:pt idx="2678">
                        <c:v>2683</c:v>
                      </c:pt>
                      <c:pt idx="2679">
                        <c:v>2684</c:v>
                      </c:pt>
                      <c:pt idx="2680">
                        <c:v>2685</c:v>
                      </c:pt>
                      <c:pt idx="2681">
                        <c:v>2686</c:v>
                      </c:pt>
                      <c:pt idx="2682">
                        <c:v>2687</c:v>
                      </c:pt>
                      <c:pt idx="2683">
                        <c:v>2688</c:v>
                      </c:pt>
                      <c:pt idx="2684">
                        <c:v>2689</c:v>
                      </c:pt>
                      <c:pt idx="2685">
                        <c:v>2690</c:v>
                      </c:pt>
                      <c:pt idx="2686">
                        <c:v>2691</c:v>
                      </c:pt>
                      <c:pt idx="2687">
                        <c:v>2692</c:v>
                      </c:pt>
                      <c:pt idx="2688">
                        <c:v>2693</c:v>
                      </c:pt>
                      <c:pt idx="2689">
                        <c:v>2694</c:v>
                      </c:pt>
                      <c:pt idx="2690">
                        <c:v>2695</c:v>
                      </c:pt>
                      <c:pt idx="2691">
                        <c:v>2696</c:v>
                      </c:pt>
                      <c:pt idx="2692">
                        <c:v>2697</c:v>
                      </c:pt>
                      <c:pt idx="2693">
                        <c:v>2698</c:v>
                      </c:pt>
                      <c:pt idx="2694">
                        <c:v>2699</c:v>
                      </c:pt>
                      <c:pt idx="2695">
                        <c:v>2700</c:v>
                      </c:pt>
                      <c:pt idx="2696">
                        <c:v>2701</c:v>
                      </c:pt>
                      <c:pt idx="2697">
                        <c:v>2702</c:v>
                      </c:pt>
                      <c:pt idx="2698">
                        <c:v>2703</c:v>
                      </c:pt>
                      <c:pt idx="2699">
                        <c:v>2704</c:v>
                      </c:pt>
                      <c:pt idx="2700">
                        <c:v>2705</c:v>
                      </c:pt>
                      <c:pt idx="2701">
                        <c:v>2706</c:v>
                      </c:pt>
                      <c:pt idx="2702">
                        <c:v>2707</c:v>
                      </c:pt>
                      <c:pt idx="2703">
                        <c:v>2708</c:v>
                      </c:pt>
                      <c:pt idx="2704">
                        <c:v>2709</c:v>
                      </c:pt>
                      <c:pt idx="2705">
                        <c:v>2710</c:v>
                      </c:pt>
                      <c:pt idx="2706">
                        <c:v>2711</c:v>
                      </c:pt>
                      <c:pt idx="2707">
                        <c:v>2712</c:v>
                      </c:pt>
                      <c:pt idx="2708">
                        <c:v>2713</c:v>
                      </c:pt>
                      <c:pt idx="2709">
                        <c:v>2714</c:v>
                      </c:pt>
                      <c:pt idx="2710">
                        <c:v>2715</c:v>
                      </c:pt>
                      <c:pt idx="2711">
                        <c:v>2716</c:v>
                      </c:pt>
                      <c:pt idx="2712">
                        <c:v>2717</c:v>
                      </c:pt>
                      <c:pt idx="2713">
                        <c:v>2718</c:v>
                      </c:pt>
                      <c:pt idx="2714">
                        <c:v>2719</c:v>
                      </c:pt>
                      <c:pt idx="2715">
                        <c:v>2720</c:v>
                      </c:pt>
                      <c:pt idx="2716">
                        <c:v>2721</c:v>
                      </c:pt>
                      <c:pt idx="2717">
                        <c:v>2722</c:v>
                      </c:pt>
                      <c:pt idx="2718">
                        <c:v>2723</c:v>
                      </c:pt>
                      <c:pt idx="2719">
                        <c:v>2724</c:v>
                      </c:pt>
                      <c:pt idx="2720">
                        <c:v>2725</c:v>
                      </c:pt>
                      <c:pt idx="2721">
                        <c:v>2726</c:v>
                      </c:pt>
                      <c:pt idx="2722">
                        <c:v>2727</c:v>
                      </c:pt>
                      <c:pt idx="2723">
                        <c:v>2728</c:v>
                      </c:pt>
                      <c:pt idx="2724">
                        <c:v>2729</c:v>
                      </c:pt>
                      <c:pt idx="2725">
                        <c:v>2730</c:v>
                      </c:pt>
                      <c:pt idx="2726">
                        <c:v>2731</c:v>
                      </c:pt>
                      <c:pt idx="2727">
                        <c:v>2732</c:v>
                      </c:pt>
                      <c:pt idx="2728">
                        <c:v>2733</c:v>
                      </c:pt>
                      <c:pt idx="2729">
                        <c:v>2734</c:v>
                      </c:pt>
                      <c:pt idx="2730">
                        <c:v>2735</c:v>
                      </c:pt>
                      <c:pt idx="2731">
                        <c:v>2736</c:v>
                      </c:pt>
                      <c:pt idx="2732">
                        <c:v>2737</c:v>
                      </c:pt>
                      <c:pt idx="2733">
                        <c:v>2738</c:v>
                      </c:pt>
                      <c:pt idx="2734">
                        <c:v>2739</c:v>
                      </c:pt>
                      <c:pt idx="2735">
                        <c:v>2740</c:v>
                      </c:pt>
                      <c:pt idx="2736">
                        <c:v>2741</c:v>
                      </c:pt>
                      <c:pt idx="2737">
                        <c:v>2742</c:v>
                      </c:pt>
                      <c:pt idx="2738">
                        <c:v>2743</c:v>
                      </c:pt>
                      <c:pt idx="2739">
                        <c:v>2744</c:v>
                      </c:pt>
                      <c:pt idx="2740">
                        <c:v>2745</c:v>
                      </c:pt>
                      <c:pt idx="2741">
                        <c:v>2746</c:v>
                      </c:pt>
                      <c:pt idx="2742">
                        <c:v>2747</c:v>
                      </c:pt>
                      <c:pt idx="2743">
                        <c:v>2748</c:v>
                      </c:pt>
                      <c:pt idx="2744">
                        <c:v>2749</c:v>
                      </c:pt>
                      <c:pt idx="2745">
                        <c:v>2750</c:v>
                      </c:pt>
                      <c:pt idx="2746">
                        <c:v>2751</c:v>
                      </c:pt>
                      <c:pt idx="2747">
                        <c:v>2752</c:v>
                      </c:pt>
                      <c:pt idx="2748">
                        <c:v>2753</c:v>
                      </c:pt>
                      <c:pt idx="2749">
                        <c:v>2754</c:v>
                      </c:pt>
                      <c:pt idx="2750">
                        <c:v>2755</c:v>
                      </c:pt>
                      <c:pt idx="2751">
                        <c:v>2756</c:v>
                      </c:pt>
                      <c:pt idx="2752">
                        <c:v>2757</c:v>
                      </c:pt>
                      <c:pt idx="2753">
                        <c:v>2758</c:v>
                      </c:pt>
                      <c:pt idx="2754">
                        <c:v>2759</c:v>
                      </c:pt>
                      <c:pt idx="2755">
                        <c:v>2760</c:v>
                      </c:pt>
                      <c:pt idx="2756">
                        <c:v>2761</c:v>
                      </c:pt>
                      <c:pt idx="2757">
                        <c:v>2762</c:v>
                      </c:pt>
                      <c:pt idx="2758">
                        <c:v>2763</c:v>
                      </c:pt>
                      <c:pt idx="2759">
                        <c:v>2764</c:v>
                      </c:pt>
                      <c:pt idx="2760">
                        <c:v>2765</c:v>
                      </c:pt>
                      <c:pt idx="2761">
                        <c:v>2766</c:v>
                      </c:pt>
                      <c:pt idx="2762">
                        <c:v>2767</c:v>
                      </c:pt>
                      <c:pt idx="2763">
                        <c:v>2768</c:v>
                      </c:pt>
                      <c:pt idx="2764">
                        <c:v>2769</c:v>
                      </c:pt>
                      <c:pt idx="2765">
                        <c:v>2770</c:v>
                      </c:pt>
                      <c:pt idx="2766">
                        <c:v>2771</c:v>
                      </c:pt>
                      <c:pt idx="2767">
                        <c:v>2772</c:v>
                      </c:pt>
                      <c:pt idx="2768">
                        <c:v>2773</c:v>
                      </c:pt>
                      <c:pt idx="2769">
                        <c:v>2774</c:v>
                      </c:pt>
                      <c:pt idx="2770">
                        <c:v>2775</c:v>
                      </c:pt>
                      <c:pt idx="2771">
                        <c:v>2776</c:v>
                      </c:pt>
                      <c:pt idx="2772">
                        <c:v>2777</c:v>
                      </c:pt>
                      <c:pt idx="2773">
                        <c:v>2778</c:v>
                      </c:pt>
                      <c:pt idx="2774">
                        <c:v>2779</c:v>
                      </c:pt>
                      <c:pt idx="2775">
                        <c:v>2780</c:v>
                      </c:pt>
                      <c:pt idx="2776">
                        <c:v>2781</c:v>
                      </c:pt>
                      <c:pt idx="2777">
                        <c:v>2782</c:v>
                      </c:pt>
                      <c:pt idx="2778">
                        <c:v>2783</c:v>
                      </c:pt>
                      <c:pt idx="2779">
                        <c:v>2784</c:v>
                      </c:pt>
                      <c:pt idx="2780">
                        <c:v>2785</c:v>
                      </c:pt>
                      <c:pt idx="2781">
                        <c:v>2786</c:v>
                      </c:pt>
                      <c:pt idx="2782">
                        <c:v>2787</c:v>
                      </c:pt>
                      <c:pt idx="2783">
                        <c:v>2788</c:v>
                      </c:pt>
                      <c:pt idx="2784">
                        <c:v>2789</c:v>
                      </c:pt>
                      <c:pt idx="2785">
                        <c:v>2790</c:v>
                      </c:pt>
                      <c:pt idx="2786">
                        <c:v>2791</c:v>
                      </c:pt>
                      <c:pt idx="2787">
                        <c:v>2792</c:v>
                      </c:pt>
                      <c:pt idx="2788">
                        <c:v>2793</c:v>
                      </c:pt>
                      <c:pt idx="2789">
                        <c:v>2794</c:v>
                      </c:pt>
                      <c:pt idx="2790">
                        <c:v>2795</c:v>
                      </c:pt>
                      <c:pt idx="2791">
                        <c:v>2796</c:v>
                      </c:pt>
                      <c:pt idx="2792">
                        <c:v>2797</c:v>
                      </c:pt>
                      <c:pt idx="2793">
                        <c:v>2798</c:v>
                      </c:pt>
                      <c:pt idx="2794">
                        <c:v>2799</c:v>
                      </c:pt>
                      <c:pt idx="2795">
                        <c:v>2800</c:v>
                      </c:pt>
                      <c:pt idx="2796">
                        <c:v>2801</c:v>
                      </c:pt>
                      <c:pt idx="2797">
                        <c:v>2802</c:v>
                      </c:pt>
                      <c:pt idx="2798">
                        <c:v>2803</c:v>
                      </c:pt>
                      <c:pt idx="2799">
                        <c:v>2804</c:v>
                      </c:pt>
                      <c:pt idx="2800">
                        <c:v>2805</c:v>
                      </c:pt>
                      <c:pt idx="2801">
                        <c:v>2806</c:v>
                      </c:pt>
                      <c:pt idx="2802">
                        <c:v>2807</c:v>
                      </c:pt>
                      <c:pt idx="2803">
                        <c:v>2808</c:v>
                      </c:pt>
                      <c:pt idx="2804">
                        <c:v>2809</c:v>
                      </c:pt>
                      <c:pt idx="2805">
                        <c:v>2810</c:v>
                      </c:pt>
                      <c:pt idx="2806">
                        <c:v>2811</c:v>
                      </c:pt>
                      <c:pt idx="2807">
                        <c:v>2812</c:v>
                      </c:pt>
                      <c:pt idx="2808">
                        <c:v>2813</c:v>
                      </c:pt>
                      <c:pt idx="2809">
                        <c:v>2814</c:v>
                      </c:pt>
                      <c:pt idx="2810">
                        <c:v>2815</c:v>
                      </c:pt>
                      <c:pt idx="2811">
                        <c:v>2816</c:v>
                      </c:pt>
                      <c:pt idx="2812">
                        <c:v>2817</c:v>
                      </c:pt>
                      <c:pt idx="2813">
                        <c:v>2818</c:v>
                      </c:pt>
                      <c:pt idx="2814">
                        <c:v>2819</c:v>
                      </c:pt>
                      <c:pt idx="2815">
                        <c:v>2820</c:v>
                      </c:pt>
                      <c:pt idx="2816">
                        <c:v>2821</c:v>
                      </c:pt>
                      <c:pt idx="2817">
                        <c:v>2822</c:v>
                      </c:pt>
                      <c:pt idx="2818">
                        <c:v>2823</c:v>
                      </c:pt>
                      <c:pt idx="2819">
                        <c:v>2824</c:v>
                      </c:pt>
                      <c:pt idx="2820">
                        <c:v>2825</c:v>
                      </c:pt>
                      <c:pt idx="2821">
                        <c:v>2826</c:v>
                      </c:pt>
                      <c:pt idx="2822">
                        <c:v>2827</c:v>
                      </c:pt>
                      <c:pt idx="2823">
                        <c:v>2828</c:v>
                      </c:pt>
                      <c:pt idx="2824">
                        <c:v>2829</c:v>
                      </c:pt>
                      <c:pt idx="2825">
                        <c:v>2830</c:v>
                      </c:pt>
                      <c:pt idx="2826">
                        <c:v>2831</c:v>
                      </c:pt>
                      <c:pt idx="2827">
                        <c:v>2832</c:v>
                      </c:pt>
                      <c:pt idx="2828">
                        <c:v>2833</c:v>
                      </c:pt>
                      <c:pt idx="2829">
                        <c:v>2834</c:v>
                      </c:pt>
                      <c:pt idx="2830">
                        <c:v>2835</c:v>
                      </c:pt>
                      <c:pt idx="2831">
                        <c:v>2836</c:v>
                      </c:pt>
                      <c:pt idx="2832">
                        <c:v>2837</c:v>
                      </c:pt>
                      <c:pt idx="2833">
                        <c:v>2838</c:v>
                      </c:pt>
                      <c:pt idx="2834">
                        <c:v>2839</c:v>
                      </c:pt>
                      <c:pt idx="2835">
                        <c:v>2840</c:v>
                      </c:pt>
                      <c:pt idx="2836">
                        <c:v>2841</c:v>
                      </c:pt>
                      <c:pt idx="2837">
                        <c:v>2842</c:v>
                      </c:pt>
                      <c:pt idx="2838">
                        <c:v>2843</c:v>
                      </c:pt>
                      <c:pt idx="2839">
                        <c:v>2844</c:v>
                      </c:pt>
                      <c:pt idx="2840">
                        <c:v>2845</c:v>
                      </c:pt>
                      <c:pt idx="2841">
                        <c:v>2846</c:v>
                      </c:pt>
                      <c:pt idx="2842">
                        <c:v>2847</c:v>
                      </c:pt>
                      <c:pt idx="2843">
                        <c:v>2848</c:v>
                      </c:pt>
                      <c:pt idx="2844">
                        <c:v>2849</c:v>
                      </c:pt>
                      <c:pt idx="2845">
                        <c:v>2850</c:v>
                      </c:pt>
                      <c:pt idx="2846">
                        <c:v>2851</c:v>
                      </c:pt>
                      <c:pt idx="2847">
                        <c:v>2852</c:v>
                      </c:pt>
                      <c:pt idx="2848">
                        <c:v>2853</c:v>
                      </c:pt>
                      <c:pt idx="2849">
                        <c:v>2854</c:v>
                      </c:pt>
                      <c:pt idx="2850">
                        <c:v>2855</c:v>
                      </c:pt>
                      <c:pt idx="2851">
                        <c:v>2856</c:v>
                      </c:pt>
                      <c:pt idx="2852">
                        <c:v>2857</c:v>
                      </c:pt>
                      <c:pt idx="2853">
                        <c:v>2858</c:v>
                      </c:pt>
                      <c:pt idx="2854">
                        <c:v>2859</c:v>
                      </c:pt>
                      <c:pt idx="2855">
                        <c:v>2860</c:v>
                      </c:pt>
                      <c:pt idx="2856">
                        <c:v>2861</c:v>
                      </c:pt>
                      <c:pt idx="2857">
                        <c:v>2862</c:v>
                      </c:pt>
                      <c:pt idx="2858">
                        <c:v>2863</c:v>
                      </c:pt>
                      <c:pt idx="2859">
                        <c:v>2864</c:v>
                      </c:pt>
                      <c:pt idx="2860">
                        <c:v>2865</c:v>
                      </c:pt>
                      <c:pt idx="2861">
                        <c:v>2866</c:v>
                      </c:pt>
                      <c:pt idx="2862">
                        <c:v>2867</c:v>
                      </c:pt>
                      <c:pt idx="2863">
                        <c:v>2868</c:v>
                      </c:pt>
                      <c:pt idx="2864">
                        <c:v>2869</c:v>
                      </c:pt>
                      <c:pt idx="2865">
                        <c:v>2870</c:v>
                      </c:pt>
                      <c:pt idx="2866">
                        <c:v>2871</c:v>
                      </c:pt>
                      <c:pt idx="2867">
                        <c:v>2872</c:v>
                      </c:pt>
                      <c:pt idx="2868">
                        <c:v>2873</c:v>
                      </c:pt>
                      <c:pt idx="2869">
                        <c:v>2874</c:v>
                      </c:pt>
                      <c:pt idx="2870">
                        <c:v>2875</c:v>
                      </c:pt>
                      <c:pt idx="2871">
                        <c:v>2876</c:v>
                      </c:pt>
                      <c:pt idx="2872">
                        <c:v>2877</c:v>
                      </c:pt>
                      <c:pt idx="2873">
                        <c:v>2878</c:v>
                      </c:pt>
                      <c:pt idx="2874">
                        <c:v>2879</c:v>
                      </c:pt>
                      <c:pt idx="2875">
                        <c:v>2880</c:v>
                      </c:pt>
                      <c:pt idx="2876">
                        <c:v>2881</c:v>
                      </c:pt>
                      <c:pt idx="2877">
                        <c:v>2882</c:v>
                      </c:pt>
                      <c:pt idx="2878">
                        <c:v>2883</c:v>
                      </c:pt>
                      <c:pt idx="2879">
                        <c:v>2884</c:v>
                      </c:pt>
                      <c:pt idx="2880">
                        <c:v>2885</c:v>
                      </c:pt>
                      <c:pt idx="2881">
                        <c:v>2886</c:v>
                      </c:pt>
                      <c:pt idx="2882">
                        <c:v>2887</c:v>
                      </c:pt>
                      <c:pt idx="2883">
                        <c:v>2888</c:v>
                      </c:pt>
                      <c:pt idx="2884">
                        <c:v>2889</c:v>
                      </c:pt>
                      <c:pt idx="2885">
                        <c:v>2890</c:v>
                      </c:pt>
                      <c:pt idx="2886">
                        <c:v>2891</c:v>
                      </c:pt>
                      <c:pt idx="2887">
                        <c:v>2892</c:v>
                      </c:pt>
                      <c:pt idx="2888">
                        <c:v>2893</c:v>
                      </c:pt>
                      <c:pt idx="2889">
                        <c:v>2894</c:v>
                      </c:pt>
                      <c:pt idx="2890">
                        <c:v>2895</c:v>
                      </c:pt>
                      <c:pt idx="2891">
                        <c:v>2896</c:v>
                      </c:pt>
                      <c:pt idx="2892">
                        <c:v>2897</c:v>
                      </c:pt>
                      <c:pt idx="2893">
                        <c:v>2898</c:v>
                      </c:pt>
                      <c:pt idx="2894">
                        <c:v>2899</c:v>
                      </c:pt>
                      <c:pt idx="2895">
                        <c:v>2900</c:v>
                      </c:pt>
                      <c:pt idx="2896">
                        <c:v>2901</c:v>
                      </c:pt>
                      <c:pt idx="2897">
                        <c:v>2902</c:v>
                      </c:pt>
                      <c:pt idx="2898">
                        <c:v>2903</c:v>
                      </c:pt>
                      <c:pt idx="2899">
                        <c:v>2904</c:v>
                      </c:pt>
                      <c:pt idx="2900">
                        <c:v>2905</c:v>
                      </c:pt>
                      <c:pt idx="2901">
                        <c:v>2906</c:v>
                      </c:pt>
                      <c:pt idx="2902">
                        <c:v>2907</c:v>
                      </c:pt>
                      <c:pt idx="2903">
                        <c:v>2908</c:v>
                      </c:pt>
                      <c:pt idx="2904">
                        <c:v>2909</c:v>
                      </c:pt>
                      <c:pt idx="2905">
                        <c:v>2910</c:v>
                      </c:pt>
                      <c:pt idx="2906">
                        <c:v>2911</c:v>
                      </c:pt>
                      <c:pt idx="2907">
                        <c:v>2912</c:v>
                      </c:pt>
                      <c:pt idx="2908">
                        <c:v>2913</c:v>
                      </c:pt>
                      <c:pt idx="2909">
                        <c:v>2914</c:v>
                      </c:pt>
                      <c:pt idx="2910">
                        <c:v>2915</c:v>
                      </c:pt>
                      <c:pt idx="2911">
                        <c:v>2916</c:v>
                      </c:pt>
                      <c:pt idx="2912">
                        <c:v>2917</c:v>
                      </c:pt>
                      <c:pt idx="2913">
                        <c:v>2918</c:v>
                      </c:pt>
                      <c:pt idx="2914">
                        <c:v>2919</c:v>
                      </c:pt>
                      <c:pt idx="2915">
                        <c:v>2920</c:v>
                      </c:pt>
                      <c:pt idx="2916">
                        <c:v>2921</c:v>
                      </c:pt>
                      <c:pt idx="2917">
                        <c:v>2922</c:v>
                      </c:pt>
                      <c:pt idx="2918">
                        <c:v>2923</c:v>
                      </c:pt>
                      <c:pt idx="2919">
                        <c:v>2924</c:v>
                      </c:pt>
                      <c:pt idx="2920">
                        <c:v>2925</c:v>
                      </c:pt>
                      <c:pt idx="2921">
                        <c:v>2926</c:v>
                      </c:pt>
                      <c:pt idx="2922">
                        <c:v>2927</c:v>
                      </c:pt>
                      <c:pt idx="2923">
                        <c:v>2928</c:v>
                      </c:pt>
                      <c:pt idx="2924">
                        <c:v>2929</c:v>
                      </c:pt>
                      <c:pt idx="2925">
                        <c:v>2930</c:v>
                      </c:pt>
                      <c:pt idx="2926">
                        <c:v>2931</c:v>
                      </c:pt>
                      <c:pt idx="2927">
                        <c:v>2932</c:v>
                      </c:pt>
                      <c:pt idx="2928">
                        <c:v>2933</c:v>
                      </c:pt>
                      <c:pt idx="2929">
                        <c:v>2934</c:v>
                      </c:pt>
                      <c:pt idx="2930">
                        <c:v>2935</c:v>
                      </c:pt>
                      <c:pt idx="2931">
                        <c:v>2936</c:v>
                      </c:pt>
                      <c:pt idx="2932">
                        <c:v>2937</c:v>
                      </c:pt>
                      <c:pt idx="2933">
                        <c:v>2938</c:v>
                      </c:pt>
                      <c:pt idx="2934">
                        <c:v>2939</c:v>
                      </c:pt>
                      <c:pt idx="2935">
                        <c:v>2940</c:v>
                      </c:pt>
                      <c:pt idx="2936">
                        <c:v>2941</c:v>
                      </c:pt>
                      <c:pt idx="2937">
                        <c:v>2942</c:v>
                      </c:pt>
                      <c:pt idx="2938">
                        <c:v>2943</c:v>
                      </c:pt>
                      <c:pt idx="2939">
                        <c:v>2944</c:v>
                      </c:pt>
                      <c:pt idx="2940">
                        <c:v>2945</c:v>
                      </c:pt>
                      <c:pt idx="2941">
                        <c:v>2946</c:v>
                      </c:pt>
                      <c:pt idx="2942">
                        <c:v>2947</c:v>
                      </c:pt>
                      <c:pt idx="2943">
                        <c:v>2948</c:v>
                      </c:pt>
                      <c:pt idx="2944">
                        <c:v>2949</c:v>
                      </c:pt>
                      <c:pt idx="2945">
                        <c:v>2950</c:v>
                      </c:pt>
                      <c:pt idx="2946">
                        <c:v>2951</c:v>
                      </c:pt>
                      <c:pt idx="2947">
                        <c:v>2952</c:v>
                      </c:pt>
                      <c:pt idx="2948">
                        <c:v>2953</c:v>
                      </c:pt>
                      <c:pt idx="2949">
                        <c:v>2954</c:v>
                      </c:pt>
                      <c:pt idx="2950">
                        <c:v>2955</c:v>
                      </c:pt>
                      <c:pt idx="2951">
                        <c:v>2956</c:v>
                      </c:pt>
                      <c:pt idx="2952">
                        <c:v>2957</c:v>
                      </c:pt>
                      <c:pt idx="2953">
                        <c:v>2958</c:v>
                      </c:pt>
                      <c:pt idx="2954">
                        <c:v>2959</c:v>
                      </c:pt>
                      <c:pt idx="2955">
                        <c:v>2960</c:v>
                      </c:pt>
                      <c:pt idx="2956">
                        <c:v>2961</c:v>
                      </c:pt>
                      <c:pt idx="2957">
                        <c:v>2962</c:v>
                      </c:pt>
                      <c:pt idx="2958">
                        <c:v>2963</c:v>
                      </c:pt>
                      <c:pt idx="2959">
                        <c:v>2964</c:v>
                      </c:pt>
                      <c:pt idx="2960">
                        <c:v>2965</c:v>
                      </c:pt>
                      <c:pt idx="2961">
                        <c:v>2966</c:v>
                      </c:pt>
                      <c:pt idx="2962">
                        <c:v>2967</c:v>
                      </c:pt>
                      <c:pt idx="2963">
                        <c:v>2968</c:v>
                      </c:pt>
                      <c:pt idx="2964">
                        <c:v>2969</c:v>
                      </c:pt>
                      <c:pt idx="2965">
                        <c:v>2970</c:v>
                      </c:pt>
                      <c:pt idx="2966">
                        <c:v>2971</c:v>
                      </c:pt>
                      <c:pt idx="2967">
                        <c:v>2972</c:v>
                      </c:pt>
                      <c:pt idx="2968">
                        <c:v>2973</c:v>
                      </c:pt>
                      <c:pt idx="2969">
                        <c:v>2974</c:v>
                      </c:pt>
                      <c:pt idx="2970">
                        <c:v>2975</c:v>
                      </c:pt>
                      <c:pt idx="2971">
                        <c:v>2976</c:v>
                      </c:pt>
                      <c:pt idx="2972">
                        <c:v>2977</c:v>
                      </c:pt>
                      <c:pt idx="2973">
                        <c:v>2978</c:v>
                      </c:pt>
                      <c:pt idx="2974">
                        <c:v>2979</c:v>
                      </c:pt>
                      <c:pt idx="2975">
                        <c:v>2980</c:v>
                      </c:pt>
                      <c:pt idx="2976">
                        <c:v>2981</c:v>
                      </c:pt>
                      <c:pt idx="2977">
                        <c:v>2982</c:v>
                      </c:pt>
                      <c:pt idx="2978">
                        <c:v>2983</c:v>
                      </c:pt>
                      <c:pt idx="2979">
                        <c:v>2984</c:v>
                      </c:pt>
                      <c:pt idx="2980">
                        <c:v>2985</c:v>
                      </c:pt>
                      <c:pt idx="2981">
                        <c:v>2986</c:v>
                      </c:pt>
                      <c:pt idx="2982">
                        <c:v>2987</c:v>
                      </c:pt>
                      <c:pt idx="2983">
                        <c:v>2988</c:v>
                      </c:pt>
                      <c:pt idx="2984">
                        <c:v>2989</c:v>
                      </c:pt>
                      <c:pt idx="2985">
                        <c:v>2990</c:v>
                      </c:pt>
                      <c:pt idx="2986">
                        <c:v>2991</c:v>
                      </c:pt>
                      <c:pt idx="2987">
                        <c:v>2992</c:v>
                      </c:pt>
                      <c:pt idx="2988">
                        <c:v>2993</c:v>
                      </c:pt>
                      <c:pt idx="2989">
                        <c:v>2994</c:v>
                      </c:pt>
                      <c:pt idx="2990">
                        <c:v>2995</c:v>
                      </c:pt>
                      <c:pt idx="2991">
                        <c:v>2996</c:v>
                      </c:pt>
                      <c:pt idx="2992">
                        <c:v>2997</c:v>
                      </c:pt>
                      <c:pt idx="2993">
                        <c:v>2998</c:v>
                      </c:pt>
                      <c:pt idx="2994">
                        <c:v>2999</c:v>
                      </c:pt>
                      <c:pt idx="2995">
                        <c:v>3000</c:v>
                      </c:pt>
                      <c:pt idx="2996">
                        <c:v>3001</c:v>
                      </c:pt>
                      <c:pt idx="2997">
                        <c:v>3002</c:v>
                      </c:pt>
                      <c:pt idx="2998">
                        <c:v>3003</c:v>
                      </c:pt>
                      <c:pt idx="2999">
                        <c:v>3004</c:v>
                      </c:pt>
                      <c:pt idx="3000">
                        <c:v>3005</c:v>
                      </c:pt>
                      <c:pt idx="3001">
                        <c:v>3006</c:v>
                      </c:pt>
                      <c:pt idx="3002">
                        <c:v>3007</c:v>
                      </c:pt>
                      <c:pt idx="3003">
                        <c:v>3008</c:v>
                      </c:pt>
                      <c:pt idx="3004">
                        <c:v>3009</c:v>
                      </c:pt>
                      <c:pt idx="3005">
                        <c:v>3010</c:v>
                      </c:pt>
                      <c:pt idx="3006">
                        <c:v>3011</c:v>
                      </c:pt>
                      <c:pt idx="3007">
                        <c:v>3012</c:v>
                      </c:pt>
                      <c:pt idx="3008">
                        <c:v>3013</c:v>
                      </c:pt>
                      <c:pt idx="3009">
                        <c:v>3014</c:v>
                      </c:pt>
                      <c:pt idx="3010">
                        <c:v>3015</c:v>
                      </c:pt>
                      <c:pt idx="3011">
                        <c:v>3016</c:v>
                      </c:pt>
                      <c:pt idx="3012">
                        <c:v>3017</c:v>
                      </c:pt>
                      <c:pt idx="3013">
                        <c:v>3018</c:v>
                      </c:pt>
                      <c:pt idx="3014">
                        <c:v>3019</c:v>
                      </c:pt>
                      <c:pt idx="3015">
                        <c:v>3020</c:v>
                      </c:pt>
                      <c:pt idx="3016">
                        <c:v>3021</c:v>
                      </c:pt>
                      <c:pt idx="3017">
                        <c:v>3022</c:v>
                      </c:pt>
                      <c:pt idx="3018">
                        <c:v>3023</c:v>
                      </c:pt>
                      <c:pt idx="3019">
                        <c:v>3024</c:v>
                      </c:pt>
                      <c:pt idx="3020">
                        <c:v>3025</c:v>
                      </c:pt>
                      <c:pt idx="3021">
                        <c:v>3026</c:v>
                      </c:pt>
                      <c:pt idx="3022">
                        <c:v>3027</c:v>
                      </c:pt>
                      <c:pt idx="3023">
                        <c:v>3028</c:v>
                      </c:pt>
                      <c:pt idx="3024">
                        <c:v>3029</c:v>
                      </c:pt>
                      <c:pt idx="3025">
                        <c:v>3030</c:v>
                      </c:pt>
                      <c:pt idx="3026">
                        <c:v>3031</c:v>
                      </c:pt>
                      <c:pt idx="3027">
                        <c:v>3032</c:v>
                      </c:pt>
                      <c:pt idx="3028">
                        <c:v>3033</c:v>
                      </c:pt>
                      <c:pt idx="3029">
                        <c:v>3034</c:v>
                      </c:pt>
                      <c:pt idx="3030">
                        <c:v>3035</c:v>
                      </c:pt>
                      <c:pt idx="3031">
                        <c:v>3036</c:v>
                      </c:pt>
                      <c:pt idx="3032">
                        <c:v>3037</c:v>
                      </c:pt>
                      <c:pt idx="3033">
                        <c:v>3038</c:v>
                      </c:pt>
                      <c:pt idx="3034">
                        <c:v>3039</c:v>
                      </c:pt>
                      <c:pt idx="3035">
                        <c:v>3040</c:v>
                      </c:pt>
                      <c:pt idx="3036">
                        <c:v>3041</c:v>
                      </c:pt>
                      <c:pt idx="3037">
                        <c:v>3042</c:v>
                      </c:pt>
                      <c:pt idx="3038">
                        <c:v>3043</c:v>
                      </c:pt>
                      <c:pt idx="3039">
                        <c:v>3044</c:v>
                      </c:pt>
                      <c:pt idx="3040">
                        <c:v>3045</c:v>
                      </c:pt>
                      <c:pt idx="3041">
                        <c:v>3046</c:v>
                      </c:pt>
                      <c:pt idx="3042">
                        <c:v>3047</c:v>
                      </c:pt>
                      <c:pt idx="3043">
                        <c:v>3048</c:v>
                      </c:pt>
                      <c:pt idx="3044">
                        <c:v>3049</c:v>
                      </c:pt>
                      <c:pt idx="3045">
                        <c:v>3050</c:v>
                      </c:pt>
                      <c:pt idx="3046">
                        <c:v>3051</c:v>
                      </c:pt>
                      <c:pt idx="3047">
                        <c:v>3052</c:v>
                      </c:pt>
                      <c:pt idx="3048">
                        <c:v>3053</c:v>
                      </c:pt>
                      <c:pt idx="3049">
                        <c:v>3054</c:v>
                      </c:pt>
                      <c:pt idx="3050">
                        <c:v>3055</c:v>
                      </c:pt>
                      <c:pt idx="3051">
                        <c:v>3056</c:v>
                      </c:pt>
                      <c:pt idx="3052">
                        <c:v>3057</c:v>
                      </c:pt>
                      <c:pt idx="3053">
                        <c:v>3058</c:v>
                      </c:pt>
                      <c:pt idx="3054">
                        <c:v>3059</c:v>
                      </c:pt>
                      <c:pt idx="3055">
                        <c:v>3060</c:v>
                      </c:pt>
                      <c:pt idx="3056">
                        <c:v>3061</c:v>
                      </c:pt>
                      <c:pt idx="3057">
                        <c:v>3062</c:v>
                      </c:pt>
                      <c:pt idx="3058">
                        <c:v>3063</c:v>
                      </c:pt>
                      <c:pt idx="3059">
                        <c:v>3064</c:v>
                      </c:pt>
                      <c:pt idx="3060">
                        <c:v>3065</c:v>
                      </c:pt>
                      <c:pt idx="3061">
                        <c:v>3066</c:v>
                      </c:pt>
                      <c:pt idx="3062">
                        <c:v>3067</c:v>
                      </c:pt>
                      <c:pt idx="3063">
                        <c:v>3068</c:v>
                      </c:pt>
                      <c:pt idx="3064">
                        <c:v>3069</c:v>
                      </c:pt>
                      <c:pt idx="3065">
                        <c:v>3070</c:v>
                      </c:pt>
                      <c:pt idx="3066">
                        <c:v>3071</c:v>
                      </c:pt>
                      <c:pt idx="3067">
                        <c:v>3072</c:v>
                      </c:pt>
                      <c:pt idx="3068">
                        <c:v>3073</c:v>
                      </c:pt>
                      <c:pt idx="3069">
                        <c:v>3074</c:v>
                      </c:pt>
                      <c:pt idx="3070">
                        <c:v>3075</c:v>
                      </c:pt>
                      <c:pt idx="3071">
                        <c:v>3076</c:v>
                      </c:pt>
                      <c:pt idx="3072">
                        <c:v>3077</c:v>
                      </c:pt>
                      <c:pt idx="3073">
                        <c:v>3078</c:v>
                      </c:pt>
                      <c:pt idx="3074">
                        <c:v>3079</c:v>
                      </c:pt>
                      <c:pt idx="3075">
                        <c:v>3080</c:v>
                      </c:pt>
                      <c:pt idx="3076">
                        <c:v>3081</c:v>
                      </c:pt>
                      <c:pt idx="3077">
                        <c:v>3082</c:v>
                      </c:pt>
                      <c:pt idx="3078">
                        <c:v>3083</c:v>
                      </c:pt>
                      <c:pt idx="3079">
                        <c:v>3084</c:v>
                      </c:pt>
                      <c:pt idx="3080">
                        <c:v>3085</c:v>
                      </c:pt>
                      <c:pt idx="3081">
                        <c:v>3086</c:v>
                      </c:pt>
                      <c:pt idx="3082">
                        <c:v>3087</c:v>
                      </c:pt>
                      <c:pt idx="3083">
                        <c:v>3088</c:v>
                      </c:pt>
                      <c:pt idx="3084">
                        <c:v>3089</c:v>
                      </c:pt>
                      <c:pt idx="3085">
                        <c:v>3090</c:v>
                      </c:pt>
                      <c:pt idx="3086">
                        <c:v>3091</c:v>
                      </c:pt>
                      <c:pt idx="3087">
                        <c:v>3092</c:v>
                      </c:pt>
                      <c:pt idx="3088">
                        <c:v>3093</c:v>
                      </c:pt>
                      <c:pt idx="3089">
                        <c:v>3094</c:v>
                      </c:pt>
                      <c:pt idx="3090">
                        <c:v>3095</c:v>
                      </c:pt>
                      <c:pt idx="3091">
                        <c:v>3096</c:v>
                      </c:pt>
                      <c:pt idx="3092">
                        <c:v>3097</c:v>
                      </c:pt>
                      <c:pt idx="3093">
                        <c:v>3098</c:v>
                      </c:pt>
                      <c:pt idx="3094">
                        <c:v>3099</c:v>
                      </c:pt>
                      <c:pt idx="3095">
                        <c:v>3100</c:v>
                      </c:pt>
                      <c:pt idx="3096">
                        <c:v>3101</c:v>
                      </c:pt>
                      <c:pt idx="3097">
                        <c:v>3102</c:v>
                      </c:pt>
                      <c:pt idx="3098">
                        <c:v>3103</c:v>
                      </c:pt>
                      <c:pt idx="3099">
                        <c:v>3104</c:v>
                      </c:pt>
                      <c:pt idx="3100">
                        <c:v>3105</c:v>
                      </c:pt>
                      <c:pt idx="3101">
                        <c:v>3106</c:v>
                      </c:pt>
                      <c:pt idx="3102">
                        <c:v>3107</c:v>
                      </c:pt>
                      <c:pt idx="3103">
                        <c:v>3108</c:v>
                      </c:pt>
                      <c:pt idx="3104">
                        <c:v>3109</c:v>
                      </c:pt>
                      <c:pt idx="3105">
                        <c:v>3110</c:v>
                      </c:pt>
                      <c:pt idx="3106">
                        <c:v>3111</c:v>
                      </c:pt>
                      <c:pt idx="3107">
                        <c:v>3112</c:v>
                      </c:pt>
                      <c:pt idx="3108">
                        <c:v>3113</c:v>
                      </c:pt>
                      <c:pt idx="3109">
                        <c:v>3114</c:v>
                      </c:pt>
                      <c:pt idx="3110">
                        <c:v>3115</c:v>
                      </c:pt>
                      <c:pt idx="3111">
                        <c:v>3116</c:v>
                      </c:pt>
                      <c:pt idx="3112">
                        <c:v>3117</c:v>
                      </c:pt>
                      <c:pt idx="3113">
                        <c:v>3118</c:v>
                      </c:pt>
                      <c:pt idx="3114">
                        <c:v>3119</c:v>
                      </c:pt>
                      <c:pt idx="3115">
                        <c:v>3120</c:v>
                      </c:pt>
                      <c:pt idx="3116">
                        <c:v>3121</c:v>
                      </c:pt>
                      <c:pt idx="3117">
                        <c:v>3122</c:v>
                      </c:pt>
                      <c:pt idx="3118">
                        <c:v>3123</c:v>
                      </c:pt>
                      <c:pt idx="3119">
                        <c:v>3124</c:v>
                      </c:pt>
                      <c:pt idx="3120">
                        <c:v>3125</c:v>
                      </c:pt>
                      <c:pt idx="3121">
                        <c:v>3126</c:v>
                      </c:pt>
                      <c:pt idx="3122">
                        <c:v>3127</c:v>
                      </c:pt>
                      <c:pt idx="3123">
                        <c:v>3128</c:v>
                      </c:pt>
                      <c:pt idx="3124">
                        <c:v>3129</c:v>
                      </c:pt>
                      <c:pt idx="3125">
                        <c:v>3130</c:v>
                      </c:pt>
                      <c:pt idx="3126">
                        <c:v>3131</c:v>
                      </c:pt>
                      <c:pt idx="3127">
                        <c:v>3132</c:v>
                      </c:pt>
                      <c:pt idx="3128">
                        <c:v>3133</c:v>
                      </c:pt>
                      <c:pt idx="3129">
                        <c:v>3134</c:v>
                      </c:pt>
                      <c:pt idx="3130">
                        <c:v>3135</c:v>
                      </c:pt>
                      <c:pt idx="3131">
                        <c:v>3136</c:v>
                      </c:pt>
                      <c:pt idx="3132">
                        <c:v>3137</c:v>
                      </c:pt>
                      <c:pt idx="3133">
                        <c:v>3138</c:v>
                      </c:pt>
                      <c:pt idx="3134">
                        <c:v>3139</c:v>
                      </c:pt>
                      <c:pt idx="3135">
                        <c:v>3140</c:v>
                      </c:pt>
                      <c:pt idx="3136">
                        <c:v>3141</c:v>
                      </c:pt>
                      <c:pt idx="3137">
                        <c:v>3142</c:v>
                      </c:pt>
                      <c:pt idx="3138">
                        <c:v>3143</c:v>
                      </c:pt>
                      <c:pt idx="3139">
                        <c:v>3144</c:v>
                      </c:pt>
                      <c:pt idx="3140">
                        <c:v>3145</c:v>
                      </c:pt>
                      <c:pt idx="3141">
                        <c:v>3146</c:v>
                      </c:pt>
                      <c:pt idx="3142">
                        <c:v>3147</c:v>
                      </c:pt>
                      <c:pt idx="3143">
                        <c:v>3148</c:v>
                      </c:pt>
                      <c:pt idx="3144">
                        <c:v>3149</c:v>
                      </c:pt>
                      <c:pt idx="3145">
                        <c:v>3150</c:v>
                      </c:pt>
                      <c:pt idx="3146">
                        <c:v>3151</c:v>
                      </c:pt>
                      <c:pt idx="3147">
                        <c:v>3152</c:v>
                      </c:pt>
                      <c:pt idx="3148">
                        <c:v>3153</c:v>
                      </c:pt>
                      <c:pt idx="3149">
                        <c:v>3154</c:v>
                      </c:pt>
                      <c:pt idx="3150">
                        <c:v>3155</c:v>
                      </c:pt>
                      <c:pt idx="3151">
                        <c:v>3156</c:v>
                      </c:pt>
                      <c:pt idx="3152">
                        <c:v>3157</c:v>
                      </c:pt>
                      <c:pt idx="3153">
                        <c:v>3158</c:v>
                      </c:pt>
                      <c:pt idx="3154">
                        <c:v>3159</c:v>
                      </c:pt>
                      <c:pt idx="3155">
                        <c:v>3160</c:v>
                      </c:pt>
                      <c:pt idx="3156">
                        <c:v>3161</c:v>
                      </c:pt>
                      <c:pt idx="3157">
                        <c:v>3162</c:v>
                      </c:pt>
                      <c:pt idx="3158">
                        <c:v>3163</c:v>
                      </c:pt>
                      <c:pt idx="3159">
                        <c:v>3164</c:v>
                      </c:pt>
                      <c:pt idx="3160">
                        <c:v>3165</c:v>
                      </c:pt>
                      <c:pt idx="3161">
                        <c:v>3166</c:v>
                      </c:pt>
                      <c:pt idx="3162">
                        <c:v>3167</c:v>
                      </c:pt>
                      <c:pt idx="3163">
                        <c:v>3168</c:v>
                      </c:pt>
                      <c:pt idx="3164">
                        <c:v>3169</c:v>
                      </c:pt>
                      <c:pt idx="3165">
                        <c:v>3170</c:v>
                      </c:pt>
                      <c:pt idx="3166">
                        <c:v>3171</c:v>
                      </c:pt>
                      <c:pt idx="3167">
                        <c:v>3172</c:v>
                      </c:pt>
                      <c:pt idx="3168">
                        <c:v>3173</c:v>
                      </c:pt>
                      <c:pt idx="3169">
                        <c:v>3174</c:v>
                      </c:pt>
                      <c:pt idx="3170">
                        <c:v>3175</c:v>
                      </c:pt>
                      <c:pt idx="3171">
                        <c:v>3176</c:v>
                      </c:pt>
                      <c:pt idx="3172">
                        <c:v>3177</c:v>
                      </c:pt>
                      <c:pt idx="3173">
                        <c:v>3178</c:v>
                      </c:pt>
                      <c:pt idx="3174">
                        <c:v>3179</c:v>
                      </c:pt>
                      <c:pt idx="3175">
                        <c:v>3180</c:v>
                      </c:pt>
                      <c:pt idx="3176">
                        <c:v>3181</c:v>
                      </c:pt>
                      <c:pt idx="3177">
                        <c:v>3182</c:v>
                      </c:pt>
                      <c:pt idx="3178">
                        <c:v>3183</c:v>
                      </c:pt>
                      <c:pt idx="3179">
                        <c:v>3184</c:v>
                      </c:pt>
                      <c:pt idx="3180">
                        <c:v>3185</c:v>
                      </c:pt>
                      <c:pt idx="3181">
                        <c:v>3186</c:v>
                      </c:pt>
                      <c:pt idx="3182">
                        <c:v>3187</c:v>
                      </c:pt>
                      <c:pt idx="3183">
                        <c:v>3188</c:v>
                      </c:pt>
                      <c:pt idx="3184">
                        <c:v>3189</c:v>
                      </c:pt>
                      <c:pt idx="3185">
                        <c:v>3190</c:v>
                      </c:pt>
                      <c:pt idx="3186">
                        <c:v>3191</c:v>
                      </c:pt>
                      <c:pt idx="3187">
                        <c:v>3192</c:v>
                      </c:pt>
                      <c:pt idx="3188">
                        <c:v>3193</c:v>
                      </c:pt>
                      <c:pt idx="3189">
                        <c:v>3194</c:v>
                      </c:pt>
                      <c:pt idx="3190">
                        <c:v>3195</c:v>
                      </c:pt>
                      <c:pt idx="3191">
                        <c:v>3196</c:v>
                      </c:pt>
                      <c:pt idx="3192">
                        <c:v>3197</c:v>
                      </c:pt>
                      <c:pt idx="3193">
                        <c:v>3198</c:v>
                      </c:pt>
                      <c:pt idx="3194">
                        <c:v>3199</c:v>
                      </c:pt>
                      <c:pt idx="3195">
                        <c:v>3200</c:v>
                      </c:pt>
                      <c:pt idx="3196">
                        <c:v>3201</c:v>
                      </c:pt>
                      <c:pt idx="3197">
                        <c:v>3202</c:v>
                      </c:pt>
                      <c:pt idx="3198">
                        <c:v>3203</c:v>
                      </c:pt>
                      <c:pt idx="3199">
                        <c:v>3204</c:v>
                      </c:pt>
                      <c:pt idx="3200">
                        <c:v>3205</c:v>
                      </c:pt>
                      <c:pt idx="3201">
                        <c:v>3206</c:v>
                      </c:pt>
                      <c:pt idx="3202">
                        <c:v>3207</c:v>
                      </c:pt>
                      <c:pt idx="3203">
                        <c:v>3208</c:v>
                      </c:pt>
                      <c:pt idx="3204">
                        <c:v>3209</c:v>
                      </c:pt>
                      <c:pt idx="3205">
                        <c:v>3210</c:v>
                      </c:pt>
                      <c:pt idx="3206">
                        <c:v>3211</c:v>
                      </c:pt>
                      <c:pt idx="3207">
                        <c:v>3212</c:v>
                      </c:pt>
                      <c:pt idx="3208">
                        <c:v>3213</c:v>
                      </c:pt>
                      <c:pt idx="3209">
                        <c:v>3214</c:v>
                      </c:pt>
                      <c:pt idx="3210">
                        <c:v>3215</c:v>
                      </c:pt>
                      <c:pt idx="3211">
                        <c:v>3216</c:v>
                      </c:pt>
                      <c:pt idx="3212">
                        <c:v>3217</c:v>
                      </c:pt>
                      <c:pt idx="3213">
                        <c:v>3218</c:v>
                      </c:pt>
                      <c:pt idx="3214">
                        <c:v>3219</c:v>
                      </c:pt>
                      <c:pt idx="3215">
                        <c:v>3220</c:v>
                      </c:pt>
                      <c:pt idx="3216">
                        <c:v>3221</c:v>
                      </c:pt>
                      <c:pt idx="3217">
                        <c:v>3222</c:v>
                      </c:pt>
                      <c:pt idx="3218">
                        <c:v>3223</c:v>
                      </c:pt>
                      <c:pt idx="3219">
                        <c:v>3224</c:v>
                      </c:pt>
                      <c:pt idx="3220">
                        <c:v>3225</c:v>
                      </c:pt>
                      <c:pt idx="3221">
                        <c:v>3226</c:v>
                      </c:pt>
                      <c:pt idx="3222">
                        <c:v>3227</c:v>
                      </c:pt>
                      <c:pt idx="3223">
                        <c:v>3228</c:v>
                      </c:pt>
                      <c:pt idx="3224">
                        <c:v>3229</c:v>
                      </c:pt>
                      <c:pt idx="3225">
                        <c:v>3230</c:v>
                      </c:pt>
                      <c:pt idx="3226">
                        <c:v>3231</c:v>
                      </c:pt>
                      <c:pt idx="3227">
                        <c:v>3232</c:v>
                      </c:pt>
                      <c:pt idx="3228">
                        <c:v>3233</c:v>
                      </c:pt>
                      <c:pt idx="3229">
                        <c:v>3234</c:v>
                      </c:pt>
                      <c:pt idx="3230">
                        <c:v>3235</c:v>
                      </c:pt>
                      <c:pt idx="3231">
                        <c:v>3236</c:v>
                      </c:pt>
                      <c:pt idx="3232">
                        <c:v>3237</c:v>
                      </c:pt>
                      <c:pt idx="3233">
                        <c:v>3238</c:v>
                      </c:pt>
                      <c:pt idx="3234">
                        <c:v>3239</c:v>
                      </c:pt>
                      <c:pt idx="3235">
                        <c:v>3240</c:v>
                      </c:pt>
                      <c:pt idx="3236">
                        <c:v>3241</c:v>
                      </c:pt>
                      <c:pt idx="3237">
                        <c:v>3242</c:v>
                      </c:pt>
                      <c:pt idx="3238">
                        <c:v>3243</c:v>
                      </c:pt>
                      <c:pt idx="3239">
                        <c:v>3244</c:v>
                      </c:pt>
                      <c:pt idx="3240">
                        <c:v>3245</c:v>
                      </c:pt>
                      <c:pt idx="3241">
                        <c:v>3246</c:v>
                      </c:pt>
                      <c:pt idx="3242">
                        <c:v>3247</c:v>
                      </c:pt>
                      <c:pt idx="3243">
                        <c:v>3248</c:v>
                      </c:pt>
                      <c:pt idx="3244">
                        <c:v>3249</c:v>
                      </c:pt>
                      <c:pt idx="3245">
                        <c:v>3250</c:v>
                      </c:pt>
                      <c:pt idx="3246">
                        <c:v>3251</c:v>
                      </c:pt>
                      <c:pt idx="3247">
                        <c:v>3252</c:v>
                      </c:pt>
                      <c:pt idx="3248">
                        <c:v>3253</c:v>
                      </c:pt>
                      <c:pt idx="3249">
                        <c:v>3254</c:v>
                      </c:pt>
                      <c:pt idx="3250">
                        <c:v>3255</c:v>
                      </c:pt>
                      <c:pt idx="3251">
                        <c:v>3256</c:v>
                      </c:pt>
                      <c:pt idx="3252">
                        <c:v>3257</c:v>
                      </c:pt>
                      <c:pt idx="3253">
                        <c:v>3258</c:v>
                      </c:pt>
                      <c:pt idx="3254">
                        <c:v>3259</c:v>
                      </c:pt>
                      <c:pt idx="3255">
                        <c:v>3260</c:v>
                      </c:pt>
                      <c:pt idx="3256">
                        <c:v>3261</c:v>
                      </c:pt>
                      <c:pt idx="3257">
                        <c:v>3262</c:v>
                      </c:pt>
                      <c:pt idx="3258">
                        <c:v>3263</c:v>
                      </c:pt>
                      <c:pt idx="3259">
                        <c:v>3264</c:v>
                      </c:pt>
                      <c:pt idx="3260">
                        <c:v>3265</c:v>
                      </c:pt>
                      <c:pt idx="3261">
                        <c:v>3266</c:v>
                      </c:pt>
                      <c:pt idx="3262">
                        <c:v>3267</c:v>
                      </c:pt>
                      <c:pt idx="3263">
                        <c:v>3268</c:v>
                      </c:pt>
                      <c:pt idx="3264">
                        <c:v>3269</c:v>
                      </c:pt>
                      <c:pt idx="3265">
                        <c:v>3270</c:v>
                      </c:pt>
                      <c:pt idx="3266">
                        <c:v>3271</c:v>
                      </c:pt>
                      <c:pt idx="3267">
                        <c:v>3272</c:v>
                      </c:pt>
                      <c:pt idx="3268">
                        <c:v>3273</c:v>
                      </c:pt>
                      <c:pt idx="3269">
                        <c:v>3274</c:v>
                      </c:pt>
                      <c:pt idx="3270">
                        <c:v>3275</c:v>
                      </c:pt>
                      <c:pt idx="3271">
                        <c:v>3276</c:v>
                      </c:pt>
                      <c:pt idx="3272">
                        <c:v>3277</c:v>
                      </c:pt>
                      <c:pt idx="3273">
                        <c:v>3278</c:v>
                      </c:pt>
                      <c:pt idx="3274">
                        <c:v>3279</c:v>
                      </c:pt>
                      <c:pt idx="3275">
                        <c:v>3280</c:v>
                      </c:pt>
                      <c:pt idx="3276">
                        <c:v>3281</c:v>
                      </c:pt>
                      <c:pt idx="3277">
                        <c:v>3282</c:v>
                      </c:pt>
                      <c:pt idx="3278">
                        <c:v>3283</c:v>
                      </c:pt>
                      <c:pt idx="3279">
                        <c:v>3284</c:v>
                      </c:pt>
                      <c:pt idx="3280">
                        <c:v>3285</c:v>
                      </c:pt>
                      <c:pt idx="3281">
                        <c:v>3286</c:v>
                      </c:pt>
                      <c:pt idx="3282">
                        <c:v>3287</c:v>
                      </c:pt>
                      <c:pt idx="3283">
                        <c:v>3288</c:v>
                      </c:pt>
                      <c:pt idx="3284">
                        <c:v>3289</c:v>
                      </c:pt>
                      <c:pt idx="3285">
                        <c:v>3290</c:v>
                      </c:pt>
                      <c:pt idx="3286">
                        <c:v>3291</c:v>
                      </c:pt>
                      <c:pt idx="3287">
                        <c:v>3292</c:v>
                      </c:pt>
                      <c:pt idx="3288">
                        <c:v>3293</c:v>
                      </c:pt>
                      <c:pt idx="3289">
                        <c:v>3294</c:v>
                      </c:pt>
                      <c:pt idx="3290">
                        <c:v>3295</c:v>
                      </c:pt>
                      <c:pt idx="3291">
                        <c:v>3296</c:v>
                      </c:pt>
                      <c:pt idx="3292">
                        <c:v>3297</c:v>
                      </c:pt>
                      <c:pt idx="3293">
                        <c:v>3298</c:v>
                      </c:pt>
                      <c:pt idx="3294">
                        <c:v>3299</c:v>
                      </c:pt>
                      <c:pt idx="3295">
                        <c:v>3300</c:v>
                      </c:pt>
                      <c:pt idx="3296">
                        <c:v>3301</c:v>
                      </c:pt>
                      <c:pt idx="3297">
                        <c:v>3302</c:v>
                      </c:pt>
                      <c:pt idx="3298">
                        <c:v>3303</c:v>
                      </c:pt>
                      <c:pt idx="3299">
                        <c:v>3304</c:v>
                      </c:pt>
                      <c:pt idx="3300">
                        <c:v>3305</c:v>
                      </c:pt>
                      <c:pt idx="3301">
                        <c:v>3306</c:v>
                      </c:pt>
                      <c:pt idx="3302">
                        <c:v>3307</c:v>
                      </c:pt>
                      <c:pt idx="3303">
                        <c:v>3308</c:v>
                      </c:pt>
                      <c:pt idx="3304">
                        <c:v>3309</c:v>
                      </c:pt>
                      <c:pt idx="3305">
                        <c:v>3310</c:v>
                      </c:pt>
                      <c:pt idx="3306">
                        <c:v>3311</c:v>
                      </c:pt>
                      <c:pt idx="3307">
                        <c:v>3312</c:v>
                      </c:pt>
                      <c:pt idx="3308">
                        <c:v>3313</c:v>
                      </c:pt>
                      <c:pt idx="3309">
                        <c:v>3314</c:v>
                      </c:pt>
                      <c:pt idx="3310">
                        <c:v>3315</c:v>
                      </c:pt>
                      <c:pt idx="3311">
                        <c:v>3316</c:v>
                      </c:pt>
                      <c:pt idx="3312">
                        <c:v>3317</c:v>
                      </c:pt>
                      <c:pt idx="3313">
                        <c:v>3318</c:v>
                      </c:pt>
                      <c:pt idx="3314">
                        <c:v>3319</c:v>
                      </c:pt>
                      <c:pt idx="3315">
                        <c:v>3320</c:v>
                      </c:pt>
                      <c:pt idx="3316">
                        <c:v>3321</c:v>
                      </c:pt>
                      <c:pt idx="3317">
                        <c:v>3322</c:v>
                      </c:pt>
                      <c:pt idx="3318">
                        <c:v>3323</c:v>
                      </c:pt>
                      <c:pt idx="3319">
                        <c:v>3324</c:v>
                      </c:pt>
                      <c:pt idx="3320">
                        <c:v>3325</c:v>
                      </c:pt>
                      <c:pt idx="3321">
                        <c:v>3326</c:v>
                      </c:pt>
                      <c:pt idx="3322">
                        <c:v>3327</c:v>
                      </c:pt>
                      <c:pt idx="3323">
                        <c:v>3328</c:v>
                      </c:pt>
                      <c:pt idx="3324">
                        <c:v>3329</c:v>
                      </c:pt>
                      <c:pt idx="3325">
                        <c:v>3330</c:v>
                      </c:pt>
                      <c:pt idx="3326">
                        <c:v>3331</c:v>
                      </c:pt>
                      <c:pt idx="3327">
                        <c:v>3332</c:v>
                      </c:pt>
                      <c:pt idx="3328">
                        <c:v>3333</c:v>
                      </c:pt>
                      <c:pt idx="3329">
                        <c:v>3334</c:v>
                      </c:pt>
                      <c:pt idx="3330">
                        <c:v>3335</c:v>
                      </c:pt>
                      <c:pt idx="3331">
                        <c:v>3336</c:v>
                      </c:pt>
                      <c:pt idx="3332">
                        <c:v>3337</c:v>
                      </c:pt>
                      <c:pt idx="3333">
                        <c:v>3338</c:v>
                      </c:pt>
                      <c:pt idx="3334">
                        <c:v>3339</c:v>
                      </c:pt>
                      <c:pt idx="3335">
                        <c:v>3340</c:v>
                      </c:pt>
                      <c:pt idx="3336">
                        <c:v>3341</c:v>
                      </c:pt>
                      <c:pt idx="3337">
                        <c:v>3342</c:v>
                      </c:pt>
                      <c:pt idx="3338">
                        <c:v>3343</c:v>
                      </c:pt>
                      <c:pt idx="3339">
                        <c:v>3344</c:v>
                      </c:pt>
                      <c:pt idx="3340">
                        <c:v>3345</c:v>
                      </c:pt>
                      <c:pt idx="3341">
                        <c:v>3346</c:v>
                      </c:pt>
                      <c:pt idx="3342">
                        <c:v>3347</c:v>
                      </c:pt>
                      <c:pt idx="3343">
                        <c:v>3348</c:v>
                      </c:pt>
                      <c:pt idx="3344">
                        <c:v>3349</c:v>
                      </c:pt>
                      <c:pt idx="3345">
                        <c:v>3350</c:v>
                      </c:pt>
                      <c:pt idx="3346">
                        <c:v>3351</c:v>
                      </c:pt>
                      <c:pt idx="3347">
                        <c:v>3352</c:v>
                      </c:pt>
                      <c:pt idx="3348">
                        <c:v>3353</c:v>
                      </c:pt>
                      <c:pt idx="3349">
                        <c:v>3354</c:v>
                      </c:pt>
                      <c:pt idx="3350">
                        <c:v>3355</c:v>
                      </c:pt>
                      <c:pt idx="3351">
                        <c:v>3356</c:v>
                      </c:pt>
                      <c:pt idx="3352">
                        <c:v>3357</c:v>
                      </c:pt>
                      <c:pt idx="3353">
                        <c:v>3358</c:v>
                      </c:pt>
                      <c:pt idx="3354">
                        <c:v>3359</c:v>
                      </c:pt>
                      <c:pt idx="3355">
                        <c:v>3360</c:v>
                      </c:pt>
                      <c:pt idx="3356">
                        <c:v>3361</c:v>
                      </c:pt>
                      <c:pt idx="3357">
                        <c:v>3362</c:v>
                      </c:pt>
                      <c:pt idx="3358">
                        <c:v>3363</c:v>
                      </c:pt>
                      <c:pt idx="3359">
                        <c:v>3364</c:v>
                      </c:pt>
                      <c:pt idx="3360">
                        <c:v>3365</c:v>
                      </c:pt>
                      <c:pt idx="3361">
                        <c:v>3366</c:v>
                      </c:pt>
                      <c:pt idx="3362">
                        <c:v>3367</c:v>
                      </c:pt>
                      <c:pt idx="3363">
                        <c:v>3368</c:v>
                      </c:pt>
                      <c:pt idx="3364">
                        <c:v>3369</c:v>
                      </c:pt>
                      <c:pt idx="3365">
                        <c:v>3370</c:v>
                      </c:pt>
                      <c:pt idx="3366">
                        <c:v>3371</c:v>
                      </c:pt>
                      <c:pt idx="3367">
                        <c:v>3372</c:v>
                      </c:pt>
                      <c:pt idx="3368">
                        <c:v>3373</c:v>
                      </c:pt>
                      <c:pt idx="3369">
                        <c:v>3374</c:v>
                      </c:pt>
                      <c:pt idx="3370">
                        <c:v>3375</c:v>
                      </c:pt>
                      <c:pt idx="3371">
                        <c:v>3376</c:v>
                      </c:pt>
                      <c:pt idx="3372">
                        <c:v>3377</c:v>
                      </c:pt>
                      <c:pt idx="3373">
                        <c:v>3378</c:v>
                      </c:pt>
                      <c:pt idx="3374">
                        <c:v>3379</c:v>
                      </c:pt>
                      <c:pt idx="3375">
                        <c:v>3380</c:v>
                      </c:pt>
                      <c:pt idx="3376">
                        <c:v>3381</c:v>
                      </c:pt>
                      <c:pt idx="3377">
                        <c:v>3382</c:v>
                      </c:pt>
                      <c:pt idx="3378">
                        <c:v>3383</c:v>
                      </c:pt>
                      <c:pt idx="3379">
                        <c:v>3384</c:v>
                      </c:pt>
                      <c:pt idx="3380">
                        <c:v>3385</c:v>
                      </c:pt>
                      <c:pt idx="3381">
                        <c:v>3386</c:v>
                      </c:pt>
                      <c:pt idx="3382">
                        <c:v>3387</c:v>
                      </c:pt>
                      <c:pt idx="3383">
                        <c:v>3388</c:v>
                      </c:pt>
                      <c:pt idx="3384">
                        <c:v>3389</c:v>
                      </c:pt>
                      <c:pt idx="3385">
                        <c:v>3390</c:v>
                      </c:pt>
                      <c:pt idx="3386">
                        <c:v>3391</c:v>
                      </c:pt>
                      <c:pt idx="3387">
                        <c:v>3392</c:v>
                      </c:pt>
                      <c:pt idx="3388">
                        <c:v>3393</c:v>
                      </c:pt>
                      <c:pt idx="3389">
                        <c:v>3394</c:v>
                      </c:pt>
                      <c:pt idx="3390">
                        <c:v>3395</c:v>
                      </c:pt>
                      <c:pt idx="3391">
                        <c:v>3396</c:v>
                      </c:pt>
                      <c:pt idx="3392">
                        <c:v>3397</c:v>
                      </c:pt>
                      <c:pt idx="3393">
                        <c:v>3398</c:v>
                      </c:pt>
                      <c:pt idx="3394">
                        <c:v>3399</c:v>
                      </c:pt>
                      <c:pt idx="3395">
                        <c:v>3400</c:v>
                      </c:pt>
                      <c:pt idx="3396">
                        <c:v>3401</c:v>
                      </c:pt>
                      <c:pt idx="3397">
                        <c:v>3402</c:v>
                      </c:pt>
                      <c:pt idx="3398">
                        <c:v>3403</c:v>
                      </c:pt>
                      <c:pt idx="3399">
                        <c:v>3404</c:v>
                      </c:pt>
                      <c:pt idx="3400">
                        <c:v>3405</c:v>
                      </c:pt>
                      <c:pt idx="3401">
                        <c:v>3406</c:v>
                      </c:pt>
                      <c:pt idx="3402">
                        <c:v>3407</c:v>
                      </c:pt>
                      <c:pt idx="3403">
                        <c:v>3408</c:v>
                      </c:pt>
                      <c:pt idx="3404">
                        <c:v>3409</c:v>
                      </c:pt>
                      <c:pt idx="3405">
                        <c:v>3410</c:v>
                      </c:pt>
                      <c:pt idx="3406">
                        <c:v>3411</c:v>
                      </c:pt>
                      <c:pt idx="3407">
                        <c:v>3412</c:v>
                      </c:pt>
                      <c:pt idx="3408">
                        <c:v>3413</c:v>
                      </c:pt>
                      <c:pt idx="3409">
                        <c:v>3414</c:v>
                      </c:pt>
                      <c:pt idx="3410">
                        <c:v>3415</c:v>
                      </c:pt>
                      <c:pt idx="3411">
                        <c:v>3416</c:v>
                      </c:pt>
                      <c:pt idx="3412">
                        <c:v>3417</c:v>
                      </c:pt>
                      <c:pt idx="3413">
                        <c:v>3418</c:v>
                      </c:pt>
                      <c:pt idx="3414">
                        <c:v>3419</c:v>
                      </c:pt>
                      <c:pt idx="3415">
                        <c:v>3420</c:v>
                      </c:pt>
                      <c:pt idx="3416">
                        <c:v>3421</c:v>
                      </c:pt>
                      <c:pt idx="3417">
                        <c:v>3422</c:v>
                      </c:pt>
                      <c:pt idx="3418">
                        <c:v>3423</c:v>
                      </c:pt>
                      <c:pt idx="3419">
                        <c:v>3424</c:v>
                      </c:pt>
                      <c:pt idx="3420">
                        <c:v>3425</c:v>
                      </c:pt>
                      <c:pt idx="3421">
                        <c:v>3426</c:v>
                      </c:pt>
                      <c:pt idx="3422">
                        <c:v>3427</c:v>
                      </c:pt>
                      <c:pt idx="3423">
                        <c:v>3428</c:v>
                      </c:pt>
                      <c:pt idx="3424">
                        <c:v>3429</c:v>
                      </c:pt>
                      <c:pt idx="3425">
                        <c:v>3430</c:v>
                      </c:pt>
                      <c:pt idx="3426">
                        <c:v>3431</c:v>
                      </c:pt>
                      <c:pt idx="3427">
                        <c:v>3432</c:v>
                      </c:pt>
                      <c:pt idx="3428">
                        <c:v>3433</c:v>
                      </c:pt>
                      <c:pt idx="3429">
                        <c:v>3434</c:v>
                      </c:pt>
                      <c:pt idx="3430">
                        <c:v>3435</c:v>
                      </c:pt>
                      <c:pt idx="3431">
                        <c:v>3436</c:v>
                      </c:pt>
                      <c:pt idx="3432">
                        <c:v>3437</c:v>
                      </c:pt>
                      <c:pt idx="3433">
                        <c:v>3438</c:v>
                      </c:pt>
                      <c:pt idx="3434">
                        <c:v>3439</c:v>
                      </c:pt>
                      <c:pt idx="3435">
                        <c:v>3440</c:v>
                      </c:pt>
                      <c:pt idx="3436">
                        <c:v>3441</c:v>
                      </c:pt>
                      <c:pt idx="3437">
                        <c:v>3442</c:v>
                      </c:pt>
                      <c:pt idx="3438">
                        <c:v>3443</c:v>
                      </c:pt>
                      <c:pt idx="3439">
                        <c:v>3444</c:v>
                      </c:pt>
                      <c:pt idx="3440">
                        <c:v>3445</c:v>
                      </c:pt>
                      <c:pt idx="3441">
                        <c:v>3446</c:v>
                      </c:pt>
                      <c:pt idx="3442">
                        <c:v>3447</c:v>
                      </c:pt>
                      <c:pt idx="3443">
                        <c:v>3448</c:v>
                      </c:pt>
                      <c:pt idx="3444">
                        <c:v>3449</c:v>
                      </c:pt>
                      <c:pt idx="3445">
                        <c:v>3450</c:v>
                      </c:pt>
                      <c:pt idx="3446">
                        <c:v>3451</c:v>
                      </c:pt>
                      <c:pt idx="3447">
                        <c:v>3452</c:v>
                      </c:pt>
                      <c:pt idx="3448">
                        <c:v>3453</c:v>
                      </c:pt>
                      <c:pt idx="3449">
                        <c:v>3454</c:v>
                      </c:pt>
                      <c:pt idx="3450">
                        <c:v>3455</c:v>
                      </c:pt>
                      <c:pt idx="3451">
                        <c:v>3456</c:v>
                      </c:pt>
                      <c:pt idx="3452">
                        <c:v>3457</c:v>
                      </c:pt>
                      <c:pt idx="3453">
                        <c:v>3458</c:v>
                      </c:pt>
                      <c:pt idx="3454">
                        <c:v>3459</c:v>
                      </c:pt>
                      <c:pt idx="3455">
                        <c:v>3460</c:v>
                      </c:pt>
                      <c:pt idx="3456">
                        <c:v>3461</c:v>
                      </c:pt>
                      <c:pt idx="3457">
                        <c:v>3462</c:v>
                      </c:pt>
                      <c:pt idx="3458">
                        <c:v>3463</c:v>
                      </c:pt>
                      <c:pt idx="3459">
                        <c:v>3464</c:v>
                      </c:pt>
                      <c:pt idx="3460">
                        <c:v>3465</c:v>
                      </c:pt>
                      <c:pt idx="3461">
                        <c:v>3466</c:v>
                      </c:pt>
                      <c:pt idx="3462">
                        <c:v>3467</c:v>
                      </c:pt>
                      <c:pt idx="3463">
                        <c:v>3468</c:v>
                      </c:pt>
                      <c:pt idx="3464">
                        <c:v>3469</c:v>
                      </c:pt>
                      <c:pt idx="3465">
                        <c:v>3470</c:v>
                      </c:pt>
                      <c:pt idx="3466">
                        <c:v>3471</c:v>
                      </c:pt>
                      <c:pt idx="3467">
                        <c:v>3472</c:v>
                      </c:pt>
                      <c:pt idx="3468">
                        <c:v>3473</c:v>
                      </c:pt>
                      <c:pt idx="3469">
                        <c:v>3474</c:v>
                      </c:pt>
                      <c:pt idx="3470">
                        <c:v>3475</c:v>
                      </c:pt>
                      <c:pt idx="3471">
                        <c:v>3476</c:v>
                      </c:pt>
                      <c:pt idx="3472">
                        <c:v>3477</c:v>
                      </c:pt>
                      <c:pt idx="3473">
                        <c:v>3478</c:v>
                      </c:pt>
                      <c:pt idx="3474">
                        <c:v>3479</c:v>
                      </c:pt>
                      <c:pt idx="3475">
                        <c:v>3480</c:v>
                      </c:pt>
                      <c:pt idx="3476">
                        <c:v>3481</c:v>
                      </c:pt>
                      <c:pt idx="3477">
                        <c:v>3482</c:v>
                      </c:pt>
                      <c:pt idx="3478">
                        <c:v>3483</c:v>
                      </c:pt>
                      <c:pt idx="3479">
                        <c:v>3484</c:v>
                      </c:pt>
                      <c:pt idx="3480">
                        <c:v>3485</c:v>
                      </c:pt>
                      <c:pt idx="3481">
                        <c:v>3486</c:v>
                      </c:pt>
                      <c:pt idx="3482">
                        <c:v>3487</c:v>
                      </c:pt>
                      <c:pt idx="3483">
                        <c:v>3488</c:v>
                      </c:pt>
                      <c:pt idx="3484">
                        <c:v>3489</c:v>
                      </c:pt>
                      <c:pt idx="3485">
                        <c:v>3490</c:v>
                      </c:pt>
                      <c:pt idx="3486">
                        <c:v>3491</c:v>
                      </c:pt>
                      <c:pt idx="3487">
                        <c:v>3492</c:v>
                      </c:pt>
                      <c:pt idx="3488">
                        <c:v>3493</c:v>
                      </c:pt>
                      <c:pt idx="3489">
                        <c:v>3494</c:v>
                      </c:pt>
                      <c:pt idx="3490">
                        <c:v>3495</c:v>
                      </c:pt>
                      <c:pt idx="3491">
                        <c:v>3496</c:v>
                      </c:pt>
                      <c:pt idx="3492">
                        <c:v>3497</c:v>
                      </c:pt>
                      <c:pt idx="3493">
                        <c:v>3498</c:v>
                      </c:pt>
                      <c:pt idx="3494">
                        <c:v>3499</c:v>
                      </c:pt>
                      <c:pt idx="3495">
                        <c:v>3500</c:v>
                      </c:pt>
                      <c:pt idx="3496">
                        <c:v>3501</c:v>
                      </c:pt>
                      <c:pt idx="3497">
                        <c:v>3502</c:v>
                      </c:pt>
                      <c:pt idx="3498">
                        <c:v>3503</c:v>
                      </c:pt>
                      <c:pt idx="3499">
                        <c:v>3504</c:v>
                      </c:pt>
                      <c:pt idx="3500">
                        <c:v>3505</c:v>
                      </c:pt>
                      <c:pt idx="3501">
                        <c:v>3506</c:v>
                      </c:pt>
                      <c:pt idx="3502">
                        <c:v>3507</c:v>
                      </c:pt>
                      <c:pt idx="3503">
                        <c:v>3508</c:v>
                      </c:pt>
                      <c:pt idx="3504">
                        <c:v>3509</c:v>
                      </c:pt>
                      <c:pt idx="3505">
                        <c:v>3510</c:v>
                      </c:pt>
                      <c:pt idx="3506">
                        <c:v>3511</c:v>
                      </c:pt>
                      <c:pt idx="3507">
                        <c:v>3512</c:v>
                      </c:pt>
                      <c:pt idx="3508">
                        <c:v>3513</c:v>
                      </c:pt>
                      <c:pt idx="3509">
                        <c:v>3514</c:v>
                      </c:pt>
                      <c:pt idx="3510">
                        <c:v>3515</c:v>
                      </c:pt>
                      <c:pt idx="3511">
                        <c:v>3516</c:v>
                      </c:pt>
                      <c:pt idx="3512">
                        <c:v>3517</c:v>
                      </c:pt>
                      <c:pt idx="3513">
                        <c:v>3518</c:v>
                      </c:pt>
                      <c:pt idx="3514">
                        <c:v>3519</c:v>
                      </c:pt>
                      <c:pt idx="3515">
                        <c:v>3520</c:v>
                      </c:pt>
                      <c:pt idx="3516">
                        <c:v>3521</c:v>
                      </c:pt>
                      <c:pt idx="3517">
                        <c:v>3522</c:v>
                      </c:pt>
                      <c:pt idx="3518">
                        <c:v>3523</c:v>
                      </c:pt>
                      <c:pt idx="3519">
                        <c:v>3524</c:v>
                      </c:pt>
                      <c:pt idx="3520">
                        <c:v>3525</c:v>
                      </c:pt>
                      <c:pt idx="3521">
                        <c:v>3526</c:v>
                      </c:pt>
                      <c:pt idx="3522">
                        <c:v>3527</c:v>
                      </c:pt>
                      <c:pt idx="3523">
                        <c:v>3528</c:v>
                      </c:pt>
                      <c:pt idx="3524">
                        <c:v>3529</c:v>
                      </c:pt>
                      <c:pt idx="3525">
                        <c:v>3530</c:v>
                      </c:pt>
                      <c:pt idx="3526">
                        <c:v>3531</c:v>
                      </c:pt>
                      <c:pt idx="3527">
                        <c:v>3532</c:v>
                      </c:pt>
                      <c:pt idx="3528">
                        <c:v>3533</c:v>
                      </c:pt>
                      <c:pt idx="3529">
                        <c:v>3534</c:v>
                      </c:pt>
                      <c:pt idx="3530">
                        <c:v>3535</c:v>
                      </c:pt>
                      <c:pt idx="3531">
                        <c:v>3536</c:v>
                      </c:pt>
                      <c:pt idx="3532">
                        <c:v>3537</c:v>
                      </c:pt>
                      <c:pt idx="3533">
                        <c:v>3538</c:v>
                      </c:pt>
                      <c:pt idx="3534">
                        <c:v>3539</c:v>
                      </c:pt>
                      <c:pt idx="3535">
                        <c:v>3540</c:v>
                      </c:pt>
                      <c:pt idx="3536">
                        <c:v>3541</c:v>
                      </c:pt>
                      <c:pt idx="3537">
                        <c:v>3542</c:v>
                      </c:pt>
                      <c:pt idx="3538">
                        <c:v>3543</c:v>
                      </c:pt>
                      <c:pt idx="3539">
                        <c:v>3544</c:v>
                      </c:pt>
                      <c:pt idx="3540">
                        <c:v>3545</c:v>
                      </c:pt>
                      <c:pt idx="3541">
                        <c:v>3546</c:v>
                      </c:pt>
                      <c:pt idx="3542">
                        <c:v>3547</c:v>
                      </c:pt>
                      <c:pt idx="3543">
                        <c:v>3548</c:v>
                      </c:pt>
                      <c:pt idx="3544">
                        <c:v>3549</c:v>
                      </c:pt>
                      <c:pt idx="3545">
                        <c:v>3550</c:v>
                      </c:pt>
                      <c:pt idx="3546">
                        <c:v>3551</c:v>
                      </c:pt>
                      <c:pt idx="3547">
                        <c:v>3552</c:v>
                      </c:pt>
                      <c:pt idx="3548">
                        <c:v>3553</c:v>
                      </c:pt>
                      <c:pt idx="3549">
                        <c:v>3554</c:v>
                      </c:pt>
                      <c:pt idx="3550">
                        <c:v>3555</c:v>
                      </c:pt>
                      <c:pt idx="3551">
                        <c:v>3556</c:v>
                      </c:pt>
                      <c:pt idx="3552">
                        <c:v>3557</c:v>
                      </c:pt>
                      <c:pt idx="3553">
                        <c:v>3558</c:v>
                      </c:pt>
                      <c:pt idx="3554">
                        <c:v>3559</c:v>
                      </c:pt>
                      <c:pt idx="3555">
                        <c:v>3560</c:v>
                      </c:pt>
                      <c:pt idx="3556">
                        <c:v>3561</c:v>
                      </c:pt>
                      <c:pt idx="3557">
                        <c:v>3562</c:v>
                      </c:pt>
                      <c:pt idx="3558">
                        <c:v>3563</c:v>
                      </c:pt>
                      <c:pt idx="3559">
                        <c:v>3564</c:v>
                      </c:pt>
                      <c:pt idx="3560">
                        <c:v>3565</c:v>
                      </c:pt>
                      <c:pt idx="3561">
                        <c:v>3566</c:v>
                      </c:pt>
                      <c:pt idx="3562">
                        <c:v>3567</c:v>
                      </c:pt>
                      <c:pt idx="3563">
                        <c:v>3568</c:v>
                      </c:pt>
                      <c:pt idx="3564">
                        <c:v>3569</c:v>
                      </c:pt>
                      <c:pt idx="3565">
                        <c:v>3570</c:v>
                      </c:pt>
                      <c:pt idx="3566">
                        <c:v>3571</c:v>
                      </c:pt>
                      <c:pt idx="3567">
                        <c:v>3572</c:v>
                      </c:pt>
                      <c:pt idx="3568">
                        <c:v>3573</c:v>
                      </c:pt>
                      <c:pt idx="3569">
                        <c:v>3574</c:v>
                      </c:pt>
                      <c:pt idx="3570">
                        <c:v>3575</c:v>
                      </c:pt>
                      <c:pt idx="3571">
                        <c:v>3576</c:v>
                      </c:pt>
                      <c:pt idx="3572">
                        <c:v>3577</c:v>
                      </c:pt>
                      <c:pt idx="3573">
                        <c:v>3578</c:v>
                      </c:pt>
                      <c:pt idx="3574">
                        <c:v>3579</c:v>
                      </c:pt>
                      <c:pt idx="3575">
                        <c:v>3580</c:v>
                      </c:pt>
                      <c:pt idx="3576">
                        <c:v>3581</c:v>
                      </c:pt>
                      <c:pt idx="3577">
                        <c:v>3582</c:v>
                      </c:pt>
                      <c:pt idx="3578">
                        <c:v>3583</c:v>
                      </c:pt>
                      <c:pt idx="3579">
                        <c:v>3584</c:v>
                      </c:pt>
                      <c:pt idx="3580">
                        <c:v>3585</c:v>
                      </c:pt>
                      <c:pt idx="3581">
                        <c:v>3586</c:v>
                      </c:pt>
                      <c:pt idx="3582">
                        <c:v>3587</c:v>
                      </c:pt>
                      <c:pt idx="3583">
                        <c:v>3588</c:v>
                      </c:pt>
                      <c:pt idx="3584">
                        <c:v>3589</c:v>
                      </c:pt>
                      <c:pt idx="3585">
                        <c:v>3590</c:v>
                      </c:pt>
                      <c:pt idx="3586">
                        <c:v>3591</c:v>
                      </c:pt>
                      <c:pt idx="3587">
                        <c:v>3592</c:v>
                      </c:pt>
                      <c:pt idx="3588">
                        <c:v>3593</c:v>
                      </c:pt>
                      <c:pt idx="3589">
                        <c:v>3594</c:v>
                      </c:pt>
                      <c:pt idx="3590">
                        <c:v>3595</c:v>
                      </c:pt>
                      <c:pt idx="3591">
                        <c:v>3596</c:v>
                      </c:pt>
                      <c:pt idx="3592">
                        <c:v>3597</c:v>
                      </c:pt>
                      <c:pt idx="3593">
                        <c:v>3598</c:v>
                      </c:pt>
                      <c:pt idx="3594">
                        <c:v>3599</c:v>
                      </c:pt>
                      <c:pt idx="3595">
                        <c:v>3600</c:v>
                      </c:pt>
                      <c:pt idx="3596">
                        <c:v>3601</c:v>
                      </c:pt>
                      <c:pt idx="3597">
                        <c:v>3602</c:v>
                      </c:pt>
                      <c:pt idx="3598">
                        <c:v>3603</c:v>
                      </c:pt>
                      <c:pt idx="3599">
                        <c:v>3604</c:v>
                      </c:pt>
                      <c:pt idx="3600">
                        <c:v>3605</c:v>
                      </c:pt>
                      <c:pt idx="3601">
                        <c:v>3606</c:v>
                      </c:pt>
                      <c:pt idx="3602">
                        <c:v>3607</c:v>
                      </c:pt>
                      <c:pt idx="3603">
                        <c:v>3608</c:v>
                      </c:pt>
                      <c:pt idx="3604">
                        <c:v>3609</c:v>
                      </c:pt>
                      <c:pt idx="3605">
                        <c:v>3610</c:v>
                      </c:pt>
                      <c:pt idx="3606">
                        <c:v>3611</c:v>
                      </c:pt>
                      <c:pt idx="3607">
                        <c:v>3612</c:v>
                      </c:pt>
                      <c:pt idx="3608">
                        <c:v>3613</c:v>
                      </c:pt>
                      <c:pt idx="3609">
                        <c:v>3614</c:v>
                      </c:pt>
                      <c:pt idx="3610">
                        <c:v>3615</c:v>
                      </c:pt>
                      <c:pt idx="3611">
                        <c:v>3616</c:v>
                      </c:pt>
                      <c:pt idx="3612">
                        <c:v>3617</c:v>
                      </c:pt>
                      <c:pt idx="3613">
                        <c:v>3618</c:v>
                      </c:pt>
                      <c:pt idx="3614">
                        <c:v>3619</c:v>
                      </c:pt>
                      <c:pt idx="3615">
                        <c:v>3620</c:v>
                      </c:pt>
                      <c:pt idx="3616">
                        <c:v>3621</c:v>
                      </c:pt>
                      <c:pt idx="3617">
                        <c:v>3622</c:v>
                      </c:pt>
                      <c:pt idx="3618">
                        <c:v>3623</c:v>
                      </c:pt>
                      <c:pt idx="3619">
                        <c:v>3624</c:v>
                      </c:pt>
                      <c:pt idx="3620">
                        <c:v>3625</c:v>
                      </c:pt>
                      <c:pt idx="3621">
                        <c:v>3626</c:v>
                      </c:pt>
                      <c:pt idx="3622">
                        <c:v>3627</c:v>
                      </c:pt>
                      <c:pt idx="3623">
                        <c:v>3628</c:v>
                      </c:pt>
                      <c:pt idx="3624">
                        <c:v>3629</c:v>
                      </c:pt>
                      <c:pt idx="3625">
                        <c:v>3630</c:v>
                      </c:pt>
                      <c:pt idx="3626">
                        <c:v>3631</c:v>
                      </c:pt>
                      <c:pt idx="3627">
                        <c:v>3632</c:v>
                      </c:pt>
                      <c:pt idx="3628">
                        <c:v>3633</c:v>
                      </c:pt>
                      <c:pt idx="3629">
                        <c:v>3634</c:v>
                      </c:pt>
                      <c:pt idx="3630">
                        <c:v>3635</c:v>
                      </c:pt>
                      <c:pt idx="3631">
                        <c:v>3636</c:v>
                      </c:pt>
                      <c:pt idx="3632">
                        <c:v>3637</c:v>
                      </c:pt>
                      <c:pt idx="3633">
                        <c:v>3638</c:v>
                      </c:pt>
                      <c:pt idx="3634">
                        <c:v>3639</c:v>
                      </c:pt>
                      <c:pt idx="3635">
                        <c:v>3640</c:v>
                      </c:pt>
                      <c:pt idx="3636">
                        <c:v>3641</c:v>
                      </c:pt>
                      <c:pt idx="3637">
                        <c:v>3642</c:v>
                      </c:pt>
                      <c:pt idx="3638">
                        <c:v>3643</c:v>
                      </c:pt>
                      <c:pt idx="3639">
                        <c:v>3644</c:v>
                      </c:pt>
                      <c:pt idx="3640">
                        <c:v>3645</c:v>
                      </c:pt>
                      <c:pt idx="3641">
                        <c:v>3646</c:v>
                      </c:pt>
                      <c:pt idx="3642">
                        <c:v>3647</c:v>
                      </c:pt>
                      <c:pt idx="3643">
                        <c:v>3648</c:v>
                      </c:pt>
                      <c:pt idx="3644">
                        <c:v>3649</c:v>
                      </c:pt>
                      <c:pt idx="3645">
                        <c:v>3650</c:v>
                      </c:pt>
                      <c:pt idx="3646">
                        <c:v>3651</c:v>
                      </c:pt>
                      <c:pt idx="3647">
                        <c:v>3652</c:v>
                      </c:pt>
                      <c:pt idx="3648">
                        <c:v>3653</c:v>
                      </c:pt>
                      <c:pt idx="3649">
                        <c:v>3654</c:v>
                      </c:pt>
                      <c:pt idx="3650">
                        <c:v>3655</c:v>
                      </c:pt>
                      <c:pt idx="3651">
                        <c:v>3656</c:v>
                      </c:pt>
                      <c:pt idx="3652">
                        <c:v>3657</c:v>
                      </c:pt>
                      <c:pt idx="3653">
                        <c:v>3658</c:v>
                      </c:pt>
                      <c:pt idx="3654">
                        <c:v>3659</c:v>
                      </c:pt>
                      <c:pt idx="3655">
                        <c:v>3660</c:v>
                      </c:pt>
                      <c:pt idx="3656">
                        <c:v>3661</c:v>
                      </c:pt>
                      <c:pt idx="3657">
                        <c:v>3662</c:v>
                      </c:pt>
                      <c:pt idx="3658">
                        <c:v>3663</c:v>
                      </c:pt>
                      <c:pt idx="3659">
                        <c:v>3664</c:v>
                      </c:pt>
                      <c:pt idx="3660">
                        <c:v>3665</c:v>
                      </c:pt>
                      <c:pt idx="3661">
                        <c:v>3666</c:v>
                      </c:pt>
                      <c:pt idx="3662">
                        <c:v>3667</c:v>
                      </c:pt>
                      <c:pt idx="3663">
                        <c:v>3668</c:v>
                      </c:pt>
                      <c:pt idx="3664">
                        <c:v>3669</c:v>
                      </c:pt>
                      <c:pt idx="3665">
                        <c:v>3670</c:v>
                      </c:pt>
                      <c:pt idx="3666">
                        <c:v>3671</c:v>
                      </c:pt>
                      <c:pt idx="3667">
                        <c:v>3672</c:v>
                      </c:pt>
                      <c:pt idx="3668">
                        <c:v>3673</c:v>
                      </c:pt>
                      <c:pt idx="3669">
                        <c:v>3674</c:v>
                      </c:pt>
                      <c:pt idx="3670">
                        <c:v>3675</c:v>
                      </c:pt>
                      <c:pt idx="3671">
                        <c:v>3676</c:v>
                      </c:pt>
                      <c:pt idx="3672">
                        <c:v>3677</c:v>
                      </c:pt>
                      <c:pt idx="3673">
                        <c:v>3678</c:v>
                      </c:pt>
                      <c:pt idx="3674">
                        <c:v>3679</c:v>
                      </c:pt>
                      <c:pt idx="3675">
                        <c:v>3680</c:v>
                      </c:pt>
                      <c:pt idx="3676">
                        <c:v>3681</c:v>
                      </c:pt>
                      <c:pt idx="3677">
                        <c:v>3682</c:v>
                      </c:pt>
                      <c:pt idx="3678">
                        <c:v>3683</c:v>
                      </c:pt>
                      <c:pt idx="3679">
                        <c:v>3684</c:v>
                      </c:pt>
                      <c:pt idx="3680">
                        <c:v>3685</c:v>
                      </c:pt>
                      <c:pt idx="3681">
                        <c:v>3686</c:v>
                      </c:pt>
                      <c:pt idx="3682">
                        <c:v>3687</c:v>
                      </c:pt>
                      <c:pt idx="3683">
                        <c:v>3688</c:v>
                      </c:pt>
                      <c:pt idx="3684">
                        <c:v>3689</c:v>
                      </c:pt>
                      <c:pt idx="3685">
                        <c:v>3690</c:v>
                      </c:pt>
                      <c:pt idx="3686">
                        <c:v>3691</c:v>
                      </c:pt>
                      <c:pt idx="3687">
                        <c:v>3692</c:v>
                      </c:pt>
                      <c:pt idx="3688">
                        <c:v>3693</c:v>
                      </c:pt>
                      <c:pt idx="3689">
                        <c:v>3694</c:v>
                      </c:pt>
                      <c:pt idx="3690">
                        <c:v>3695</c:v>
                      </c:pt>
                      <c:pt idx="3691">
                        <c:v>3696</c:v>
                      </c:pt>
                      <c:pt idx="3692">
                        <c:v>3697</c:v>
                      </c:pt>
                      <c:pt idx="3693">
                        <c:v>3698</c:v>
                      </c:pt>
                      <c:pt idx="3694">
                        <c:v>3699</c:v>
                      </c:pt>
                      <c:pt idx="3695">
                        <c:v>3700</c:v>
                      </c:pt>
                      <c:pt idx="3696">
                        <c:v>3701</c:v>
                      </c:pt>
                      <c:pt idx="3697">
                        <c:v>3702</c:v>
                      </c:pt>
                      <c:pt idx="3698">
                        <c:v>3703</c:v>
                      </c:pt>
                      <c:pt idx="3699">
                        <c:v>3704</c:v>
                      </c:pt>
                      <c:pt idx="3700">
                        <c:v>3705</c:v>
                      </c:pt>
                      <c:pt idx="3701">
                        <c:v>3706</c:v>
                      </c:pt>
                      <c:pt idx="3702">
                        <c:v>3707</c:v>
                      </c:pt>
                      <c:pt idx="3703">
                        <c:v>3708</c:v>
                      </c:pt>
                      <c:pt idx="3704">
                        <c:v>3709</c:v>
                      </c:pt>
                      <c:pt idx="3705">
                        <c:v>3710</c:v>
                      </c:pt>
                      <c:pt idx="3706">
                        <c:v>3711</c:v>
                      </c:pt>
                      <c:pt idx="3707">
                        <c:v>3712</c:v>
                      </c:pt>
                      <c:pt idx="3708">
                        <c:v>3713</c:v>
                      </c:pt>
                      <c:pt idx="3709">
                        <c:v>3714</c:v>
                      </c:pt>
                      <c:pt idx="3710">
                        <c:v>3715</c:v>
                      </c:pt>
                      <c:pt idx="3711">
                        <c:v>3716</c:v>
                      </c:pt>
                      <c:pt idx="3712">
                        <c:v>3717</c:v>
                      </c:pt>
                      <c:pt idx="3713">
                        <c:v>3718</c:v>
                      </c:pt>
                      <c:pt idx="3714">
                        <c:v>3719</c:v>
                      </c:pt>
                      <c:pt idx="3715">
                        <c:v>3720</c:v>
                      </c:pt>
                      <c:pt idx="3716">
                        <c:v>3721</c:v>
                      </c:pt>
                      <c:pt idx="3717">
                        <c:v>3722</c:v>
                      </c:pt>
                      <c:pt idx="3718">
                        <c:v>3723</c:v>
                      </c:pt>
                      <c:pt idx="3719">
                        <c:v>3724</c:v>
                      </c:pt>
                      <c:pt idx="3720">
                        <c:v>3725</c:v>
                      </c:pt>
                      <c:pt idx="3721">
                        <c:v>3726</c:v>
                      </c:pt>
                      <c:pt idx="3722">
                        <c:v>3727</c:v>
                      </c:pt>
                      <c:pt idx="3723">
                        <c:v>3728</c:v>
                      </c:pt>
                      <c:pt idx="3724">
                        <c:v>3729</c:v>
                      </c:pt>
                      <c:pt idx="3725">
                        <c:v>3730</c:v>
                      </c:pt>
                      <c:pt idx="3726">
                        <c:v>3731</c:v>
                      </c:pt>
                      <c:pt idx="3727">
                        <c:v>3732</c:v>
                      </c:pt>
                      <c:pt idx="3728">
                        <c:v>3733</c:v>
                      </c:pt>
                      <c:pt idx="3729">
                        <c:v>3734</c:v>
                      </c:pt>
                      <c:pt idx="3730">
                        <c:v>3735</c:v>
                      </c:pt>
                      <c:pt idx="3731">
                        <c:v>3736</c:v>
                      </c:pt>
                      <c:pt idx="3732">
                        <c:v>3737</c:v>
                      </c:pt>
                      <c:pt idx="3733">
                        <c:v>3738</c:v>
                      </c:pt>
                      <c:pt idx="3734">
                        <c:v>3739</c:v>
                      </c:pt>
                      <c:pt idx="3735">
                        <c:v>3740</c:v>
                      </c:pt>
                      <c:pt idx="3736">
                        <c:v>3741</c:v>
                      </c:pt>
                      <c:pt idx="3737">
                        <c:v>3742</c:v>
                      </c:pt>
                      <c:pt idx="3738">
                        <c:v>3743</c:v>
                      </c:pt>
                      <c:pt idx="3739">
                        <c:v>3744</c:v>
                      </c:pt>
                      <c:pt idx="3740">
                        <c:v>3745</c:v>
                      </c:pt>
                      <c:pt idx="3741">
                        <c:v>3746</c:v>
                      </c:pt>
                      <c:pt idx="3742">
                        <c:v>3747</c:v>
                      </c:pt>
                      <c:pt idx="3743">
                        <c:v>3748</c:v>
                      </c:pt>
                      <c:pt idx="3744">
                        <c:v>3749</c:v>
                      </c:pt>
                      <c:pt idx="3745">
                        <c:v>3750</c:v>
                      </c:pt>
                      <c:pt idx="3746">
                        <c:v>3751</c:v>
                      </c:pt>
                      <c:pt idx="3747">
                        <c:v>3752</c:v>
                      </c:pt>
                      <c:pt idx="3748">
                        <c:v>3753</c:v>
                      </c:pt>
                      <c:pt idx="3749">
                        <c:v>3754</c:v>
                      </c:pt>
                      <c:pt idx="3750">
                        <c:v>3755</c:v>
                      </c:pt>
                      <c:pt idx="3751">
                        <c:v>3756</c:v>
                      </c:pt>
                      <c:pt idx="3752">
                        <c:v>3757</c:v>
                      </c:pt>
                      <c:pt idx="3753">
                        <c:v>3758</c:v>
                      </c:pt>
                      <c:pt idx="3754">
                        <c:v>3759</c:v>
                      </c:pt>
                      <c:pt idx="3755">
                        <c:v>3760</c:v>
                      </c:pt>
                      <c:pt idx="3756">
                        <c:v>3761</c:v>
                      </c:pt>
                      <c:pt idx="3757">
                        <c:v>3762</c:v>
                      </c:pt>
                      <c:pt idx="3758">
                        <c:v>3763</c:v>
                      </c:pt>
                      <c:pt idx="3759">
                        <c:v>3764</c:v>
                      </c:pt>
                      <c:pt idx="3760">
                        <c:v>3765</c:v>
                      </c:pt>
                      <c:pt idx="3761">
                        <c:v>3766</c:v>
                      </c:pt>
                      <c:pt idx="3762">
                        <c:v>3767</c:v>
                      </c:pt>
                      <c:pt idx="3763">
                        <c:v>3768</c:v>
                      </c:pt>
                      <c:pt idx="3764">
                        <c:v>3769</c:v>
                      </c:pt>
                      <c:pt idx="3765">
                        <c:v>3770</c:v>
                      </c:pt>
                      <c:pt idx="3766">
                        <c:v>3771</c:v>
                      </c:pt>
                      <c:pt idx="3767">
                        <c:v>3772</c:v>
                      </c:pt>
                      <c:pt idx="3768">
                        <c:v>3773</c:v>
                      </c:pt>
                      <c:pt idx="3769">
                        <c:v>3774</c:v>
                      </c:pt>
                      <c:pt idx="3770">
                        <c:v>3775</c:v>
                      </c:pt>
                      <c:pt idx="3771">
                        <c:v>3776</c:v>
                      </c:pt>
                      <c:pt idx="3772">
                        <c:v>3777</c:v>
                      </c:pt>
                      <c:pt idx="3773">
                        <c:v>3778</c:v>
                      </c:pt>
                      <c:pt idx="3774">
                        <c:v>3779</c:v>
                      </c:pt>
                      <c:pt idx="3775">
                        <c:v>3780</c:v>
                      </c:pt>
                      <c:pt idx="3776">
                        <c:v>3781</c:v>
                      </c:pt>
                      <c:pt idx="3777">
                        <c:v>3782</c:v>
                      </c:pt>
                      <c:pt idx="3778">
                        <c:v>3783</c:v>
                      </c:pt>
                      <c:pt idx="3779">
                        <c:v>3784</c:v>
                      </c:pt>
                      <c:pt idx="3780">
                        <c:v>3785</c:v>
                      </c:pt>
                      <c:pt idx="3781">
                        <c:v>3786</c:v>
                      </c:pt>
                      <c:pt idx="3782">
                        <c:v>3787</c:v>
                      </c:pt>
                      <c:pt idx="3783">
                        <c:v>3788</c:v>
                      </c:pt>
                      <c:pt idx="3784">
                        <c:v>3789</c:v>
                      </c:pt>
                      <c:pt idx="3785">
                        <c:v>3790</c:v>
                      </c:pt>
                      <c:pt idx="3786">
                        <c:v>3791</c:v>
                      </c:pt>
                      <c:pt idx="3787">
                        <c:v>3792</c:v>
                      </c:pt>
                      <c:pt idx="3788">
                        <c:v>3793</c:v>
                      </c:pt>
                      <c:pt idx="3789">
                        <c:v>3794</c:v>
                      </c:pt>
                      <c:pt idx="3790">
                        <c:v>3795</c:v>
                      </c:pt>
                      <c:pt idx="3791">
                        <c:v>3796</c:v>
                      </c:pt>
                      <c:pt idx="3792">
                        <c:v>3797</c:v>
                      </c:pt>
                      <c:pt idx="3793">
                        <c:v>3798</c:v>
                      </c:pt>
                      <c:pt idx="3794">
                        <c:v>3799</c:v>
                      </c:pt>
                      <c:pt idx="3795">
                        <c:v>3800</c:v>
                      </c:pt>
                      <c:pt idx="3796">
                        <c:v>3801</c:v>
                      </c:pt>
                      <c:pt idx="3797">
                        <c:v>3802</c:v>
                      </c:pt>
                      <c:pt idx="3798">
                        <c:v>3803</c:v>
                      </c:pt>
                      <c:pt idx="3799">
                        <c:v>3804</c:v>
                      </c:pt>
                      <c:pt idx="3800">
                        <c:v>3805</c:v>
                      </c:pt>
                      <c:pt idx="3801">
                        <c:v>3806</c:v>
                      </c:pt>
                      <c:pt idx="3802">
                        <c:v>3807</c:v>
                      </c:pt>
                      <c:pt idx="3803">
                        <c:v>3808</c:v>
                      </c:pt>
                      <c:pt idx="3804">
                        <c:v>3809</c:v>
                      </c:pt>
                      <c:pt idx="3805">
                        <c:v>3810</c:v>
                      </c:pt>
                      <c:pt idx="3806">
                        <c:v>3811</c:v>
                      </c:pt>
                      <c:pt idx="3807">
                        <c:v>3812</c:v>
                      </c:pt>
                      <c:pt idx="3808">
                        <c:v>3813</c:v>
                      </c:pt>
                      <c:pt idx="3809">
                        <c:v>3814</c:v>
                      </c:pt>
                      <c:pt idx="3810">
                        <c:v>3815</c:v>
                      </c:pt>
                      <c:pt idx="3811">
                        <c:v>3816</c:v>
                      </c:pt>
                      <c:pt idx="3812">
                        <c:v>3817</c:v>
                      </c:pt>
                      <c:pt idx="3813">
                        <c:v>3818</c:v>
                      </c:pt>
                      <c:pt idx="3814">
                        <c:v>3819</c:v>
                      </c:pt>
                      <c:pt idx="3815">
                        <c:v>3820</c:v>
                      </c:pt>
                      <c:pt idx="3816">
                        <c:v>3821</c:v>
                      </c:pt>
                      <c:pt idx="3817">
                        <c:v>3822</c:v>
                      </c:pt>
                      <c:pt idx="3818">
                        <c:v>3823</c:v>
                      </c:pt>
                      <c:pt idx="3819">
                        <c:v>3824</c:v>
                      </c:pt>
                      <c:pt idx="3820">
                        <c:v>3825</c:v>
                      </c:pt>
                      <c:pt idx="3821">
                        <c:v>3826</c:v>
                      </c:pt>
                      <c:pt idx="3822">
                        <c:v>3827</c:v>
                      </c:pt>
                      <c:pt idx="3823">
                        <c:v>3828</c:v>
                      </c:pt>
                      <c:pt idx="3824">
                        <c:v>3829</c:v>
                      </c:pt>
                      <c:pt idx="3825">
                        <c:v>3830</c:v>
                      </c:pt>
                      <c:pt idx="3826">
                        <c:v>3831</c:v>
                      </c:pt>
                      <c:pt idx="3827">
                        <c:v>3832</c:v>
                      </c:pt>
                      <c:pt idx="3828">
                        <c:v>3833</c:v>
                      </c:pt>
                      <c:pt idx="3829">
                        <c:v>3834</c:v>
                      </c:pt>
                      <c:pt idx="3830">
                        <c:v>3835</c:v>
                      </c:pt>
                      <c:pt idx="3831">
                        <c:v>3836</c:v>
                      </c:pt>
                      <c:pt idx="3832">
                        <c:v>3837</c:v>
                      </c:pt>
                      <c:pt idx="3833">
                        <c:v>3838</c:v>
                      </c:pt>
                      <c:pt idx="3834">
                        <c:v>3839</c:v>
                      </c:pt>
                      <c:pt idx="3835">
                        <c:v>3840</c:v>
                      </c:pt>
                      <c:pt idx="3836">
                        <c:v>3841</c:v>
                      </c:pt>
                      <c:pt idx="3837">
                        <c:v>3842</c:v>
                      </c:pt>
                      <c:pt idx="3838">
                        <c:v>3843</c:v>
                      </c:pt>
                      <c:pt idx="3839">
                        <c:v>3844</c:v>
                      </c:pt>
                      <c:pt idx="3840">
                        <c:v>3845</c:v>
                      </c:pt>
                      <c:pt idx="3841">
                        <c:v>3846</c:v>
                      </c:pt>
                      <c:pt idx="3842">
                        <c:v>3847</c:v>
                      </c:pt>
                      <c:pt idx="3843">
                        <c:v>3848</c:v>
                      </c:pt>
                      <c:pt idx="3844">
                        <c:v>3849</c:v>
                      </c:pt>
                      <c:pt idx="3845">
                        <c:v>3850</c:v>
                      </c:pt>
                      <c:pt idx="3846">
                        <c:v>3851</c:v>
                      </c:pt>
                      <c:pt idx="3847">
                        <c:v>3852</c:v>
                      </c:pt>
                      <c:pt idx="3848">
                        <c:v>3853</c:v>
                      </c:pt>
                      <c:pt idx="3849">
                        <c:v>3854</c:v>
                      </c:pt>
                      <c:pt idx="3850">
                        <c:v>3855</c:v>
                      </c:pt>
                      <c:pt idx="3851">
                        <c:v>3856</c:v>
                      </c:pt>
                      <c:pt idx="3852">
                        <c:v>3857</c:v>
                      </c:pt>
                      <c:pt idx="3853">
                        <c:v>3858</c:v>
                      </c:pt>
                      <c:pt idx="3854">
                        <c:v>3859</c:v>
                      </c:pt>
                      <c:pt idx="3855">
                        <c:v>3860</c:v>
                      </c:pt>
                      <c:pt idx="3856">
                        <c:v>3861</c:v>
                      </c:pt>
                      <c:pt idx="3857">
                        <c:v>3862</c:v>
                      </c:pt>
                      <c:pt idx="3858">
                        <c:v>3863</c:v>
                      </c:pt>
                      <c:pt idx="3859">
                        <c:v>3864</c:v>
                      </c:pt>
                      <c:pt idx="3860">
                        <c:v>3865</c:v>
                      </c:pt>
                      <c:pt idx="3861">
                        <c:v>3866</c:v>
                      </c:pt>
                      <c:pt idx="3862">
                        <c:v>3867</c:v>
                      </c:pt>
                      <c:pt idx="3863">
                        <c:v>3868</c:v>
                      </c:pt>
                      <c:pt idx="3864">
                        <c:v>3869</c:v>
                      </c:pt>
                      <c:pt idx="3865">
                        <c:v>3870</c:v>
                      </c:pt>
                      <c:pt idx="3866">
                        <c:v>3871</c:v>
                      </c:pt>
                      <c:pt idx="3867">
                        <c:v>3872</c:v>
                      </c:pt>
                      <c:pt idx="3868">
                        <c:v>3873</c:v>
                      </c:pt>
                      <c:pt idx="3869">
                        <c:v>3874</c:v>
                      </c:pt>
                      <c:pt idx="3870">
                        <c:v>3875</c:v>
                      </c:pt>
                      <c:pt idx="3871">
                        <c:v>3876</c:v>
                      </c:pt>
                      <c:pt idx="3872">
                        <c:v>3877</c:v>
                      </c:pt>
                      <c:pt idx="3873">
                        <c:v>3878</c:v>
                      </c:pt>
                      <c:pt idx="3874">
                        <c:v>3879</c:v>
                      </c:pt>
                      <c:pt idx="3875">
                        <c:v>3880</c:v>
                      </c:pt>
                      <c:pt idx="3876">
                        <c:v>3881</c:v>
                      </c:pt>
                      <c:pt idx="3877">
                        <c:v>3882</c:v>
                      </c:pt>
                      <c:pt idx="3878">
                        <c:v>3883</c:v>
                      </c:pt>
                      <c:pt idx="3879">
                        <c:v>3884</c:v>
                      </c:pt>
                      <c:pt idx="3880">
                        <c:v>3885</c:v>
                      </c:pt>
                      <c:pt idx="3881">
                        <c:v>3886</c:v>
                      </c:pt>
                      <c:pt idx="3882">
                        <c:v>3887</c:v>
                      </c:pt>
                      <c:pt idx="3883">
                        <c:v>3888</c:v>
                      </c:pt>
                      <c:pt idx="3884">
                        <c:v>3889</c:v>
                      </c:pt>
                      <c:pt idx="3885">
                        <c:v>3890</c:v>
                      </c:pt>
                      <c:pt idx="3886">
                        <c:v>3891</c:v>
                      </c:pt>
                      <c:pt idx="3887">
                        <c:v>3892</c:v>
                      </c:pt>
                      <c:pt idx="3888">
                        <c:v>3893</c:v>
                      </c:pt>
                      <c:pt idx="3889">
                        <c:v>3894</c:v>
                      </c:pt>
                      <c:pt idx="3890">
                        <c:v>3895</c:v>
                      </c:pt>
                      <c:pt idx="3891">
                        <c:v>3896</c:v>
                      </c:pt>
                      <c:pt idx="3892">
                        <c:v>3897</c:v>
                      </c:pt>
                      <c:pt idx="3893">
                        <c:v>3898</c:v>
                      </c:pt>
                      <c:pt idx="3894">
                        <c:v>3899</c:v>
                      </c:pt>
                      <c:pt idx="3895">
                        <c:v>3900</c:v>
                      </c:pt>
                      <c:pt idx="3896">
                        <c:v>3901</c:v>
                      </c:pt>
                      <c:pt idx="3897">
                        <c:v>3902</c:v>
                      </c:pt>
                      <c:pt idx="3898">
                        <c:v>3903</c:v>
                      </c:pt>
                      <c:pt idx="3899">
                        <c:v>3904</c:v>
                      </c:pt>
                      <c:pt idx="3900">
                        <c:v>3905</c:v>
                      </c:pt>
                      <c:pt idx="3901">
                        <c:v>3906</c:v>
                      </c:pt>
                      <c:pt idx="3902">
                        <c:v>3907</c:v>
                      </c:pt>
                      <c:pt idx="3903">
                        <c:v>3908</c:v>
                      </c:pt>
                      <c:pt idx="3904">
                        <c:v>3909</c:v>
                      </c:pt>
                      <c:pt idx="3905">
                        <c:v>3910</c:v>
                      </c:pt>
                      <c:pt idx="3906">
                        <c:v>3911</c:v>
                      </c:pt>
                      <c:pt idx="3907">
                        <c:v>3912</c:v>
                      </c:pt>
                      <c:pt idx="3908">
                        <c:v>3913</c:v>
                      </c:pt>
                      <c:pt idx="3909">
                        <c:v>3914</c:v>
                      </c:pt>
                      <c:pt idx="3910">
                        <c:v>3915</c:v>
                      </c:pt>
                      <c:pt idx="3911">
                        <c:v>3916</c:v>
                      </c:pt>
                      <c:pt idx="3912">
                        <c:v>3917</c:v>
                      </c:pt>
                      <c:pt idx="3913">
                        <c:v>3918</c:v>
                      </c:pt>
                      <c:pt idx="3914">
                        <c:v>3919</c:v>
                      </c:pt>
                      <c:pt idx="3915">
                        <c:v>3920</c:v>
                      </c:pt>
                      <c:pt idx="3916">
                        <c:v>3921</c:v>
                      </c:pt>
                      <c:pt idx="3917">
                        <c:v>3922</c:v>
                      </c:pt>
                      <c:pt idx="3918">
                        <c:v>3923</c:v>
                      </c:pt>
                      <c:pt idx="3919">
                        <c:v>3924</c:v>
                      </c:pt>
                      <c:pt idx="3920">
                        <c:v>3925</c:v>
                      </c:pt>
                      <c:pt idx="3921">
                        <c:v>3926</c:v>
                      </c:pt>
                      <c:pt idx="3922">
                        <c:v>3927</c:v>
                      </c:pt>
                      <c:pt idx="3923">
                        <c:v>3928</c:v>
                      </c:pt>
                      <c:pt idx="3924">
                        <c:v>3929</c:v>
                      </c:pt>
                      <c:pt idx="3925">
                        <c:v>3930</c:v>
                      </c:pt>
                      <c:pt idx="3926">
                        <c:v>3931</c:v>
                      </c:pt>
                      <c:pt idx="3927">
                        <c:v>3932</c:v>
                      </c:pt>
                      <c:pt idx="3928">
                        <c:v>3933</c:v>
                      </c:pt>
                      <c:pt idx="3929">
                        <c:v>3934</c:v>
                      </c:pt>
                      <c:pt idx="3930">
                        <c:v>3935</c:v>
                      </c:pt>
                      <c:pt idx="3931">
                        <c:v>3936</c:v>
                      </c:pt>
                      <c:pt idx="3932">
                        <c:v>3937</c:v>
                      </c:pt>
                      <c:pt idx="3933">
                        <c:v>3938</c:v>
                      </c:pt>
                      <c:pt idx="3934">
                        <c:v>3939</c:v>
                      </c:pt>
                      <c:pt idx="3935">
                        <c:v>3940</c:v>
                      </c:pt>
                      <c:pt idx="3936">
                        <c:v>3941</c:v>
                      </c:pt>
                      <c:pt idx="3937">
                        <c:v>3942</c:v>
                      </c:pt>
                      <c:pt idx="3938">
                        <c:v>3943</c:v>
                      </c:pt>
                      <c:pt idx="3939">
                        <c:v>3944</c:v>
                      </c:pt>
                      <c:pt idx="3940">
                        <c:v>3945</c:v>
                      </c:pt>
                      <c:pt idx="3941">
                        <c:v>3946</c:v>
                      </c:pt>
                      <c:pt idx="3942">
                        <c:v>3947</c:v>
                      </c:pt>
                      <c:pt idx="3943">
                        <c:v>3948</c:v>
                      </c:pt>
                      <c:pt idx="3944">
                        <c:v>3949</c:v>
                      </c:pt>
                      <c:pt idx="3945">
                        <c:v>3950</c:v>
                      </c:pt>
                      <c:pt idx="3946">
                        <c:v>3951</c:v>
                      </c:pt>
                      <c:pt idx="3947">
                        <c:v>3952</c:v>
                      </c:pt>
                      <c:pt idx="3948">
                        <c:v>3953</c:v>
                      </c:pt>
                      <c:pt idx="3949">
                        <c:v>3954</c:v>
                      </c:pt>
                      <c:pt idx="3950">
                        <c:v>3955</c:v>
                      </c:pt>
                      <c:pt idx="3951">
                        <c:v>3956</c:v>
                      </c:pt>
                      <c:pt idx="3952">
                        <c:v>3957</c:v>
                      </c:pt>
                      <c:pt idx="3953">
                        <c:v>3958</c:v>
                      </c:pt>
                      <c:pt idx="3954">
                        <c:v>3959</c:v>
                      </c:pt>
                      <c:pt idx="3955">
                        <c:v>3960</c:v>
                      </c:pt>
                      <c:pt idx="3956">
                        <c:v>3961</c:v>
                      </c:pt>
                      <c:pt idx="3957">
                        <c:v>3962</c:v>
                      </c:pt>
                      <c:pt idx="3958">
                        <c:v>3963</c:v>
                      </c:pt>
                      <c:pt idx="3959">
                        <c:v>3964</c:v>
                      </c:pt>
                      <c:pt idx="3960">
                        <c:v>3965</c:v>
                      </c:pt>
                      <c:pt idx="3961">
                        <c:v>3966</c:v>
                      </c:pt>
                      <c:pt idx="3962">
                        <c:v>3967</c:v>
                      </c:pt>
                      <c:pt idx="3963">
                        <c:v>3968</c:v>
                      </c:pt>
                      <c:pt idx="3964">
                        <c:v>3969</c:v>
                      </c:pt>
                      <c:pt idx="3965">
                        <c:v>3970</c:v>
                      </c:pt>
                      <c:pt idx="3966">
                        <c:v>3971</c:v>
                      </c:pt>
                      <c:pt idx="3967">
                        <c:v>3972</c:v>
                      </c:pt>
                      <c:pt idx="3968">
                        <c:v>3973</c:v>
                      </c:pt>
                      <c:pt idx="3969">
                        <c:v>3974</c:v>
                      </c:pt>
                      <c:pt idx="3970">
                        <c:v>3975</c:v>
                      </c:pt>
                      <c:pt idx="3971">
                        <c:v>3976</c:v>
                      </c:pt>
                      <c:pt idx="3972">
                        <c:v>3977</c:v>
                      </c:pt>
                      <c:pt idx="3973">
                        <c:v>3978</c:v>
                      </c:pt>
                      <c:pt idx="3974">
                        <c:v>3979</c:v>
                      </c:pt>
                      <c:pt idx="3975">
                        <c:v>3980</c:v>
                      </c:pt>
                      <c:pt idx="3976">
                        <c:v>3981</c:v>
                      </c:pt>
                      <c:pt idx="3977">
                        <c:v>3982</c:v>
                      </c:pt>
                      <c:pt idx="3978">
                        <c:v>3983</c:v>
                      </c:pt>
                      <c:pt idx="3979">
                        <c:v>3984</c:v>
                      </c:pt>
                      <c:pt idx="3980">
                        <c:v>3985</c:v>
                      </c:pt>
                      <c:pt idx="3981">
                        <c:v>3986</c:v>
                      </c:pt>
                      <c:pt idx="3982">
                        <c:v>3987</c:v>
                      </c:pt>
                      <c:pt idx="3983">
                        <c:v>3988</c:v>
                      </c:pt>
                      <c:pt idx="3984">
                        <c:v>3989</c:v>
                      </c:pt>
                      <c:pt idx="3985">
                        <c:v>3990</c:v>
                      </c:pt>
                      <c:pt idx="3986">
                        <c:v>3991</c:v>
                      </c:pt>
                      <c:pt idx="3987">
                        <c:v>3992</c:v>
                      </c:pt>
                      <c:pt idx="3988">
                        <c:v>3993</c:v>
                      </c:pt>
                      <c:pt idx="3989">
                        <c:v>3994</c:v>
                      </c:pt>
                      <c:pt idx="3990">
                        <c:v>3995</c:v>
                      </c:pt>
                      <c:pt idx="3991">
                        <c:v>3996</c:v>
                      </c:pt>
                      <c:pt idx="3992">
                        <c:v>3997</c:v>
                      </c:pt>
                      <c:pt idx="3993">
                        <c:v>3998</c:v>
                      </c:pt>
                      <c:pt idx="3994">
                        <c:v>3999</c:v>
                      </c:pt>
                      <c:pt idx="3995">
                        <c:v>4000</c:v>
                      </c:pt>
                      <c:pt idx="3996">
                        <c:v>4001</c:v>
                      </c:pt>
                      <c:pt idx="3997">
                        <c:v>4002</c:v>
                      </c:pt>
                      <c:pt idx="3998">
                        <c:v>4003</c:v>
                      </c:pt>
                      <c:pt idx="3999">
                        <c:v>4004</c:v>
                      </c:pt>
                      <c:pt idx="4000">
                        <c:v>4005</c:v>
                      </c:pt>
                      <c:pt idx="4001">
                        <c:v>4006</c:v>
                      </c:pt>
                      <c:pt idx="4002">
                        <c:v>4007</c:v>
                      </c:pt>
                      <c:pt idx="4003">
                        <c:v>4008</c:v>
                      </c:pt>
                      <c:pt idx="4004">
                        <c:v>4009</c:v>
                      </c:pt>
                      <c:pt idx="4005">
                        <c:v>4010</c:v>
                      </c:pt>
                      <c:pt idx="4006">
                        <c:v>4011</c:v>
                      </c:pt>
                      <c:pt idx="4007">
                        <c:v>4012</c:v>
                      </c:pt>
                      <c:pt idx="4008">
                        <c:v>4013</c:v>
                      </c:pt>
                      <c:pt idx="4009">
                        <c:v>4014</c:v>
                      </c:pt>
                      <c:pt idx="4010">
                        <c:v>4015</c:v>
                      </c:pt>
                      <c:pt idx="4011">
                        <c:v>4016</c:v>
                      </c:pt>
                      <c:pt idx="4012">
                        <c:v>4017</c:v>
                      </c:pt>
                      <c:pt idx="4013">
                        <c:v>4018</c:v>
                      </c:pt>
                      <c:pt idx="4014">
                        <c:v>4019</c:v>
                      </c:pt>
                      <c:pt idx="4015">
                        <c:v>4020</c:v>
                      </c:pt>
                      <c:pt idx="4016">
                        <c:v>4021</c:v>
                      </c:pt>
                      <c:pt idx="4017">
                        <c:v>4022</c:v>
                      </c:pt>
                      <c:pt idx="4018">
                        <c:v>4023</c:v>
                      </c:pt>
                      <c:pt idx="4019">
                        <c:v>4024</c:v>
                      </c:pt>
                      <c:pt idx="4020">
                        <c:v>4025</c:v>
                      </c:pt>
                      <c:pt idx="4021">
                        <c:v>4026</c:v>
                      </c:pt>
                      <c:pt idx="4022">
                        <c:v>4027</c:v>
                      </c:pt>
                      <c:pt idx="4023">
                        <c:v>4028</c:v>
                      </c:pt>
                      <c:pt idx="4024">
                        <c:v>4029</c:v>
                      </c:pt>
                      <c:pt idx="4025">
                        <c:v>4030</c:v>
                      </c:pt>
                      <c:pt idx="4026">
                        <c:v>4031</c:v>
                      </c:pt>
                      <c:pt idx="4027">
                        <c:v>4032</c:v>
                      </c:pt>
                      <c:pt idx="4028">
                        <c:v>4033</c:v>
                      </c:pt>
                      <c:pt idx="4029">
                        <c:v>4034</c:v>
                      </c:pt>
                      <c:pt idx="4030">
                        <c:v>4035</c:v>
                      </c:pt>
                      <c:pt idx="4031">
                        <c:v>4036</c:v>
                      </c:pt>
                      <c:pt idx="4032">
                        <c:v>4037</c:v>
                      </c:pt>
                      <c:pt idx="4033">
                        <c:v>4038</c:v>
                      </c:pt>
                      <c:pt idx="4034">
                        <c:v>4039</c:v>
                      </c:pt>
                      <c:pt idx="4035">
                        <c:v>4040</c:v>
                      </c:pt>
                      <c:pt idx="4036">
                        <c:v>4041</c:v>
                      </c:pt>
                      <c:pt idx="4037">
                        <c:v>4042</c:v>
                      </c:pt>
                      <c:pt idx="4038">
                        <c:v>4043</c:v>
                      </c:pt>
                      <c:pt idx="4039">
                        <c:v>4044</c:v>
                      </c:pt>
                      <c:pt idx="4040">
                        <c:v>4045</c:v>
                      </c:pt>
                      <c:pt idx="4041">
                        <c:v>4046</c:v>
                      </c:pt>
                      <c:pt idx="4042">
                        <c:v>4047</c:v>
                      </c:pt>
                      <c:pt idx="4043">
                        <c:v>4048</c:v>
                      </c:pt>
                      <c:pt idx="4044">
                        <c:v>4049</c:v>
                      </c:pt>
                      <c:pt idx="4045">
                        <c:v>4050</c:v>
                      </c:pt>
                      <c:pt idx="4046">
                        <c:v>4051</c:v>
                      </c:pt>
                      <c:pt idx="4047">
                        <c:v>4052</c:v>
                      </c:pt>
                      <c:pt idx="4048">
                        <c:v>4053</c:v>
                      </c:pt>
                      <c:pt idx="4049">
                        <c:v>4054</c:v>
                      </c:pt>
                      <c:pt idx="4050">
                        <c:v>4055</c:v>
                      </c:pt>
                      <c:pt idx="4051">
                        <c:v>4056</c:v>
                      </c:pt>
                      <c:pt idx="4052">
                        <c:v>4057</c:v>
                      </c:pt>
                      <c:pt idx="4053">
                        <c:v>4058</c:v>
                      </c:pt>
                      <c:pt idx="4054">
                        <c:v>4059</c:v>
                      </c:pt>
                      <c:pt idx="4055">
                        <c:v>4060</c:v>
                      </c:pt>
                      <c:pt idx="4056">
                        <c:v>4061</c:v>
                      </c:pt>
                      <c:pt idx="4057">
                        <c:v>4062</c:v>
                      </c:pt>
                      <c:pt idx="4058">
                        <c:v>4063</c:v>
                      </c:pt>
                      <c:pt idx="4059">
                        <c:v>4064</c:v>
                      </c:pt>
                      <c:pt idx="4060">
                        <c:v>4065</c:v>
                      </c:pt>
                      <c:pt idx="4061">
                        <c:v>4066</c:v>
                      </c:pt>
                      <c:pt idx="4062">
                        <c:v>4067</c:v>
                      </c:pt>
                      <c:pt idx="4063">
                        <c:v>4068</c:v>
                      </c:pt>
                      <c:pt idx="4064">
                        <c:v>4069</c:v>
                      </c:pt>
                      <c:pt idx="4065">
                        <c:v>4070</c:v>
                      </c:pt>
                      <c:pt idx="4066">
                        <c:v>4071</c:v>
                      </c:pt>
                      <c:pt idx="4067">
                        <c:v>4072</c:v>
                      </c:pt>
                      <c:pt idx="4068">
                        <c:v>4073</c:v>
                      </c:pt>
                      <c:pt idx="4069">
                        <c:v>4074</c:v>
                      </c:pt>
                      <c:pt idx="4070">
                        <c:v>4075</c:v>
                      </c:pt>
                      <c:pt idx="4071">
                        <c:v>4076</c:v>
                      </c:pt>
                      <c:pt idx="4072">
                        <c:v>4077</c:v>
                      </c:pt>
                      <c:pt idx="4073">
                        <c:v>4078</c:v>
                      </c:pt>
                      <c:pt idx="4074">
                        <c:v>4079</c:v>
                      </c:pt>
                      <c:pt idx="4075">
                        <c:v>4080</c:v>
                      </c:pt>
                      <c:pt idx="4076">
                        <c:v>4081</c:v>
                      </c:pt>
                      <c:pt idx="4077">
                        <c:v>4082</c:v>
                      </c:pt>
                      <c:pt idx="4078">
                        <c:v>4083</c:v>
                      </c:pt>
                      <c:pt idx="4079">
                        <c:v>4084</c:v>
                      </c:pt>
                      <c:pt idx="4080">
                        <c:v>4085</c:v>
                      </c:pt>
                      <c:pt idx="4081">
                        <c:v>4086</c:v>
                      </c:pt>
                      <c:pt idx="4082">
                        <c:v>4087</c:v>
                      </c:pt>
                      <c:pt idx="4083">
                        <c:v>4088</c:v>
                      </c:pt>
                      <c:pt idx="4084">
                        <c:v>4089</c:v>
                      </c:pt>
                      <c:pt idx="4085">
                        <c:v>4090</c:v>
                      </c:pt>
                      <c:pt idx="4086">
                        <c:v>4091</c:v>
                      </c:pt>
                      <c:pt idx="4087">
                        <c:v>4092</c:v>
                      </c:pt>
                      <c:pt idx="4088">
                        <c:v>4093</c:v>
                      </c:pt>
                      <c:pt idx="4089">
                        <c:v>4094</c:v>
                      </c:pt>
                      <c:pt idx="4090">
                        <c:v>4095</c:v>
                      </c:pt>
                      <c:pt idx="4091">
                        <c:v>4096</c:v>
                      </c:pt>
                      <c:pt idx="4092">
                        <c:v>4097</c:v>
                      </c:pt>
                      <c:pt idx="4093">
                        <c:v>4098</c:v>
                      </c:pt>
                      <c:pt idx="4094">
                        <c:v>4099</c:v>
                      </c:pt>
                      <c:pt idx="4095">
                        <c:v>4100</c:v>
                      </c:pt>
                      <c:pt idx="4096">
                        <c:v>4101</c:v>
                      </c:pt>
                      <c:pt idx="4097">
                        <c:v>4102</c:v>
                      </c:pt>
                      <c:pt idx="4098">
                        <c:v>4103</c:v>
                      </c:pt>
                      <c:pt idx="4099">
                        <c:v>4104</c:v>
                      </c:pt>
                      <c:pt idx="4100">
                        <c:v>4105</c:v>
                      </c:pt>
                      <c:pt idx="4101">
                        <c:v>4106</c:v>
                      </c:pt>
                      <c:pt idx="4102">
                        <c:v>4107</c:v>
                      </c:pt>
                      <c:pt idx="4103">
                        <c:v>4108</c:v>
                      </c:pt>
                      <c:pt idx="4104">
                        <c:v>4109</c:v>
                      </c:pt>
                      <c:pt idx="4105">
                        <c:v>4110</c:v>
                      </c:pt>
                      <c:pt idx="4106">
                        <c:v>4111</c:v>
                      </c:pt>
                      <c:pt idx="4107">
                        <c:v>4112</c:v>
                      </c:pt>
                      <c:pt idx="4108">
                        <c:v>4113</c:v>
                      </c:pt>
                      <c:pt idx="4109">
                        <c:v>4114</c:v>
                      </c:pt>
                      <c:pt idx="4110">
                        <c:v>4115</c:v>
                      </c:pt>
                      <c:pt idx="4111">
                        <c:v>4116</c:v>
                      </c:pt>
                      <c:pt idx="4112">
                        <c:v>4117</c:v>
                      </c:pt>
                      <c:pt idx="4113">
                        <c:v>4118</c:v>
                      </c:pt>
                      <c:pt idx="4114">
                        <c:v>4119</c:v>
                      </c:pt>
                      <c:pt idx="4115">
                        <c:v>4120</c:v>
                      </c:pt>
                      <c:pt idx="4116">
                        <c:v>4121</c:v>
                      </c:pt>
                      <c:pt idx="4117">
                        <c:v>4122</c:v>
                      </c:pt>
                      <c:pt idx="4118">
                        <c:v>4123</c:v>
                      </c:pt>
                      <c:pt idx="4119">
                        <c:v>4124</c:v>
                      </c:pt>
                      <c:pt idx="4120">
                        <c:v>4125</c:v>
                      </c:pt>
                      <c:pt idx="4121">
                        <c:v>4126</c:v>
                      </c:pt>
                      <c:pt idx="4122">
                        <c:v>4127</c:v>
                      </c:pt>
                      <c:pt idx="4123">
                        <c:v>4128</c:v>
                      </c:pt>
                      <c:pt idx="4124">
                        <c:v>4129</c:v>
                      </c:pt>
                      <c:pt idx="4125">
                        <c:v>4130</c:v>
                      </c:pt>
                      <c:pt idx="4126">
                        <c:v>4131</c:v>
                      </c:pt>
                      <c:pt idx="4127">
                        <c:v>4132</c:v>
                      </c:pt>
                      <c:pt idx="4128">
                        <c:v>4133</c:v>
                      </c:pt>
                      <c:pt idx="4129">
                        <c:v>4134</c:v>
                      </c:pt>
                      <c:pt idx="4130">
                        <c:v>4135</c:v>
                      </c:pt>
                      <c:pt idx="4131">
                        <c:v>4136</c:v>
                      </c:pt>
                      <c:pt idx="4132">
                        <c:v>4137</c:v>
                      </c:pt>
                      <c:pt idx="4133">
                        <c:v>4138</c:v>
                      </c:pt>
                      <c:pt idx="4134">
                        <c:v>4139</c:v>
                      </c:pt>
                      <c:pt idx="4135">
                        <c:v>4140</c:v>
                      </c:pt>
                      <c:pt idx="4136">
                        <c:v>4141</c:v>
                      </c:pt>
                      <c:pt idx="4137">
                        <c:v>4142</c:v>
                      </c:pt>
                      <c:pt idx="4138">
                        <c:v>4143</c:v>
                      </c:pt>
                      <c:pt idx="4139">
                        <c:v>4144</c:v>
                      </c:pt>
                      <c:pt idx="4140">
                        <c:v>4145</c:v>
                      </c:pt>
                      <c:pt idx="4141">
                        <c:v>4146</c:v>
                      </c:pt>
                      <c:pt idx="4142">
                        <c:v>4147</c:v>
                      </c:pt>
                      <c:pt idx="4143">
                        <c:v>4148</c:v>
                      </c:pt>
                      <c:pt idx="4144">
                        <c:v>4149</c:v>
                      </c:pt>
                      <c:pt idx="4145">
                        <c:v>4150</c:v>
                      </c:pt>
                      <c:pt idx="4146">
                        <c:v>4151</c:v>
                      </c:pt>
                      <c:pt idx="4147">
                        <c:v>4152</c:v>
                      </c:pt>
                      <c:pt idx="4148">
                        <c:v>4153</c:v>
                      </c:pt>
                      <c:pt idx="4149">
                        <c:v>4154</c:v>
                      </c:pt>
                      <c:pt idx="4150">
                        <c:v>4155</c:v>
                      </c:pt>
                      <c:pt idx="4151">
                        <c:v>4156</c:v>
                      </c:pt>
                      <c:pt idx="4152">
                        <c:v>4157</c:v>
                      </c:pt>
                      <c:pt idx="4153">
                        <c:v>4158</c:v>
                      </c:pt>
                      <c:pt idx="4154">
                        <c:v>4159</c:v>
                      </c:pt>
                      <c:pt idx="4155">
                        <c:v>4160</c:v>
                      </c:pt>
                      <c:pt idx="4156">
                        <c:v>4161</c:v>
                      </c:pt>
                      <c:pt idx="4157">
                        <c:v>4162</c:v>
                      </c:pt>
                      <c:pt idx="4158">
                        <c:v>4163</c:v>
                      </c:pt>
                      <c:pt idx="4159">
                        <c:v>4164</c:v>
                      </c:pt>
                      <c:pt idx="4160">
                        <c:v>4165</c:v>
                      </c:pt>
                      <c:pt idx="4161">
                        <c:v>4166</c:v>
                      </c:pt>
                      <c:pt idx="4162">
                        <c:v>4167</c:v>
                      </c:pt>
                      <c:pt idx="4163">
                        <c:v>4168</c:v>
                      </c:pt>
                      <c:pt idx="4164">
                        <c:v>4169</c:v>
                      </c:pt>
                      <c:pt idx="4165">
                        <c:v>4170</c:v>
                      </c:pt>
                      <c:pt idx="4166">
                        <c:v>4171</c:v>
                      </c:pt>
                      <c:pt idx="4167">
                        <c:v>4172</c:v>
                      </c:pt>
                      <c:pt idx="4168">
                        <c:v>4173</c:v>
                      </c:pt>
                      <c:pt idx="4169">
                        <c:v>4174</c:v>
                      </c:pt>
                      <c:pt idx="4170">
                        <c:v>4175</c:v>
                      </c:pt>
                      <c:pt idx="4171">
                        <c:v>4176</c:v>
                      </c:pt>
                      <c:pt idx="4172">
                        <c:v>4177</c:v>
                      </c:pt>
                      <c:pt idx="4173">
                        <c:v>4178</c:v>
                      </c:pt>
                      <c:pt idx="4174">
                        <c:v>4179</c:v>
                      </c:pt>
                      <c:pt idx="4175">
                        <c:v>4180</c:v>
                      </c:pt>
                      <c:pt idx="4176">
                        <c:v>4181</c:v>
                      </c:pt>
                      <c:pt idx="4177">
                        <c:v>4182</c:v>
                      </c:pt>
                      <c:pt idx="4178">
                        <c:v>4183</c:v>
                      </c:pt>
                      <c:pt idx="4179">
                        <c:v>4184</c:v>
                      </c:pt>
                      <c:pt idx="4180">
                        <c:v>4185</c:v>
                      </c:pt>
                      <c:pt idx="4181">
                        <c:v>4186</c:v>
                      </c:pt>
                      <c:pt idx="4182">
                        <c:v>4187</c:v>
                      </c:pt>
                      <c:pt idx="4183">
                        <c:v>4188</c:v>
                      </c:pt>
                      <c:pt idx="4184">
                        <c:v>4189</c:v>
                      </c:pt>
                      <c:pt idx="4185">
                        <c:v>4190</c:v>
                      </c:pt>
                      <c:pt idx="4186">
                        <c:v>4191</c:v>
                      </c:pt>
                      <c:pt idx="4187">
                        <c:v>4192</c:v>
                      </c:pt>
                      <c:pt idx="4188">
                        <c:v>4193</c:v>
                      </c:pt>
                      <c:pt idx="4189">
                        <c:v>4194</c:v>
                      </c:pt>
                      <c:pt idx="4190">
                        <c:v>4195</c:v>
                      </c:pt>
                      <c:pt idx="4191">
                        <c:v>4196</c:v>
                      </c:pt>
                      <c:pt idx="4192">
                        <c:v>4197</c:v>
                      </c:pt>
                      <c:pt idx="4193">
                        <c:v>4198</c:v>
                      </c:pt>
                      <c:pt idx="4194">
                        <c:v>4199</c:v>
                      </c:pt>
                      <c:pt idx="4195">
                        <c:v>4200</c:v>
                      </c:pt>
                      <c:pt idx="4196">
                        <c:v>4201</c:v>
                      </c:pt>
                      <c:pt idx="4197">
                        <c:v>4202</c:v>
                      </c:pt>
                      <c:pt idx="4198">
                        <c:v>4203</c:v>
                      </c:pt>
                      <c:pt idx="4199">
                        <c:v>4204</c:v>
                      </c:pt>
                      <c:pt idx="4200">
                        <c:v>4205</c:v>
                      </c:pt>
                      <c:pt idx="4201">
                        <c:v>4206</c:v>
                      </c:pt>
                      <c:pt idx="4202">
                        <c:v>4207</c:v>
                      </c:pt>
                      <c:pt idx="4203">
                        <c:v>4208</c:v>
                      </c:pt>
                      <c:pt idx="4204">
                        <c:v>4209</c:v>
                      </c:pt>
                      <c:pt idx="4205">
                        <c:v>4210</c:v>
                      </c:pt>
                      <c:pt idx="4206">
                        <c:v>4211</c:v>
                      </c:pt>
                      <c:pt idx="4207">
                        <c:v>4212</c:v>
                      </c:pt>
                      <c:pt idx="4208">
                        <c:v>4213</c:v>
                      </c:pt>
                      <c:pt idx="4209">
                        <c:v>4214</c:v>
                      </c:pt>
                      <c:pt idx="4210">
                        <c:v>4215</c:v>
                      </c:pt>
                      <c:pt idx="4211">
                        <c:v>4216</c:v>
                      </c:pt>
                      <c:pt idx="4212">
                        <c:v>4217</c:v>
                      </c:pt>
                      <c:pt idx="4213">
                        <c:v>4218</c:v>
                      </c:pt>
                      <c:pt idx="4214">
                        <c:v>4219</c:v>
                      </c:pt>
                      <c:pt idx="4215">
                        <c:v>4220</c:v>
                      </c:pt>
                      <c:pt idx="4216">
                        <c:v>4221</c:v>
                      </c:pt>
                      <c:pt idx="4217">
                        <c:v>4222</c:v>
                      </c:pt>
                      <c:pt idx="4218">
                        <c:v>4223</c:v>
                      </c:pt>
                      <c:pt idx="4219">
                        <c:v>4224</c:v>
                      </c:pt>
                      <c:pt idx="4220">
                        <c:v>4225</c:v>
                      </c:pt>
                      <c:pt idx="4221">
                        <c:v>4226</c:v>
                      </c:pt>
                      <c:pt idx="4222">
                        <c:v>4227</c:v>
                      </c:pt>
                      <c:pt idx="4223">
                        <c:v>4228</c:v>
                      </c:pt>
                      <c:pt idx="4224">
                        <c:v>4229</c:v>
                      </c:pt>
                      <c:pt idx="4225">
                        <c:v>4230</c:v>
                      </c:pt>
                      <c:pt idx="4226">
                        <c:v>4231</c:v>
                      </c:pt>
                      <c:pt idx="4227">
                        <c:v>4232</c:v>
                      </c:pt>
                      <c:pt idx="4228">
                        <c:v>4233</c:v>
                      </c:pt>
                      <c:pt idx="4229">
                        <c:v>4234</c:v>
                      </c:pt>
                      <c:pt idx="4230">
                        <c:v>4235</c:v>
                      </c:pt>
                      <c:pt idx="4231">
                        <c:v>4236</c:v>
                      </c:pt>
                      <c:pt idx="4232">
                        <c:v>4237</c:v>
                      </c:pt>
                      <c:pt idx="4233">
                        <c:v>4238</c:v>
                      </c:pt>
                      <c:pt idx="4234">
                        <c:v>4239</c:v>
                      </c:pt>
                      <c:pt idx="4235">
                        <c:v>4240</c:v>
                      </c:pt>
                      <c:pt idx="4236">
                        <c:v>4241</c:v>
                      </c:pt>
                      <c:pt idx="4237">
                        <c:v>4242</c:v>
                      </c:pt>
                      <c:pt idx="4238">
                        <c:v>4243</c:v>
                      </c:pt>
                      <c:pt idx="4239">
                        <c:v>4244</c:v>
                      </c:pt>
                      <c:pt idx="4240">
                        <c:v>4245</c:v>
                      </c:pt>
                      <c:pt idx="4241">
                        <c:v>4246</c:v>
                      </c:pt>
                      <c:pt idx="4242">
                        <c:v>4247</c:v>
                      </c:pt>
                      <c:pt idx="4243">
                        <c:v>4248</c:v>
                      </c:pt>
                      <c:pt idx="4244">
                        <c:v>4249</c:v>
                      </c:pt>
                      <c:pt idx="4245">
                        <c:v>4250</c:v>
                      </c:pt>
                      <c:pt idx="4246">
                        <c:v>4251</c:v>
                      </c:pt>
                      <c:pt idx="4247">
                        <c:v>4252</c:v>
                      </c:pt>
                      <c:pt idx="4248">
                        <c:v>4253</c:v>
                      </c:pt>
                      <c:pt idx="4249">
                        <c:v>4254</c:v>
                      </c:pt>
                      <c:pt idx="4250">
                        <c:v>4255</c:v>
                      </c:pt>
                      <c:pt idx="4251">
                        <c:v>4256</c:v>
                      </c:pt>
                      <c:pt idx="4252">
                        <c:v>4257</c:v>
                      </c:pt>
                      <c:pt idx="4253">
                        <c:v>4258</c:v>
                      </c:pt>
                      <c:pt idx="4254">
                        <c:v>4259</c:v>
                      </c:pt>
                      <c:pt idx="4255">
                        <c:v>4260</c:v>
                      </c:pt>
                      <c:pt idx="4256">
                        <c:v>4261</c:v>
                      </c:pt>
                      <c:pt idx="4257">
                        <c:v>4262</c:v>
                      </c:pt>
                      <c:pt idx="4258">
                        <c:v>4263</c:v>
                      </c:pt>
                      <c:pt idx="4259">
                        <c:v>4264</c:v>
                      </c:pt>
                      <c:pt idx="4260">
                        <c:v>4265</c:v>
                      </c:pt>
                      <c:pt idx="4261">
                        <c:v>4266</c:v>
                      </c:pt>
                      <c:pt idx="4262">
                        <c:v>4267</c:v>
                      </c:pt>
                      <c:pt idx="4263">
                        <c:v>4268</c:v>
                      </c:pt>
                      <c:pt idx="4264">
                        <c:v>4269</c:v>
                      </c:pt>
                      <c:pt idx="4265">
                        <c:v>4270</c:v>
                      </c:pt>
                      <c:pt idx="4266">
                        <c:v>4271</c:v>
                      </c:pt>
                      <c:pt idx="4267">
                        <c:v>4272</c:v>
                      </c:pt>
                      <c:pt idx="4268">
                        <c:v>4273</c:v>
                      </c:pt>
                      <c:pt idx="4269">
                        <c:v>4274</c:v>
                      </c:pt>
                      <c:pt idx="4270">
                        <c:v>4275</c:v>
                      </c:pt>
                      <c:pt idx="4271">
                        <c:v>4276</c:v>
                      </c:pt>
                      <c:pt idx="4272">
                        <c:v>4277</c:v>
                      </c:pt>
                      <c:pt idx="4273">
                        <c:v>4278</c:v>
                      </c:pt>
                      <c:pt idx="4274">
                        <c:v>4279</c:v>
                      </c:pt>
                      <c:pt idx="4275">
                        <c:v>4280</c:v>
                      </c:pt>
                      <c:pt idx="4276">
                        <c:v>4281</c:v>
                      </c:pt>
                      <c:pt idx="4277">
                        <c:v>4282</c:v>
                      </c:pt>
                      <c:pt idx="4278">
                        <c:v>4283</c:v>
                      </c:pt>
                      <c:pt idx="4279">
                        <c:v>4284</c:v>
                      </c:pt>
                      <c:pt idx="4280">
                        <c:v>4285</c:v>
                      </c:pt>
                      <c:pt idx="4281">
                        <c:v>4286</c:v>
                      </c:pt>
                      <c:pt idx="4282">
                        <c:v>4287</c:v>
                      </c:pt>
                      <c:pt idx="4283">
                        <c:v>4288</c:v>
                      </c:pt>
                      <c:pt idx="4284">
                        <c:v>4289</c:v>
                      </c:pt>
                      <c:pt idx="4285">
                        <c:v>4290</c:v>
                      </c:pt>
                      <c:pt idx="4286">
                        <c:v>4291</c:v>
                      </c:pt>
                      <c:pt idx="4287">
                        <c:v>4292</c:v>
                      </c:pt>
                      <c:pt idx="4288">
                        <c:v>4293</c:v>
                      </c:pt>
                      <c:pt idx="4289">
                        <c:v>4294</c:v>
                      </c:pt>
                      <c:pt idx="4290">
                        <c:v>4295</c:v>
                      </c:pt>
                      <c:pt idx="4291">
                        <c:v>4296</c:v>
                      </c:pt>
                      <c:pt idx="4292">
                        <c:v>4297</c:v>
                      </c:pt>
                      <c:pt idx="4293">
                        <c:v>4298</c:v>
                      </c:pt>
                      <c:pt idx="4294">
                        <c:v>4299</c:v>
                      </c:pt>
                      <c:pt idx="4295">
                        <c:v>4300</c:v>
                      </c:pt>
                      <c:pt idx="4296">
                        <c:v>4301</c:v>
                      </c:pt>
                      <c:pt idx="4297">
                        <c:v>4302</c:v>
                      </c:pt>
                      <c:pt idx="4298">
                        <c:v>4303</c:v>
                      </c:pt>
                      <c:pt idx="4299">
                        <c:v>4304</c:v>
                      </c:pt>
                      <c:pt idx="4300">
                        <c:v>4305</c:v>
                      </c:pt>
                      <c:pt idx="4301">
                        <c:v>4306</c:v>
                      </c:pt>
                      <c:pt idx="4302">
                        <c:v>4307</c:v>
                      </c:pt>
                      <c:pt idx="4303">
                        <c:v>4308</c:v>
                      </c:pt>
                      <c:pt idx="4304">
                        <c:v>4309</c:v>
                      </c:pt>
                      <c:pt idx="4305">
                        <c:v>4310</c:v>
                      </c:pt>
                      <c:pt idx="4306">
                        <c:v>4311</c:v>
                      </c:pt>
                      <c:pt idx="4307">
                        <c:v>4312</c:v>
                      </c:pt>
                      <c:pt idx="4308">
                        <c:v>4313</c:v>
                      </c:pt>
                      <c:pt idx="4309">
                        <c:v>4314</c:v>
                      </c:pt>
                      <c:pt idx="4310">
                        <c:v>4315</c:v>
                      </c:pt>
                      <c:pt idx="4311">
                        <c:v>4316</c:v>
                      </c:pt>
                      <c:pt idx="4312">
                        <c:v>4317</c:v>
                      </c:pt>
                      <c:pt idx="4313">
                        <c:v>4318</c:v>
                      </c:pt>
                      <c:pt idx="4314">
                        <c:v>4319</c:v>
                      </c:pt>
                      <c:pt idx="4315">
                        <c:v>4320</c:v>
                      </c:pt>
                      <c:pt idx="4316">
                        <c:v>4321</c:v>
                      </c:pt>
                      <c:pt idx="4317">
                        <c:v>4322</c:v>
                      </c:pt>
                      <c:pt idx="4318">
                        <c:v>4323</c:v>
                      </c:pt>
                      <c:pt idx="4319">
                        <c:v>4324</c:v>
                      </c:pt>
                      <c:pt idx="4320">
                        <c:v>4325</c:v>
                      </c:pt>
                      <c:pt idx="4321">
                        <c:v>4326</c:v>
                      </c:pt>
                      <c:pt idx="4322">
                        <c:v>4327</c:v>
                      </c:pt>
                      <c:pt idx="4323">
                        <c:v>4328</c:v>
                      </c:pt>
                      <c:pt idx="4324">
                        <c:v>4329</c:v>
                      </c:pt>
                      <c:pt idx="4325">
                        <c:v>4330</c:v>
                      </c:pt>
                      <c:pt idx="4326">
                        <c:v>4331</c:v>
                      </c:pt>
                      <c:pt idx="4327">
                        <c:v>4332</c:v>
                      </c:pt>
                      <c:pt idx="4328">
                        <c:v>4333</c:v>
                      </c:pt>
                      <c:pt idx="4329">
                        <c:v>4334</c:v>
                      </c:pt>
                      <c:pt idx="4330">
                        <c:v>4335</c:v>
                      </c:pt>
                      <c:pt idx="4331">
                        <c:v>4336</c:v>
                      </c:pt>
                      <c:pt idx="4332">
                        <c:v>4337</c:v>
                      </c:pt>
                      <c:pt idx="4333">
                        <c:v>4338</c:v>
                      </c:pt>
                      <c:pt idx="4334">
                        <c:v>4339</c:v>
                      </c:pt>
                      <c:pt idx="4335">
                        <c:v>4340</c:v>
                      </c:pt>
                      <c:pt idx="4336">
                        <c:v>4341</c:v>
                      </c:pt>
                      <c:pt idx="4337">
                        <c:v>4342</c:v>
                      </c:pt>
                      <c:pt idx="4338">
                        <c:v>4343</c:v>
                      </c:pt>
                      <c:pt idx="4339">
                        <c:v>4344</c:v>
                      </c:pt>
                      <c:pt idx="4340">
                        <c:v>4345</c:v>
                      </c:pt>
                      <c:pt idx="4341">
                        <c:v>4346</c:v>
                      </c:pt>
                      <c:pt idx="4342">
                        <c:v>4347</c:v>
                      </c:pt>
                      <c:pt idx="4343">
                        <c:v>4348</c:v>
                      </c:pt>
                      <c:pt idx="4344">
                        <c:v>4349</c:v>
                      </c:pt>
                      <c:pt idx="4345">
                        <c:v>4350</c:v>
                      </c:pt>
                      <c:pt idx="4346">
                        <c:v>4351</c:v>
                      </c:pt>
                      <c:pt idx="4347">
                        <c:v>4352</c:v>
                      </c:pt>
                      <c:pt idx="4348">
                        <c:v>4353</c:v>
                      </c:pt>
                      <c:pt idx="4349">
                        <c:v>4354</c:v>
                      </c:pt>
                      <c:pt idx="4350">
                        <c:v>4355</c:v>
                      </c:pt>
                      <c:pt idx="4351">
                        <c:v>4356</c:v>
                      </c:pt>
                      <c:pt idx="4352">
                        <c:v>4357</c:v>
                      </c:pt>
                      <c:pt idx="4353">
                        <c:v>4358</c:v>
                      </c:pt>
                      <c:pt idx="4354">
                        <c:v>4359</c:v>
                      </c:pt>
                      <c:pt idx="4355">
                        <c:v>4360</c:v>
                      </c:pt>
                      <c:pt idx="4356">
                        <c:v>4361</c:v>
                      </c:pt>
                      <c:pt idx="4357">
                        <c:v>4362</c:v>
                      </c:pt>
                      <c:pt idx="4358">
                        <c:v>4363</c:v>
                      </c:pt>
                      <c:pt idx="4359">
                        <c:v>4364</c:v>
                      </c:pt>
                      <c:pt idx="4360">
                        <c:v>4365</c:v>
                      </c:pt>
                      <c:pt idx="4361">
                        <c:v>4366</c:v>
                      </c:pt>
                      <c:pt idx="4362">
                        <c:v>4367</c:v>
                      </c:pt>
                      <c:pt idx="4363">
                        <c:v>4368</c:v>
                      </c:pt>
                      <c:pt idx="4364">
                        <c:v>4369</c:v>
                      </c:pt>
                      <c:pt idx="4365">
                        <c:v>4370</c:v>
                      </c:pt>
                      <c:pt idx="4366">
                        <c:v>4371</c:v>
                      </c:pt>
                      <c:pt idx="4367">
                        <c:v>4372</c:v>
                      </c:pt>
                      <c:pt idx="4368">
                        <c:v>4373</c:v>
                      </c:pt>
                      <c:pt idx="4369">
                        <c:v>4374</c:v>
                      </c:pt>
                      <c:pt idx="4370">
                        <c:v>4375</c:v>
                      </c:pt>
                      <c:pt idx="4371">
                        <c:v>4376</c:v>
                      </c:pt>
                      <c:pt idx="4372">
                        <c:v>4377</c:v>
                      </c:pt>
                      <c:pt idx="4373">
                        <c:v>4378</c:v>
                      </c:pt>
                      <c:pt idx="4374">
                        <c:v>4379</c:v>
                      </c:pt>
                      <c:pt idx="4375">
                        <c:v>4380</c:v>
                      </c:pt>
                      <c:pt idx="4376">
                        <c:v>4381</c:v>
                      </c:pt>
                      <c:pt idx="4377">
                        <c:v>4382</c:v>
                      </c:pt>
                      <c:pt idx="4378">
                        <c:v>4383</c:v>
                      </c:pt>
                      <c:pt idx="4379">
                        <c:v>4384</c:v>
                      </c:pt>
                      <c:pt idx="4380">
                        <c:v>4385</c:v>
                      </c:pt>
                      <c:pt idx="4381">
                        <c:v>4386</c:v>
                      </c:pt>
                      <c:pt idx="4382">
                        <c:v>4387</c:v>
                      </c:pt>
                      <c:pt idx="4383">
                        <c:v>4388</c:v>
                      </c:pt>
                      <c:pt idx="4384">
                        <c:v>4389</c:v>
                      </c:pt>
                      <c:pt idx="4385">
                        <c:v>4390</c:v>
                      </c:pt>
                      <c:pt idx="4386">
                        <c:v>4391</c:v>
                      </c:pt>
                      <c:pt idx="4387">
                        <c:v>4392</c:v>
                      </c:pt>
                      <c:pt idx="4388">
                        <c:v>4393</c:v>
                      </c:pt>
                      <c:pt idx="4389">
                        <c:v>4394</c:v>
                      </c:pt>
                      <c:pt idx="4390">
                        <c:v>4395</c:v>
                      </c:pt>
                      <c:pt idx="4391">
                        <c:v>4396</c:v>
                      </c:pt>
                      <c:pt idx="4392">
                        <c:v>4397</c:v>
                      </c:pt>
                      <c:pt idx="4393">
                        <c:v>4398</c:v>
                      </c:pt>
                      <c:pt idx="4394">
                        <c:v>4399</c:v>
                      </c:pt>
                      <c:pt idx="4395">
                        <c:v>4400</c:v>
                      </c:pt>
                      <c:pt idx="4396">
                        <c:v>4401</c:v>
                      </c:pt>
                      <c:pt idx="4397">
                        <c:v>4402</c:v>
                      </c:pt>
                      <c:pt idx="4398">
                        <c:v>4403</c:v>
                      </c:pt>
                      <c:pt idx="4399">
                        <c:v>4404</c:v>
                      </c:pt>
                      <c:pt idx="4400">
                        <c:v>4405</c:v>
                      </c:pt>
                      <c:pt idx="4401">
                        <c:v>4406</c:v>
                      </c:pt>
                      <c:pt idx="4402">
                        <c:v>4407</c:v>
                      </c:pt>
                      <c:pt idx="4403">
                        <c:v>4408</c:v>
                      </c:pt>
                      <c:pt idx="4404">
                        <c:v>4409</c:v>
                      </c:pt>
                      <c:pt idx="4405">
                        <c:v>4410</c:v>
                      </c:pt>
                      <c:pt idx="4406">
                        <c:v>4411</c:v>
                      </c:pt>
                      <c:pt idx="4407">
                        <c:v>4412</c:v>
                      </c:pt>
                      <c:pt idx="4408">
                        <c:v>4413</c:v>
                      </c:pt>
                      <c:pt idx="4409">
                        <c:v>4414</c:v>
                      </c:pt>
                      <c:pt idx="4410">
                        <c:v>4415</c:v>
                      </c:pt>
                      <c:pt idx="4411">
                        <c:v>4416</c:v>
                      </c:pt>
                      <c:pt idx="4412">
                        <c:v>4417</c:v>
                      </c:pt>
                      <c:pt idx="4413">
                        <c:v>4418</c:v>
                      </c:pt>
                      <c:pt idx="4414">
                        <c:v>4419</c:v>
                      </c:pt>
                      <c:pt idx="4415">
                        <c:v>4420</c:v>
                      </c:pt>
                      <c:pt idx="4416">
                        <c:v>4421</c:v>
                      </c:pt>
                      <c:pt idx="4417">
                        <c:v>4422</c:v>
                      </c:pt>
                      <c:pt idx="4418">
                        <c:v>4423</c:v>
                      </c:pt>
                      <c:pt idx="4419">
                        <c:v>4424</c:v>
                      </c:pt>
                      <c:pt idx="4420">
                        <c:v>4425</c:v>
                      </c:pt>
                      <c:pt idx="4421">
                        <c:v>4426</c:v>
                      </c:pt>
                      <c:pt idx="4422">
                        <c:v>4427</c:v>
                      </c:pt>
                      <c:pt idx="4423">
                        <c:v>4428</c:v>
                      </c:pt>
                      <c:pt idx="4424">
                        <c:v>4429</c:v>
                      </c:pt>
                      <c:pt idx="4425">
                        <c:v>4430</c:v>
                      </c:pt>
                      <c:pt idx="4426">
                        <c:v>4431</c:v>
                      </c:pt>
                      <c:pt idx="4427">
                        <c:v>4432</c:v>
                      </c:pt>
                      <c:pt idx="4428">
                        <c:v>4433</c:v>
                      </c:pt>
                      <c:pt idx="4429">
                        <c:v>4434</c:v>
                      </c:pt>
                      <c:pt idx="4430">
                        <c:v>4435</c:v>
                      </c:pt>
                      <c:pt idx="4431">
                        <c:v>4436</c:v>
                      </c:pt>
                      <c:pt idx="4432">
                        <c:v>4437</c:v>
                      </c:pt>
                      <c:pt idx="4433">
                        <c:v>4438</c:v>
                      </c:pt>
                      <c:pt idx="4434">
                        <c:v>4439</c:v>
                      </c:pt>
                      <c:pt idx="4435">
                        <c:v>4440</c:v>
                      </c:pt>
                      <c:pt idx="4436">
                        <c:v>4441</c:v>
                      </c:pt>
                      <c:pt idx="4437">
                        <c:v>4442</c:v>
                      </c:pt>
                      <c:pt idx="4438">
                        <c:v>4443</c:v>
                      </c:pt>
                      <c:pt idx="4439">
                        <c:v>4444</c:v>
                      </c:pt>
                      <c:pt idx="4440">
                        <c:v>4445</c:v>
                      </c:pt>
                      <c:pt idx="4441">
                        <c:v>4446</c:v>
                      </c:pt>
                      <c:pt idx="4442">
                        <c:v>4447</c:v>
                      </c:pt>
                      <c:pt idx="4443">
                        <c:v>4448</c:v>
                      </c:pt>
                      <c:pt idx="4444">
                        <c:v>4449</c:v>
                      </c:pt>
                      <c:pt idx="4445">
                        <c:v>4450</c:v>
                      </c:pt>
                      <c:pt idx="4446">
                        <c:v>4451</c:v>
                      </c:pt>
                      <c:pt idx="4447">
                        <c:v>4452</c:v>
                      </c:pt>
                      <c:pt idx="4448">
                        <c:v>4453</c:v>
                      </c:pt>
                      <c:pt idx="4449">
                        <c:v>4454</c:v>
                      </c:pt>
                      <c:pt idx="4450">
                        <c:v>4455</c:v>
                      </c:pt>
                      <c:pt idx="4451">
                        <c:v>4456</c:v>
                      </c:pt>
                      <c:pt idx="4452">
                        <c:v>4457</c:v>
                      </c:pt>
                      <c:pt idx="4453">
                        <c:v>4458</c:v>
                      </c:pt>
                      <c:pt idx="4454">
                        <c:v>4459</c:v>
                      </c:pt>
                      <c:pt idx="4455">
                        <c:v>4460</c:v>
                      </c:pt>
                      <c:pt idx="4456">
                        <c:v>4461</c:v>
                      </c:pt>
                      <c:pt idx="4457">
                        <c:v>4462</c:v>
                      </c:pt>
                      <c:pt idx="4458">
                        <c:v>4463</c:v>
                      </c:pt>
                      <c:pt idx="4459">
                        <c:v>4464</c:v>
                      </c:pt>
                      <c:pt idx="4460">
                        <c:v>4465</c:v>
                      </c:pt>
                      <c:pt idx="4461">
                        <c:v>4466</c:v>
                      </c:pt>
                      <c:pt idx="4462">
                        <c:v>4467</c:v>
                      </c:pt>
                      <c:pt idx="4463">
                        <c:v>4468</c:v>
                      </c:pt>
                      <c:pt idx="4464">
                        <c:v>4469</c:v>
                      </c:pt>
                      <c:pt idx="4465">
                        <c:v>4470</c:v>
                      </c:pt>
                      <c:pt idx="4466">
                        <c:v>4471</c:v>
                      </c:pt>
                      <c:pt idx="4467">
                        <c:v>4472</c:v>
                      </c:pt>
                      <c:pt idx="4468">
                        <c:v>4473</c:v>
                      </c:pt>
                      <c:pt idx="4469">
                        <c:v>4474</c:v>
                      </c:pt>
                      <c:pt idx="4470">
                        <c:v>4475</c:v>
                      </c:pt>
                      <c:pt idx="4471">
                        <c:v>4476</c:v>
                      </c:pt>
                      <c:pt idx="4472">
                        <c:v>4477</c:v>
                      </c:pt>
                      <c:pt idx="4473">
                        <c:v>4478</c:v>
                      </c:pt>
                      <c:pt idx="4474">
                        <c:v>4479</c:v>
                      </c:pt>
                      <c:pt idx="4475">
                        <c:v>4480</c:v>
                      </c:pt>
                      <c:pt idx="4476">
                        <c:v>4481</c:v>
                      </c:pt>
                      <c:pt idx="4477">
                        <c:v>4482</c:v>
                      </c:pt>
                      <c:pt idx="4478">
                        <c:v>4483</c:v>
                      </c:pt>
                      <c:pt idx="4479">
                        <c:v>4484</c:v>
                      </c:pt>
                      <c:pt idx="4480">
                        <c:v>4485</c:v>
                      </c:pt>
                      <c:pt idx="4481">
                        <c:v>4486</c:v>
                      </c:pt>
                      <c:pt idx="4482">
                        <c:v>4487</c:v>
                      </c:pt>
                      <c:pt idx="4483">
                        <c:v>4488</c:v>
                      </c:pt>
                      <c:pt idx="4484">
                        <c:v>4489</c:v>
                      </c:pt>
                      <c:pt idx="4485">
                        <c:v>4490</c:v>
                      </c:pt>
                      <c:pt idx="4486">
                        <c:v>4491</c:v>
                      </c:pt>
                      <c:pt idx="4487">
                        <c:v>4492</c:v>
                      </c:pt>
                      <c:pt idx="4488">
                        <c:v>4493</c:v>
                      </c:pt>
                      <c:pt idx="4489">
                        <c:v>4494</c:v>
                      </c:pt>
                      <c:pt idx="4490">
                        <c:v>4495</c:v>
                      </c:pt>
                      <c:pt idx="4491">
                        <c:v>4496</c:v>
                      </c:pt>
                      <c:pt idx="4492">
                        <c:v>4497</c:v>
                      </c:pt>
                      <c:pt idx="4493">
                        <c:v>4498</c:v>
                      </c:pt>
                      <c:pt idx="4494">
                        <c:v>4499</c:v>
                      </c:pt>
                      <c:pt idx="4495">
                        <c:v>4500</c:v>
                      </c:pt>
                      <c:pt idx="4496">
                        <c:v>4501</c:v>
                      </c:pt>
                      <c:pt idx="4497">
                        <c:v>4502</c:v>
                      </c:pt>
                      <c:pt idx="4498">
                        <c:v>4503</c:v>
                      </c:pt>
                      <c:pt idx="4499">
                        <c:v>4504</c:v>
                      </c:pt>
                      <c:pt idx="4500">
                        <c:v>4505</c:v>
                      </c:pt>
                      <c:pt idx="4501">
                        <c:v>4506</c:v>
                      </c:pt>
                      <c:pt idx="4502">
                        <c:v>4507</c:v>
                      </c:pt>
                      <c:pt idx="4503">
                        <c:v>4508</c:v>
                      </c:pt>
                      <c:pt idx="4504">
                        <c:v>4509</c:v>
                      </c:pt>
                      <c:pt idx="4505">
                        <c:v>4510</c:v>
                      </c:pt>
                      <c:pt idx="4506">
                        <c:v>4511</c:v>
                      </c:pt>
                      <c:pt idx="4507">
                        <c:v>4512</c:v>
                      </c:pt>
                      <c:pt idx="4508">
                        <c:v>4513</c:v>
                      </c:pt>
                      <c:pt idx="4509">
                        <c:v>4514</c:v>
                      </c:pt>
                      <c:pt idx="4510">
                        <c:v>4515</c:v>
                      </c:pt>
                      <c:pt idx="4511">
                        <c:v>4516</c:v>
                      </c:pt>
                      <c:pt idx="4512">
                        <c:v>4517</c:v>
                      </c:pt>
                      <c:pt idx="4513">
                        <c:v>4518</c:v>
                      </c:pt>
                      <c:pt idx="4514">
                        <c:v>4519</c:v>
                      </c:pt>
                      <c:pt idx="4515">
                        <c:v>4520</c:v>
                      </c:pt>
                      <c:pt idx="4516">
                        <c:v>4521</c:v>
                      </c:pt>
                      <c:pt idx="4517">
                        <c:v>4522</c:v>
                      </c:pt>
                      <c:pt idx="4518">
                        <c:v>4523</c:v>
                      </c:pt>
                      <c:pt idx="4519">
                        <c:v>4524</c:v>
                      </c:pt>
                      <c:pt idx="4520">
                        <c:v>4525</c:v>
                      </c:pt>
                      <c:pt idx="4521">
                        <c:v>4526</c:v>
                      </c:pt>
                      <c:pt idx="4522">
                        <c:v>4527</c:v>
                      </c:pt>
                      <c:pt idx="4523">
                        <c:v>4528</c:v>
                      </c:pt>
                      <c:pt idx="4524">
                        <c:v>4529</c:v>
                      </c:pt>
                      <c:pt idx="4525">
                        <c:v>4530</c:v>
                      </c:pt>
                      <c:pt idx="4526">
                        <c:v>4531</c:v>
                      </c:pt>
                      <c:pt idx="4527">
                        <c:v>4532</c:v>
                      </c:pt>
                      <c:pt idx="4528">
                        <c:v>4533</c:v>
                      </c:pt>
                      <c:pt idx="4529">
                        <c:v>4534</c:v>
                      </c:pt>
                      <c:pt idx="4530">
                        <c:v>4535</c:v>
                      </c:pt>
                      <c:pt idx="4531">
                        <c:v>4536</c:v>
                      </c:pt>
                      <c:pt idx="4532">
                        <c:v>4537</c:v>
                      </c:pt>
                      <c:pt idx="4533">
                        <c:v>4538</c:v>
                      </c:pt>
                      <c:pt idx="4534">
                        <c:v>4539</c:v>
                      </c:pt>
                      <c:pt idx="4535">
                        <c:v>4540</c:v>
                      </c:pt>
                      <c:pt idx="4536">
                        <c:v>4541</c:v>
                      </c:pt>
                      <c:pt idx="4537">
                        <c:v>4542</c:v>
                      </c:pt>
                      <c:pt idx="4538">
                        <c:v>4543</c:v>
                      </c:pt>
                      <c:pt idx="4539">
                        <c:v>4544</c:v>
                      </c:pt>
                      <c:pt idx="4540">
                        <c:v>4545</c:v>
                      </c:pt>
                      <c:pt idx="4541">
                        <c:v>4546</c:v>
                      </c:pt>
                      <c:pt idx="4542">
                        <c:v>4547</c:v>
                      </c:pt>
                      <c:pt idx="4543">
                        <c:v>4548</c:v>
                      </c:pt>
                      <c:pt idx="4544">
                        <c:v>4549</c:v>
                      </c:pt>
                      <c:pt idx="4545">
                        <c:v>4550</c:v>
                      </c:pt>
                      <c:pt idx="4546">
                        <c:v>4551</c:v>
                      </c:pt>
                      <c:pt idx="4547">
                        <c:v>4552</c:v>
                      </c:pt>
                      <c:pt idx="4548">
                        <c:v>4553</c:v>
                      </c:pt>
                      <c:pt idx="4549">
                        <c:v>4554</c:v>
                      </c:pt>
                      <c:pt idx="4550">
                        <c:v>4555</c:v>
                      </c:pt>
                      <c:pt idx="4551">
                        <c:v>4556</c:v>
                      </c:pt>
                      <c:pt idx="4552">
                        <c:v>4557</c:v>
                      </c:pt>
                      <c:pt idx="4553">
                        <c:v>4558</c:v>
                      </c:pt>
                      <c:pt idx="4554">
                        <c:v>4559</c:v>
                      </c:pt>
                      <c:pt idx="4555">
                        <c:v>4560</c:v>
                      </c:pt>
                      <c:pt idx="4556">
                        <c:v>4561</c:v>
                      </c:pt>
                      <c:pt idx="4557">
                        <c:v>4562</c:v>
                      </c:pt>
                      <c:pt idx="4558">
                        <c:v>4563</c:v>
                      </c:pt>
                      <c:pt idx="4559">
                        <c:v>4564</c:v>
                      </c:pt>
                      <c:pt idx="4560">
                        <c:v>4565</c:v>
                      </c:pt>
                      <c:pt idx="4561">
                        <c:v>4566</c:v>
                      </c:pt>
                      <c:pt idx="4562">
                        <c:v>4567</c:v>
                      </c:pt>
                      <c:pt idx="4563">
                        <c:v>4568</c:v>
                      </c:pt>
                      <c:pt idx="4564">
                        <c:v>4569</c:v>
                      </c:pt>
                      <c:pt idx="4565">
                        <c:v>4570</c:v>
                      </c:pt>
                      <c:pt idx="4566">
                        <c:v>4571</c:v>
                      </c:pt>
                      <c:pt idx="4567">
                        <c:v>4572</c:v>
                      </c:pt>
                      <c:pt idx="4568">
                        <c:v>4573</c:v>
                      </c:pt>
                      <c:pt idx="4569">
                        <c:v>4574</c:v>
                      </c:pt>
                      <c:pt idx="4570">
                        <c:v>4575</c:v>
                      </c:pt>
                      <c:pt idx="4571">
                        <c:v>4576</c:v>
                      </c:pt>
                      <c:pt idx="4572">
                        <c:v>4577</c:v>
                      </c:pt>
                      <c:pt idx="4573">
                        <c:v>4578</c:v>
                      </c:pt>
                      <c:pt idx="4574">
                        <c:v>4579</c:v>
                      </c:pt>
                      <c:pt idx="4575">
                        <c:v>4580</c:v>
                      </c:pt>
                      <c:pt idx="4576">
                        <c:v>4581</c:v>
                      </c:pt>
                      <c:pt idx="4577">
                        <c:v>4582</c:v>
                      </c:pt>
                      <c:pt idx="4578">
                        <c:v>4583</c:v>
                      </c:pt>
                      <c:pt idx="4579">
                        <c:v>4584</c:v>
                      </c:pt>
                      <c:pt idx="4580">
                        <c:v>4585</c:v>
                      </c:pt>
                      <c:pt idx="4581">
                        <c:v>4586</c:v>
                      </c:pt>
                      <c:pt idx="4582">
                        <c:v>4587</c:v>
                      </c:pt>
                      <c:pt idx="4583">
                        <c:v>4588</c:v>
                      </c:pt>
                      <c:pt idx="4584">
                        <c:v>4589</c:v>
                      </c:pt>
                      <c:pt idx="4585">
                        <c:v>4590</c:v>
                      </c:pt>
                      <c:pt idx="4586">
                        <c:v>4591</c:v>
                      </c:pt>
                      <c:pt idx="4587">
                        <c:v>4592</c:v>
                      </c:pt>
                      <c:pt idx="4588">
                        <c:v>4593</c:v>
                      </c:pt>
                      <c:pt idx="4589">
                        <c:v>4594</c:v>
                      </c:pt>
                      <c:pt idx="4590">
                        <c:v>4595</c:v>
                      </c:pt>
                      <c:pt idx="4591">
                        <c:v>4596</c:v>
                      </c:pt>
                      <c:pt idx="4592">
                        <c:v>4597</c:v>
                      </c:pt>
                      <c:pt idx="4593">
                        <c:v>4598</c:v>
                      </c:pt>
                      <c:pt idx="4594">
                        <c:v>4599</c:v>
                      </c:pt>
                      <c:pt idx="4595">
                        <c:v>4600</c:v>
                      </c:pt>
                      <c:pt idx="4596">
                        <c:v>4601</c:v>
                      </c:pt>
                      <c:pt idx="4597">
                        <c:v>4602</c:v>
                      </c:pt>
                      <c:pt idx="4598">
                        <c:v>4603</c:v>
                      </c:pt>
                      <c:pt idx="4599">
                        <c:v>4604</c:v>
                      </c:pt>
                      <c:pt idx="4600">
                        <c:v>4605</c:v>
                      </c:pt>
                      <c:pt idx="4601">
                        <c:v>4606</c:v>
                      </c:pt>
                      <c:pt idx="4602">
                        <c:v>4607</c:v>
                      </c:pt>
                      <c:pt idx="4603">
                        <c:v>4608</c:v>
                      </c:pt>
                      <c:pt idx="4604">
                        <c:v>4609</c:v>
                      </c:pt>
                      <c:pt idx="4605">
                        <c:v>4610</c:v>
                      </c:pt>
                      <c:pt idx="4606">
                        <c:v>4611</c:v>
                      </c:pt>
                      <c:pt idx="4607">
                        <c:v>4612</c:v>
                      </c:pt>
                      <c:pt idx="4608">
                        <c:v>4613</c:v>
                      </c:pt>
                      <c:pt idx="4609">
                        <c:v>4614</c:v>
                      </c:pt>
                      <c:pt idx="4610">
                        <c:v>4615</c:v>
                      </c:pt>
                      <c:pt idx="4611">
                        <c:v>4616</c:v>
                      </c:pt>
                      <c:pt idx="4612">
                        <c:v>4617</c:v>
                      </c:pt>
                      <c:pt idx="4613">
                        <c:v>4618</c:v>
                      </c:pt>
                      <c:pt idx="4614">
                        <c:v>4619</c:v>
                      </c:pt>
                      <c:pt idx="4615">
                        <c:v>4620</c:v>
                      </c:pt>
                      <c:pt idx="4616">
                        <c:v>4621</c:v>
                      </c:pt>
                      <c:pt idx="4617">
                        <c:v>4622</c:v>
                      </c:pt>
                      <c:pt idx="4618">
                        <c:v>4623</c:v>
                      </c:pt>
                      <c:pt idx="4619">
                        <c:v>4624</c:v>
                      </c:pt>
                      <c:pt idx="4620">
                        <c:v>4625</c:v>
                      </c:pt>
                      <c:pt idx="4621">
                        <c:v>4626</c:v>
                      </c:pt>
                      <c:pt idx="4622">
                        <c:v>4627</c:v>
                      </c:pt>
                      <c:pt idx="4623">
                        <c:v>4628</c:v>
                      </c:pt>
                      <c:pt idx="4624">
                        <c:v>4629</c:v>
                      </c:pt>
                      <c:pt idx="4625">
                        <c:v>4630</c:v>
                      </c:pt>
                      <c:pt idx="4626">
                        <c:v>4631</c:v>
                      </c:pt>
                      <c:pt idx="4627">
                        <c:v>4632</c:v>
                      </c:pt>
                      <c:pt idx="4628">
                        <c:v>4633</c:v>
                      </c:pt>
                      <c:pt idx="4629">
                        <c:v>4634</c:v>
                      </c:pt>
                      <c:pt idx="4630">
                        <c:v>4635</c:v>
                      </c:pt>
                      <c:pt idx="4631">
                        <c:v>4636</c:v>
                      </c:pt>
                      <c:pt idx="4632">
                        <c:v>4637</c:v>
                      </c:pt>
                      <c:pt idx="4633">
                        <c:v>4638</c:v>
                      </c:pt>
                      <c:pt idx="4634">
                        <c:v>4639</c:v>
                      </c:pt>
                      <c:pt idx="4635">
                        <c:v>4640</c:v>
                      </c:pt>
                      <c:pt idx="4636">
                        <c:v>4641</c:v>
                      </c:pt>
                      <c:pt idx="4637">
                        <c:v>4642</c:v>
                      </c:pt>
                      <c:pt idx="4638">
                        <c:v>4643</c:v>
                      </c:pt>
                      <c:pt idx="4639">
                        <c:v>4644</c:v>
                      </c:pt>
                      <c:pt idx="4640">
                        <c:v>4645</c:v>
                      </c:pt>
                      <c:pt idx="4641">
                        <c:v>4646</c:v>
                      </c:pt>
                      <c:pt idx="4642">
                        <c:v>4647</c:v>
                      </c:pt>
                      <c:pt idx="4643">
                        <c:v>4648</c:v>
                      </c:pt>
                      <c:pt idx="4644">
                        <c:v>4649</c:v>
                      </c:pt>
                      <c:pt idx="4645">
                        <c:v>4650</c:v>
                      </c:pt>
                      <c:pt idx="4646">
                        <c:v>4651</c:v>
                      </c:pt>
                      <c:pt idx="4647">
                        <c:v>4652</c:v>
                      </c:pt>
                      <c:pt idx="4648">
                        <c:v>4653</c:v>
                      </c:pt>
                      <c:pt idx="4649">
                        <c:v>4654</c:v>
                      </c:pt>
                      <c:pt idx="4650">
                        <c:v>4655</c:v>
                      </c:pt>
                      <c:pt idx="4651">
                        <c:v>4656</c:v>
                      </c:pt>
                      <c:pt idx="4652">
                        <c:v>4657</c:v>
                      </c:pt>
                      <c:pt idx="4653">
                        <c:v>4658</c:v>
                      </c:pt>
                      <c:pt idx="4654">
                        <c:v>4659</c:v>
                      </c:pt>
                      <c:pt idx="4655">
                        <c:v>4660</c:v>
                      </c:pt>
                      <c:pt idx="4656">
                        <c:v>4661</c:v>
                      </c:pt>
                      <c:pt idx="4657">
                        <c:v>4662</c:v>
                      </c:pt>
                      <c:pt idx="4658">
                        <c:v>4663</c:v>
                      </c:pt>
                      <c:pt idx="4659">
                        <c:v>4664</c:v>
                      </c:pt>
                      <c:pt idx="4660">
                        <c:v>4665</c:v>
                      </c:pt>
                      <c:pt idx="4661">
                        <c:v>4666</c:v>
                      </c:pt>
                      <c:pt idx="4662">
                        <c:v>4667</c:v>
                      </c:pt>
                      <c:pt idx="4663">
                        <c:v>4668</c:v>
                      </c:pt>
                      <c:pt idx="4664">
                        <c:v>4669</c:v>
                      </c:pt>
                      <c:pt idx="4665">
                        <c:v>4670</c:v>
                      </c:pt>
                      <c:pt idx="4666">
                        <c:v>4671</c:v>
                      </c:pt>
                      <c:pt idx="4667">
                        <c:v>4672</c:v>
                      </c:pt>
                      <c:pt idx="4668">
                        <c:v>4673</c:v>
                      </c:pt>
                      <c:pt idx="4669">
                        <c:v>4674</c:v>
                      </c:pt>
                      <c:pt idx="4670">
                        <c:v>4675</c:v>
                      </c:pt>
                      <c:pt idx="4671">
                        <c:v>4676</c:v>
                      </c:pt>
                      <c:pt idx="4672">
                        <c:v>4677</c:v>
                      </c:pt>
                      <c:pt idx="4673">
                        <c:v>4678</c:v>
                      </c:pt>
                      <c:pt idx="4674">
                        <c:v>4679</c:v>
                      </c:pt>
                      <c:pt idx="4675">
                        <c:v>4680</c:v>
                      </c:pt>
                      <c:pt idx="4676">
                        <c:v>4681</c:v>
                      </c:pt>
                      <c:pt idx="4677">
                        <c:v>4682</c:v>
                      </c:pt>
                      <c:pt idx="4678">
                        <c:v>4683</c:v>
                      </c:pt>
                      <c:pt idx="4679">
                        <c:v>4684</c:v>
                      </c:pt>
                      <c:pt idx="4680">
                        <c:v>4685</c:v>
                      </c:pt>
                      <c:pt idx="4681">
                        <c:v>4686</c:v>
                      </c:pt>
                      <c:pt idx="4682">
                        <c:v>4687</c:v>
                      </c:pt>
                      <c:pt idx="4683">
                        <c:v>4688</c:v>
                      </c:pt>
                      <c:pt idx="4684">
                        <c:v>4689</c:v>
                      </c:pt>
                      <c:pt idx="4685">
                        <c:v>4690</c:v>
                      </c:pt>
                      <c:pt idx="4686">
                        <c:v>4691</c:v>
                      </c:pt>
                      <c:pt idx="4687">
                        <c:v>4692</c:v>
                      </c:pt>
                      <c:pt idx="4688">
                        <c:v>4693</c:v>
                      </c:pt>
                      <c:pt idx="4689">
                        <c:v>4694</c:v>
                      </c:pt>
                      <c:pt idx="4690">
                        <c:v>4695</c:v>
                      </c:pt>
                      <c:pt idx="4691">
                        <c:v>4696</c:v>
                      </c:pt>
                      <c:pt idx="4692">
                        <c:v>4697</c:v>
                      </c:pt>
                      <c:pt idx="4693">
                        <c:v>4698</c:v>
                      </c:pt>
                      <c:pt idx="4694">
                        <c:v>4699</c:v>
                      </c:pt>
                      <c:pt idx="4695">
                        <c:v>4700</c:v>
                      </c:pt>
                      <c:pt idx="4696">
                        <c:v>4701</c:v>
                      </c:pt>
                      <c:pt idx="4697">
                        <c:v>4702</c:v>
                      </c:pt>
                      <c:pt idx="4698">
                        <c:v>4703</c:v>
                      </c:pt>
                      <c:pt idx="4699">
                        <c:v>4704</c:v>
                      </c:pt>
                      <c:pt idx="4700">
                        <c:v>4705</c:v>
                      </c:pt>
                      <c:pt idx="4701">
                        <c:v>4706</c:v>
                      </c:pt>
                      <c:pt idx="4702">
                        <c:v>4707</c:v>
                      </c:pt>
                      <c:pt idx="4703">
                        <c:v>4708</c:v>
                      </c:pt>
                      <c:pt idx="4704">
                        <c:v>4709</c:v>
                      </c:pt>
                      <c:pt idx="4705">
                        <c:v>4710</c:v>
                      </c:pt>
                      <c:pt idx="4706">
                        <c:v>4711</c:v>
                      </c:pt>
                      <c:pt idx="4707">
                        <c:v>4712</c:v>
                      </c:pt>
                      <c:pt idx="4708">
                        <c:v>4713</c:v>
                      </c:pt>
                      <c:pt idx="4709">
                        <c:v>4714</c:v>
                      </c:pt>
                      <c:pt idx="4710">
                        <c:v>4715</c:v>
                      </c:pt>
                      <c:pt idx="4711">
                        <c:v>4716</c:v>
                      </c:pt>
                      <c:pt idx="4712">
                        <c:v>4717</c:v>
                      </c:pt>
                      <c:pt idx="4713">
                        <c:v>4718</c:v>
                      </c:pt>
                      <c:pt idx="4714">
                        <c:v>4719</c:v>
                      </c:pt>
                      <c:pt idx="4715">
                        <c:v>4720</c:v>
                      </c:pt>
                      <c:pt idx="4716">
                        <c:v>4721</c:v>
                      </c:pt>
                      <c:pt idx="4717">
                        <c:v>4722</c:v>
                      </c:pt>
                      <c:pt idx="4718">
                        <c:v>4723</c:v>
                      </c:pt>
                      <c:pt idx="4719">
                        <c:v>4724</c:v>
                      </c:pt>
                      <c:pt idx="4720">
                        <c:v>4725</c:v>
                      </c:pt>
                      <c:pt idx="4721">
                        <c:v>4726</c:v>
                      </c:pt>
                      <c:pt idx="4722">
                        <c:v>4727</c:v>
                      </c:pt>
                      <c:pt idx="4723">
                        <c:v>4728</c:v>
                      </c:pt>
                      <c:pt idx="4724">
                        <c:v>4729</c:v>
                      </c:pt>
                      <c:pt idx="4725">
                        <c:v>4730</c:v>
                      </c:pt>
                      <c:pt idx="4726">
                        <c:v>4731</c:v>
                      </c:pt>
                      <c:pt idx="4727">
                        <c:v>4732</c:v>
                      </c:pt>
                      <c:pt idx="4728">
                        <c:v>4733</c:v>
                      </c:pt>
                      <c:pt idx="4729">
                        <c:v>4734</c:v>
                      </c:pt>
                      <c:pt idx="4730">
                        <c:v>4735</c:v>
                      </c:pt>
                      <c:pt idx="4731">
                        <c:v>4736</c:v>
                      </c:pt>
                      <c:pt idx="4732">
                        <c:v>4737</c:v>
                      </c:pt>
                      <c:pt idx="4733">
                        <c:v>4738</c:v>
                      </c:pt>
                      <c:pt idx="4734">
                        <c:v>4739</c:v>
                      </c:pt>
                      <c:pt idx="4735">
                        <c:v>4740</c:v>
                      </c:pt>
                      <c:pt idx="4736">
                        <c:v>4741</c:v>
                      </c:pt>
                      <c:pt idx="4737">
                        <c:v>4742</c:v>
                      </c:pt>
                      <c:pt idx="4738">
                        <c:v>4743</c:v>
                      </c:pt>
                      <c:pt idx="4739">
                        <c:v>4744</c:v>
                      </c:pt>
                      <c:pt idx="4740">
                        <c:v>4745</c:v>
                      </c:pt>
                      <c:pt idx="4741">
                        <c:v>4746</c:v>
                      </c:pt>
                      <c:pt idx="4742">
                        <c:v>4747</c:v>
                      </c:pt>
                      <c:pt idx="4743">
                        <c:v>4748</c:v>
                      </c:pt>
                      <c:pt idx="4744">
                        <c:v>4749</c:v>
                      </c:pt>
                      <c:pt idx="4745">
                        <c:v>4750</c:v>
                      </c:pt>
                      <c:pt idx="4746">
                        <c:v>4751</c:v>
                      </c:pt>
                      <c:pt idx="4747">
                        <c:v>4752</c:v>
                      </c:pt>
                      <c:pt idx="4748">
                        <c:v>4753</c:v>
                      </c:pt>
                      <c:pt idx="4749">
                        <c:v>4754</c:v>
                      </c:pt>
                      <c:pt idx="4750">
                        <c:v>4755</c:v>
                      </c:pt>
                      <c:pt idx="4751">
                        <c:v>4756</c:v>
                      </c:pt>
                      <c:pt idx="4752">
                        <c:v>4757</c:v>
                      </c:pt>
                      <c:pt idx="4753">
                        <c:v>4758</c:v>
                      </c:pt>
                      <c:pt idx="4754">
                        <c:v>4759</c:v>
                      </c:pt>
                      <c:pt idx="4755">
                        <c:v>4760</c:v>
                      </c:pt>
                      <c:pt idx="4756">
                        <c:v>4761</c:v>
                      </c:pt>
                      <c:pt idx="4757">
                        <c:v>4762</c:v>
                      </c:pt>
                      <c:pt idx="4758">
                        <c:v>4763</c:v>
                      </c:pt>
                      <c:pt idx="4759">
                        <c:v>4764</c:v>
                      </c:pt>
                      <c:pt idx="4760">
                        <c:v>4765</c:v>
                      </c:pt>
                      <c:pt idx="4761">
                        <c:v>4766</c:v>
                      </c:pt>
                      <c:pt idx="4762">
                        <c:v>4767</c:v>
                      </c:pt>
                      <c:pt idx="4763">
                        <c:v>4768</c:v>
                      </c:pt>
                      <c:pt idx="4764">
                        <c:v>4769</c:v>
                      </c:pt>
                      <c:pt idx="4765">
                        <c:v>4770</c:v>
                      </c:pt>
                      <c:pt idx="4766">
                        <c:v>4771</c:v>
                      </c:pt>
                      <c:pt idx="4767">
                        <c:v>4772</c:v>
                      </c:pt>
                      <c:pt idx="4768">
                        <c:v>4773</c:v>
                      </c:pt>
                      <c:pt idx="4769">
                        <c:v>4774</c:v>
                      </c:pt>
                      <c:pt idx="4770">
                        <c:v>4775</c:v>
                      </c:pt>
                      <c:pt idx="4771">
                        <c:v>4776</c:v>
                      </c:pt>
                      <c:pt idx="4772">
                        <c:v>4777</c:v>
                      </c:pt>
                      <c:pt idx="4773">
                        <c:v>4778</c:v>
                      </c:pt>
                      <c:pt idx="4774">
                        <c:v>4779</c:v>
                      </c:pt>
                      <c:pt idx="4775">
                        <c:v>4780</c:v>
                      </c:pt>
                      <c:pt idx="4776">
                        <c:v>4781</c:v>
                      </c:pt>
                      <c:pt idx="4777">
                        <c:v>4782</c:v>
                      </c:pt>
                      <c:pt idx="4778">
                        <c:v>4783</c:v>
                      </c:pt>
                      <c:pt idx="4779">
                        <c:v>4784</c:v>
                      </c:pt>
                      <c:pt idx="4780">
                        <c:v>4785</c:v>
                      </c:pt>
                      <c:pt idx="4781">
                        <c:v>4786</c:v>
                      </c:pt>
                      <c:pt idx="4782">
                        <c:v>4787</c:v>
                      </c:pt>
                      <c:pt idx="4783">
                        <c:v>4788</c:v>
                      </c:pt>
                      <c:pt idx="4784">
                        <c:v>4789</c:v>
                      </c:pt>
                      <c:pt idx="4785">
                        <c:v>4790</c:v>
                      </c:pt>
                      <c:pt idx="4786">
                        <c:v>4791</c:v>
                      </c:pt>
                      <c:pt idx="4787">
                        <c:v>4792</c:v>
                      </c:pt>
                      <c:pt idx="4788">
                        <c:v>4793</c:v>
                      </c:pt>
                      <c:pt idx="4789">
                        <c:v>4794</c:v>
                      </c:pt>
                      <c:pt idx="4790">
                        <c:v>4795</c:v>
                      </c:pt>
                      <c:pt idx="4791">
                        <c:v>4796</c:v>
                      </c:pt>
                      <c:pt idx="4792">
                        <c:v>4797</c:v>
                      </c:pt>
                      <c:pt idx="4793">
                        <c:v>4798</c:v>
                      </c:pt>
                      <c:pt idx="4794">
                        <c:v>4799</c:v>
                      </c:pt>
                      <c:pt idx="4795">
                        <c:v>4800</c:v>
                      </c:pt>
                      <c:pt idx="4796">
                        <c:v>4801</c:v>
                      </c:pt>
                      <c:pt idx="4797">
                        <c:v>4802</c:v>
                      </c:pt>
                      <c:pt idx="4798">
                        <c:v>4803</c:v>
                      </c:pt>
                      <c:pt idx="4799">
                        <c:v>4804</c:v>
                      </c:pt>
                      <c:pt idx="4800">
                        <c:v>4805</c:v>
                      </c:pt>
                      <c:pt idx="4801">
                        <c:v>4806</c:v>
                      </c:pt>
                      <c:pt idx="4802">
                        <c:v>4807</c:v>
                      </c:pt>
                      <c:pt idx="4803">
                        <c:v>4808</c:v>
                      </c:pt>
                      <c:pt idx="4804">
                        <c:v>4809</c:v>
                      </c:pt>
                      <c:pt idx="4805">
                        <c:v>4810</c:v>
                      </c:pt>
                      <c:pt idx="4806">
                        <c:v>4811</c:v>
                      </c:pt>
                      <c:pt idx="4807">
                        <c:v>4812</c:v>
                      </c:pt>
                      <c:pt idx="4808">
                        <c:v>4813</c:v>
                      </c:pt>
                      <c:pt idx="4809">
                        <c:v>4814</c:v>
                      </c:pt>
                      <c:pt idx="4810">
                        <c:v>4815</c:v>
                      </c:pt>
                      <c:pt idx="4811">
                        <c:v>4816</c:v>
                      </c:pt>
                      <c:pt idx="4812">
                        <c:v>4817</c:v>
                      </c:pt>
                      <c:pt idx="4813">
                        <c:v>4818</c:v>
                      </c:pt>
                      <c:pt idx="4814">
                        <c:v>4819</c:v>
                      </c:pt>
                      <c:pt idx="4815">
                        <c:v>4820</c:v>
                      </c:pt>
                      <c:pt idx="4816">
                        <c:v>4821</c:v>
                      </c:pt>
                      <c:pt idx="4817">
                        <c:v>4822</c:v>
                      </c:pt>
                      <c:pt idx="4818">
                        <c:v>4823</c:v>
                      </c:pt>
                      <c:pt idx="4819">
                        <c:v>4824</c:v>
                      </c:pt>
                      <c:pt idx="4820">
                        <c:v>4825</c:v>
                      </c:pt>
                      <c:pt idx="4821">
                        <c:v>4826</c:v>
                      </c:pt>
                      <c:pt idx="4822">
                        <c:v>4827</c:v>
                      </c:pt>
                      <c:pt idx="4823">
                        <c:v>4828</c:v>
                      </c:pt>
                      <c:pt idx="4824">
                        <c:v>4829</c:v>
                      </c:pt>
                      <c:pt idx="4825">
                        <c:v>4830</c:v>
                      </c:pt>
                      <c:pt idx="4826">
                        <c:v>4831</c:v>
                      </c:pt>
                      <c:pt idx="4827">
                        <c:v>4832</c:v>
                      </c:pt>
                      <c:pt idx="4828">
                        <c:v>4833</c:v>
                      </c:pt>
                      <c:pt idx="4829">
                        <c:v>4834</c:v>
                      </c:pt>
                      <c:pt idx="4830">
                        <c:v>4835</c:v>
                      </c:pt>
                      <c:pt idx="4831">
                        <c:v>4836</c:v>
                      </c:pt>
                      <c:pt idx="4832">
                        <c:v>4837</c:v>
                      </c:pt>
                      <c:pt idx="4833">
                        <c:v>4838</c:v>
                      </c:pt>
                      <c:pt idx="4834">
                        <c:v>4839</c:v>
                      </c:pt>
                      <c:pt idx="4835">
                        <c:v>4840</c:v>
                      </c:pt>
                      <c:pt idx="4836">
                        <c:v>4841</c:v>
                      </c:pt>
                      <c:pt idx="4837">
                        <c:v>4842</c:v>
                      </c:pt>
                      <c:pt idx="4838">
                        <c:v>4843</c:v>
                      </c:pt>
                      <c:pt idx="4839">
                        <c:v>4844</c:v>
                      </c:pt>
                      <c:pt idx="4840">
                        <c:v>4845</c:v>
                      </c:pt>
                      <c:pt idx="4841">
                        <c:v>4846</c:v>
                      </c:pt>
                      <c:pt idx="4842">
                        <c:v>4847</c:v>
                      </c:pt>
                      <c:pt idx="4843">
                        <c:v>4848</c:v>
                      </c:pt>
                      <c:pt idx="4844">
                        <c:v>4849</c:v>
                      </c:pt>
                      <c:pt idx="4845">
                        <c:v>4850</c:v>
                      </c:pt>
                      <c:pt idx="4846">
                        <c:v>4851</c:v>
                      </c:pt>
                      <c:pt idx="4847">
                        <c:v>4852</c:v>
                      </c:pt>
                      <c:pt idx="4848">
                        <c:v>4853</c:v>
                      </c:pt>
                      <c:pt idx="4849">
                        <c:v>4854</c:v>
                      </c:pt>
                      <c:pt idx="4850">
                        <c:v>4855</c:v>
                      </c:pt>
                      <c:pt idx="4851">
                        <c:v>4856</c:v>
                      </c:pt>
                      <c:pt idx="4852">
                        <c:v>4857</c:v>
                      </c:pt>
                      <c:pt idx="4853">
                        <c:v>4858</c:v>
                      </c:pt>
                      <c:pt idx="4854">
                        <c:v>4859</c:v>
                      </c:pt>
                      <c:pt idx="4855">
                        <c:v>4860</c:v>
                      </c:pt>
                      <c:pt idx="4856">
                        <c:v>4861</c:v>
                      </c:pt>
                      <c:pt idx="4857">
                        <c:v>4862</c:v>
                      </c:pt>
                      <c:pt idx="4858">
                        <c:v>4863</c:v>
                      </c:pt>
                      <c:pt idx="4859">
                        <c:v>4864</c:v>
                      </c:pt>
                      <c:pt idx="4860">
                        <c:v>4865</c:v>
                      </c:pt>
                      <c:pt idx="4861">
                        <c:v>4866</c:v>
                      </c:pt>
                      <c:pt idx="4862">
                        <c:v>4867</c:v>
                      </c:pt>
                      <c:pt idx="4863">
                        <c:v>4868</c:v>
                      </c:pt>
                      <c:pt idx="4864">
                        <c:v>4869</c:v>
                      </c:pt>
                      <c:pt idx="4865">
                        <c:v>4870</c:v>
                      </c:pt>
                      <c:pt idx="4866">
                        <c:v>4871</c:v>
                      </c:pt>
                      <c:pt idx="4867">
                        <c:v>4872</c:v>
                      </c:pt>
                      <c:pt idx="4868">
                        <c:v>4873</c:v>
                      </c:pt>
                      <c:pt idx="4869">
                        <c:v>4874</c:v>
                      </c:pt>
                      <c:pt idx="4870">
                        <c:v>4875</c:v>
                      </c:pt>
                      <c:pt idx="4871">
                        <c:v>4876</c:v>
                      </c:pt>
                      <c:pt idx="4872">
                        <c:v>4877</c:v>
                      </c:pt>
                      <c:pt idx="4873">
                        <c:v>4878</c:v>
                      </c:pt>
                      <c:pt idx="4874">
                        <c:v>4879</c:v>
                      </c:pt>
                      <c:pt idx="4875">
                        <c:v>4880</c:v>
                      </c:pt>
                      <c:pt idx="4876">
                        <c:v>4881</c:v>
                      </c:pt>
                      <c:pt idx="4877">
                        <c:v>4882</c:v>
                      </c:pt>
                      <c:pt idx="4878">
                        <c:v>4883</c:v>
                      </c:pt>
                      <c:pt idx="4879">
                        <c:v>4884</c:v>
                      </c:pt>
                      <c:pt idx="4880">
                        <c:v>4885</c:v>
                      </c:pt>
                      <c:pt idx="4881">
                        <c:v>4886</c:v>
                      </c:pt>
                      <c:pt idx="4882">
                        <c:v>4887</c:v>
                      </c:pt>
                      <c:pt idx="4883">
                        <c:v>4888</c:v>
                      </c:pt>
                      <c:pt idx="4884">
                        <c:v>4889</c:v>
                      </c:pt>
                      <c:pt idx="4885">
                        <c:v>4890</c:v>
                      </c:pt>
                      <c:pt idx="4886">
                        <c:v>4891</c:v>
                      </c:pt>
                      <c:pt idx="4887">
                        <c:v>4892</c:v>
                      </c:pt>
                      <c:pt idx="4888">
                        <c:v>4893</c:v>
                      </c:pt>
                      <c:pt idx="4889">
                        <c:v>4894</c:v>
                      </c:pt>
                      <c:pt idx="4890">
                        <c:v>4895</c:v>
                      </c:pt>
                      <c:pt idx="4891">
                        <c:v>4896</c:v>
                      </c:pt>
                      <c:pt idx="4892">
                        <c:v>4897</c:v>
                      </c:pt>
                      <c:pt idx="4893">
                        <c:v>4898</c:v>
                      </c:pt>
                      <c:pt idx="4894">
                        <c:v>4899</c:v>
                      </c:pt>
                      <c:pt idx="4895">
                        <c:v>4900</c:v>
                      </c:pt>
                      <c:pt idx="4896">
                        <c:v>4901</c:v>
                      </c:pt>
                      <c:pt idx="4897">
                        <c:v>4902</c:v>
                      </c:pt>
                      <c:pt idx="4898">
                        <c:v>4903</c:v>
                      </c:pt>
                      <c:pt idx="4899">
                        <c:v>4904</c:v>
                      </c:pt>
                      <c:pt idx="4900">
                        <c:v>4905</c:v>
                      </c:pt>
                      <c:pt idx="4901">
                        <c:v>4906</c:v>
                      </c:pt>
                      <c:pt idx="4902">
                        <c:v>4907</c:v>
                      </c:pt>
                      <c:pt idx="4903">
                        <c:v>4908</c:v>
                      </c:pt>
                      <c:pt idx="4904">
                        <c:v>4909</c:v>
                      </c:pt>
                      <c:pt idx="4905">
                        <c:v>4910</c:v>
                      </c:pt>
                      <c:pt idx="4906">
                        <c:v>4911</c:v>
                      </c:pt>
                      <c:pt idx="4907">
                        <c:v>4912</c:v>
                      </c:pt>
                      <c:pt idx="4908">
                        <c:v>4913</c:v>
                      </c:pt>
                      <c:pt idx="4909">
                        <c:v>4914</c:v>
                      </c:pt>
                      <c:pt idx="4910">
                        <c:v>4915</c:v>
                      </c:pt>
                      <c:pt idx="4911">
                        <c:v>4916</c:v>
                      </c:pt>
                      <c:pt idx="4912">
                        <c:v>4917</c:v>
                      </c:pt>
                      <c:pt idx="4913">
                        <c:v>4918</c:v>
                      </c:pt>
                      <c:pt idx="4914">
                        <c:v>4919</c:v>
                      </c:pt>
                      <c:pt idx="4915">
                        <c:v>4920</c:v>
                      </c:pt>
                      <c:pt idx="4916">
                        <c:v>4921</c:v>
                      </c:pt>
                      <c:pt idx="4917">
                        <c:v>4922</c:v>
                      </c:pt>
                      <c:pt idx="4918">
                        <c:v>4923</c:v>
                      </c:pt>
                      <c:pt idx="4919">
                        <c:v>4924</c:v>
                      </c:pt>
                      <c:pt idx="4920">
                        <c:v>4925</c:v>
                      </c:pt>
                      <c:pt idx="4921">
                        <c:v>4926</c:v>
                      </c:pt>
                      <c:pt idx="4922">
                        <c:v>4927</c:v>
                      </c:pt>
                      <c:pt idx="4923">
                        <c:v>4928</c:v>
                      </c:pt>
                      <c:pt idx="4924">
                        <c:v>4929</c:v>
                      </c:pt>
                      <c:pt idx="4925">
                        <c:v>4930</c:v>
                      </c:pt>
                      <c:pt idx="4926">
                        <c:v>4931</c:v>
                      </c:pt>
                      <c:pt idx="4927">
                        <c:v>4932</c:v>
                      </c:pt>
                      <c:pt idx="4928">
                        <c:v>4933</c:v>
                      </c:pt>
                      <c:pt idx="4929">
                        <c:v>4934</c:v>
                      </c:pt>
                      <c:pt idx="4930">
                        <c:v>4935</c:v>
                      </c:pt>
                      <c:pt idx="4931">
                        <c:v>4936</c:v>
                      </c:pt>
                      <c:pt idx="4932">
                        <c:v>4937</c:v>
                      </c:pt>
                      <c:pt idx="4933">
                        <c:v>4938</c:v>
                      </c:pt>
                      <c:pt idx="4934">
                        <c:v>4939</c:v>
                      </c:pt>
                      <c:pt idx="4935">
                        <c:v>4940</c:v>
                      </c:pt>
                      <c:pt idx="4936">
                        <c:v>4941</c:v>
                      </c:pt>
                      <c:pt idx="4937">
                        <c:v>4942</c:v>
                      </c:pt>
                      <c:pt idx="4938">
                        <c:v>4943</c:v>
                      </c:pt>
                      <c:pt idx="4939">
                        <c:v>4944</c:v>
                      </c:pt>
                      <c:pt idx="4940">
                        <c:v>4945</c:v>
                      </c:pt>
                      <c:pt idx="4941">
                        <c:v>4946</c:v>
                      </c:pt>
                      <c:pt idx="4942">
                        <c:v>4947</c:v>
                      </c:pt>
                      <c:pt idx="4943">
                        <c:v>4948</c:v>
                      </c:pt>
                      <c:pt idx="4944">
                        <c:v>4949</c:v>
                      </c:pt>
                      <c:pt idx="4945">
                        <c:v>4950</c:v>
                      </c:pt>
                      <c:pt idx="4946">
                        <c:v>4951</c:v>
                      </c:pt>
                      <c:pt idx="4947">
                        <c:v>4952</c:v>
                      </c:pt>
                      <c:pt idx="4948">
                        <c:v>4953</c:v>
                      </c:pt>
                      <c:pt idx="4949">
                        <c:v>4954</c:v>
                      </c:pt>
                      <c:pt idx="4950">
                        <c:v>4955</c:v>
                      </c:pt>
                      <c:pt idx="4951">
                        <c:v>4956</c:v>
                      </c:pt>
                      <c:pt idx="4952">
                        <c:v>4957</c:v>
                      </c:pt>
                      <c:pt idx="4953">
                        <c:v>4958</c:v>
                      </c:pt>
                      <c:pt idx="4954">
                        <c:v>4959</c:v>
                      </c:pt>
                      <c:pt idx="4955">
                        <c:v>4960</c:v>
                      </c:pt>
                      <c:pt idx="4956">
                        <c:v>4961</c:v>
                      </c:pt>
                      <c:pt idx="4957">
                        <c:v>4962</c:v>
                      </c:pt>
                      <c:pt idx="4958">
                        <c:v>4963</c:v>
                      </c:pt>
                      <c:pt idx="4959">
                        <c:v>4964</c:v>
                      </c:pt>
                      <c:pt idx="4960">
                        <c:v>4965</c:v>
                      </c:pt>
                      <c:pt idx="4961">
                        <c:v>4966</c:v>
                      </c:pt>
                      <c:pt idx="4962">
                        <c:v>4967</c:v>
                      </c:pt>
                      <c:pt idx="4963">
                        <c:v>4968</c:v>
                      </c:pt>
                      <c:pt idx="4964">
                        <c:v>4969</c:v>
                      </c:pt>
                      <c:pt idx="4965">
                        <c:v>4970</c:v>
                      </c:pt>
                      <c:pt idx="4966">
                        <c:v>4971</c:v>
                      </c:pt>
                      <c:pt idx="4967">
                        <c:v>4972</c:v>
                      </c:pt>
                      <c:pt idx="4968">
                        <c:v>4973</c:v>
                      </c:pt>
                      <c:pt idx="4969">
                        <c:v>4974</c:v>
                      </c:pt>
                      <c:pt idx="4970">
                        <c:v>4975</c:v>
                      </c:pt>
                      <c:pt idx="4971">
                        <c:v>4976</c:v>
                      </c:pt>
                      <c:pt idx="4972">
                        <c:v>4977</c:v>
                      </c:pt>
                      <c:pt idx="4973">
                        <c:v>4978</c:v>
                      </c:pt>
                      <c:pt idx="4974">
                        <c:v>4979</c:v>
                      </c:pt>
                      <c:pt idx="4975">
                        <c:v>4980</c:v>
                      </c:pt>
                      <c:pt idx="4976">
                        <c:v>4981</c:v>
                      </c:pt>
                      <c:pt idx="4977">
                        <c:v>4982</c:v>
                      </c:pt>
                      <c:pt idx="4978">
                        <c:v>4983</c:v>
                      </c:pt>
                      <c:pt idx="4979">
                        <c:v>4984</c:v>
                      </c:pt>
                      <c:pt idx="4980">
                        <c:v>4985</c:v>
                      </c:pt>
                      <c:pt idx="4981">
                        <c:v>4986</c:v>
                      </c:pt>
                      <c:pt idx="4982">
                        <c:v>4987</c:v>
                      </c:pt>
                      <c:pt idx="4983">
                        <c:v>4988</c:v>
                      </c:pt>
                      <c:pt idx="4984">
                        <c:v>4989</c:v>
                      </c:pt>
                      <c:pt idx="4985">
                        <c:v>4990</c:v>
                      </c:pt>
                      <c:pt idx="4986">
                        <c:v>4991</c:v>
                      </c:pt>
                      <c:pt idx="4987">
                        <c:v>4992</c:v>
                      </c:pt>
                      <c:pt idx="4988">
                        <c:v>4993</c:v>
                      </c:pt>
                      <c:pt idx="4989">
                        <c:v>4994</c:v>
                      </c:pt>
                      <c:pt idx="4990">
                        <c:v>4995</c:v>
                      </c:pt>
                      <c:pt idx="4991">
                        <c:v>4996</c:v>
                      </c:pt>
                      <c:pt idx="4992">
                        <c:v>4997</c:v>
                      </c:pt>
                      <c:pt idx="4993">
                        <c:v>4998</c:v>
                      </c:pt>
                      <c:pt idx="4994">
                        <c:v>4999</c:v>
                      </c:pt>
                      <c:pt idx="4995">
                        <c:v>5000</c:v>
                      </c:pt>
                      <c:pt idx="4996">
                        <c:v>5001</c:v>
                      </c:pt>
                      <c:pt idx="4997">
                        <c:v>5002</c:v>
                      </c:pt>
                      <c:pt idx="4998">
                        <c:v>5003</c:v>
                      </c:pt>
                      <c:pt idx="4999">
                        <c:v>5004</c:v>
                      </c:pt>
                      <c:pt idx="5000">
                        <c:v>5005</c:v>
                      </c:pt>
                      <c:pt idx="5001">
                        <c:v>5006</c:v>
                      </c:pt>
                      <c:pt idx="5002">
                        <c:v>5007</c:v>
                      </c:pt>
                      <c:pt idx="5003">
                        <c:v>5008</c:v>
                      </c:pt>
                      <c:pt idx="5004">
                        <c:v>5009</c:v>
                      </c:pt>
                      <c:pt idx="5005">
                        <c:v>5010</c:v>
                      </c:pt>
                      <c:pt idx="5006">
                        <c:v>5011</c:v>
                      </c:pt>
                      <c:pt idx="5007">
                        <c:v>5012</c:v>
                      </c:pt>
                      <c:pt idx="5008">
                        <c:v>5013</c:v>
                      </c:pt>
                      <c:pt idx="5009">
                        <c:v>5014</c:v>
                      </c:pt>
                      <c:pt idx="5010">
                        <c:v>5015</c:v>
                      </c:pt>
                      <c:pt idx="5011">
                        <c:v>5016</c:v>
                      </c:pt>
                      <c:pt idx="5012">
                        <c:v>5017</c:v>
                      </c:pt>
                      <c:pt idx="5013">
                        <c:v>5018</c:v>
                      </c:pt>
                      <c:pt idx="5014">
                        <c:v>5019</c:v>
                      </c:pt>
                      <c:pt idx="5015">
                        <c:v>5020</c:v>
                      </c:pt>
                      <c:pt idx="5016">
                        <c:v>5021</c:v>
                      </c:pt>
                      <c:pt idx="5017">
                        <c:v>5022</c:v>
                      </c:pt>
                      <c:pt idx="5018">
                        <c:v>5023</c:v>
                      </c:pt>
                      <c:pt idx="5019">
                        <c:v>5024</c:v>
                      </c:pt>
                      <c:pt idx="5020">
                        <c:v>5025</c:v>
                      </c:pt>
                      <c:pt idx="5021">
                        <c:v>5026</c:v>
                      </c:pt>
                      <c:pt idx="5022">
                        <c:v>5027</c:v>
                      </c:pt>
                      <c:pt idx="5023">
                        <c:v>5028</c:v>
                      </c:pt>
                      <c:pt idx="5024">
                        <c:v>5029</c:v>
                      </c:pt>
                      <c:pt idx="5025">
                        <c:v>5030</c:v>
                      </c:pt>
                      <c:pt idx="5026">
                        <c:v>5031</c:v>
                      </c:pt>
                      <c:pt idx="5027">
                        <c:v>5032</c:v>
                      </c:pt>
                      <c:pt idx="5028">
                        <c:v>5033</c:v>
                      </c:pt>
                      <c:pt idx="5029">
                        <c:v>5034</c:v>
                      </c:pt>
                      <c:pt idx="5030">
                        <c:v>5035</c:v>
                      </c:pt>
                      <c:pt idx="5031">
                        <c:v>5036</c:v>
                      </c:pt>
                      <c:pt idx="5032">
                        <c:v>5037</c:v>
                      </c:pt>
                      <c:pt idx="5033">
                        <c:v>5038</c:v>
                      </c:pt>
                      <c:pt idx="5034">
                        <c:v>5039</c:v>
                      </c:pt>
                      <c:pt idx="5035">
                        <c:v>5040</c:v>
                      </c:pt>
                      <c:pt idx="5036">
                        <c:v>5041</c:v>
                      </c:pt>
                      <c:pt idx="5037">
                        <c:v>5042</c:v>
                      </c:pt>
                      <c:pt idx="5038">
                        <c:v>5043</c:v>
                      </c:pt>
                      <c:pt idx="5039">
                        <c:v>5044</c:v>
                      </c:pt>
                      <c:pt idx="5040">
                        <c:v>5045</c:v>
                      </c:pt>
                      <c:pt idx="5041">
                        <c:v>5046</c:v>
                      </c:pt>
                      <c:pt idx="5042">
                        <c:v>5047</c:v>
                      </c:pt>
                      <c:pt idx="5043">
                        <c:v>5048</c:v>
                      </c:pt>
                      <c:pt idx="5044">
                        <c:v>5049</c:v>
                      </c:pt>
                      <c:pt idx="5045">
                        <c:v>5050</c:v>
                      </c:pt>
                      <c:pt idx="5046">
                        <c:v>5051</c:v>
                      </c:pt>
                      <c:pt idx="5047">
                        <c:v>5052</c:v>
                      </c:pt>
                      <c:pt idx="5048">
                        <c:v>5053</c:v>
                      </c:pt>
                      <c:pt idx="5049">
                        <c:v>5054</c:v>
                      </c:pt>
                      <c:pt idx="5050">
                        <c:v>5055</c:v>
                      </c:pt>
                      <c:pt idx="5051">
                        <c:v>5056</c:v>
                      </c:pt>
                      <c:pt idx="5052">
                        <c:v>5057</c:v>
                      </c:pt>
                      <c:pt idx="5053">
                        <c:v>5058</c:v>
                      </c:pt>
                      <c:pt idx="5054">
                        <c:v>5059</c:v>
                      </c:pt>
                      <c:pt idx="5055">
                        <c:v>5060</c:v>
                      </c:pt>
                      <c:pt idx="5056">
                        <c:v>5061</c:v>
                      </c:pt>
                      <c:pt idx="5057">
                        <c:v>5062</c:v>
                      </c:pt>
                      <c:pt idx="5058">
                        <c:v>5063</c:v>
                      </c:pt>
                      <c:pt idx="5059">
                        <c:v>5064</c:v>
                      </c:pt>
                      <c:pt idx="5060">
                        <c:v>5065</c:v>
                      </c:pt>
                      <c:pt idx="5061">
                        <c:v>5066</c:v>
                      </c:pt>
                      <c:pt idx="5062">
                        <c:v>5067</c:v>
                      </c:pt>
                      <c:pt idx="5063">
                        <c:v>5068</c:v>
                      </c:pt>
                      <c:pt idx="5064">
                        <c:v>5069</c:v>
                      </c:pt>
                      <c:pt idx="5065">
                        <c:v>5070</c:v>
                      </c:pt>
                      <c:pt idx="5066">
                        <c:v>5071</c:v>
                      </c:pt>
                      <c:pt idx="5067">
                        <c:v>5072</c:v>
                      </c:pt>
                      <c:pt idx="5068">
                        <c:v>5073</c:v>
                      </c:pt>
                      <c:pt idx="5069">
                        <c:v>5074</c:v>
                      </c:pt>
                      <c:pt idx="5070">
                        <c:v>5075</c:v>
                      </c:pt>
                      <c:pt idx="5071">
                        <c:v>5076</c:v>
                      </c:pt>
                      <c:pt idx="5072">
                        <c:v>5077</c:v>
                      </c:pt>
                      <c:pt idx="5073">
                        <c:v>5078</c:v>
                      </c:pt>
                      <c:pt idx="5074">
                        <c:v>5079</c:v>
                      </c:pt>
                      <c:pt idx="5075">
                        <c:v>5080</c:v>
                      </c:pt>
                      <c:pt idx="5076">
                        <c:v>5081</c:v>
                      </c:pt>
                      <c:pt idx="5077">
                        <c:v>5082</c:v>
                      </c:pt>
                      <c:pt idx="5078">
                        <c:v>5083</c:v>
                      </c:pt>
                      <c:pt idx="5079">
                        <c:v>5084</c:v>
                      </c:pt>
                      <c:pt idx="5080">
                        <c:v>5085</c:v>
                      </c:pt>
                      <c:pt idx="5081">
                        <c:v>5086</c:v>
                      </c:pt>
                      <c:pt idx="5082">
                        <c:v>5087</c:v>
                      </c:pt>
                      <c:pt idx="5083">
                        <c:v>5088</c:v>
                      </c:pt>
                      <c:pt idx="5084">
                        <c:v>5089</c:v>
                      </c:pt>
                      <c:pt idx="5085">
                        <c:v>5090</c:v>
                      </c:pt>
                      <c:pt idx="5086">
                        <c:v>5091</c:v>
                      </c:pt>
                      <c:pt idx="5087">
                        <c:v>5092</c:v>
                      </c:pt>
                      <c:pt idx="5088">
                        <c:v>5093</c:v>
                      </c:pt>
                      <c:pt idx="5089">
                        <c:v>5094</c:v>
                      </c:pt>
                      <c:pt idx="5090">
                        <c:v>5095</c:v>
                      </c:pt>
                      <c:pt idx="5091">
                        <c:v>5096</c:v>
                      </c:pt>
                      <c:pt idx="5092">
                        <c:v>5097</c:v>
                      </c:pt>
                      <c:pt idx="5093">
                        <c:v>5098</c:v>
                      </c:pt>
                      <c:pt idx="5094">
                        <c:v>5099</c:v>
                      </c:pt>
                      <c:pt idx="5095">
                        <c:v>5100</c:v>
                      </c:pt>
                      <c:pt idx="5096">
                        <c:v>5101</c:v>
                      </c:pt>
                      <c:pt idx="5097">
                        <c:v>5102</c:v>
                      </c:pt>
                      <c:pt idx="5098">
                        <c:v>5103</c:v>
                      </c:pt>
                      <c:pt idx="5099">
                        <c:v>5104</c:v>
                      </c:pt>
                      <c:pt idx="5100">
                        <c:v>5105</c:v>
                      </c:pt>
                      <c:pt idx="5101">
                        <c:v>5106</c:v>
                      </c:pt>
                      <c:pt idx="5102">
                        <c:v>5107</c:v>
                      </c:pt>
                      <c:pt idx="5103">
                        <c:v>5108</c:v>
                      </c:pt>
                      <c:pt idx="5104">
                        <c:v>5109</c:v>
                      </c:pt>
                      <c:pt idx="5105">
                        <c:v>5110</c:v>
                      </c:pt>
                      <c:pt idx="5106">
                        <c:v>5111</c:v>
                      </c:pt>
                      <c:pt idx="5107">
                        <c:v>5112</c:v>
                      </c:pt>
                      <c:pt idx="5108">
                        <c:v>5113</c:v>
                      </c:pt>
                      <c:pt idx="5109">
                        <c:v>5114</c:v>
                      </c:pt>
                      <c:pt idx="5110">
                        <c:v>5115</c:v>
                      </c:pt>
                      <c:pt idx="5111">
                        <c:v>5116</c:v>
                      </c:pt>
                      <c:pt idx="5112">
                        <c:v>5117</c:v>
                      </c:pt>
                      <c:pt idx="5113">
                        <c:v>5118</c:v>
                      </c:pt>
                      <c:pt idx="5114">
                        <c:v>5119</c:v>
                      </c:pt>
                      <c:pt idx="5115">
                        <c:v>5120</c:v>
                      </c:pt>
                      <c:pt idx="5116">
                        <c:v>5121</c:v>
                      </c:pt>
                      <c:pt idx="5117">
                        <c:v>5122</c:v>
                      </c:pt>
                      <c:pt idx="5118">
                        <c:v>5123</c:v>
                      </c:pt>
                      <c:pt idx="5119">
                        <c:v>5124</c:v>
                      </c:pt>
                      <c:pt idx="5120">
                        <c:v>5125</c:v>
                      </c:pt>
                      <c:pt idx="5121">
                        <c:v>5126</c:v>
                      </c:pt>
                      <c:pt idx="5122">
                        <c:v>5127</c:v>
                      </c:pt>
                      <c:pt idx="5123">
                        <c:v>5128</c:v>
                      </c:pt>
                      <c:pt idx="5124">
                        <c:v>5129</c:v>
                      </c:pt>
                      <c:pt idx="5125">
                        <c:v>5130</c:v>
                      </c:pt>
                      <c:pt idx="5126">
                        <c:v>5131</c:v>
                      </c:pt>
                      <c:pt idx="5127">
                        <c:v>5132</c:v>
                      </c:pt>
                      <c:pt idx="5128">
                        <c:v>5133</c:v>
                      </c:pt>
                      <c:pt idx="5129">
                        <c:v>5134</c:v>
                      </c:pt>
                      <c:pt idx="5130">
                        <c:v>5135</c:v>
                      </c:pt>
                      <c:pt idx="5131">
                        <c:v>5136</c:v>
                      </c:pt>
                      <c:pt idx="5132">
                        <c:v>5137</c:v>
                      </c:pt>
                      <c:pt idx="5133">
                        <c:v>5138</c:v>
                      </c:pt>
                      <c:pt idx="5134">
                        <c:v>5139</c:v>
                      </c:pt>
                      <c:pt idx="5135">
                        <c:v>5140</c:v>
                      </c:pt>
                      <c:pt idx="5136">
                        <c:v>5141</c:v>
                      </c:pt>
                      <c:pt idx="5137">
                        <c:v>5142</c:v>
                      </c:pt>
                      <c:pt idx="5138">
                        <c:v>5143</c:v>
                      </c:pt>
                      <c:pt idx="5139">
                        <c:v>5144</c:v>
                      </c:pt>
                      <c:pt idx="5140">
                        <c:v>5145</c:v>
                      </c:pt>
                      <c:pt idx="5141">
                        <c:v>5146</c:v>
                      </c:pt>
                      <c:pt idx="5142">
                        <c:v>5147</c:v>
                      </c:pt>
                      <c:pt idx="5143">
                        <c:v>5148</c:v>
                      </c:pt>
                      <c:pt idx="5144">
                        <c:v>5149</c:v>
                      </c:pt>
                      <c:pt idx="5145">
                        <c:v>5150</c:v>
                      </c:pt>
                      <c:pt idx="5146">
                        <c:v>5151</c:v>
                      </c:pt>
                      <c:pt idx="5147">
                        <c:v>5152</c:v>
                      </c:pt>
                      <c:pt idx="5148">
                        <c:v>5153</c:v>
                      </c:pt>
                      <c:pt idx="5149">
                        <c:v>5154</c:v>
                      </c:pt>
                      <c:pt idx="5150">
                        <c:v>5155</c:v>
                      </c:pt>
                      <c:pt idx="5151">
                        <c:v>5156</c:v>
                      </c:pt>
                      <c:pt idx="5152">
                        <c:v>5157</c:v>
                      </c:pt>
                      <c:pt idx="5153">
                        <c:v>5158</c:v>
                      </c:pt>
                      <c:pt idx="5154">
                        <c:v>5159</c:v>
                      </c:pt>
                      <c:pt idx="5155">
                        <c:v>5160</c:v>
                      </c:pt>
                      <c:pt idx="5156">
                        <c:v>5161</c:v>
                      </c:pt>
                      <c:pt idx="5157">
                        <c:v>5162</c:v>
                      </c:pt>
                      <c:pt idx="5158">
                        <c:v>5163</c:v>
                      </c:pt>
                      <c:pt idx="5159">
                        <c:v>5164</c:v>
                      </c:pt>
                      <c:pt idx="5160">
                        <c:v>5165</c:v>
                      </c:pt>
                      <c:pt idx="5161">
                        <c:v>5166</c:v>
                      </c:pt>
                      <c:pt idx="5162">
                        <c:v>5167</c:v>
                      </c:pt>
                      <c:pt idx="5163">
                        <c:v>5168</c:v>
                      </c:pt>
                      <c:pt idx="5164">
                        <c:v>5169</c:v>
                      </c:pt>
                      <c:pt idx="5165">
                        <c:v>5170</c:v>
                      </c:pt>
                      <c:pt idx="5166">
                        <c:v>5171</c:v>
                      </c:pt>
                      <c:pt idx="5167">
                        <c:v>5172</c:v>
                      </c:pt>
                      <c:pt idx="5168">
                        <c:v>5173</c:v>
                      </c:pt>
                      <c:pt idx="5169">
                        <c:v>5174</c:v>
                      </c:pt>
                      <c:pt idx="5170">
                        <c:v>5175</c:v>
                      </c:pt>
                      <c:pt idx="5171">
                        <c:v>5176</c:v>
                      </c:pt>
                      <c:pt idx="5172">
                        <c:v>5177</c:v>
                      </c:pt>
                      <c:pt idx="5173">
                        <c:v>5178</c:v>
                      </c:pt>
                      <c:pt idx="5174">
                        <c:v>5179</c:v>
                      </c:pt>
                      <c:pt idx="5175">
                        <c:v>5180</c:v>
                      </c:pt>
                      <c:pt idx="5176">
                        <c:v>5181</c:v>
                      </c:pt>
                      <c:pt idx="5177">
                        <c:v>5182</c:v>
                      </c:pt>
                      <c:pt idx="5178">
                        <c:v>5183</c:v>
                      </c:pt>
                      <c:pt idx="5179">
                        <c:v>5184</c:v>
                      </c:pt>
                      <c:pt idx="5180">
                        <c:v>5185</c:v>
                      </c:pt>
                      <c:pt idx="5181">
                        <c:v>5186</c:v>
                      </c:pt>
                      <c:pt idx="5182">
                        <c:v>5187</c:v>
                      </c:pt>
                      <c:pt idx="5183">
                        <c:v>5188</c:v>
                      </c:pt>
                      <c:pt idx="5184">
                        <c:v>5189</c:v>
                      </c:pt>
                      <c:pt idx="5185">
                        <c:v>5190</c:v>
                      </c:pt>
                      <c:pt idx="5186">
                        <c:v>5191</c:v>
                      </c:pt>
                      <c:pt idx="5187">
                        <c:v>5192</c:v>
                      </c:pt>
                      <c:pt idx="5188">
                        <c:v>5193</c:v>
                      </c:pt>
                      <c:pt idx="5189">
                        <c:v>5194</c:v>
                      </c:pt>
                      <c:pt idx="5190">
                        <c:v>5195</c:v>
                      </c:pt>
                      <c:pt idx="5191">
                        <c:v>5196</c:v>
                      </c:pt>
                      <c:pt idx="5192">
                        <c:v>5197</c:v>
                      </c:pt>
                      <c:pt idx="5193">
                        <c:v>5198</c:v>
                      </c:pt>
                      <c:pt idx="5194">
                        <c:v>5199</c:v>
                      </c:pt>
                      <c:pt idx="5195">
                        <c:v>5200</c:v>
                      </c:pt>
                      <c:pt idx="5196">
                        <c:v>5201</c:v>
                      </c:pt>
                      <c:pt idx="5197">
                        <c:v>5202</c:v>
                      </c:pt>
                      <c:pt idx="5198">
                        <c:v>5203</c:v>
                      </c:pt>
                      <c:pt idx="5199">
                        <c:v>5204</c:v>
                      </c:pt>
                      <c:pt idx="5200">
                        <c:v>5205</c:v>
                      </c:pt>
                      <c:pt idx="5201">
                        <c:v>5206</c:v>
                      </c:pt>
                      <c:pt idx="5202">
                        <c:v>5207</c:v>
                      </c:pt>
                      <c:pt idx="5203">
                        <c:v>5208</c:v>
                      </c:pt>
                      <c:pt idx="5204">
                        <c:v>5209</c:v>
                      </c:pt>
                      <c:pt idx="5205">
                        <c:v>5210</c:v>
                      </c:pt>
                      <c:pt idx="5206">
                        <c:v>5211</c:v>
                      </c:pt>
                      <c:pt idx="5207">
                        <c:v>5212</c:v>
                      </c:pt>
                      <c:pt idx="5208">
                        <c:v>5213</c:v>
                      </c:pt>
                      <c:pt idx="5209">
                        <c:v>5214</c:v>
                      </c:pt>
                      <c:pt idx="5210">
                        <c:v>5215</c:v>
                      </c:pt>
                      <c:pt idx="5211">
                        <c:v>5216</c:v>
                      </c:pt>
                      <c:pt idx="5212">
                        <c:v>5217</c:v>
                      </c:pt>
                      <c:pt idx="5213">
                        <c:v>5218</c:v>
                      </c:pt>
                      <c:pt idx="5214">
                        <c:v>5219</c:v>
                      </c:pt>
                      <c:pt idx="5215">
                        <c:v>5220</c:v>
                      </c:pt>
                      <c:pt idx="5216">
                        <c:v>5221</c:v>
                      </c:pt>
                      <c:pt idx="5217">
                        <c:v>5222</c:v>
                      </c:pt>
                      <c:pt idx="5218">
                        <c:v>5223</c:v>
                      </c:pt>
                      <c:pt idx="5219">
                        <c:v>5224</c:v>
                      </c:pt>
                      <c:pt idx="5220">
                        <c:v>5225</c:v>
                      </c:pt>
                      <c:pt idx="5221">
                        <c:v>5226</c:v>
                      </c:pt>
                      <c:pt idx="5222">
                        <c:v>5227</c:v>
                      </c:pt>
                      <c:pt idx="5223">
                        <c:v>5228</c:v>
                      </c:pt>
                      <c:pt idx="5224">
                        <c:v>5229</c:v>
                      </c:pt>
                      <c:pt idx="5225">
                        <c:v>5230</c:v>
                      </c:pt>
                      <c:pt idx="5226">
                        <c:v>5231</c:v>
                      </c:pt>
                      <c:pt idx="5227">
                        <c:v>5232</c:v>
                      </c:pt>
                      <c:pt idx="5228">
                        <c:v>5233</c:v>
                      </c:pt>
                      <c:pt idx="5229">
                        <c:v>5234</c:v>
                      </c:pt>
                      <c:pt idx="5230">
                        <c:v>5235</c:v>
                      </c:pt>
                      <c:pt idx="5231">
                        <c:v>5236</c:v>
                      </c:pt>
                      <c:pt idx="5232">
                        <c:v>5237</c:v>
                      </c:pt>
                      <c:pt idx="5233">
                        <c:v>5238</c:v>
                      </c:pt>
                      <c:pt idx="5234">
                        <c:v>5239</c:v>
                      </c:pt>
                      <c:pt idx="5235">
                        <c:v>5240</c:v>
                      </c:pt>
                      <c:pt idx="5236">
                        <c:v>5241</c:v>
                      </c:pt>
                      <c:pt idx="5237">
                        <c:v>5242</c:v>
                      </c:pt>
                      <c:pt idx="5238">
                        <c:v>5243</c:v>
                      </c:pt>
                      <c:pt idx="5239">
                        <c:v>5244</c:v>
                      </c:pt>
                      <c:pt idx="5240">
                        <c:v>5245</c:v>
                      </c:pt>
                      <c:pt idx="5241">
                        <c:v>5246</c:v>
                      </c:pt>
                      <c:pt idx="5242">
                        <c:v>5247</c:v>
                      </c:pt>
                      <c:pt idx="5243">
                        <c:v>5248</c:v>
                      </c:pt>
                      <c:pt idx="5244">
                        <c:v>5249</c:v>
                      </c:pt>
                      <c:pt idx="5245">
                        <c:v>5250</c:v>
                      </c:pt>
                      <c:pt idx="5246">
                        <c:v>5251</c:v>
                      </c:pt>
                      <c:pt idx="5247">
                        <c:v>5252</c:v>
                      </c:pt>
                      <c:pt idx="5248">
                        <c:v>5253</c:v>
                      </c:pt>
                      <c:pt idx="5249">
                        <c:v>5254</c:v>
                      </c:pt>
                      <c:pt idx="5250">
                        <c:v>5255</c:v>
                      </c:pt>
                      <c:pt idx="5251">
                        <c:v>5256</c:v>
                      </c:pt>
                      <c:pt idx="5252">
                        <c:v>5257</c:v>
                      </c:pt>
                      <c:pt idx="5253">
                        <c:v>5258</c:v>
                      </c:pt>
                      <c:pt idx="5254">
                        <c:v>5259</c:v>
                      </c:pt>
                      <c:pt idx="5255">
                        <c:v>5260</c:v>
                      </c:pt>
                      <c:pt idx="5256">
                        <c:v>5261</c:v>
                      </c:pt>
                      <c:pt idx="5257">
                        <c:v>5262</c:v>
                      </c:pt>
                      <c:pt idx="5258">
                        <c:v>5263</c:v>
                      </c:pt>
                      <c:pt idx="5259">
                        <c:v>5264</c:v>
                      </c:pt>
                      <c:pt idx="5260">
                        <c:v>5265</c:v>
                      </c:pt>
                      <c:pt idx="5261">
                        <c:v>5266</c:v>
                      </c:pt>
                      <c:pt idx="5262">
                        <c:v>5267</c:v>
                      </c:pt>
                      <c:pt idx="5263">
                        <c:v>5268</c:v>
                      </c:pt>
                      <c:pt idx="5264">
                        <c:v>5269</c:v>
                      </c:pt>
                      <c:pt idx="5265">
                        <c:v>5270</c:v>
                      </c:pt>
                      <c:pt idx="5266">
                        <c:v>5271</c:v>
                      </c:pt>
                      <c:pt idx="5267">
                        <c:v>5272</c:v>
                      </c:pt>
                      <c:pt idx="5268">
                        <c:v>5273</c:v>
                      </c:pt>
                      <c:pt idx="5269">
                        <c:v>5274</c:v>
                      </c:pt>
                      <c:pt idx="5270">
                        <c:v>5275</c:v>
                      </c:pt>
                      <c:pt idx="5271">
                        <c:v>5276</c:v>
                      </c:pt>
                      <c:pt idx="5272">
                        <c:v>5277</c:v>
                      </c:pt>
                      <c:pt idx="5273">
                        <c:v>5278</c:v>
                      </c:pt>
                      <c:pt idx="5274">
                        <c:v>5279</c:v>
                      </c:pt>
                      <c:pt idx="5275">
                        <c:v>5280</c:v>
                      </c:pt>
                      <c:pt idx="5276">
                        <c:v>5281</c:v>
                      </c:pt>
                      <c:pt idx="5277">
                        <c:v>5282</c:v>
                      </c:pt>
                      <c:pt idx="5278">
                        <c:v>5283</c:v>
                      </c:pt>
                      <c:pt idx="5279">
                        <c:v>5284</c:v>
                      </c:pt>
                      <c:pt idx="5280">
                        <c:v>5285</c:v>
                      </c:pt>
                      <c:pt idx="5281">
                        <c:v>5286</c:v>
                      </c:pt>
                      <c:pt idx="5282">
                        <c:v>5287</c:v>
                      </c:pt>
                      <c:pt idx="5283">
                        <c:v>5288</c:v>
                      </c:pt>
                      <c:pt idx="5284">
                        <c:v>5289</c:v>
                      </c:pt>
                      <c:pt idx="5285">
                        <c:v>5290</c:v>
                      </c:pt>
                      <c:pt idx="5286">
                        <c:v>5291</c:v>
                      </c:pt>
                      <c:pt idx="5287">
                        <c:v>5292</c:v>
                      </c:pt>
                      <c:pt idx="5288">
                        <c:v>5293</c:v>
                      </c:pt>
                      <c:pt idx="5289">
                        <c:v>5294</c:v>
                      </c:pt>
                      <c:pt idx="5290">
                        <c:v>5295</c:v>
                      </c:pt>
                      <c:pt idx="5291">
                        <c:v>5296</c:v>
                      </c:pt>
                      <c:pt idx="5292">
                        <c:v>5297</c:v>
                      </c:pt>
                      <c:pt idx="5293">
                        <c:v>5298</c:v>
                      </c:pt>
                      <c:pt idx="5294">
                        <c:v>5299</c:v>
                      </c:pt>
                      <c:pt idx="5295">
                        <c:v>5300</c:v>
                      </c:pt>
                      <c:pt idx="5296">
                        <c:v>5301</c:v>
                      </c:pt>
                      <c:pt idx="5297">
                        <c:v>5302</c:v>
                      </c:pt>
                      <c:pt idx="5298">
                        <c:v>5303</c:v>
                      </c:pt>
                      <c:pt idx="5299">
                        <c:v>5304</c:v>
                      </c:pt>
                      <c:pt idx="5300">
                        <c:v>5305</c:v>
                      </c:pt>
                      <c:pt idx="5301">
                        <c:v>5306</c:v>
                      </c:pt>
                      <c:pt idx="5302">
                        <c:v>5307</c:v>
                      </c:pt>
                      <c:pt idx="5303">
                        <c:v>5308</c:v>
                      </c:pt>
                      <c:pt idx="5304">
                        <c:v>5309</c:v>
                      </c:pt>
                      <c:pt idx="5305">
                        <c:v>5310</c:v>
                      </c:pt>
                      <c:pt idx="5306">
                        <c:v>5311</c:v>
                      </c:pt>
                      <c:pt idx="5307">
                        <c:v>5312</c:v>
                      </c:pt>
                      <c:pt idx="5308">
                        <c:v>5313</c:v>
                      </c:pt>
                      <c:pt idx="5309">
                        <c:v>5314</c:v>
                      </c:pt>
                      <c:pt idx="5310">
                        <c:v>5315</c:v>
                      </c:pt>
                      <c:pt idx="5311">
                        <c:v>5316</c:v>
                      </c:pt>
                      <c:pt idx="5312">
                        <c:v>5317</c:v>
                      </c:pt>
                      <c:pt idx="5313">
                        <c:v>5318</c:v>
                      </c:pt>
                      <c:pt idx="5314">
                        <c:v>5319</c:v>
                      </c:pt>
                      <c:pt idx="5315">
                        <c:v>5320</c:v>
                      </c:pt>
                      <c:pt idx="5316">
                        <c:v>5321</c:v>
                      </c:pt>
                      <c:pt idx="5317">
                        <c:v>5322</c:v>
                      </c:pt>
                      <c:pt idx="5318">
                        <c:v>5323</c:v>
                      </c:pt>
                      <c:pt idx="5319">
                        <c:v>5324</c:v>
                      </c:pt>
                      <c:pt idx="5320">
                        <c:v>5325</c:v>
                      </c:pt>
                      <c:pt idx="5321">
                        <c:v>5326</c:v>
                      </c:pt>
                      <c:pt idx="5322">
                        <c:v>5327</c:v>
                      </c:pt>
                      <c:pt idx="5323">
                        <c:v>5328</c:v>
                      </c:pt>
                      <c:pt idx="5324">
                        <c:v>5329</c:v>
                      </c:pt>
                      <c:pt idx="5325">
                        <c:v>5330</c:v>
                      </c:pt>
                      <c:pt idx="5326">
                        <c:v>5331</c:v>
                      </c:pt>
                      <c:pt idx="5327">
                        <c:v>5332</c:v>
                      </c:pt>
                      <c:pt idx="5328">
                        <c:v>5333</c:v>
                      </c:pt>
                      <c:pt idx="5329">
                        <c:v>5334</c:v>
                      </c:pt>
                      <c:pt idx="5330">
                        <c:v>5335</c:v>
                      </c:pt>
                      <c:pt idx="5331">
                        <c:v>5336</c:v>
                      </c:pt>
                      <c:pt idx="5332">
                        <c:v>5337</c:v>
                      </c:pt>
                      <c:pt idx="5333">
                        <c:v>5338</c:v>
                      </c:pt>
                      <c:pt idx="5334">
                        <c:v>5339</c:v>
                      </c:pt>
                      <c:pt idx="5335">
                        <c:v>5340</c:v>
                      </c:pt>
                      <c:pt idx="5336">
                        <c:v>5341</c:v>
                      </c:pt>
                      <c:pt idx="5337">
                        <c:v>5342</c:v>
                      </c:pt>
                      <c:pt idx="5338">
                        <c:v>5343</c:v>
                      </c:pt>
                      <c:pt idx="5339">
                        <c:v>5344</c:v>
                      </c:pt>
                      <c:pt idx="5340">
                        <c:v>5345</c:v>
                      </c:pt>
                      <c:pt idx="5341">
                        <c:v>5346</c:v>
                      </c:pt>
                      <c:pt idx="5342">
                        <c:v>5347</c:v>
                      </c:pt>
                      <c:pt idx="5343">
                        <c:v>5348</c:v>
                      </c:pt>
                      <c:pt idx="5344">
                        <c:v>5349</c:v>
                      </c:pt>
                      <c:pt idx="5345">
                        <c:v>5350</c:v>
                      </c:pt>
                      <c:pt idx="5346">
                        <c:v>5351</c:v>
                      </c:pt>
                      <c:pt idx="5347">
                        <c:v>5352</c:v>
                      </c:pt>
                      <c:pt idx="5348">
                        <c:v>5353</c:v>
                      </c:pt>
                      <c:pt idx="5349">
                        <c:v>5354</c:v>
                      </c:pt>
                      <c:pt idx="5350">
                        <c:v>5355</c:v>
                      </c:pt>
                      <c:pt idx="5351">
                        <c:v>5356</c:v>
                      </c:pt>
                      <c:pt idx="5352">
                        <c:v>5357</c:v>
                      </c:pt>
                      <c:pt idx="5353">
                        <c:v>5358</c:v>
                      </c:pt>
                      <c:pt idx="5354">
                        <c:v>5359</c:v>
                      </c:pt>
                      <c:pt idx="5355">
                        <c:v>5360</c:v>
                      </c:pt>
                      <c:pt idx="5356">
                        <c:v>5361</c:v>
                      </c:pt>
                      <c:pt idx="5357">
                        <c:v>5362</c:v>
                      </c:pt>
                      <c:pt idx="5358">
                        <c:v>5363</c:v>
                      </c:pt>
                      <c:pt idx="5359">
                        <c:v>5364</c:v>
                      </c:pt>
                      <c:pt idx="5360">
                        <c:v>5365</c:v>
                      </c:pt>
                      <c:pt idx="5361">
                        <c:v>5366</c:v>
                      </c:pt>
                      <c:pt idx="5362">
                        <c:v>5367</c:v>
                      </c:pt>
                      <c:pt idx="5363">
                        <c:v>5368</c:v>
                      </c:pt>
                      <c:pt idx="5364">
                        <c:v>5369</c:v>
                      </c:pt>
                      <c:pt idx="5365">
                        <c:v>5370</c:v>
                      </c:pt>
                      <c:pt idx="5366">
                        <c:v>5371</c:v>
                      </c:pt>
                      <c:pt idx="5367">
                        <c:v>5372</c:v>
                      </c:pt>
                      <c:pt idx="5368">
                        <c:v>5373</c:v>
                      </c:pt>
                      <c:pt idx="5369">
                        <c:v>5374</c:v>
                      </c:pt>
                      <c:pt idx="5370">
                        <c:v>5375</c:v>
                      </c:pt>
                      <c:pt idx="5371">
                        <c:v>5376</c:v>
                      </c:pt>
                      <c:pt idx="5372">
                        <c:v>5377</c:v>
                      </c:pt>
                      <c:pt idx="5373">
                        <c:v>5378</c:v>
                      </c:pt>
                      <c:pt idx="5374">
                        <c:v>5379</c:v>
                      </c:pt>
                      <c:pt idx="5375">
                        <c:v>5380</c:v>
                      </c:pt>
                      <c:pt idx="5376">
                        <c:v>5381</c:v>
                      </c:pt>
                      <c:pt idx="5377">
                        <c:v>5382</c:v>
                      </c:pt>
                      <c:pt idx="5378">
                        <c:v>5383</c:v>
                      </c:pt>
                      <c:pt idx="5379">
                        <c:v>5384</c:v>
                      </c:pt>
                      <c:pt idx="5380">
                        <c:v>5385</c:v>
                      </c:pt>
                      <c:pt idx="5381">
                        <c:v>5386</c:v>
                      </c:pt>
                      <c:pt idx="5382">
                        <c:v>5387</c:v>
                      </c:pt>
                      <c:pt idx="5383">
                        <c:v>5388</c:v>
                      </c:pt>
                      <c:pt idx="5384">
                        <c:v>5389</c:v>
                      </c:pt>
                      <c:pt idx="5385">
                        <c:v>5390</c:v>
                      </c:pt>
                      <c:pt idx="5386">
                        <c:v>5391</c:v>
                      </c:pt>
                      <c:pt idx="5387">
                        <c:v>5392</c:v>
                      </c:pt>
                      <c:pt idx="5388">
                        <c:v>5393</c:v>
                      </c:pt>
                      <c:pt idx="5389">
                        <c:v>5394</c:v>
                      </c:pt>
                      <c:pt idx="5390">
                        <c:v>5395</c:v>
                      </c:pt>
                      <c:pt idx="5391">
                        <c:v>5396</c:v>
                      </c:pt>
                      <c:pt idx="5392">
                        <c:v>5397</c:v>
                      </c:pt>
                      <c:pt idx="5393">
                        <c:v>5398</c:v>
                      </c:pt>
                      <c:pt idx="5394">
                        <c:v>5399</c:v>
                      </c:pt>
                      <c:pt idx="5395">
                        <c:v>5400</c:v>
                      </c:pt>
                      <c:pt idx="5396">
                        <c:v>5401</c:v>
                      </c:pt>
                      <c:pt idx="5397">
                        <c:v>5402</c:v>
                      </c:pt>
                      <c:pt idx="5398">
                        <c:v>5403</c:v>
                      </c:pt>
                      <c:pt idx="5399">
                        <c:v>5404</c:v>
                      </c:pt>
                      <c:pt idx="5400">
                        <c:v>5405</c:v>
                      </c:pt>
                      <c:pt idx="5401">
                        <c:v>5406</c:v>
                      </c:pt>
                      <c:pt idx="5402">
                        <c:v>5407</c:v>
                      </c:pt>
                      <c:pt idx="5403">
                        <c:v>5408</c:v>
                      </c:pt>
                      <c:pt idx="5404">
                        <c:v>5409</c:v>
                      </c:pt>
                      <c:pt idx="5405">
                        <c:v>5410</c:v>
                      </c:pt>
                      <c:pt idx="5406">
                        <c:v>5411</c:v>
                      </c:pt>
                      <c:pt idx="5407">
                        <c:v>5412</c:v>
                      </c:pt>
                      <c:pt idx="5408">
                        <c:v>5413</c:v>
                      </c:pt>
                      <c:pt idx="5409">
                        <c:v>5414</c:v>
                      </c:pt>
                      <c:pt idx="5410">
                        <c:v>5415</c:v>
                      </c:pt>
                      <c:pt idx="5411">
                        <c:v>5416</c:v>
                      </c:pt>
                      <c:pt idx="5412">
                        <c:v>5417</c:v>
                      </c:pt>
                      <c:pt idx="5413">
                        <c:v>5418</c:v>
                      </c:pt>
                      <c:pt idx="5414">
                        <c:v>5419</c:v>
                      </c:pt>
                      <c:pt idx="5415">
                        <c:v>5420</c:v>
                      </c:pt>
                      <c:pt idx="5416">
                        <c:v>5421</c:v>
                      </c:pt>
                      <c:pt idx="5417">
                        <c:v>5422</c:v>
                      </c:pt>
                      <c:pt idx="5418">
                        <c:v>5423</c:v>
                      </c:pt>
                      <c:pt idx="5419">
                        <c:v>5424</c:v>
                      </c:pt>
                      <c:pt idx="5420">
                        <c:v>5425</c:v>
                      </c:pt>
                      <c:pt idx="5421">
                        <c:v>5426</c:v>
                      </c:pt>
                      <c:pt idx="5422">
                        <c:v>5427</c:v>
                      </c:pt>
                      <c:pt idx="5423">
                        <c:v>5428</c:v>
                      </c:pt>
                      <c:pt idx="5424">
                        <c:v>5429</c:v>
                      </c:pt>
                      <c:pt idx="5425">
                        <c:v>5430</c:v>
                      </c:pt>
                      <c:pt idx="5426">
                        <c:v>5431</c:v>
                      </c:pt>
                      <c:pt idx="5427">
                        <c:v>5432</c:v>
                      </c:pt>
                      <c:pt idx="5428">
                        <c:v>5433</c:v>
                      </c:pt>
                      <c:pt idx="5429">
                        <c:v>5434</c:v>
                      </c:pt>
                      <c:pt idx="5430">
                        <c:v>5435</c:v>
                      </c:pt>
                      <c:pt idx="5431">
                        <c:v>5436</c:v>
                      </c:pt>
                      <c:pt idx="5432">
                        <c:v>5437</c:v>
                      </c:pt>
                      <c:pt idx="5433">
                        <c:v>5438</c:v>
                      </c:pt>
                      <c:pt idx="5434">
                        <c:v>5439</c:v>
                      </c:pt>
                      <c:pt idx="5435">
                        <c:v>5440</c:v>
                      </c:pt>
                      <c:pt idx="5436">
                        <c:v>5441</c:v>
                      </c:pt>
                      <c:pt idx="5437">
                        <c:v>5442</c:v>
                      </c:pt>
                      <c:pt idx="5438">
                        <c:v>5443</c:v>
                      </c:pt>
                      <c:pt idx="5439">
                        <c:v>5444</c:v>
                      </c:pt>
                      <c:pt idx="5440">
                        <c:v>5445</c:v>
                      </c:pt>
                      <c:pt idx="5441">
                        <c:v>5446</c:v>
                      </c:pt>
                      <c:pt idx="5442">
                        <c:v>5447</c:v>
                      </c:pt>
                      <c:pt idx="5443">
                        <c:v>5448</c:v>
                      </c:pt>
                      <c:pt idx="5444">
                        <c:v>5449</c:v>
                      </c:pt>
                      <c:pt idx="5445">
                        <c:v>5450</c:v>
                      </c:pt>
                      <c:pt idx="5446">
                        <c:v>5451</c:v>
                      </c:pt>
                      <c:pt idx="5447">
                        <c:v>5452</c:v>
                      </c:pt>
                      <c:pt idx="5448">
                        <c:v>5453</c:v>
                      </c:pt>
                      <c:pt idx="5449">
                        <c:v>5454</c:v>
                      </c:pt>
                      <c:pt idx="5450">
                        <c:v>5455</c:v>
                      </c:pt>
                      <c:pt idx="5451">
                        <c:v>5456</c:v>
                      </c:pt>
                      <c:pt idx="5452">
                        <c:v>5457</c:v>
                      </c:pt>
                      <c:pt idx="5453">
                        <c:v>5458</c:v>
                      </c:pt>
                      <c:pt idx="5454">
                        <c:v>5459</c:v>
                      </c:pt>
                      <c:pt idx="5455">
                        <c:v>5460</c:v>
                      </c:pt>
                      <c:pt idx="5456">
                        <c:v>5461</c:v>
                      </c:pt>
                      <c:pt idx="5457">
                        <c:v>5462</c:v>
                      </c:pt>
                      <c:pt idx="5458">
                        <c:v>5463</c:v>
                      </c:pt>
                      <c:pt idx="5459">
                        <c:v>5464</c:v>
                      </c:pt>
                      <c:pt idx="5460">
                        <c:v>5465</c:v>
                      </c:pt>
                      <c:pt idx="5461">
                        <c:v>5466</c:v>
                      </c:pt>
                      <c:pt idx="5462">
                        <c:v>5467</c:v>
                      </c:pt>
                      <c:pt idx="5463">
                        <c:v>5468</c:v>
                      </c:pt>
                      <c:pt idx="5464">
                        <c:v>5469</c:v>
                      </c:pt>
                      <c:pt idx="5465">
                        <c:v>5470</c:v>
                      </c:pt>
                      <c:pt idx="5466">
                        <c:v>5471</c:v>
                      </c:pt>
                      <c:pt idx="5467">
                        <c:v>5472</c:v>
                      </c:pt>
                      <c:pt idx="5468">
                        <c:v>5473</c:v>
                      </c:pt>
                      <c:pt idx="5469">
                        <c:v>5474</c:v>
                      </c:pt>
                      <c:pt idx="5470">
                        <c:v>5475</c:v>
                      </c:pt>
                      <c:pt idx="5471">
                        <c:v>5476</c:v>
                      </c:pt>
                      <c:pt idx="5472">
                        <c:v>5477</c:v>
                      </c:pt>
                      <c:pt idx="5473">
                        <c:v>5478</c:v>
                      </c:pt>
                      <c:pt idx="5474">
                        <c:v>5479</c:v>
                      </c:pt>
                      <c:pt idx="5475">
                        <c:v>5480</c:v>
                      </c:pt>
                      <c:pt idx="5476">
                        <c:v>5481</c:v>
                      </c:pt>
                      <c:pt idx="5477">
                        <c:v>5482</c:v>
                      </c:pt>
                      <c:pt idx="5478">
                        <c:v>5483</c:v>
                      </c:pt>
                      <c:pt idx="5479">
                        <c:v>5484</c:v>
                      </c:pt>
                      <c:pt idx="5480">
                        <c:v>5485</c:v>
                      </c:pt>
                      <c:pt idx="5481">
                        <c:v>5486</c:v>
                      </c:pt>
                      <c:pt idx="5482">
                        <c:v>5487</c:v>
                      </c:pt>
                      <c:pt idx="5483">
                        <c:v>5488</c:v>
                      </c:pt>
                      <c:pt idx="5484">
                        <c:v>5489</c:v>
                      </c:pt>
                      <c:pt idx="5485">
                        <c:v>5490</c:v>
                      </c:pt>
                      <c:pt idx="5486">
                        <c:v>5491</c:v>
                      </c:pt>
                      <c:pt idx="5487">
                        <c:v>5492</c:v>
                      </c:pt>
                      <c:pt idx="5488">
                        <c:v>5493</c:v>
                      </c:pt>
                      <c:pt idx="5489">
                        <c:v>5494</c:v>
                      </c:pt>
                      <c:pt idx="5490">
                        <c:v>5495</c:v>
                      </c:pt>
                      <c:pt idx="5491">
                        <c:v>5496</c:v>
                      </c:pt>
                      <c:pt idx="5492">
                        <c:v>5497</c:v>
                      </c:pt>
                      <c:pt idx="5493">
                        <c:v>5498</c:v>
                      </c:pt>
                      <c:pt idx="5494">
                        <c:v>5499</c:v>
                      </c:pt>
                      <c:pt idx="5495">
                        <c:v>5500</c:v>
                      </c:pt>
                      <c:pt idx="5496">
                        <c:v>5501</c:v>
                      </c:pt>
                      <c:pt idx="5497">
                        <c:v>5502</c:v>
                      </c:pt>
                      <c:pt idx="5498">
                        <c:v>5503</c:v>
                      </c:pt>
                      <c:pt idx="5499">
                        <c:v>5504</c:v>
                      </c:pt>
                      <c:pt idx="5500">
                        <c:v>5505</c:v>
                      </c:pt>
                      <c:pt idx="5501">
                        <c:v>5506</c:v>
                      </c:pt>
                      <c:pt idx="5502">
                        <c:v>5507</c:v>
                      </c:pt>
                      <c:pt idx="5503">
                        <c:v>5508</c:v>
                      </c:pt>
                      <c:pt idx="5504">
                        <c:v>5509</c:v>
                      </c:pt>
                      <c:pt idx="5505">
                        <c:v>5510</c:v>
                      </c:pt>
                      <c:pt idx="5506">
                        <c:v>5511</c:v>
                      </c:pt>
                      <c:pt idx="5507">
                        <c:v>5512</c:v>
                      </c:pt>
                      <c:pt idx="5508">
                        <c:v>5513</c:v>
                      </c:pt>
                      <c:pt idx="5509">
                        <c:v>5514</c:v>
                      </c:pt>
                      <c:pt idx="5510">
                        <c:v>5515</c:v>
                      </c:pt>
                      <c:pt idx="5511">
                        <c:v>5516</c:v>
                      </c:pt>
                      <c:pt idx="5512">
                        <c:v>5517</c:v>
                      </c:pt>
                      <c:pt idx="5513">
                        <c:v>5518</c:v>
                      </c:pt>
                      <c:pt idx="5514">
                        <c:v>5519</c:v>
                      </c:pt>
                      <c:pt idx="5515">
                        <c:v>5520</c:v>
                      </c:pt>
                      <c:pt idx="5516">
                        <c:v>5521</c:v>
                      </c:pt>
                      <c:pt idx="5517">
                        <c:v>5522</c:v>
                      </c:pt>
                      <c:pt idx="5518">
                        <c:v>5523</c:v>
                      </c:pt>
                      <c:pt idx="5519">
                        <c:v>5524</c:v>
                      </c:pt>
                      <c:pt idx="5520">
                        <c:v>5525</c:v>
                      </c:pt>
                      <c:pt idx="5521">
                        <c:v>5526</c:v>
                      </c:pt>
                      <c:pt idx="5522">
                        <c:v>5527</c:v>
                      </c:pt>
                      <c:pt idx="5523">
                        <c:v>5528</c:v>
                      </c:pt>
                      <c:pt idx="5524">
                        <c:v>5529</c:v>
                      </c:pt>
                      <c:pt idx="5525">
                        <c:v>5530</c:v>
                      </c:pt>
                      <c:pt idx="5526">
                        <c:v>5531</c:v>
                      </c:pt>
                      <c:pt idx="5527">
                        <c:v>5532</c:v>
                      </c:pt>
                      <c:pt idx="5528">
                        <c:v>5533</c:v>
                      </c:pt>
                      <c:pt idx="5529">
                        <c:v>5534</c:v>
                      </c:pt>
                      <c:pt idx="5530">
                        <c:v>5535</c:v>
                      </c:pt>
                      <c:pt idx="5531">
                        <c:v>5536</c:v>
                      </c:pt>
                      <c:pt idx="5532">
                        <c:v>5537</c:v>
                      </c:pt>
                      <c:pt idx="5533">
                        <c:v>5538</c:v>
                      </c:pt>
                      <c:pt idx="5534">
                        <c:v>5539</c:v>
                      </c:pt>
                      <c:pt idx="5535">
                        <c:v>5540</c:v>
                      </c:pt>
                      <c:pt idx="5536">
                        <c:v>5541</c:v>
                      </c:pt>
                      <c:pt idx="5537">
                        <c:v>5542</c:v>
                      </c:pt>
                      <c:pt idx="5538">
                        <c:v>5543</c:v>
                      </c:pt>
                      <c:pt idx="5539">
                        <c:v>5544</c:v>
                      </c:pt>
                      <c:pt idx="5540">
                        <c:v>5545</c:v>
                      </c:pt>
                      <c:pt idx="5541">
                        <c:v>5546</c:v>
                      </c:pt>
                      <c:pt idx="5542">
                        <c:v>5547</c:v>
                      </c:pt>
                      <c:pt idx="5543">
                        <c:v>5548</c:v>
                      </c:pt>
                      <c:pt idx="5544">
                        <c:v>5549</c:v>
                      </c:pt>
                      <c:pt idx="5545">
                        <c:v>5550</c:v>
                      </c:pt>
                      <c:pt idx="5546">
                        <c:v>5551</c:v>
                      </c:pt>
                      <c:pt idx="5547">
                        <c:v>5552</c:v>
                      </c:pt>
                      <c:pt idx="5548">
                        <c:v>5553</c:v>
                      </c:pt>
                      <c:pt idx="5549">
                        <c:v>5554</c:v>
                      </c:pt>
                      <c:pt idx="5550">
                        <c:v>5555</c:v>
                      </c:pt>
                      <c:pt idx="5551">
                        <c:v>5556</c:v>
                      </c:pt>
                      <c:pt idx="5552">
                        <c:v>5557</c:v>
                      </c:pt>
                      <c:pt idx="5553">
                        <c:v>5558</c:v>
                      </c:pt>
                      <c:pt idx="5554">
                        <c:v>5559</c:v>
                      </c:pt>
                      <c:pt idx="5555">
                        <c:v>5560</c:v>
                      </c:pt>
                      <c:pt idx="5556">
                        <c:v>5561</c:v>
                      </c:pt>
                      <c:pt idx="5557">
                        <c:v>5562</c:v>
                      </c:pt>
                      <c:pt idx="5558">
                        <c:v>5563</c:v>
                      </c:pt>
                      <c:pt idx="5559">
                        <c:v>5564</c:v>
                      </c:pt>
                      <c:pt idx="5560">
                        <c:v>5565</c:v>
                      </c:pt>
                      <c:pt idx="5561">
                        <c:v>5566</c:v>
                      </c:pt>
                      <c:pt idx="5562">
                        <c:v>5567</c:v>
                      </c:pt>
                      <c:pt idx="5563">
                        <c:v>5568</c:v>
                      </c:pt>
                      <c:pt idx="5564">
                        <c:v>5569</c:v>
                      </c:pt>
                      <c:pt idx="5565">
                        <c:v>5570</c:v>
                      </c:pt>
                      <c:pt idx="5566">
                        <c:v>5571</c:v>
                      </c:pt>
                      <c:pt idx="5567">
                        <c:v>5572</c:v>
                      </c:pt>
                      <c:pt idx="5568">
                        <c:v>5573</c:v>
                      </c:pt>
                      <c:pt idx="5569">
                        <c:v>5574</c:v>
                      </c:pt>
                      <c:pt idx="5570">
                        <c:v>5575</c:v>
                      </c:pt>
                      <c:pt idx="5571">
                        <c:v>5576</c:v>
                      </c:pt>
                      <c:pt idx="5572">
                        <c:v>5577</c:v>
                      </c:pt>
                      <c:pt idx="5573">
                        <c:v>5578</c:v>
                      </c:pt>
                      <c:pt idx="5574">
                        <c:v>5579</c:v>
                      </c:pt>
                      <c:pt idx="5575">
                        <c:v>5580</c:v>
                      </c:pt>
                      <c:pt idx="5576">
                        <c:v>5581</c:v>
                      </c:pt>
                      <c:pt idx="5577">
                        <c:v>5582</c:v>
                      </c:pt>
                      <c:pt idx="5578">
                        <c:v>5583</c:v>
                      </c:pt>
                      <c:pt idx="5579">
                        <c:v>5584</c:v>
                      </c:pt>
                      <c:pt idx="5580">
                        <c:v>5585</c:v>
                      </c:pt>
                      <c:pt idx="5581">
                        <c:v>5586</c:v>
                      </c:pt>
                      <c:pt idx="5582">
                        <c:v>5587</c:v>
                      </c:pt>
                      <c:pt idx="5583">
                        <c:v>5588</c:v>
                      </c:pt>
                      <c:pt idx="5584">
                        <c:v>5589</c:v>
                      </c:pt>
                      <c:pt idx="5585">
                        <c:v>5590</c:v>
                      </c:pt>
                      <c:pt idx="5586">
                        <c:v>5591</c:v>
                      </c:pt>
                      <c:pt idx="5587">
                        <c:v>5592</c:v>
                      </c:pt>
                      <c:pt idx="5588">
                        <c:v>5593</c:v>
                      </c:pt>
                      <c:pt idx="5589">
                        <c:v>5594</c:v>
                      </c:pt>
                      <c:pt idx="5590">
                        <c:v>5595</c:v>
                      </c:pt>
                      <c:pt idx="5591">
                        <c:v>5596</c:v>
                      </c:pt>
                      <c:pt idx="5592">
                        <c:v>5597</c:v>
                      </c:pt>
                      <c:pt idx="5593">
                        <c:v>5598</c:v>
                      </c:pt>
                      <c:pt idx="5594">
                        <c:v>5599</c:v>
                      </c:pt>
                      <c:pt idx="5595">
                        <c:v>5600</c:v>
                      </c:pt>
                      <c:pt idx="5596">
                        <c:v>5601</c:v>
                      </c:pt>
                      <c:pt idx="5597">
                        <c:v>5602</c:v>
                      </c:pt>
                      <c:pt idx="5598">
                        <c:v>5603</c:v>
                      </c:pt>
                      <c:pt idx="5599">
                        <c:v>5604</c:v>
                      </c:pt>
                      <c:pt idx="5600">
                        <c:v>5605</c:v>
                      </c:pt>
                      <c:pt idx="5601">
                        <c:v>5606</c:v>
                      </c:pt>
                      <c:pt idx="5602">
                        <c:v>5607</c:v>
                      </c:pt>
                      <c:pt idx="5603">
                        <c:v>5608</c:v>
                      </c:pt>
                      <c:pt idx="5604">
                        <c:v>5609</c:v>
                      </c:pt>
                      <c:pt idx="5605">
                        <c:v>5610</c:v>
                      </c:pt>
                      <c:pt idx="5606">
                        <c:v>5611</c:v>
                      </c:pt>
                      <c:pt idx="5607">
                        <c:v>5612</c:v>
                      </c:pt>
                      <c:pt idx="5608">
                        <c:v>5613</c:v>
                      </c:pt>
                      <c:pt idx="5609">
                        <c:v>5614</c:v>
                      </c:pt>
                      <c:pt idx="5610">
                        <c:v>5615</c:v>
                      </c:pt>
                      <c:pt idx="5611">
                        <c:v>5616</c:v>
                      </c:pt>
                      <c:pt idx="5612">
                        <c:v>5617</c:v>
                      </c:pt>
                      <c:pt idx="5613">
                        <c:v>5618</c:v>
                      </c:pt>
                      <c:pt idx="5614">
                        <c:v>5619</c:v>
                      </c:pt>
                      <c:pt idx="5615">
                        <c:v>5620</c:v>
                      </c:pt>
                      <c:pt idx="5616">
                        <c:v>5621</c:v>
                      </c:pt>
                      <c:pt idx="5617">
                        <c:v>5622</c:v>
                      </c:pt>
                      <c:pt idx="5618">
                        <c:v>5623</c:v>
                      </c:pt>
                      <c:pt idx="5619">
                        <c:v>5624</c:v>
                      </c:pt>
                      <c:pt idx="5620">
                        <c:v>5625</c:v>
                      </c:pt>
                      <c:pt idx="5621">
                        <c:v>5626</c:v>
                      </c:pt>
                      <c:pt idx="5622">
                        <c:v>5627</c:v>
                      </c:pt>
                      <c:pt idx="5623">
                        <c:v>5628</c:v>
                      </c:pt>
                      <c:pt idx="5624">
                        <c:v>5629</c:v>
                      </c:pt>
                      <c:pt idx="5625">
                        <c:v>5630</c:v>
                      </c:pt>
                      <c:pt idx="5626">
                        <c:v>5631</c:v>
                      </c:pt>
                      <c:pt idx="5627">
                        <c:v>5632</c:v>
                      </c:pt>
                      <c:pt idx="5628">
                        <c:v>5633</c:v>
                      </c:pt>
                      <c:pt idx="5629">
                        <c:v>5634</c:v>
                      </c:pt>
                      <c:pt idx="5630">
                        <c:v>5635</c:v>
                      </c:pt>
                      <c:pt idx="5631">
                        <c:v>5636</c:v>
                      </c:pt>
                      <c:pt idx="5632">
                        <c:v>5637</c:v>
                      </c:pt>
                      <c:pt idx="5633">
                        <c:v>5638</c:v>
                      </c:pt>
                      <c:pt idx="5634">
                        <c:v>5639</c:v>
                      </c:pt>
                      <c:pt idx="5635">
                        <c:v>5640</c:v>
                      </c:pt>
                      <c:pt idx="5636">
                        <c:v>5641</c:v>
                      </c:pt>
                      <c:pt idx="5637">
                        <c:v>5642</c:v>
                      </c:pt>
                      <c:pt idx="5638">
                        <c:v>5643</c:v>
                      </c:pt>
                      <c:pt idx="5639">
                        <c:v>5644</c:v>
                      </c:pt>
                      <c:pt idx="5640">
                        <c:v>5645</c:v>
                      </c:pt>
                      <c:pt idx="5641">
                        <c:v>5646</c:v>
                      </c:pt>
                      <c:pt idx="5642">
                        <c:v>5647</c:v>
                      </c:pt>
                      <c:pt idx="5643">
                        <c:v>5648</c:v>
                      </c:pt>
                      <c:pt idx="5644">
                        <c:v>5649</c:v>
                      </c:pt>
                      <c:pt idx="5645">
                        <c:v>5650</c:v>
                      </c:pt>
                      <c:pt idx="5646">
                        <c:v>5651</c:v>
                      </c:pt>
                      <c:pt idx="5647">
                        <c:v>5652</c:v>
                      </c:pt>
                      <c:pt idx="5648">
                        <c:v>5653</c:v>
                      </c:pt>
                      <c:pt idx="5649">
                        <c:v>5654</c:v>
                      </c:pt>
                      <c:pt idx="5650">
                        <c:v>5655</c:v>
                      </c:pt>
                      <c:pt idx="5651">
                        <c:v>5656</c:v>
                      </c:pt>
                      <c:pt idx="5652">
                        <c:v>5657</c:v>
                      </c:pt>
                      <c:pt idx="5653">
                        <c:v>5658</c:v>
                      </c:pt>
                      <c:pt idx="5654">
                        <c:v>5659</c:v>
                      </c:pt>
                      <c:pt idx="5655">
                        <c:v>5660</c:v>
                      </c:pt>
                      <c:pt idx="5656">
                        <c:v>5661</c:v>
                      </c:pt>
                      <c:pt idx="5657">
                        <c:v>5662</c:v>
                      </c:pt>
                      <c:pt idx="5658">
                        <c:v>5663</c:v>
                      </c:pt>
                      <c:pt idx="5659">
                        <c:v>5664</c:v>
                      </c:pt>
                      <c:pt idx="5660">
                        <c:v>5665</c:v>
                      </c:pt>
                      <c:pt idx="5661">
                        <c:v>5666</c:v>
                      </c:pt>
                      <c:pt idx="5662">
                        <c:v>5667</c:v>
                      </c:pt>
                      <c:pt idx="5663">
                        <c:v>5668</c:v>
                      </c:pt>
                      <c:pt idx="5664">
                        <c:v>5669</c:v>
                      </c:pt>
                      <c:pt idx="5665">
                        <c:v>5670</c:v>
                      </c:pt>
                      <c:pt idx="5666">
                        <c:v>5671</c:v>
                      </c:pt>
                      <c:pt idx="5667">
                        <c:v>5672</c:v>
                      </c:pt>
                      <c:pt idx="5668">
                        <c:v>5673</c:v>
                      </c:pt>
                      <c:pt idx="5669">
                        <c:v>5674</c:v>
                      </c:pt>
                      <c:pt idx="5670">
                        <c:v>5675</c:v>
                      </c:pt>
                      <c:pt idx="5671">
                        <c:v>5676</c:v>
                      </c:pt>
                      <c:pt idx="5672">
                        <c:v>5677</c:v>
                      </c:pt>
                      <c:pt idx="5673">
                        <c:v>5678</c:v>
                      </c:pt>
                      <c:pt idx="5674">
                        <c:v>5679</c:v>
                      </c:pt>
                      <c:pt idx="5675">
                        <c:v>5680</c:v>
                      </c:pt>
                      <c:pt idx="5676">
                        <c:v>5681</c:v>
                      </c:pt>
                      <c:pt idx="5677">
                        <c:v>5682</c:v>
                      </c:pt>
                      <c:pt idx="5678">
                        <c:v>5683</c:v>
                      </c:pt>
                      <c:pt idx="5679">
                        <c:v>5684</c:v>
                      </c:pt>
                      <c:pt idx="5680">
                        <c:v>5685</c:v>
                      </c:pt>
                      <c:pt idx="5681">
                        <c:v>5686</c:v>
                      </c:pt>
                      <c:pt idx="5682">
                        <c:v>5687</c:v>
                      </c:pt>
                      <c:pt idx="5683">
                        <c:v>5688</c:v>
                      </c:pt>
                      <c:pt idx="5684">
                        <c:v>5689</c:v>
                      </c:pt>
                      <c:pt idx="5685">
                        <c:v>5690</c:v>
                      </c:pt>
                      <c:pt idx="5686">
                        <c:v>5691</c:v>
                      </c:pt>
                      <c:pt idx="5687">
                        <c:v>5692</c:v>
                      </c:pt>
                      <c:pt idx="5688">
                        <c:v>5693</c:v>
                      </c:pt>
                      <c:pt idx="5689">
                        <c:v>5694</c:v>
                      </c:pt>
                      <c:pt idx="5690">
                        <c:v>5695</c:v>
                      </c:pt>
                      <c:pt idx="5691">
                        <c:v>5696</c:v>
                      </c:pt>
                      <c:pt idx="5692">
                        <c:v>5697</c:v>
                      </c:pt>
                      <c:pt idx="5693">
                        <c:v>5698</c:v>
                      </c:pt>
                      <c:pt idx="5694">
                        <c:v>5699</c:v>
                      </c:pt>
                      <c:pt idx="5695">
                        <c:v>5700</c:v>
                      </c:pt>
                      <c:pt idx="5696">
                        <c:v>5701</c:v>
                      </c:pt>
                      <c:pt idx="5697">
                        <c:v>5702</c:v>
                      </c:pt>
                      <c:pt idx="5698">
                        <c:v>5703</c:v>
                      </c:pt>
                      <c:pt idx="5699">
                        <c:v>5704</c:v>
                      </c:pt>
                      <c:pt idx="5700">
                        <c:v>5705</c:v>
                      </c:pt>
                      <c:pt idx="5701">
                        <c:v>5706</c:v>
                      </c:pt>
                      <c:pt idx="5702">
                        <c:v>5707</c:v>
                      </c:pt>
                      <c:pt idx="5703">
                        <c:v>5708</c:v>
                      </c:pt>
                      <c:pt idx="5704">
                        <c:v>5709</c:v>
                      </c:pt>
                      <c:pt idx="5705">
                        <c:v>5710</c:v>
                      </c:pt>
                      <c:pt idx="5706">
                        <c:v>5711</c:v>
                      </c:pt>
                      <c:pt idx="5707">
                        <c:v>5712</c:v>
                      </c:pt>
                      <c:pt idx="5708">
                        <c:v>5713</c:v>
                      </c:pt>
                      <c:pt idx="5709">
                        <c:v>5714</c:v>
                      </c:pt>
                      <c:pt idx="5710">
                        <c:v>5715</c:v>
                      </c:pt>
                      <c:pt idx="5711">
                        <c:v>5716</c:v>
                      </c:pt>
                      <c:pt idx="5712">
                        <c:v>5717</c:v>
                      </c:pt>
                      <c:pt idx="5713">
                        <c:v>5718</c:v>
                      </c:pt>
                      <c:pt idx="5714">
                        <c:v>5719</c:v>
                      </c:pt>
                      <c:pt idx="5715">
                        <c:v>5720</c:v>
                      </c:pt>
                      <c:pt idx="5716">
                        <c:v>5721</c:v>
                      </c:pt>
                      <c:pt idx="5717">
                        <c:v>5722</c:v>
                      </c:pt>
                      <c:pt idx="5718">
                        <c:v>5723</c:v>
                      </c:pt>
                      <c:pt idx="5719">
                        <c:v>5724</c:v>
                      </c:pt>
                      <c:pt idx="5720">
                        <c:v>5725</c:v>
                      </c:pt>
                      <c:pt idx="5721">
                        <c:v>5726</c:v>
                      </c:pt>
                      <c:pt idx="5722">
                        <c:v>5727</c:v>
                      </c:pt>
                      <c:pt idx="5723">
                        <c:v>5728</c:v>
                      </c:pt>
                      <c:pt idx="5724">
                        <c:v>5729</c:v>
                      </c:pt>
                      <c:pt idx="5725">
                        <c:v>5730</c:v>
                      </c:pt>
                      <c:pt idx="5726">
                        <c:v>5731</c:v>
                      </c:pt>
                      <c:pt idx="5727">
                        <c:v>5732</c:v>
                      </c:pt>
                      <c:pt idx="5728">
                        <c:v>5733</c:v>
                      </c:pt>
                      <c:pt idx="5729">
                        <c:v>5734</c:v>
                      </c:pt>
                      <c:pt idx="5730">
                        <c:v>5735</c:v>
                      </c:pt>
                      <c:pt idx="5731">
                        <c:v>5736</c:v>
                      </c:pt>
                      <c:pt idx="5732">
                        <c:v>5737</c:v>
                      </c:pt>
                      <c:pt idx="5733">
                        <c:v>5738</c:v>
                      </c:pt>
                      <c:pt idx="5734">
                        <c:v>5739</c:v>
                      </c:pt>
                      <c:pt idx="5735">
                        <c:v>5740</c:v>
                      </c:pt>
                      <c:pt idx="5736">
                        <c:v>5741</c:v>
                      </c:pt>
                      <c:pt idx="5737">
                        <c:v>5742</c:v>
                      </c:pt>
                      <c:pt idx="5738">
                        <c:v>5743</c:v>
                      </c:pt>
                      <c:pt idx="5739">
                        <c:v>5744</c:v>
                      </c:pt>
                      <c:pt idx="5740">
                        <c:v>5745</c:v>
                      </c:pt>
                      <c:pt idx="5741">
                        <c:v>5746</c:v>
                      </c:pt>
                      <c:pt idx="5742">
                        <c:v>5747</c:v>
                      </c:pt>
                      <c:pt idx="5743">
                        <c:v>5748</c:v>
                      </c:pt>
                      <c:pt idx="5744">
                        <c:v>5749</c:v>
                      </c:pt>
                      <c:pt idx="5745">
                        <c:v>5750</c:v>
                      </c:pt>
                      <c:pt idx="5746">
                        <c:v>5751</c:v>
                      </c:pt>
                      <c:pt idx="5747">
                        <c:v>5752</c:v>
                      </c:pt>
                      <c:pt idx="5748">
                        <c:v>5753</c:v>
                      </c:pt>
                      <c:pt idx="5749">
                        <c:v>5754</c:v>
                      </c:pt>
                      <c:pt idx="5750">
                        <c:v>5755</c:v>
                      </c:pt>
                      <c:pt idx="5751">
                        <c:v>5756</c:v>
                      </c:pt>
                      <c:pt idx="5752">
                        <c:v>5757</c:v>
                      </c:pt>
                      <c:pt idx="5753">
                        <c:v>5758</c:v>
                      </c:pt>
                      <c:pt idx="5754">
                        <c:v>5759</c:v>
                      </c:pt>
                      <c:pt idx="5755">
                        <c:v>5760</c:v>
                      </c:pt>
                      <c:pt idx="5756">
                        <c:v>5761</c:v>
                      </c:pt>
                      <c:pt idx="5757">
                        <c:v>5762</c:v>
                      </c:pt>
                      <c:pt idx="5758">
                        <c:v>5763</c:v>
                      </c:pt>
                      <c:pt idx="5759">
                        <c:v>5764</c:v>
                      </c:pt>
                      <c:pt idx="5760">
                        <c:v>5765</c:v>
                      </c:pt>
                      <c:pt idx="5761">
                        <c:v>5766</c:v>
                      </c:pt>
                      <c:pt idx="5762">
                        <c:v>5767</c:v>
                      </c:pt>
                      <c:pt idx="5763">
                        <c:v>5768</c:v>
                      </c:pt>
                      <c:pt idx="5764">
                        <c:v>5769</c:v>
                      </c:pt>
                      <c:pt idx="5765">
                        <c:v>5770</c:v>
                      </c:pt>
                      <c:pt idx="5766">
                        <c:v>5771</c:v>
                      </c:pt>
                      <c:pt idx="5767">
                        <c:v>5772</c:v>
                      </c:pt>
                      <c:pt idx="5768">
                        <c:v>5773</c:v>
                      </c:pt>
                      <c:pt idx="5769">
                        <c:v>5774</c:v>
                      </c:pt>
                      <c:pt idx="5770">
                        <c:v>5775</c:v>
                      </c:pt>
                      <c:pt idx="5771">
                        <c:v>5776</c:v>
                      </c:pt>
                      <c:pt idx="5772">
                        <c:v>5777</c:v>
                      </c:pt>
                      <c:pt idx="5773">
                        <c:v>5778</c:v>
                      </c:pt>
                      <c:pt idx="5774">
                        <c:v>5779</c:v>
                      </c:pt>
                      <c:pt idx="5775">
                        <c:v>5780</c:v>
                      </c:pt>
                      <c:pt idx="5776">
                        <c:v>5781</c:v>
                      </c:pt>
                      <c:pt idx="5777">
                        <c:v>5782</c:v>
                      </c:pt>
                      <c:pt idx="5778">
                        <c:v>5783</c:v>
                      </c:pt>
                      <c:pt idx="5779">
                        <c:v>5784</c:v>
                      </c:pt>
                      <c:pt idx="5780">
                        <c:v>5785</c:v>
                      </c:pt>
                      <c:pt idx="5781">
                        <c:v>5786</c:v>
                      </c:pt>
                      <c:pt idx="5782">
                        <c:v>5787</c:v>
                      </c:pt>
                      <c:pt idx="5783">
                        <c:v>5788</c:v>
                      </c:pt>
                      <c:pt idx="5784">
                        <c:v>5789</c:v>
                      </c:pt>
                      <c:pt idx="5785">
                        <c:v>5790</c:v>
                      </c:pt>
                      <c:pt idx="5786">
                        <c:v>5791</c:v>
                      </c:pt>
                      <c:pt idx="5787">
                        <c:v>5792</c:v>
                      </c:pt>
                      <c:pt idx="5788">
                        <c:v>5793</c:v>
                      </c:pt>
                      <c:pt idx="5789">
                        <c:v>5794</c:v>
                      </c:pt>
                      <c:pt idx="5790">
                        <c:v>5795</c:v>
                      </c:pt>
                      <c:pt idx="5791">
                        <c:v>5796</c:v>
                      </c:pt>
                      <c:pt idx="5792">
                        <c:v>5797</c:v>
                      </c:pt>
                      <c:pt idx="5793">
                        <c:v>5798</c:v>
                      </c:pt>
                      <c:pt idx="5794">
                        <c:v>5799</c:v>
                      </c:pt>
                      <c:pt idx="5795">
                        <c:v>5800</c:v>
                      </c:pt>
                      <c:pt idx="5796">
                        <c:v>5801</c:v>
                      </c:pt>
                      <c:pt idx="5797">
                        <c:v>5802</c:v>
                      </c:pt>
                      <c:pt idx="5798">
                        <c:v>5803</c:v>
                      </c:pt>
                      <c:pt idx="5799">
                        <c:v>5804</c:v>
                      </c:pt>
                      <c:pt idx="5800">
                        <c:v>5805</c:v>
                      </c:pt>
                      <c:pt idx="5801">
                        <c:v>5806</c:v>
                      </c:pt>
                      <c:pt idx="5802">
                        <c:v>5807</c:v>
                      </c:pt>
                      <c:pt idx="5803">
                        <c:v>5808</c:v>
                      </c:pt>
                      <c:pt idx="5804">
                        <c:v>5809</c:v>
                      </c:pt>
                      <c:pt idx="5805">
                        <c:v>5810</c:v>
                      </c:pt>
                      <c:pt idx="5806">
                        <c:v>5811</c:v>
                      </c:pt>
                      <c:pt idx="5807">
                        <c:v>5812</c:v>
                      </c:pt>
                      <c:pt idx="5808">
                        <c:v>5813</c:v>
                      </c:pt>
                      <c:pt idx="5809">
                        <c:v>5814</c:v>
                      </c:pt>
                      <c:pt idx="5810">
                        <c:v>5815</c:v>
                      </c:pt>
                      <c:pt idx="5811">
                        <c:v>5816</c:v>
                      </c:pt>
                      <c:pt idx="5812">
                        <c:v>5817</c:v>
                      </c:pt>
                      <c:pt idx="5813">
                        <c:v>5818</c:v>
                      </c:pt>
                      <c:pt idx="5814">
                        <c:v>5819</c:v>
                      </c:pt>
                      <c:pt idx="5815">
                        <c:v>5820</c:v>
                      </c:pt>
                      <c:pt idx="5816">
                        <c:v>5821</c:v>
                      </c:pt>
                      <c:pt idx="5817">
                        <c:v>5822</c:v>
                      </c:pt>
                      <c:pt idx="5818">
                        <c:v>5823</c:v>
                      </c:pt>
                      <c:pt idx="5819">
                        <c:v>5824</c:v>
                      </c:pt>
                      <c:pt idx="5820">
                        <c:v>5825</c:v>
                      </c:pt>
                      <c:pt idx="5821">
                        <c:v>5826</c:v>
                      </c:pt>
                      <c:pt idx="5822">
                        <c:v>5827</c:v>
                      </c:pt>
                      <c:pt idx="5823">
                        <c:v>5828</c:v>
                      </c:pt>
                      <c:pt idx="5824">
                        <c:v>5829</c:v>
                      </c:pt>
                      <c:pt idx="5825">
                        <c:v>5830</c:v>
                      </c:pt>
                      <c:pt idx="5826">
                        <c:v>5831</c:v>
                      </c:pt>
                      <c:pt idx="5827">
                        <c:v>5832</c:v>
                      </c:pt>
                      <c:pt idx="5828">
                        <c:v>5833</c:v>
                      </c:pt>
                      <c:pt idx="5829">
                        <c:v>5834</c:v>
                      </c:pt>
                      <c:pt idx="5830">
                        <c:v>5835</c:v>
                      </c:pt>
                      <c:pt idx="5831">
                        <c:v>5836</c:v>
                      </c:pt>
                      <c:pt idx="5832">
                        <c:v>5837</c:v>
                      </c:pt>
                      <c:pt idx="5833">
                        <c:v>5838</c:v>
                      </c:pt>
                      <c:pt idx="5834">
                        <c:v>5839</c:v>
                      </c:pt>
                      <c:pt idx="5835">
                        <c:v>5840</c:v>
                      </c:pt>
                      <c:pt idx="5836">
                        <c:v>5841</c:v>
                      </c:pt>
                      <c:pt idx="5837">
                        <c:v>5842</c:v>
                      </c:pt>
                      <c:pt idx="5838">
                        <c:v>5843</c:v>
                      </c:pt>
                      <c:pt idx="5839">
                        <c:v>5844</c:v>
                      </c:pt>
                      <c:pt idx="5840">
                        <c:v>5845</c:v>
                      </c:pt>
                      <c:pt idx="5841">
                        <c:v>5846</c:v>
                      </c:pt>
                      <c:pt idx="5842">
                        <c:v>5847</c:v>
                      </c:pt>
                      <c:pt idx="5843">
                        <c:v>5848</c:v>
                      </c:pt>
                      <c:pt idx="5844">
                        <c:v>5849</c:v>
                      </c:pt>
                      <c:pt idx="5845">
                        <c:v>5850</c:v>
                      </c:pt>
                      <c:pt idx="5846">
                        <c:v>5851</c:v>
                      </c:pt>
                      <c:pt idx="5847">
                        <c:v>5852</c:v>
                      </c:pt>
                      <c:pt idx="5848">
                        <c:v>5853</c:v>
                      </c:pt>
                      <c:pt idx="5849">
                        <c:v>5854</c:v>
                      </c:pt>
                      <c:pt idx="5850">
                        <c:v>5855</c:v>
                      </c:pt>
                      <c:pt idx="5851">
                        <c:v>5856</c:v>
                      </c:pt>
                      <c:pt idx="5852">
                        <c:v>5857</c:v>
                      </c:pt>
                      <c:pt idx="5853">
                        <c:v>5858</c:v>
                      </c:pt>
                      <c:pt idx="5854">
                        <c:v>5859</c:v>
                      </c:pt>
                      <c:pt idx="5855">
                        <c:v>5860</c:v>
                      </c:pt>
                      <c:pt idx="5856">
                        <c:v>5861</c:v>
                      </c:pt>
                      <c:pt idx="5857">
                        <c:v>5862</c:v>
                      </c:pt>
                      <c:pt idx="5858">
                        <c:v>5863</c:v>
                      </c:pt>
                      <c:pt idx="5859">
                        <c:v>5864</c:v>
                      </c:pt>
                      <c:pt idx="5860">
                        <c:v>5865</c:v>
                      </c:pt>
                      <c:pt idx="5861">
                        <c:v>5866</c:v>
                      </c:pt>
                      <c:pt idx="5862">
                        <c:v>5867</c:v>
                      </c:pt>
                      <c:pt idx="5863">
                        <c:v>5868</c:v>
                      </c:pt>
                      <c:pt idx="5864">
                        <c:v>5869</c:v>
                      </c:pt>
                      <c:pt idx="5865">
                        <c:v>5870</c:v>
                      </c:pt>
                      <c:pt idx="5866">
                        <c:v>5871</c:v>
                      </c:pt>
                      <c:pt idx="5867">
                        <c:v>5872</c:v>
                      </c:pt>
                      <c:pt idx="5868">
                        <c:v>5873</c:v>
                      </c:pt>
                      <c:pt idx="5869">
                        <c:v>5874</c:v>
                      </c:pt>
                      <c:pt idx="5870">
                        <c:v>5875</c:v>
                      </c:pt>
                      <c:pt idx="5871">
                        <c:v>5876</c:v>
                      </c:pt>
                      <c:pt idx="5872">
                        <c:v>5877</c:v>
                      </c:pt>
                      <c:pt idx="5873">
                        <c:v>5878</c:v>
                      </c:pt>
                      <c:pt idx="5874">
                        <c:v>5879</c:v>
                      </c:pt>
                      <c:pt idx="5875">
                        <c:v>5880</c:v>
                      </c:pt>
                      <c:pt idx="5876">
                        <c:v>5881</c:v>
                      </c:pt>
                      <c:pt idx="5877">
                        <c:v>5882</c:v>
                      </c:pt>
                      <c:pt idx="5878">
                        <c:v>5883</c:v>
                      </c:pt>
                      <c:pt idx="5879">
                        <c:v>5884</c:v>
                      </c:pt>
                      <c:pt idx="5880">
                        <c:v>5885</c:v>
                      </c:pt>
                      <c:pt idx="5881">
                        <c:v>5886</c:v>
                      </c:pt>
                      <c:pt idx="5882">
                        <c:v>5887</c:v>
                      </c:pt>
                      <c:pt idx="5883">
                        <c:v>5888</c:v>
                      </c:pt>
                      <c:pt idx="5884">
                        <c:v>5889</c:v>
                      </c:pt>
                      <c:pt idx="5885">
                        <c:v>5890</c:v>
                      </c:pt>
                      <c:pt idx="5886">
                        <c:v>5891</c:v>
                      </c:pt>
                      <c:pt idx="5887">
                        <c:v>5892</c:v>
                      </c:pt>
                      <c:pt idx="5888">
                        <c:v>5893</c:v>
                      </c:pt>
                      <c:pt idx="5889">
                        <c:v>5894</c:v>
                      </c:pt>
                      <c:pt idx="5890">
                        <c:v>5895</c:v>
                      </c:pt>
                      <c:pt idx="5891">
                        <c:v>5896</c:v>
                      </c:pt>
                      <c:pt idx="5892">
                        <c:v>5897</c:v>
                      </c:pt>
                      <c:pt idx="5893">
                        <c:v>5898</c:v>
                      </c:pt>
                      <c:pt idx="5894">
                        <c:v>5899</c:v>
                      </c:pt>
                      <c:pt idx="5895">
                        <c:v>5900</c:v>
                      </c:pt>
                      <c:pt idx="5896">
                        <c:v>5901</c:v>
                      </c:pt>
                      <c:pt idx="5897">
                        <c:v>5902</c:v>
                      </c:pt>
                      <c:pt idx="5898">
                        <c:v>5903</c:v>
                      </c:pt>
                      <c:pt idx="5899">
                        <c:v>5904</c:v>
                      </c:pt>
                      <c:pt idx="5900">
                        <c:v>5905</c:v>
                      </c:pt>
                      <c:pt idx="5901">
                        <c:v>5906</c:v>
                      </c:pt>
                      <c:pt idx="5902">
                        <c:v>5907</c:v>
                      </c:pt>
                      <c:pt idx="5903">
                        <c:v>5908</c:v>
                      </c:pt>
                      <c:pt idx="5904">
                        <c:v>5909</c:v>
                      </c:pt>
                      <c:pt idx="5905">
                        <c:v>5910</c:v>
                      </c:pt>
                      <c:pt idx="5906">
                        <c:v>5911</c:v>
                      </c:pt>
                      <c:pt idx="5907">
                        <c:v>5912</c:v>
                      </c:pt>
                      <c:pt idx="5908">
                        <c:v>5913</c:v>
                      </c:pt>
                      <c:pt idx="5909">
                        <c:v>5914</c:v>
                      </c:pt>
                      <c:pt idx="5910">
                        <c:v>5915</c:v>
                      </c:pt>
                      <c:pt idx="5911">
                        <c:v>5916</c:v>
                      </c:pt>
                      <c:pt idx="5912">
                        <c:v>5917</c:v>
                      </c:pt>
                      <c:pt idx="5913">
                        <c:v>5918</c:v>
                      </c:pt>
                      <c:pt idx="5914">
                        <c:v>5919</c:v>
                      </c:pt>
                      <c:pt idx="5915">
                        <c:v>5920</c:v>
                      </c:pt>
                      <c:pt idx="5916">
                        <c:v>5921</c:v>
                      </c:pt>
                      <c:pt idx="5917">
                        <c:v>5922</c:v>
                      </c:pt>
                      <c:pt idx="5918">
                        <c:v>5923</c:v>
                      </c:pt>
                      <c:pt idx="5919">
                        <c:v>5924</c:v>
                      </c:pt>
                      <c:pt idx="5920">
                        <c:v>5925</c:v>
                      </c:pt>
                      <c:pt idx="5921">
                        <c:v>5926</c:v>
                      </c:pt>
                      <c:pt idx="5922">
                        <c:v>5927</c:v>
                      </c:pt>
                      <c:pt idx="5923">
                        <c:v>5928</c:v>
                      </c:pt>
                      <c:pt idx="5924">
                        <c:v>5929</c:v>
                      </c:pt>
                      <c:pt idx="5925">
                        <c:v>5930</c:v>
                      </c:pt>
                      <c:pt idx="5926">
                        <c:v>5931</c:v>
                      </c:pt>
                      <c:pt idx="5927">
                        <c:v>5932</c:v>
                      </c:pt>
                      <c:pt idx="5928">
                        <c:v>5933</c:v>
                      </c:pt>
                      <c:pt idx="5929">
                        <c:v>5934</c:v>
                      </c:pt>
                      <c:pt idx="5930">
                        <c:v>5935</c:v>
                      </c:pt>
                      <c:pt idx="5931">
                        <c:v>5936</c:v>
                      </c:pt>
                      <c:pt idx="5932">
                        <c:v>5937</c:v>
                      </c:pt>
                      <c:pt idx="5933">
                        <c:v>5938</c:v>
                      </c:pt>
                      <c:pt idx="5934">
                        <c:v>5939</c:v>
                      </c:pt>
                      <c:pt idx="5935">
                        <c:v>5940</c:v>
                      </c:pt>
                      <c:pt idx="5936">
                        <c:v>5941</c:v>
                      </c:pt>
                      <c:pt idx="5937">
                        <c:v>5942</c:v>
                      </c:pt>
                      <c:pt idx="5938">
                        <c:v>5943</c:v>
                      </c:pt>
                      <c:pt idx="5939">
                        <c:v>5944</c:v>
                      </c:pt>
                      <c:pt idx="5940">
                        <c:v>5945</c:v>
                      </c:pt>
                      <c:pt idx="5941">
                        <c:v>5946</c:v>
                      </c:pt>
                      <c:pt idx="5942">
                        <c:v>5947</c:v>
                      </c:pt>
                      <c:pt idx="5943">
                        <c:v>5948</c:v>
                      </c:pt>
                      <c:pt idx="5944">
                        <c:v>5949</c:v>
                      </c:pt>
                      <c:pt idx="5945">
                        <c:v>5950</c:v>
                      </c:pt>
                      <c:pt idx="5946">
                        <c:v>5951</c:v>
                      </c:pt>
                      <c:pt idx="5947">
                        <c:v>5952</c:v>
                      </c:pt>
                      <c:pt idx="5948">
                        <c:v>5953</c:v>
                      </c:pt>
                      <c:pt idx="5949">
                        <c:v>5954</c:v>
                      </c:pt>
                      <c:pt idx="5950">
                        <c:v>5955</c:v>
                      </c:pt>
                      <c:pt idx="5951">
                        <c:v>5956</c:v>
                      </c:pt>
                      <c:pt idx="5952">
                        <c:v>5957</c:v>
                      </c:pt>
                      <c:pt idx="5953">
                        <c:v>5958</c:v>
                      </c:pt>
                      <c:pt idx="5954">
                        <c:v>5959</c:v>
                      </c:pt>
                      <c:pt idx="5955">
                        <c:v>5960</c:v>
                      </c:pt>
                      <c:pt idx="5956">
                        <c:v>5961</c:v>
                      </c:pt>
                      <c:pt idx="5957">
                        <c:v>5962</c:v>
                      </c:pt>
                      <c:pt idx="5958">
                        <c:v>5963</c:v>
                      </c:pt>
                      <c:pt idx="5959">
                        <c:v>5964</c:v>
                      </c:pt>
                      <c:pt idx="5960">
                        <c:v>5965</c:v>
                      </c:pt>
                      <c:pt idx="5961">
                        <c:v>5966</c:v>
                      </c:pt>
                      <c:pt idx="5962">
                        <c:v>5967</c:v>
                      </c:pt>
                      <c:pt idx="5963">
                        <c:v>5968</c:v>
                      </c:pt>
                      <c:pt idx="5964">
                        <c:v>5969</c:v>
                      </c:pt>
                      <c:pt idx="5965">
                        <c:v>5970</c:v>
                      </c:pt>
                      <c:pt idx="5966">
                        <c:v>5971</c:v>
                      </c:pt>
                      <c:pt idx="5967">
                        <c:v>5972</c:v>
                      </c:pt>
                      <c:pt idx="5968">
                        <c:v>5973</c:v>
                      </c:pt>
                      <c:pt idx="5969">
                        <c:v>5974</c:v>
                      </c:pt>
                      <c:pt idx="5970">
                        <c:v>5975</c:v>
                      </c:pt>
                      <c:pt idx="5971">
                        <c:v>5976</c:v>
                      </c:pt>
                      <c:pt idx="5972">
                        <c:v>5977</c:v>
                      </c:pt>
                      <c:pt idx="5973">
                        <c:v>5978</c:v>
                      </c:pt>
                      <c:pt idx="5974">
                        <c:v>5979</c:v>
                      </c:pt>
                      <c:pt idx="5975">
                        <c:v>5980</c:v>
                      </c:pt>
                      <c:pt idx="5976">
                        <c:v>5981</c:v>
                      </c:pt>
                      <c:pt idx="5977">
                        <c:v>5982</c:v>
                      </c:pt>
                      <c:pt idx="5978">
                        <c:v>5983</c:v>
                      </c:pt>
                      <c:pt idx="5979">
                        <c:v>5984</c:v>
                      </c:pt>
                      <c:pt idx="5980">
                        <c:v>5985</c:v>
                      </c:pt>
                      <c:pt idx="5981">
                        <c:v>5986</c:v>
                      </c:pt>
                      <c:pt idx="5982">
                        <c:v>5987</c:v>
                      </c:pt>
                      <c:pt idx="5983">
                        <c:v>5988</c:v>
                      </c:pt>
                      <c:pt idx="5984">
                        <c:v>5989</c:v>
                      </c:pt>
                      <c:pt idx="5985">
                        <c:v>5990</c:v>
                      </c:pt>
                      <c:pt idx="5986">
                        <c:v>5991</c:v>
                      </c:pt>
                      <c:pt idx="5987">
                        <c:v>5992</c:v>
                      </c:pt>
                      <c:pt idx="5988">
                        <c:v>5993</c:v>
                      </c:pt>
                      <c:pt idx="5989">
                        <c:v>5994</c:v>
                      </c:pt>
                      <c:pt idx="5990">
                        <c:v>5995</c:v>
                      </c:pt>
                      <c:pt idx="5991">
                        <c:v>5996</c:v>
                      </c:pt>
                      <c:pt idx="5992">
                        <c:v>5997</c:v>
                      </c:pt>
                      <c:pt idx="5993">
                        <c:v>5998</c:v>
                      </c:pt>
                      <c:pt idx="5994">
                        <c:v>5999</c:v>
                      </c:pt>
                      <c:pt idx="5995">
                        <c:v>6000</c:v>
                      </c:pt>
                      <c:pt idx="5996">
                        <c:v>6001</c:v>
                      </c:pt>
                      <c:pt idx="5997">
                        <c:v>6002</c:v>
                      </c:pt>
                      <c:pt idx="5998">
                        <c:v>6003</c:v>
                      </c:pt>
                      <c:pt idx="5999">
                        <c:v>6004</c:v>
                      </c:pt>
                      <c:pt idx="6000">
                        <c:v>6005</c:v>
                      </c:pt>
                      <c:pt idx="6001">
                        <c:v>6006</c:v>
                      </c:pt>
                      <c:pt idx="6002">
                        <c:v>6007</c:v>
                      </c:pt>
                      <c:pt idx="6003">
                        <c:v>6008</c:v>
                      </c:pt>
                      <c:pt idx="6004">
                        <c:v>6009</c:v>
                      </c:pt>
                      <c:pt idx="6005">
                        <c:v>6010</c:v>
                      </c:pt>
                      <c:pt idx="6006">
                        <c:v>6011</c:v>
                      </c:pt>
                      <c:pt idx="6007">
                        <c:v>6012</c:v>
                      </c:pt>
                      <c:pt idx="6008">
                        <c:v>6013</c:v>
                      </c:pt>
                      <c:pt idx="6009">
                        <c:v>6014</c:v>
                      </c:pt>
                      <c:pt idx="6010">
                        <c:v>6015</c:v>
                      </c:pt>
                      <c:pt idx="6011">
                        <c:v>6016</c:v>
                      </c:pt>
                      <c:pt idx="6012">
                        <c:v>6017</c:v>
                      </c:pt>
                      <c:pt idx="6013">
                        <c:v>6018</c:v>
                      </c:pt>
                      <c:pt idx="6014">
                        <c:v>6019</c:v>
                      </c:pt>
                      <c:pt idx="6015">
                        <c:v>6020</c:v>
                      </c:pt>
                      <c:pt idx="6016">
                        <c:v>6021</c:v>
                      </c:pt>
                      <c:pt idx="6017">
                        <c:v>6022</c:v>
                      </c:pt>
                      <c:pt idx="6018">
                        <c:v>6023</c:v>
                      </c:pt>
                      <c:pt idx="6019">
                        <c:v>6024</c:v>
                      </c:pt>
                      <c:pt idx="6020">
                        <c:v>6025</c:v>
                      </c:pt>
                      <c:pt idx="6021">
                        <c:v>6026</c:v>
                      </c:pt>
                      <c:pt idx="6022">
                        <c:v>6027</c:v>
                      </c:pt>
                      <c:pt idx="6023">
                        <c:v>6028</c:v>
                      </c:pt>
                      <c:pt idx="6024">
                        <c:v>6029</c:v>
                      </c:pt>
                      <c:pt idx="6025">
                        <c:v>6030</c:v>
                      </c:pt>
                      <c:pt idx="6026">
                        <c:v>6031</c:v>
                      </c:pt>
                      <c:pt idx="6027">
                        <c:v>6032</c:v>
                      </c:pt>
                      <c:pt idx="6028">
                        <c:v>6033</c:v>
                      </c:pt>
                      <c:pt idx="6029">
                        <c:v>6034</c:v>
                      </c:pt>
                      <c:pt idx="6030">
                        <c:v>6035</c:v>
                      </c:pt>
                      <c:pt idx="6031">
                        <c:v>6036</c:v>
                      </c:pt>
                      <c:pt idx="6032">
                        <c:v>6037</c:v>
                      </c:pt>
                      <c:pt idx="6033">
                        <c:v>6038</c:v>
                      </c:pt>
                      <c:pt idx="6034">
                        <c:v>6039</c:v>
                      </c:pt>
                      <c:pt idx="6035">
                        <c:v>6040</c:v>
                      </c:pt>
                      <c:pt idx="6036">
                        <c:v>6041</c:v>
                      </c:pt>
                      <c:pt idx="6037">
                        <c:v>6042</c:v>
                      </c:pt>
                      <c:pt idx="6038">
                        <c:v>6043</c:v>
                      </c:pt>
                      <c:pt idx="6039">
                        <c:v>6044</c:v>
                      </c:pt>
                      <c:pt idx="6040">
                        <c:v>6045</c:v>
                      </c:pt>
                      <c:pt idx="6041">
                        <c:v>6046</c:v>
                      </c:pt>
                      <c:pt idx="6042">
                        <c:v>6047</c:v>
                      </c:pt>
                      <c:pt idx="6043">
                        <c:v>6048</c:v>
                      </c:pt>
                      <c:pt idx="6044">
                        <c:v>6049</c:v>
                      </c:pt>
                      <c:pt idx="6045">
                        <c:v>6050</c:v>
                      </c:pt>
                      <c:pt idx="6046">
                        <c:v>6051</c:v>
                      </c:pt>
                      <c:pt idx="6047">
                        <c:v>6052</c:v>
                      </c:pt>
                      <c:pt idx="6048">
                        <c:v>6053</c:v>
                      </c:pt>
                      <c:pt idx="6049">
                        <c:v>6054</c:v>
                      </c:pt>
                      <c:pt idx="6050">
                        <c:v>6055</c:v>
                      </c:pt>
                      <c:pt idx="6051">
                        <c:v>6056</c:v>
                      </c:pt>
                      <c:pt idx="6052">
                        <c:v>6057</c:v>
                      </c:pt>
                      <c:pt idx="6053">
                        <c:v>6058</c:v>
                      </c:pt>
                      <c:pt idx="6054">
                        <c:v>6059</c:v>
                      </c:pt>
                      <c:pt idx="6055">
                        <c:v>6060</c:v>
                      </c:pt>
                      <c:pt idx="6056">
                        <c:v>6061</c:v>
                      </c:pt>
                      <c:pt idx="6057">
                        <c:v>6062</c:v>
                      </c:pt>
                      <c:pt idx="6058">
                        <c:v>6063</c:v>
                      </c:pt>
                      <c:pt idx="6059">
                        <c:v>6064</c:v>
                      </c:pt>
                      <c:pt idx="6060">
                        <c:v>6065</c:v>
                      </c:pt>
                      <c:pt idx="6061">
                        <c:v>6066</c:v>
                      </c:pt>
                      <c:pt idx="6062">
                        <c:v>6067</c:v>
                      </c:pt>
                      <c:pt idx="6063">
                        <c:v>6068</c:v>
                      </c:pt>
                      <c:pt idx="6064">
                        <c:v>6069</c:v>
                      </c:pt>
                      <c:pt idx="6065">
                        <c:v>6070</c:v>
                      </c:pt>
                      <c:pt idx="6066">
                        <c:v>6071</c:v>
                      </c:pt>
                      <c:pt idx="6067">
                        <c:v>6072</c:v>
                      </c:pt>
                      <c:pt idx="6068">
                        <c:v>6073</c:v>
                      </c:pt>
                      <c:pt idx="6069">
                        <c:v>6074</c:v>
                      </c:pt>
                      <c:pt idx="6070">
                        <c:v>6075</c:v>
                      </c:pt>
                      <c:pt idx="6071">
                        <c:v>6076</c:v>
                      </c:pt>
                      <c:pt idx="6072">
                        <c:v>6077</c:v>
                      </c:pt>
                      <c:pt idx="6073">
                        <c:v>6078</c:v>
                      </c:pt>
                      <c:pt idx="6074">
                        <c:v>6079</c:v>
                      </c:pt>
                      <c:pt idx="6075">
                        <c:v>6080</c:v>
                      </c:pt>
                      <c:pt idx="6076">
                        <c:v>6081</c:v>
                      </c:pt>
                      <c:pt idx="6077">
                        <c:v>6082</c:v>
                      </c:pt>
                      <c:pt idx="6078">
                        <c:v>6083</c:v>
                      </c:pt>
                      <c:pt idx="6079">
                        <c:v>6084</c:v>
                      </c:pt>
                      <c:pt idx="6080">
                        <c:v>6085</c:v>
                      </c:pt>
                      <c:pt idx="6081">
                        <c:v>6086</c:v>
                      </c:pt>
                      <c:pt idx="6082">
                        <c:v>6087</c:v>
                      </c:pt>
                      <c:pt idx="6083">
                        <c:v>6088</c:v>
                      </c:pt>
                      <c:pt idx="6084">
                        <c:v>6089</c:v>
                      </c:pt>
                      <c:pt idx="6085">
                        <c:v>6090</c:v>
                      </c:pt>
                      <c:pt idx="6086">
                        <c:v>6091</c:v>
                      </c:pt>
                      <c:pt idx="6087">
                        <c:v>6092</c:v>
                      </c:pt>
                      <c:pt idx="6088">
                        <c:v>6093</c:v>
                      </c:pt>
                      <c:pt idx="6089">
                        <c:v>6094</c:v>
                      </c:pt>
                      <c:pt idx="6090">
                        <c:v>6095</c:v>
                      </c:pt>
                      <c:pt idx="6091">
                        <c:v>6096</c:v>
                      </c:pt>
                      <c:pt idx="6092">
                        <c:v>6097</c:v>
                      </c:pt>
                      <c:pt idx="6093">
                        <c:v>6098</c:v>
                      </c:pt>
                      <c:pt idx="6094">
                        <c:v>6099</c:v>
                      </c:pt>
                      <c:pt idx="6095">
                        <c:v>6100</c:v>
                      </c:pt>
                      <c:pt idx="6096">
                        <c:v>6101</c:v>
                      </c:pt>
                      <c:pt idx="6097">
                        <c:v>6102</c:v>
                      </c:pt>
                      <c:pt idx="6098">
                        <c:v>6103</c:v>
                      </c:pt>
                      <c:pt idx="6099">
                        <c:v>6104</c:v>
                      </c:pt>
                      <c:pt idx="6100">
                        <c:v>6105</c:v>
                      </c:pt>
                      <c:pt idx="6101">
                        <c:v>6106</c:v>
                      </c:pt>
                      <c:pt idx="6102">
                        <c:v>6107</c:v>
                      </c:pt>
                      <c:pt idx="6103">
                        <c:v>6108</c:v>
                      </c:pt>
                      <c:pt idx="6104">
                        <c:v>6109</c:v>
                      </c:pt>
                      <c:pt idx="6105">
                        <c:v>6110</c:v>
                      </c:pt>
                      <c:pt idx="6106">
                        <c:v>6111</c:v>
                      </c:pt>
                      <c:pt idx="6107">
                        <c:v>6112</c:v>
                      </c:pt>
                      <c:pt idx="6108">
                        <c:v>6113</c:v>
                      </c:pt>
                      <c:pt idx="6109">
                        <c:v>6114</c:v>
                      </c:pt>
                      <c:pt idx="6110">
                        <c:v>6115</c:v>
                      </c:pt>
                      <c:pt idx="6111">
                        <c:v>6116</c:v>
                      </c:pt>
                      <c:pt idx="6112">
                        <c:v>6117</c:v>
                      </c:pt>
                      <c:pt idx="6113">
                        <c:v>6118</c:v>
                      </c:pt>
                      <c:pt idx="6114">
                        <c:v>6119</c:v>
                      </c:pt>
                      <c:pt idx="6115">
                        <c:v>6120</c:v>
                      </c:pt>
                      <c:pt idx="6116">
                        <c:v>6121</c:v>
                      </c:pt>
                      <c:pt idx="6117">
                        <c:v>6122</c:v>
                      </c:pt>
                      <c:pt idx="6118">
                        <c:v>6123</c:v>
                      </c:pt>
                      <c:pt idx="6119">
                        <c:v>6124</c:v>
                      </c:pt>
                      <c:pt idx="6120">
                        <c:v>6125</c:v>
                      </c:pt>
                      <c:pt idx="6121">
                        <c:v>6126</c:v>
                      </c:pt>
                      <c:pt idx="6122">
                        <c:v>6127</c:v>
                      </c:pt>
                      <c:pt idx="6123">
                        <c:v>6128</c:v>
                      </c:pt>
                      <c:pt idx="6124">
                        <c:v>6129</c:v>
                      </c:pt>
                      <c:pt idx="6125">
                        <c:v>6130</c:v>
                      </c:pt>
                      <c:pt idx="6126">
                        <c:v>6131</c:v>
                      </c:pt>
                      <c:pt idx="6127">
                        <c:v>6132</c:v>
                      </c:pt>
                      <c:pt idx="6128">
                        <c:v>6133</c:v>
                      </c:pt>
                      <c:pt idx="6129">
                        <c:v>6134</c:v>
                      </c:pt>
                      <c:pt idx="6130">
                        <c:v>6135</c:v>
                      </c:pt>
                      <c:pt idx="6131">
                        <c:v>6136</c:v>
                      </c:pt>
                      <c:pt idx="6132">
                        <c:v>6137</c:v>
                      </c:pt>
                      <c:pt idx="6133">
                        <c:v>6138</c:v>
                      </c:pt>
                      <c:pt idx="6134">
                        <c:v>6139</c:v>
                      </c:pt>
                      <c:pt idx="6135">
                        <c:v>6140</c:v>
                      </c:pt>
                      <c:pt idx="6136">
                        <c:v>6141</c:v>
                      </c:pt>
                      <c:pt idx="6137">
                        <c:v>6142</c:v>
                      </c:pt>
                      <c:pt idx="6138">
                        <c:v>6143</c:v>
                      </c:pt>
                      <c:pt idx="6139">
                        <c:v>6144</c:v>
                      </c:pt>
                      <c:pt idx="6140">
                        <c:v>6145</c:v>
                      </c:pt>
                      <c:pt idx="6141">
                        <c:v>6146</c:v>
                      </c:pt>
                      <c:pt idx="6142">
                        <c:v>6147</c:v>
                      </c:pt>
                      <c:pt idx="6143">
                        <c:v>6148</c:v>
                      </c:pt>
                      <c:pt idx="6144">
                        <c:v>6149</c:v>
                      </c:pt>
                      <c:pt idx="6145">
                        <c:v>6150</c:v>
                      </c:pt>
                      <c:pt idx="6146">
                        <c:v>6151</c:v>
                      </c:pt>
                      <c:pt idx="6147">
                        <c:v>6152</c:v>
                      </c:pt>
                      <c:pt idx="6148">
                        <c:v>6153</c:v>
                      </c:pt>
                      <c:pt idx="6149">
                        <c:v>6154</c:v>
                      </c:pt>
                      <c:pt idx="6150">
                        <c:v>6155</c:v>
                      </c:pt>
                      <c:pt idx="6151">
                        <c:v>6156</c:v>
                      </c:pt>
                      <c:pt idx="6152">
                        <c:v>6157</c:v>
                      </c:pt>
                      <c:pt idx="6153">
                        <c:v>6158</c:v>
                      </c:pt>
                      <c:pt idx="6154">
                        <c:v>6159</c:v>
                      </c:pt>
                      <c:pt idx="6155">
                        <c:v>6160</c:v>
                      </c:pt>
                      <c:pt idx="6156">
                        <c:v>6161</c:v>
                      </c:pt>
                      <c:pt idx="6157">
                        <c:v>6162</c:v>
                      </c:pt>
                      <c:pt idx="6158">
                        <c:v>6163</c:v>
                      </c:pt>
                      <c:pt idx="6159">
                        <c:v>6164</c:v>
                      </c:pt>
                      <c:pt idx="6160">
                        <c:v>6165</c:v>
                      </c:pt>
                      <c:pt idx="6161">
                        <c:v>6166</c:v>
                      </c:pt>
                      <c:pt idx="6162">
                        <c:v>6167</c:v>
                      </c:pt>
                      <c:pt idx="6163">
                        <c:v>6168</c:v>
                      </c:pt>
                      <c:pt idx="6164">
                        <c:v>6169</c:v>
                      </c:pt>
                      <c:pt idx="6165">
                        <c:v>6170</c:v>
                      </c:pt>
                      <c:pt idx="6166">
                        <c:v>6171</c:v>
                      </c:pt>
                      <c:pt idx="6167">
                        <c:v>6172</c:v>
                      </c:pt>
                      <c:pt idx="6168">
                        <c:v>6173</c:v>
                      </c:pt>
                      <c:pt idx="6169">
                        <c:v>6174</c:v>
                      </c:pt>
                      <c:pt idx="6170">
                        <c:v>6175</c:v>
                      </c:pt>
                      <c:pt idx="6171">
                        <c:v>6176</c:v>
                      </c:pt>
                      <c:pt idx="6172">
                        <c:v>6177</c:v>
                      </c:pt>
                      <c:pt idx="6173">
                        <c:v>6178</c:v>
                      </c:pt>
                      <c:pt idx="6174">
                        <c:v>6179</c:v>
                      </c:pt>
                      <c:pt idx="6175">
                        <c:v>6180</c:v>
                      </c:pt>
                      <c:pt idx="6176">
                        <c:v>6181</c:v>
                      </c:pt>
                      <c:pt idx="6177">
                        <c:v>6182</c:v>
                      </c:pt>
                      <c:pt idx="6178">
                        <c:v>6183</c:v>
                      </c:pt>
                      <c:pt idx="6179">
                        <c:v>6184</c:v>
                      </c:pt>
                      <c:pt idx="6180">
                        <c:v>6185</c:v>
                      </c:pt>
                      <c:pt idx="6181">
                        <c:v>6186</c:v>
                      </c:pt>
                      <c:pt idx="6182">
                        <c:v>6187</c:v>
                      </c:pt>
                      <c:pt idx="6183">
                        <c:v>6188</c:v>
                      </c:pt>
                      <c:pt idx="6184">
                        <c:v>6189</c:v>
                      </c:pt>
                      <c:pt idx="6185">
                        <c:v>6190</c:v>
                      </c:pt>
                      <c:pt idx="6186">
                        <c:v>6191</c:v>
                      </c:pt>
                      <c:pt idx="6187">
                        <c:v>6192</c:v>
                      </c:pt>
                      <c:pt idx="6188">
                        <c:v>6193</c:v>
                      </c:pt>
                      <c:pt idx="6189">
                        <c:v>6194</c:v>
                      </c:pt>
                      <c:pt idx="6190">
                        <c:v>6195</c:v>
                      </c:pt>
                      <c:pt idx="6191">
                        <c:v>6196</c:v>
                      </c:pt>
                      <c:pt idx="6192">
                        <c:v>6197</c:v>
                      </c:pt>
                      <c:pt idx="6193">
                        <c:v>6198</c:v>
                      </c:pt>
                      <c:pt idx="6194">
                        <c:v>6199</c:v>
                      </c:pt>
                      <c:pt idx="6195">
                        <c:v>6200</c:v>
                      </c:pt>
                      <c:pt idx="6196">
                        <c:v>6201</c:v>
                      </c:pt>
                      <c:pt idx="6197">
                        <c:v>6202</c:v>
                      </c:pt>
                      <c:pt idx="6198">
                        <c:v>6203</c:v>
                      </c:pt>
                      <c:pt idx="6199">
                        <c:v>6204</c:v>
                      </c:pt>
                      <c:pt idx="6200">
                        <c:v>6205</c:v>
                      </c:pt>
                      <c:pt idx="6201">
                        <c:v>6206</c:v>
                      </c:pt>
                      <c:pt idx="6202">
                        <c:v>6207</c:v>
                      </c:pt>
                      <c:pt idx="6203">
                        <c:v>6208</c:v>
                      </c:pt>
                      <c:pt idx="6204">
                        <c:v>6209</c:v>
                      </c:pt>
                      <c:pt idx="6205">
                        <c:v>6210</c:v>
                      </c:pt>
                      <c:pt idx="6206">
                        <c:v>6211</c:v>
                      </c:pt>
                      <c:pt idx="6207">
                        <c:v>6212</c:v>
                      </c:pt>
                      <c:pt idx="6208">
                        <c:v>6213</c:v>
                      </c:pt>
                      <c:pt idx="6209">
                        <c:v>6214</c:v>
                      </c:pt>
                      <c:pt idx="6210">
                        <c:v>6215</c:v>
                      </c:pt>
                      <c:pt idx="6211">
                        <c:v>6216</c:v>
                      </c:pt>
                      <c:pt idx="6212">
                        <c:v>6217</c:v>
                      </c:pt>
                      <c:pt idx="6213">
                        <c:v>6218</c:v>
                      </c:pt>
                      <c:pt idx="6214">
                        <c:v>6219</c:v>
                      </c:pt>
                      <c:pt idx="6215">
                        <c:v>6220</c:v>
                      </c:pt>
                      <c:pt idx="6216">
                        <c:v>6221</c:v>
                      </c:pt>
                      <c:pt idx="6217">
                        <c:v>6222</c:v>
                      </c:pt>
                      <c:pt idx="6218">
                        <c:v>6223</c:v>
                      </c:pt>
                      <c:pt idx="6219">
                        <c:v>6224</c:v>
                      </c:pt>
                      <c:pt idx="6220">
                        <c:v>6225</c:v>
                      </c:pt>
                      <c:pt idx="6221">
                        <c:v>6226</c:v>
                      </c:pt>
                      <c:pt idx="6222">
                        <c:v>6227</c:v>
                      </c:pt>
                      <c:pt idx="6223">
                        <c:v>6228</c:v>
                      </c:pt>
                      <c:pt idx="6224">
                        <c:v>6229</c:v>
                      </c:pt>
                      <c:pt idx="6225">
                        <c:v>6230</c:v>
                      </c:pt>
                      <c:pt idx="6226">
                        <c:v>6231</c:v>
                      </c:pt>
                      <c:pt idx="6227">
                        <c:v>6232</c:v>
                      </c:pt>
                      <c:pt idx="6228">
                        <c:v>6233</c:v>
                      </c:pt>
                      <c:pt idx="6229">
                        <c:v>6234</c:v>
                      </c:pt>
                      <c:pt idx="6230">
                        <c:v>6235</c:v>
                      </c:pt>
                      <c:pt idx="6231">
                        <c:v>6236</c:v>
                      </c:pt>
                      <c:pt idx="6232">
                        <c:v>6237</c:v>
                      </c:pt>
                      <c:pt idx="6233">
                        <c:v>6238</c:v>
                      </c:pt>
                      <c:pt idx="6234">
                        <c:v>6239</c:v>
                      </c:pt>
                      <c:pt idx="6235">
                        <c:v>6240</c:v>
                      </c:pt>
                      <c:pt idx="6236">
                        <c:v>6241</c:v>
                      </c:pt>
                      <c:pt idx="6237">
                        <c:v>6242</c:v>
                      </c:pt>
                      <c:pt idx="6238">
                        <c:v>6243</c:v>
                      </c:pt>
                      <c:pt idx="6239">
                        <c:v>6244</c:v>
                      </c:pt>
                      <c:pt idx="6240">
                        <c:v>6245</c:v>
                      </c:pt>
                      <c:pt idx="6241">
                        <c:v>6246</c:v>
                      </c:pt>
                      <c:pt idx="6242">
                        <c:v>6247</c:v>
                      </c:pt>
                      <c:pt idx="6243">
                        <c:v>6248</c:v>
                      </c:pt>
                      <c:pt idx="6244">
                        <c:v>6249</c:v>
                      </c:pt>
                      <c:pt idx="6245">
                        <c:v>6250</c:v>
                      </c:pt>
                      <c:pt idx="6246">
                        <c:v>6251</c:v>
                      </c:pt>
                      <c:pt idx="6247">
                        <c:v>6252</c:v>
                      </c:pt>
                      <c:pt idx="6248">
                        <c:v>6253</c:v>
                      </c:pt>
                      <c:pt idx="6249">
                        <c:v>6254</c:v>
                      </c:pt>
                      <c:pt idx="6250">
                        <c:v>6255</c:v>
                      </c:pt>
                      <c:pt idx="6251">
                        <c:v>6256</c:v>
                      </c:pt>
                      <c:pt idx="6252">
                        <c:v>6257</c:v>
                      </c:pt>
                      <c:pt idx="6253">
                        <c:v>6258</c:v>
                      </c:pt>
                      <c:pt idx="6254">
                        <c:v>6259</c:v>
                      </c:pt>
                      <c:pt idx="6255">
                        <c:v>6260</c:v>
                      </c:pt>
                      <c:pt idx="6256">
                        <c:v>6261</c:v>
                      </c:pt>
                      <c:pt idx="6257">
                        <c:v>6262</c:v>
                      </c:pt>
                      <c:pt idx="6258">
                        <c:v>6263</c:v>
                      </c:pt>
                      <c:pt idx="6259">
                        <c:v>6264</c:v>
                      </c:pt>
                      <c:pt idx="6260">
                        <c:v>6265</c:v>
                      </c:pt>
                      <c:pt idx="6261">
                        <c:v>6266</c:v>
                      </c:pt>
                      <c:pt idx="6262">
                        <c:v>6267</c:v>
                      </c:pt>
                      <c:pt idx="6263">
                        <c:v>6268</c:v>
                      </c:pt>
                      <c:pt idx="6264">
                        <c:v>6269</c:v>
                      </c:pt>
                      <c:pt idx="6265">
                        <c:v>6270</c:v>
                      </c:pt>
                      <c:pt idx="6266">
                        <c:v>6271</c:v>
                      </c:pt>
                      <c:pt idx="6267">
                        <c:v>6272</c:v>
                      </c:pt>
                      <c:pt idx="6268">
                        <c:v>6273</c:v>
                      </c:pt>
                      <c:pt idx="6269">
                        <c:v>6274</c:v>
                      </c:pt>
                      <c:pt idx="6270">
                        <c:v>6275</c:v>
                      </c:pt>
                      <c:pt idx="6271">
                        <c:v>6276</c:v>
                      </c:pt>
                      <c:pt idx="6272">
                        <c:v>6277</c:v>
                      </c:pt>
                      <c:pt idx="6273">
                        <c:v>6278</c:v>
                      </c:pt>
                      <c:pt idx="6274">
                        <c:v>6279</c:v>
                      </c:pt>
                      <c:pt idx="6275">
                        <c:v>6280</c:v>
                      </c:pt>
                      <c:pt idx="6276">
                        <c:v>6281</c:v>
                      </c:pt>
                      <c:pt idx="6277">
                        <c:v>6282</c:v>
                      </c:pt>
                      <c:pt idx="6278">
                        <c:v>6283</c:v>
                      </c:pt>
                      <c:pt idx="6279">
                        <c:v>6284</c:v>
                      </c:pt>
                      <c:pt idx="6280">
                        <c:v>6285</c:v>
                      </c:pt>
                      <c:pt idx="6281">
                        <c:v>6286</c:v>
                      </c:pt>
                      <c:pt idx="6282">
                        <c:v>6287</c:v>
                      </c:pt>
                      <c:pt idx="6283">
                        <c:v>6288</c:v>
                      </c:pt>
                      <c:pt idx="6284">
                        <c:v>6289</c:v>
                      </c:pt>
                      <c:pt idx="6285">
                        <c:v>6290</c:v>
                      </c:pt>
                      <c:pt idx="6286">
                        <c:v>6291</c:v>
                      </c:pt>
                      <c:pt idx="6287">
                        <c:v>6292</c:v>
                      </c:pt>
                      <c:pt idx="6288">
                        <c:v>6293</c:v>
                      </c:pt>
                      <c:pt idx="6289">
                        <c:v>6294</c:v>
                      </c:pt>
                      <c:pt idx="6290">
                        <c:v>6295</c:v>
                      </c:pt>
                      <c:pt idx="6291">
                        <c:v>6296</c:v>
                      </c:pt>
                      <c:pt idx="6292">
                        <c:v>6297</c:v>
                      </c:pt>
                      <c:pt idx="6293">
                        <c:v>6298</c:v>
                      </c:pt>
                      <c:pt idx="6294">
                        <c:v>6299</c:v>
                      </c:pt>
                      <c:pt idx="6295">
                        <c:v>6300</c:v>
                      </c:pt>
                      <c:pt idx="6296">
                        <c:v>6301</c:v>
                      </c:pt>
                      <c:pt idx="6297">
                        <c:v>6302</c:v>
                      </c:pt>
                      <c:pt idx="6298">
                        <c:v>6303</c:v>
                      </c:pt>
                      <c:pt idx="6299">
                        <c:v>6304</c:v>
                      </c:pt>
                      <c:pt idx="6300">
                        <c:v>6305</c:v>
                      </c:pt>
                      <c:pt idx="6301">
                        <c:v>6306</c:v>
                      </c:pt>
                      <c:pt idx="6302">
                        <c:v>6307</c:v>
                      </c:pt>
                      <c:pt idx="6303">
                        <c:v>6308</c:v>
                      </c:pt>
                      <c:pt idx="6304">
                        <c:v>6309</c:v>
                      </c:pt>
                      <c:pt idx="6305">
                        <c:v>6310</c:v>
                      </c:pt>
                      <c:pt idx="6306">
                        <c:v>6311</c:v>
                      </c:pt>
                      <c:pt idx="6307">
                        <c:v>6312</c:v>
                      </c:pt>
                      <c:pt idx="6308">
                        <c:v>6313</c:v>
                      </c:pt>
                      <c:pt idx="6309">
                        <c:v>6314</c:v>
                      </c:pt>
                      <c:pt idx="6310">
                        <c:v>6315</c:v>
                      </c:pt>
                      <c:pt idx="6311">
                        <c:v>6316</c:v>
                      </c:pt>
                      <c:pt idx="6312">
                        <c:v>6317</c:v>
                      </c:pt>
                      <c:pt idx="6313">
                        <c:v>6318</c:v>
                      </c:pt>
                      <c:pt idx="6314">
                        <c:v>6319</c:v>
                      </c:pt>
                      <c:pt idx="6315">
                        <c:v>6320</c:v>
                      </c:pt>
                      <c:pt idx="6316">
                        <c:v>6321</c:v>
                      </c:pt>
                      <c:pt idx="6317">
                        <c:v>6322</c:v>
                      </c:pt>
                      <c:pt idx="6318">
                        <c:v>6323</c:v>
                      </c:pt>
                      <c:pt idx="6319">
                        <c:v>6324</c:v>
                      </c:pt>
                      <c:pt idx="6320">
                        <c:v>6325</c:v>
                      </c:pt>
                      <c:pt idx="6321">
                        <c:v>6326</c:v>
                      </c:pt>
                      <c:pt idx="6322">
                        <c:v>6327</c:v>
                      </c:pt>
                      <c:pt idx="6323">
                        <c:v>6328</c:v>
                      </c:pt>
                      <c:pt idx="6324">
                        <c:v>6329</c:v>
                      </c:pt>
                      <c:pt idx="6325">
                        <c:v>6330</c:v>
                      </c:pt>
                      <c:pt idx="6326">
                        <c:v>6331</c:v>
                      </c:pt>
                      <c:pt idx="6327">
                        <c:v>6332</c:v>
                      </c:pt>
                      <c:pt idx="6328">
                        <c:v>6333</c:v>
                      </c:pt>
                      <c:pt idx="6329">
                        <c:v>6334</c:v>
                      </c:pt>
                      <c:pt idx="6330">
                        <c:v>6335</c:v>
                      </c:pt>
                      <c:pt idx="6331">
                        <c:v>6336</c:v>
                      </c:pt>
                      <c:pt idx="6332">
                        <c:v>6337</c:v>
                      </c:pt>
                      <c:pt idx="6333">
                        <c:v>6338</c:v>
                      </c:pt>
                      <c:pt idx="6334">
                        <c:v>6339</c:v>
                      </c:pt>
                      <c:pt idx="6335">
                        <c:v>6340</c:v>
                      </c:pt>
                      <c:pt idx="6336">
                        <c:v>6341</c:v>
                      </c:pt>
                      <c:pt idx="6337">
                        <c:v>6342</c:v>
                      </c:pt>
                      <c:pt idx="6338">
                        <c:v>6343</c:v>
                      </c:pt>
                      <c:pt idx="6339">
                        <c:v>6344</c:v>
                      </c:pt>
                      <c:pt idx="6340">
                        <c:v>6345</c:v>
                      </c:pt>
                      <c:pt idx="6341">
                        <c:v>6346</c:v>
                      </c:pt>
                      <c:pt idx="6342">
                        <c:v>6347</c:v>
                      </c:pt>
                      <c:pt idx="6343">
                        <c:v>6348</c:v>
                      </c:pt>
                      <c:pt idx="6344">
                        <c:v>6349</c:v>
                      </c:pt>
                      <c:pt idx="6345">
                        <c:v>6350</c:v>
                      </c:pt>
                      <c:pt idx="6346">
                        <c:v>6351</c:v>
                      </c:pt>
                      <c:pt idx="6347">
                        <c:v>6352</c:v>
                      </c:pt>
                      <c:pt idx="6348">
                        <c:v>6353</c:v>
                      </c:pt>
                      <c:pt idx="6349">
                        <c:v>6354</c:v>
                      </c:pt>
                      <c:pt idx="6350">
                        <c:v>6355</c:v>
                      </c:pt>
                      <c:pt idx="6351">
                        <c:v>6356</c:v>
                      </c:pt>
                      <c:pt idx="6352">
                        <c:v>6357</c:v>
                      </c:pt>
                      <c:pt idx="6353">
                        <c:v>6358</c:v>
                      </c:pt>
                      <c:pt idx="6354">
                        <c:v>6359</c:v>
                      </c:pt>
                      <c:pt idx="6355">
                        <c:v>6360</c:v>
                      </c:pt>
                      <c:pt idx="6356">
                        <c:v>6361</c:v>
                      </c:pt>
                      <c:pt idx="6357">
                        <c:v>6362</c:v>
                      </c:pt>
                      <c:pt idx="6358">
                        <c:v>6363</c:v>
                      </c:pt>
                      <c:pt idx="6359">
                        <c:v>6364</c:v>
                      </c:pt>
                      <c:pt idx="6360">
                        <c:v>6365</c:v>
                      </c:pt>
                      <c:pt idx="6361">
                        <c:v>6366</c:v>
                      </c:pt>
                      <c:pt idx="6362">
                        <c:v>6367</c:v>
                      </c:pt>
                      <c:pt idx="6363">
                        <c:v>6368</c:v>
                      </c:pt>
                      <c:pt idx="6364">
                        <c:v>6369</c:v>
                      </c:pt>
                      <c:pt idx="6365">
                        <c:v>6370</c:v>
                      </c:pt>
                      <c:pt idx="6366">
                        <c:v>6371</c:v>
                      </c:pt>
                      <c:pt idx="6367">
                        <c:v>6372</c:v>
                      </c:pt>
                      <c:pt idx="6368">
                        <c:v>6373</c:v>
                      </c:pt>
                      <c:pt idx="6369">
                        <c:v>6374</c:v>
                      </c:pt>
                      <c:pt idx="6370">
                        <c:v>6375</c:v>
                      </c:pt>
                      <c:pt idx="6371">
                        <c:v>6376</c:v>
                      </c:pt>
                      <c:pt idx="6372">
                        <c:v>6377</c:v>
                      </c:pt>
                      <c:pt idx="6373">
                        <c:v>6378</c:v>
                      </c:pt>
                      <c:pt idx="6374">
                        <c:v>6379</c:v>
                      </c:pt>
                      <c:pt idx="6375">
                        <c:v>6380</c:v>
                      </c:pt>
                      <c:pt idx="6376">
                        <c:v>6381</c:v>
                      </c:pt>
                      <c:pt idx="6377">
                        <c:v>6382</c:v>
                      </c:pt>
                      <c:pt idx="6378">
                        <c:v>6383</c:v>
                      </c:pt>
                      <c:pt idx="6379">
                        <c:v>6384</c:v>
                      </c:pt>
                      <c:pt idx="6380">
                        <c:v>6385</c:v>
                      </c:pt>
                      <c:pt idx="6381">
                        <c:v>6386</c:v>
                      </c:pt>
                      <c:pt idx="6382">
                        <c:v>6387</c:v>
                      </c:pt>
                      <c:pt idx="6383">
                        <c:v>6388</c:v>
                      </c:pt>
                      <c:pt idx="6384">
                        <c:v>6389</c:v>
                      </c:pt>
                      <c:pt idx="6385">
                        <c:v>6390</c:v>
                      </c:pt>
                      <c:pt idx="6386">
                        <c:v>6391</c:v>
                      </c:pt>
                      <c:pt idx="6387">
                        <c:v>6392</c:v>
                      </c:pt>
                      <c:pt idx="6388">
                        <c:v>6393</c:v>
                      </c:pt>
                      <c:pt idx="6389">
                        <c:v>6394</c:v>
                      </c:pt>
                      <c:pt idx="6390">
                        <c:v>6395</c:v>
                      </c:pt>
                      <c:pt idx="6391">
                        <c:v>6396</c:v>
                      </c:pt>
                      <c:pt idx="6392">
                        <c:v>6397</c:v>
                      </c:pt>
                      <c:pt idx="6393">
                        <c:v>6398</c:v>
                      </c:pt>
                      <c:pt idx="6394">
                        <c:v>6399</c:v>
                      </c:pt>
                      <c:pt idx="6395">
                        <c:v>6400</c:v>
                      </c:pt>
                      <c:pt idx="6396">
                        <c:v>6401</c:v>
                      </c:pt>
                      <c:pt idx="6397">
                        <c:v>6402</c:v>
                      </c:pt>
                      <c:pt idx="6398">
                        <c:v>6403</c:v>
                      </c:pt>
                      <c:pt idx="6399">
                        <c:v>6404</c:v>
                      </c:pt>
                      <c:pt idx="6400">
                        <c:v>6405</c:v>
                      </c:pt>
                      <c:pt idx="6401">
                        <c:v>6406</c:v>
                      </c:pt>
                      <c:pt idx="6402">
                        <c:v>6407</c:v>
                      </c:pt>
                      <c:pt idx="6403">
                        <c:v>6408</c:v>
                      </c:pt>
                      <c:pt idx="6404">
                        <c:v>6409</c:v>
                      </c:pt>
                      <c:pt idx="6405">
                        <c:v>6410</c:v>
                      </c:pt>
                      <c:pt idx="6406">
                        <c:v>6411</c:v>
                      </c:pt>
                      <c:pt idx="6407">
                        <c:v>6412</c:v>
                      </c:pt>
                      <c:pt idx="6408">
                        <c:v>6413</c:v>
                      </c:pt>
                      <c:pt idx="6409">
                        <c:v>6414</c:v>
                      </c:pt>
                      <c:pt idx="6410">
                        <c:v>6415</c:v>
                      </c:pt>
                      <c:pt idx="6411">
                        <c:v>6416</c:v>
                      </c:pt>
                      <c:pt idx="6412">
                        <c:v>6417</c:v>
                      </c:pt>
                      <c:pt idx="6413">
                        <c:v>6418</c:v>
                      </c:pt>
                      <c:pt idx="6414">
                        <c:v>6419</c:v>
                      </c:pt>
                      <c:pt idx="6415">
                        <c:v>6420</c:v>
                      </c:pt>
                      <c:pt idx="6416">
                        <c:v>6421</c:v>
                      </c:pt>
                      <c:pt idx="6417">
                        <c:v>6422</c:v>
                      </c:pt>
                      <c:pt idx="6418">
                        <c:v>6423</c:v>
                      </c:pt>
                      <c:pt idx="6419">
                        <c:v>6424</c:v>
                      </c:pt>
                      <c:pt idx="6420">
                        <c:v>6425</c:v>
                      </c:pt>
                      <c:pt idx="6421">
                        <c:v>6426</c:v>
                      </c:pt>
                      <c:pt idx="6422">
                        <c:v>6427</c:v>
                      </c:pt>
                      <c:pt idx="6423">
                        <c:v>6428</c:v>
                      </c:pt>
                      <c:pt idx="6424">
                        <c:v>6429</c:v>
                      </c:pt>
                      <c:pt idx="6425">
                        <c:v>6430</c:v>
                      </c:pt>
                      <c:pt idx="6426">
                        <c:v>6431</c:v>
                      </c:pt>
                      <c:pt idx="6427">
                        <c:v>6432</c:v>
                      </c:pt>
                      <c:pt idx="6428">
                        <c:v>6433</c:v>
                      </c:pt>
                      <c:pt idx="6429">
                        <c:v>6434</c:v>
                      </c:pt>
                      <c:pt idx="6430">
                        <c:v>6435</c:v>
                      </c:pt>
                      <c:pt idx="6431">
                        <c:v>6436</c:v>
                      </c:pt>
                      <c:pt idx="6432">
                        <c:v>6437</c:v>
                      </c:pt>
                      <c:pt idx="6433">
                        <c:v>6438</c:v>
                      </c:pt>
                      <c:pt idx="6434">
                        <c:v>6439</c:v>
                      </c:pt>
                      <c:pt idx="6435">
                        <c:v>6440</c:v>
                      </c:pt>
                      <c:pt idx="6436">
                        <c:v>6441</c:v>
                      </c:pt>
                      <c:pt idx="6437">
                        <c:v>6442</c:v>
                      </c:pt>
                      <c:pt idx="6438">
                        <c:v>6443</c:v>
                      </c:pt>
                      <c:pt idx="6439">
                        <c:v>6444</c:v>
                      </c:pt>
                      <c:pt idx="6440">
                        <c:v>6445</c:v>
                      </c:pt>
                      <c:pt idx="6441">
                        <c:v>6446</c:v>
                      </c:pt>
                      <c:pt idx="6442">
                        <c:v>6447</c:v>
                      </c:pt>
                      <c:pt idx="6443">
                        <c:v>6448</c:v>
                      </c:pt>
                      <c:pt idx="6444">
                        <c:v>6449</c:v>
                      </c:pt>
                      <c:pt idx="6445">
                        <c:v>6450</c:v>
                      </c:pt>
                      <c:pt idx="6446">
                        <c:v>6451</c:v>
                      </c:pt>
                      <c:pt idx="6447">
                        <c:v>6452</c:v>
                      </c:pt>
                      <c:pt idx="6448">
                        <c:v>6453</c:v>
                      </c:pt>
                      <c:pt idx="6449">
                        <c:v>6454</c:v>
                      </c:pt>
                      <c:pt idx="6450">
                        <c:v>6455</c:v>
                      </c:pt>
                      <c:pt idx="6451">
                        <c:v>6456</c:v>
                      </c:pt>
                      <c:pt idx="6452">
                        <c:v>6457</c:v>
                      </c:pt>
                      <c:pt idx="6453">
                        <c:v>6458</c:v>
                      </c:pt>
                      <c:pt idx="6454">
                        <c:v>6459</c:v>
                      </c:pt>
                      <c:pt idx="6455">
                        <c:v>6460</c:v>
                      </c:pt>
                      <c:pt idx="6456">
                        <c:v>6461</c:v>
                      </c:pt>
                      <c:pt idx="6457">
                        <c:v>6462</c:v>
                      </c:pt>
                      <c:pt idx="6458">
                        <c:v>6463</c:v>
                      </c:pt>
                      <c:pt idx="6459">
                        <c:v>6464</c:v>
                      </c:pt>
                      <c:pt idx="6460">
                        <c:v>6465</c:v>
                      </c:pt>
                      <c:pt idx="6461">
                        <c:v>6466</c:v>
                      </c:pt>
                      <c:pt idx="6462">
                        <c:v>6467</c:v>
                      </c:pt>
                      <c:pt idx="6463">
                        <c:v>6468</c:v>
                      </c:pt>
                      <c:pt idx="6464">
                        <c:v>6469</c:v>
                      </c:pt>
                      <c:pt idx="6465">
                        <c:v>6470</c:v>
                      </c:pt>
                      <c:pt idx="6466">
                        <c:v>6471</c:v>
                      </c:pt>
                      <c:pt idx="6467">
                        <c:v>6472</c:v>
                      </c:pt>
                      <c:pt idx="6468">
                        <c:v>6473</c:v>
                      </c:pt>
                      <c:pt idx="6469">
                        <c:v>6474</c:v>
                      </c:pt>
                      <c:pt idx="6470">
                        <c:v>6475</c:v>
                      </c:pt>
                      <c:pt idx="6471">
                        <c:v>6476</c:v>
                      </c:pt>
                      <c:pt idx="6472">
                        <c:v>6477</c:v>
                      </c:pt>
                      <c:pt idx="6473">
                        <c:v>6478</c:v>
                      </c:pt>
                      <c:pt idx="6474">
                        <c:v>6479</c:v>
                      </c:pt>
                      <c:pt idx="6475">
                        <c:v>6480</c:v>
                      </c:pt>
                      <c:pt idx="6476">
                        <c:v>6481</c:v>
                      </c:pt>
                      <c:pt idx="6477">
                        <c:v>6482</c:v>
                      </c:pt>
                      <c:pt idx="6478">
                        <c:v>6483</c:v>
                      </c:pt>
                      <c:pt idx="6479">
                        <c:v>6484</c:v>
                      </c:pt>
                      <c:pt idx="6480">
                        <c:v>6485</c:v>
                      </c:pt>
                      <c:pt idx="6481">
                        <c:v>6486</c:v>
                      </c:pt>
                      <c:pt idx="6482">
                        <c:v>6487</c:v>
                      </c:pt>
                      <c:pt idx="6483">
                        <c:v>6488</c:v>
                      </c:pt>
                      <c:pt idx="6484">
                        <c:v>6489</c:v>
                      </c:pt>
                      <c:pt idx="6485">
                        <c:v>6490</c:v>
                      </c:pt>
                      <c:pt idx="6486">
                        <c:v>6491</c:v>
                      </c:pt>
                      <c:pt idx="6487">
                        <c:v>6492</c:v>
                      </c:pt>
                      <c:pt idx="6488">
                        <c:v>6493</c:v>
                      </c:pt>
                      <c:pt idx="6489">
                        <c:v>6494</c:v>
                      </c:pt>
                      <c:pt idx="6490">
                        <c:v>6495</c:v>
                      </c:pt>
                      <c:pt idx="6491">
                        <c:v>6496</c:v>
                      </c:pt>
                      <c:pt idx="6492">
                        <c:v>6497</c:v>
                      </c:pt>
                      <c:pt idx="6493">
                        <c:v>6498</c:v>
                      </c:pt>
                      <c:pt idx="6494">
                        <c:v>6499</c:v>
                      </c:pt>
                      <c:pt idx="6495">
                        <c:v>6500</c:v>
                      </c:pt>
                      <c:pt idx="6496">
                        <c:v>6501</c:v>
                      </c:pt>
                      <c:pt idx="6497">
                        <c:v>6502</c:v>
                      </c:pt>
                      <c:pt idx="6498">
                        <c:v>6503</c:v>
                      </c:pt>
                      <c:pt idx="6499">
                        <c:v>6504</c:v>
                      </c:pt>
                      <c:pt idx="6500">
                        <c:v>6505</c:v>
                      </c:pt>
                      <c:pt idx="6501">
                        <c:v>6506</c:v>
                      </c:pt>
                      <c:pt idx="6502">
                        <c:v>6507</c:v>
                      </c:pt>
                      <c:pt idx="6503">
                        <c:v>6508</c:v>
                      </c:pt>
                      <c:pt idx="6504">
                        <c:v>6509</c:v>
                      </c:pt>
                      <c:pt idx="6505">
                        <c:v>6510</c:v>
                      </c:pt>
                      <c:pt idx="6506">
                        <c:v>6511</c:v>
                      </c:pt>
                      <c:pt idx="6507">
                        <c:v>6512</c:v>
                      </c:pt>
                      <c:pt idx="6508">
                        <c:v>6513</c:v>
                      </c:pt>
                      <c:pt idx="6509">
                        <c:v>6514</c:v>
                      </c:pt>
                      <c:pt idx="6510">
                        <c:v>6515</c:v>
                      </c:pt>
                      <c:pt idx="6511">
                        <c:v>6516</c:v>
                      </c:pt>
                      <c:pt idx="6512">
                        <c:v>6517</c:v>
                      </c:pt>
                      <c:pt idx="6513">
                        <c:v>6518</c:v>
                      </c:pt>
                      <c:pt idx="6514">
                        <c:v>6519</c:v>
                      </c:pt>
                      <c:pt idx="6515">
                        <c:v>6520</c:v>
                      </c:pt>
                      <c:pt idx="6516">
                        <c:v>6521</c:v>
                      </c:pt>
                      <c:pt idx="6517">
                        <c:v>6522</c:v>
                      </c:pt>
                      <c:pt idx="6518">
                        <c:v>6523</c:v>
                      </c:pt>
                      <c:pt idx="6519">
                        <c:v>6524</c:v>
                      </c:pt>
                      <c:pt idx="6520">
                        <c:v>6525</c:v>
                      </c:pt>
                      <c:pt idx="6521">
                        <c:v>6526</c:v>
                      </c:pt>
                      <c:pt idx="6522">
                        <c:v>6527</c:v>
                      </c:pt>
                      <c:pt idx="6523">
                        <c:v>6528</c:v>
                      </c:pt>
                      <c:pt idx="6524">
                        <c:v>6529</c:v>
                      </c:pt>
                      <c:pt idx="6525">
                        <c:v>6530</c:v>
                      </c:pt>
                      <c:pt idx="6526">
                        <c:v>6531</c:v>
                      </c:pt>
                      <c:pt idx="6527">
                        <c:v>6532</c:v>
                      </c:pt>
                      <c:pt idx="6528">
                        <c:v>6533</c:v>
                      </c:pt>
                      <c:pt idx="6529">
                        <c:v>6534</c:v>
                      </c:pt>
                      <c:pt idx="6530">
                        <c:v>6535</c:v>
                      </c:pt>
                      <c:pt idx="6531">
                        <c:v>6536</c:v>
                      </c:pt>
                      <c:pt idx="6532">
                        <c:v>6537</c:v>
                      </c:pt>
                      <c:pt idx="6533">
                        <c:v>6538</c:v>
                      </c:pt>
                      <c:pt idx="6534">
                        <c:v>6539</c:v>
                      </c:pt>
                      <c:pt idx="6535">
                        <c:v>6540</c:v>
                      </c:pt>
                      <c:pt idx="6536">
                        <c:v>6541</c:v>
                      </c:pt>
                      <c:pt idx="6537">
                        <c:v>6542</c:v>
                      </c:pt>
                      <c:pt idx="6538">
                        <c:v>6543</c:v>
                      </c:pt>
                      <c:pt idx="6539">
                        <c:v>6544</c:v>
                      </c:pt>
                      <c:pt idx="6540">
                        <c:v>6545</c:v>
                      </c:pt>
                      <c:pt idx="6541">
                        <c:v>6546</c:v>
                      </c:pt>
                      <c:pt idx="6542">
                        <c:v>6547</c:v>
                      </c:pt>
                      <c:pt idx="6543">
                        <c:v>6548</c:v>
                      </c:pt>
                      <c:pt idx="6544">
                        <c:v>6549</c:v>
                      </c:pt>
                      <c:pt idx="6545">
                        <c:v>6550</c:v>
                      </c:pt>
                      <c:pt idx="6546">
                        <c:v>6551</c:v>
                      </c:pt>
                      <c:pt idx="6547">
                        <c:v>6552</c:v>
                      </c:pt>
                      <c:pt idx="6548">
                        <c:v>6553</c:v>
                      </c:pt>
                      <c:pt idx="6549">
                        <c:v>6554</c:v>
                      </c:pt>
                      <c:pt idx="6550">
                        <c:v>6555</c:v>
                      </c:pt>
                      <c:pt idx="6551">
                        <c:v>6556</c:v>
                      </c:pt>
                      <c:pt idx="6552">
                        <c:v>6557</c:v>
                      </c:pt>
                      <c:pt idx="6553">
                        <c:v>6558</c:v>
                      </c:pt>
                      <c:pt idx="6554">
                        <c:v>6559</c:v>
                      </c:pt>
                      <c:pt idx="6555">
                        <c:v>6560</c:v>
                      </c:pt>
                      <c:pt idx="6556">
                        <c:v>6561</c:v>
                      </c:pt>
                      <c:pt idx="6557">
                        <c:v>6562</c:v>
                      </c:pt>
                      <c:pt idx="6558">
                        <c:v>6563</c:v>
                      </c:pt>
                      <c:pt idx="6559">
                        <c:v>6564</c:v>
                      </c:pt>
                      <c:pt idx="6560">
                        <c:v>6565</c:v>
                      </c:pt>
                      <c:pt idx="6561">
                        <c:v>6566</c:v>
                      </c:pt>
                      <c:pt idx="6562">
                        <c:v>6567</c:v>
                      </c:pt>
                      <c:pt idx="6563">
                        <c:v>6568</c:v>
                      </c:pt>
                      <c:pt idx="6564">
                        <c:v>6569</c:v>
                      </c:pt>
                      <c:pt idx="6565">
                        <c:v>6570</c:v>
                      </c:pt>
                      <c:pt idx="6566">
                        <c:v>6571</c:v>
                      </c:pt>
                      <c:pt idx="6567">
                        <c:v>6572</c:v>
                      </c:pt>
                      <c:pt idx="6568">
                        <c:v>6573</c:v>
                      </c:pt>
                      <c:pt idx="6569">
                        <c:v>6574</c:v>
                      </c:pt>
                      <c:pt idx="6570">
                        <c:v>6575</c:v>
                      </c:pt>
                      <c:pt idx="6571">
                        <c:v>6576</c:v>
                      </c:pt>
                      <c:pt idx="6572">
                        <c:v>6577</c:v>
                      </c:pt>
                      <c:pt idx="6573">
                        <c:v>6578</c:v>
                      </c:pt>
                      <c:pt idx="6574">
                        <c:v>6579</c:v>
                      </c:pt>
                      <c:pt idx="6575">
                        <c:v>6580</c:v>
                      </c:pt>
                      <c:pt idx="6576">
                        <c:v>6581</c:v>
                      </c:pt>
                      <c:pt idx="6577">
                        <c:v>6582</c:v>
                      </c:pt>
                      <c:pt idx="6578">
                        <c:v>6583</c:v>
                      </c:pt>
                      <c:pt idx="6579">
                        <c:v>6584</c:v>
                      </c:pt>
                      <c:pt idx="6580">
                        <c:v>6585</c:v>
                      </c:pt>
                      <c:pt idx="6581">
                        <c:v>6586</c:v>
                      </c:pt>
                      <c:pt idx="6582">
                        <c:v>6587</c:v>
                      </c:pt>
                      <c:pt idx="6583">
                        <c:v>6588</c:v>
                      </c:pt>
                      <c:pt idx="6584">
                        <c:v>6589</c:v>
                      </c:pt>
                      <c:pt idx="6585">
                        <c:v>6590</c:v>
                      </c:pt>
                      <c:pt idx="6586">
                        <c:v>6591</c:v>
                      </c:pt>
                      <c:pt idx="6587">
                        <c:v>6592</c:v>
                      </c:pt>
                      <c:pt idx="6588">
                        <c:v>6593</c:v>
                      </c:pt>
                      <c:pt idx="6589">
                        <c:v>6594</c:v>
                      </c:pt>
                      <c:pt idx="6590">
                        <c:v>6595</c:v>
                      </c:pt>
                      <c:pt idx="6591">
                        <c:v>6596</c:v>
                      </c:pt>
                      <c:pt idx="6592">
                        <c:v>6597</c:v>
                      </c:pt>
                      <c:pt idx="6593">
                        <c:v>6598</c:v>
                      </c:pt>
                      <c:pt idx="6594">
                        <c:v>6599</c:v>
                      </c:pt>
                      <c:pt idx="6595">
                        <c:v>6600</c:v>
                      </c:pt>
                      <c:pt idx="6596">
                        <c:v>6601</c:v>
                      </c:pt>
                      <c:pt idx="6597">
                        <c:v>6602</c:v>
                      </c:pt>
                      <c:pt idx="6598">
                        <c:v>6603</c:v>
                      </c:pt>
                      <c:pt idx="6599">
                        <c:v>6604</c:v>
                      </c:pt>
                      <c:pt idx="6600">
                        <c:v>6605</c:v>
                      </c:pt>
                      <c:pt idx="6601">
                        <c:v>6606</c:v>
                      </c:pt>
                      <c:pt idx="6602">
                        <c:v>6607</c:v>
                      </c:pt>
                      <c:pt idx="6603">
                        <c:v>6608</c:v>
                      </c:pt>
                      <c:pt idx="6604">
                        <c:v>6609</c:v>
                      </c:pt>
                      <c:pt idx="6605">
                        <c:v>6610</c:v>
                      </c:pt>
                      <c:pt idx="6606">
                        <c:v>6611</c:v>
                      </c:pt>
                      <c:pt idx="6607">
                        <c:v>6612</c:v>
                      </c:pt>
                      <c:pt idx="6608">
                        <c:v>6613</c:v>
                      </c:pt>
                      <c:pt idx="6609">
                        <c:v>6614</c:v>
                      </c:pt>
                      <c:pt idx="6610">
                        <c:v>6615</c:v>
                      </c:pt>
                      <c:pt idx="6611">
                        <c:v>6616</c:v>
                      </c:pt>
                      <c:pt idx="6612">
                        <c:v>6617</c:v>
                      </c:pt>
                      <c:pt idx="6613">
                        <c:v>6618</c:v>
                      </c:pt>
                      <c:pt idx="6614">
                        <c:v>6619</c:v>
                      </c:pt>
                      <c:pt idx="6615">
                        <c:v>6620</c:v>
                      </c:pt>
                      <c:pt idx="6616">
                        <c:v>6621</c:v>
                      </c:pt>
                      <c:pt idx="6617">
                        <c:v>6622</c:v>
                      </c:pt>
                      <c:pt idx="6618">
                        <c:v>6623</c:v>
                      </c:pt>
                      <c:pt idx="6619">
                        <c:v>6624</c:v>
                      </c:pt>
                      <c:pt idx="6620">
                        <c:v>6625</c:v>
                      </c:pt>
                      <c:pt idx="6621">
                        <c:v>6626</c:v>
                      </c:pt>
                      <c:pt idx="6622">
                        <c:v>6627</c:v>
                      </c:pt>
                      <c:pt idx="6623">
                        <c:v>6628</c:v>
                      </c:pt>
                      <c:pt idx="6624">
                        <c:v>6629</c:v>
                      </c:pt>
                      <c:pt idx="6625">
                        <c:v>6630</c:v>
                      </c:pt>
                      <c:pt idx="6626">
                        <c:v>6631</c:v>
                      </c:pt>
                      <c:pt idx="6627">
                        <c:v>6632</c:v>
                      </c:pt>
                      <c:pt idx="6628">
                        <c:v>6633</c:v>
                      </c:pt>
                      <c:pt idx="6629">
                        <c:v>6634</c:v>
                      </c:pt>
                      <c:pt idx="6630">
                        <c:v>6635</c:v>
                      </c:pt>
                      <c:pt idx="6631">
                        <c:v>6636</c:v>
                      </c:pt>
                      <c:pt idx="6632">
                        <c:v>6637</c:v>
                      </c:pt>
                      <c:pt idx="6633">
                        <c:v>6638</c:v>
                      </c:pt>
                      <c:pt idx="6634">
                        <c:v>6639</c:v>
                      </c:pt>
                      <c:pt idx="6635">
                        <c:v>6640</c:v>
                      </c:pt>
                      <c:pt idx="6636">
                        <c:v>6641</c:v>
                      </c:pt>
                      <c:pt idx="6637">
                        <c:v>6642</c:v>
                      </c:pt>
                      <c:pt idx="6638">
                        <c:v>6643</c:v>
                      </c:pt>
                      <c:pt idx="6639">
                        <c:v>6644</c:v>
                      </c:pt>
                      <c:pt idx="6640">
                        <c:v>6645</c:v>
                      </c:pt>
                      <c:pt idx="6641">
                        <c:v>6646</c:v>
                      </c:pt>
                      <c:pt idx="6642">
                        <c:v>6647</c:v>
                      </c:pt>
                      <c:pt idx="6643">
                        <c:v>6648</c:v>
                      </c:pt>
                      <c:pt idx="6644">
                        <c:v>6649</c:v>
                      </c:pt>
                      <c:pt idx="6645">
                        <c:v>6650</c:v>
                      </c:pt>
                      <c:pt idx="6646">
                        <c:v>6651</c:v>
                      </c:pt>
                      <c:pt idx="6647">
                        <c:v>6652</c:v>
                      </c:pt>
                      <c:pt idx="6648">
                        <c:v>6653</c:v>
                      </c:pt>
                      <c:pt idx="6649">
                        <c:v>6654</c:v>
                      </c:pt>
                      <c:pt idx="6650">
                        <c:v>6655</c:v>
                      </c:pt>
                      <c:pt idx="6651">
                        <c:v>6656</c:v>
                      </c:pt>
                      <c:pt idx="6652">
                        <c:v>6657</c:v>
                      </c:pt>
                      <c:pt idx="6653">
                        <c:v>6658</c:v>
                      </c:pt>
                      <c:pt idx="6654">
                        <c:v>6659</c:v>
                      </c:pt>
                      <c:pt idx="6655">
                        <c:v>6660</c:v>
                      </c:pt>
                      <c:pt idx="6656">
                        <c:v>6661</c:v>
                      </c:pt>
                      <c:pt idx="6657">
                        <c:v>6662</c:v>
                      </c:pt>
                      <c:pt idx="6658">
                        <c:v>6663</c:v>
                      </c:pt>
                      <c:pt idx="6659">
                        <c:v>6664</c:v>
                      </c:pt>
                      <c:pt idx="6660">
                        <c:v>6665</c:v>
                      </c:pt>
                      <c:pt idx="6661">
                        <c:v>6666</c:v>
                      </c:pt>
                      <c:pt idx="6662">
                        <c:v>6667</c:v>
                      </c:pt>
                      <c:pt idx="6663">
                        <c:v>6668</c:v>
                      </c:pt>
                      <c:pt idx="6664">
                        <c:v>6669</c:v>
                      </c:pt>
                      <c:pt idx="6665">
                        <c:v>6670</c:v>
                      </c:pt>
                      <c:pt idx="6666">
                        <c:v>6671</c:v>
                      </c:pt>
                      <c:pt idx="6667">
                        <c:v>6672</c:v>
                      </c:pt>
                      <c:pt idx="6668">
                        <c:v>6673</c:v>
                      </c:pt>
                      <c:pt idx="6669">
                        <c:v>6674</c:v>
                      </c:pt>
                      <c:pt idx="6670">
                        <c:v>6675</c:v>
                      </c:pt>
                      <c:pt idx="6671">
                        <c:v>6676</c:v>
                      </c:pt>
                      <c:pt idx="6672">
                        <c:v>6677</c:v>
                      </c:pt>
                      <c:pt idx="6673">
                        <c:v>6678</c:v>
                      </c:pt>
                      <c:pt idx="6674">
                        <c:v>6679</c:v>
                      </c:pt>
                      <c:pt idx="6675">
                        <c:v>6680</c:v>
                      </c:pt>
                      <c:pt idx="6676">
                        <c:v>6681</c:v>
                      </c:pt>
                      <c:pt idx="6677">
                        <c:v>6682</c:v>
                      </c:pt>
                      <c:pt idx="6678">
                        <c:v>6683</c:v>
                      </c:pt>
                      <c:pt idx="6679">
                        <c:v>6684</c:v>
                      </c:pt>
                      <c:pt idx="6680">
                        <c:v>6685</c:v>
                      </c:pt>
                      <c:pt idx="6681">
                        <c:v>6686</c:v>
                      </c:pt>
                      <c:pt idx="6682">
                        <c:v>6687</c:v>
                      </c:pt>
                      <c:pt idx="6683">
                        <c:v>6688</c:v>
                      </c:pt>
                      <c:pt idx="6684">
                        <c:v>6689</c:v>
                      </c:pt>
                      <c:pt idx="6685">
                        <c:v>6690</c:v>
                      </c:pt>
                      <c:pt idx="6686">
                        <c:v>6691</c:v>
                      </c:pt>
                      <c:pt idx="6687">
                        <c:v>6692</c:v>
                      </c:pt>
                      <c:pt idx="6688">
                        <c:v>6693</c:v>
                      </c:pt>
                      <c:pt idx="6689">
                        <c:v>6694</c:v>
                      </c:pt>
                      <c:pt idx="6690">
                        <c:v>6695</c:v>
                      </c:pt>
                      <c:pt idx="6691">
                        <c:v>6696</c:v>
                      </c:pt>
                      <c:pt idx="6692">
                        <c:v>6697</c:v>
                      </c:pt>
                      <c:pt idx="6693">
                        <c:v>6698</c:v>
                      </c:pt>
                      <c:pt idx="6694">
                        <c:v>6699</c:v>
                      </c:pt>
                      <c:pt idx="6695">
                        <c:v>6700</c:v>
                      </c:pt>
                      <c:pt idx="6696">
                        <c:v>6701</c:v>
                      </c:pt>
                      <c:pt idx="6697">
                        <c:v>6702</c:v>
                      </c:pt>
                      <c:pt idx="6698">
                        <c:v>6703</c:v>
                      </c:pt>
                      <c:pt idx="6699">
                        <c:v>6704</c:v>
                      </c:pt>
                      <c:pt idx="6700">
                        <c:v>6705</c:v>
                      </c:pt>
                      <c:pt idx="6701">
                        <c:v>6706</c:v>
                      </c:pt>
                      <c:pt idx="6702">
                        <c:v>6707</c:v>
                      </c:pt>
                      <c:pt idx="6703">
                        <c:v>6708</c:v>
                      </c:pt>
                      <c:pt idx="6704">
                        <c:v>6709</c:v>
                      </c:pt>
                      <c:pt idx="6705">
                        <c:v>6710</c:v>
                      </c:pt>
                      <c:pt idx="6706">
                        <c:v>6711</c:v>
                      </c:pt>
                      <c:pt idx="6707">
                        <c:v>6712</c:v>
                      </c:pt>
                      <c:pt idx="6708">
                        <c:v>6713</c:v>
                      </c:pt>
                      <c:pt idx="6709">
                        <c:v>6714</c:v>
                      </c:pt>
                      <c:pt idx="6710">
                        <c:v>6715</c:v>
                      </c:pt>
                      <c:pt idx="6711">
                        <c:v>6716</c:v>
                      </c:pt>
                      <c:pt idx="6712">
                        <c:v>6717</c:v>
                      </c:pt>
                      <c:pt idx="6713">
                        <c:v>6718</c:v>
                      </c:pt>
                      <c:pt idx="6714">
                        <c:v>6719</c:v>
                      </c:pt>
                      <c:pt idx="6715">
                        <c:v>6720</c:v>
                      </c:pt>
                      <c:pt idx="6716">
                        <c:v>6721</c:v>
                      </c:pt>
                      <c:pt idx="6717">
                        <c:v>6722</c:v>
                      </c:pt>
                      <c:pt idx="6718">
                        <c:v>6723</c:v>
                      </c:pt>
                      <c:pt idx="6719">
                        <c:v>6724</c:v>
                      </c:pt>
                      <c:pt idx="6720">
                        <c:v>6725</c:v>
                      </c:pt>
                      <c:pt idx="6721">
                        <c:v>6726</c:v>
                      </c:pt>
                      <c:pt idx="6722">
                        <c:v>6727</c:v>
                      </c:pt>
                      <c:pt idx="6723">
                        <c:v>6728</c:v>
                      </c:pt>
                      <c:pt idx="6724">
                        <c:v>6729</c:v>
                      </c:pt>
                      <c:pt idx="6725">
                        <c:v>6730</c:v>
                      </c:pt>
                      <c:pt idx="6726">
                        <c:v>6731</c:v>
                      </c:pt>
                      <c:pt idx="6727">
                        <c:v>6732</c:v>
                      </c:pt>
                      <c:pt idx="6728">
                        <c:v>6733</c:v>
                      </c:pt>
                      <c:pt idx="6729">
                        <c:v>6734</c:v>
                      </c:pt>
                      <c:pt idx="6730">
                        <c:v>6735</c:v>
                      </c:pt>
                      <c:pt idx="6731">
                        <c:v>6736</c:v>
                      </c:pt>
                      <c:pt idx="6732">
                        <c:v>6737</c:v>
                      </c:pt>
                      <c:pt idx="6733">
                        <c:v>6738</c:v>
                      </c:pt>
                      <c:pt idx="6734">
                        <c:v>6739</c:v>
                      </c:pt>
                      <c:pt idx="6735">
                        <c:v>6740</c:v>
                      </c:pt>
                      <c:pt idx="6736">
                        <c:v>6741</c:v>
                      </c:pt>
                      <c:pt idx="6737">
                        <c:v>6742</c:v>
                      </c:pt>
                      <c:pt idx="6738">
                        <c:v>6743</c:v>
                      </c:pt>
                      <c:pt idx="6739">
                        <c:v>6744</c:v>
                      </c:pt>
                      <c:pt idx="6740">
                        <c:v>6745</c:v>
                      </c:pt>
                      <c:pt idx="6741">
                        <c:v>6746</c:v>
                      </c:pt>
                      <c:pt idx="6742">
                        <c:v>6747</c:v>
                      </c:pt>
                      <c:pt idx="6743">
                        <c:v>6748</c:v>
                      </c:pt>
                      <c:pt idx="6744">
                        <c:v>6749</c:v>
                      </c:pt>
                      <c:pt idx="6745">
                        <c:v>6750</c:v>
                      </c:pt>
                      <c:pt idx="6746">
                        <c:v>6751</c:v>
                      </c:pt>
                      <c:pt idx="6747">
                        <c:v>6752</c:v>
                      </c:pt>
                      <c:pt idx="6748">
                        <c:v>6753</c:v>
                      </c:pt>
                      <c:pt idx="6749">
                        <c:v>6754</c:v>
                      </c:pt>
                      <c:pt idx="6750">
                        <c:v>6755</c:v>
                      </c:pt>
                      <c:pt idx="6751">
                        <c:v>6756</c:v>
                      </c:pt>
                      <c:pt idx="6752">
                        <c:v>6757</c:v>
                      </c:pt>
                      <c:pt idx="6753">
                        <c:v>6758</c:v>
                      </c:pt>
                      <c:pt idx="6754">
                        <c:v>6759</c:v>
                      </c:pt>
                      <c:pt idx="6755">
                        <c:v>6760</c:v>
                      </c:pt>
                      <c:pt idx="6756">
                        <c:v>6761</c:v>
                      </c:pt>
                      <c:pt idx="6757">
                        <c:v>6762</c:v>
                      </c:pt>
                      <c:pt idx="6758">
                        <c:v>6763</c:v>
                      </c:pt>
                      <c:pt idx="6759">
                        <c:v>6764</c:v>
                      </c:pt>
                      <c:pt idx="6760">
                        <c:v>6765</c:v>
                      </c:pt>
                      <c:pt idx="6761">
                        <c:v>6766</c:v>
                      </c:pt>
                      <c:pt idx="6762">
                        <c:v>6767</c:v>
                      </c:pt>
                      <c:pt idx="6763">
                        <c:v>6768</c:v>
                      </c:pt>
                      <c:pt idx="6764">
                        <c:v>6769</c:v>
                      </c:pt>
                      <c:pt idx="6765">
                        <c:v>6770</c:v>
                      </c:pt>
                      <c:pt idx="6766">
                        <c:v>6771</c:v>
                      </c:pt>
                      <c:pt idx="6767">
                        <c:v>6772</c:v>
                      </c:pt>
                      <c:pt idx="6768">
                        <c:v>6773</c:v>
                      </c:pt>
                      <c:pt idx="6769">
                        <c:v>6774</c:v>
                      </c:pt>
                      <c:pt idx="6770">
                        <c:v>6775</c:v>
                      </c:pt>
                      <c:pt idx="6771">
                        <c:v>6776</c:v>
                      </c:pt>
                      <c:pt idx="6772">
                        <c:v>6777</c:v>
                      </c:pt>
                      <c:pt idx="6773">
                        <c:v>6778</c:v>
                      </c:pt>
                      <c:pt idx="6774">
                        <c:v>6779</c:v>
                      </c:pt>
                      <c:pt idx="6775">
                        <c:v>6780</c:v>
                      </c:pt>
                      <c:pt idx="6776">
                        <c:v>6781</c:v>
                      </c:pt>
                      <c:pt idx="6777">
                        <c:v>6782</c:v>
                      </c:pt>
                      <c:pt idx="6778">
                        <c:v>6783</c:v>
                      </c:pt>
                      <c:pt idx="6779">
                        <c:v>6784</c:v>
                      </c:pt>
                      <c:pt idx="6780">
                        <c:v>6785</c:v>
                      </c:pt>
                      <c:pt idx="6781">
                        <c:v>6786</c:v>
                      </c:pt>
                      <c:pt idx="6782">
                        <c:v>6787</c:v>
                      </c:pt>
                      <c:pt idx="6783">
                        <c:v>6788</c:v>
                      </c:pt>
                      <c:pt idx="6784">
                        <c:v>6789</c:v>
                      </c:pt>
                      <c:pt idx="6785">
                        <c:v>6790</c:v>
                      </c:pt>
                      <c:pt idx="6786">
                        <c:v>6791</c:v>
                      </c:pt>
                      <c:pt idx="6787">
                        <c:v>6792</c:v>
                      </c:pt>
                      <c:pt idx="6788">
                        <c:v>6793</c:v>
                      </c:pt>
                      <c:pt idx="6789">
                        <c:v>6794</c:v>
                      </c:pt>
                      <c:pt idx="6790">
                        <c:v>6795</c:v>
                      </c:pt>
                      <c:pt idx="6791">
                        <c:v>6796</c:v>
                      </c:pt>
                      <c:pt idx="6792">
                        <c:v>6797</c:v>
                      </c:pt>
                      <c:pt idx="6793">
                        <c:v>6798</c:v>
                      </c:pt>
                      <c:pt idx="6794">
                        <c:v>6799</c:v>
                      </c:pt>
                      <c:pt idx="6795">
                        <c:v>6800</c:v>
                      </c:pt>
                      <c:pt idx="6796">
                        <c:v>6801</c:v>
                      </c:pt>
                      <c:pt idx="6797">
                        <c:v>6802</c:v>
                      </c:pt>
                      <c:pt idx="6798">
                        <c:v>6803</c:v>
                      </c:pt>
                      <c:pt idx="6799">
                        <c:v>6804</c:v>
                      </c:pt>
                      <c:pt idx="6800">
                        <c:v>6805</c:v>
                      </c:pt>
                      <c:pt idx="6801">
                        <c:v>6806</c:v>
                      </c:pt>
                      <c:pt idx="6802">
                        <c:v>6807</c:v>
                      </c:pt>
                      <c:pt idx="6803">
                        <c:v>6808</c:v>
                      </c:pt>
                      <c:pt idx="6804">
                        <c:v>6809</c:v>
                      </c:pt>
                      <c:pt idx="6805">
                        <c:v>6810</c:v>
                      </c:pt>
                      <c:pt idx="6806">
                        <c:v>6811</c:v>
                      </c:pt>
                      <c:pt idx="6807">
                        <c:v>6812</c:v>
                      </c:pt>
                      <c:pt idx="6808">
                        <c:v>6813</c:v>
                      </c:pt>
                      <c:pt idx="6809">
                        <c:v>6814</c:v>
                      </c:pt>
                      <c:pt idx="6810">
                        <c:v>6815</c:v>
                      </c:pt>
                      <c:pt idx="6811">
                        <c:v>6816</c:v>
                      </c:pt>
                      <c:pt idx="6812">
                        <c:v>6817</c:v>
                      </c:pt>
                      <c:pt idx="6813">
                        <c:v>6818</c:v>
                      </c:pt>
                      <c:pt idx="6814">
                        <c:v>6819</c:v>
                      </c:pt>
                      <c:pt idx="6815">
                        <c:v>6820</c:v>
                      </c:pt>
                      <c:pt idx="6816">
                        <c:v>6821</c:v>
                      </c:pt>
                      <c:pt idx="6817">
                        <c:v>6822</c:v>
                      </c:pt>
                      <c:pt idx="6818">
                        <c:v>6823</c:v>
                      </c:pt>
                      <c:pt idx="6819">
                        <c:v>6824</c:v>
                      </c:pt>
                      <c:pt idx="6820">
                        <c:v>6825</c:v>
                      </c:pt>
                      <c:pt idx="6821">
                        <c:v>6826</c:v>
                      </c:pt>
                      <c:pt idx="6822">
                        <c:v>6827</c:v>
                      </c:pt>
                      <c:pt idx="6823">
                        <c:v>6828</c:v>
                      </c:pt>
                      <c:pt idx="6824">
                        <c:v>6829</c:v>
                      </c:pt>
                      <c:pt idx="6825">
                        <c:v>6830</c:v>
                      </c:pt>
                      <c:pt idx="6826">
                        <c:v>6831</c:v>
                      </c:pt>
                      <c:pt idx="6827">
                        <c:v>6832</c:v>
                      </c:pt>
                      <c:pt idx="6828">
                        <c:v>6833</c:v>
                      </c:pt>
                      <c:pt idx="6829">
                        <c:v>6834</c:v>
                      </c:pt>
                      <c:pt idx="6830">
                        <c:v>6835</c:v>
                      </c:pt>
                      <c:pt idx="6831">
                        <c:v>6836</c:v>
                      </c:pt>
                      <c:pt idx="6832">
                        <c:v>6837</c:v>
                      </c:pt>
                      <c:pt idx="6833">
                        <c:v>6838</c:v>
                      </c:pt>
                      <c:pt idx="6834">
                        <c:v>6839</c:v>
                      </c:pt>
                      <c:pt idx="6835">
                        <c:v>6840</c:v>
                      </c:pt>
                      <c:pt idx="6836">
                        <c:v>6841</c:v>
                      </c:pt>
                      <c:pt idx="6837">
                        <c:v>6842</c:v>
                      </c:pt>
                      <c:pt idx="6838">
                        <c:v>6843</c:v>
                      </c:pt>
                      <c:pt idx="6839">
                        <c:v>6844</c:v>
                      </c:pt>
                      <c:pt idx="6840">
                        <c:v>6845</c:v>
                      </c:pt>
                      <c:pt idx="6841">
                        <c:v>6846</c:v>
                      </c:pt>
                      <c:pt idx="6842">
                        <c:v>6847</c:v>
                      </c:pt>
                      <c:pt idx="6843">
                        <c:v>6848</c:v>
                      </c:pt>
                      <c:pt idx="6844">
                        <c:v>6849</c:v>
                      </c:pt>
                      <c:pt idx="6845">
                        <c:v>6850</c:v>
                      </c:pt>
                      <c:pt idx="6846">
                        <c:v>6851</c:v>
                      </c:pt>
                      <c:pt idx="6847">
                        <c:v>6852</c:v>
                      </c:pt>
                      <c:pt idx="6848">
                        <c:v>6853</c:v>
                      </c:pt>
                      <c:pt idx="6849">
                        <c:v>6854</c:v>
                      </c:pt>
                      <c:pt idx="6850">
                        <c:v>6855</c:v>
                      </c:pt>
                      <c:pt idx="6851">
                        <c:v>6856</c:v>
                      </c:pt>
                      <c:pt idx="6852">
                        <c:v>6857</c:v>
                      </c:pt>
                      <c:pt idx="6853">
                        <c:v>6858</c:v>
                      </c:pt>
                      <c:pt idx="6854">
                        <c:v>6859</c:v>
                      </c:pt>
                      <c:pt idx="6855">
                        <c:v>6860</c:v>
                      </c:pt>
                      <c:pt idx="6856">
                        <c:v>6861</c:v>
                      </c:pt>
                      <c:pt idx="6857">
                        <c:v>6862</c:v>
                      </c:pt>
                      <c:pt idx="6858">
                        <c:v>6863</c:v>
                      </c:pt>
                      <c:pt idx="6859">
                        <c:v>6864</c:v>
                      </c:pt>
                      <c:pt idx="6860">
                        <c:v>6865</c:v>
                      </c:pt>
                      <c:pt idx="6861">
                        <c:v>6866</c:v>
                      </c:pt>
                      <c:pt idx="6862">
                        <c:v>6867</c:v>
                      </c:pt>
                      <c:pt idx="6863">
                        <c:v>6868</c:v>
                      </c:pt>
                      <c:pt idx="6864">
                        <c:v>6869</c:v>
                      </c:pt>
                      <c:pt idx="6865">
                        <c:v>6870</c:v>
                      </c:pt>
                      <c:pt idx="6866">
                        <c:v>6871</c:v>
                      </c:pt>
                      <c:pt idx="6867">
                        <c:v>6872</c:v>
                      </c:pt>
                      <c:pt idx="6868">
                        <c:v>6873</c:v>
                      </c:pt>
                      <c:pt idx="6869">
                        <c:v>6874</c:v>
                      </c:pt>
                      <c:pt idx="6870">
                        <c:v>6875</c:v>
                      </c:pt>
                      <c:pt idx="6871">
                        <c:v>6876</c:v>
                      </c:pt>
                      <c:pt idx="6872">
                        <c:v>6877</c:v>
                      </c:pt>
                      <c:pt idx="6873">
                        <c:v>6878</c:v>
                      </c:pt>
                      <c:pt idx="6874">
                        <c:v>6879</c:v>
                      </c:pt>
                      <c:pt idx="6875">
                        <c:v>6880</c:v>
                      </c:pt>
                      <c:pt idx="6876">
                        <c:v>6881</c:v>
                      </c:pt>
                      <c:pt idx="6877">
                        <c:v>6882</c:v>
                      </c:pt>
                      <c:pt idx="6878">
                        <c:v>6883</c:v>
                      </c:pt>
                      <c:pt idx="6879">
                        <c:v>6884</c:v>
                      </c:pt>
                      <c:pt idx="6880">
                        <c:v>6885</c:v>
                      </c:pt>
                      <c:pt idx="6881">
                        <c:v>6886</c:v>
                      </c:pt>
                      <c:pt idx="6882">
                        <c:v>6887</c:v>
                      </c:pt>
                      <c:pt idx="6883">
                        <c:v>6888</c:v>
                      </c:pt>
                      <c:pt idx="6884">
                        <c:v>6889</c:v>
                      </c:pt>
                      <c:pt idx="6885">
                        <c:v>6890</c:v>
                      </c:pt>
                      <c:pt idx="6886">
                        <c:v>6891</c:v>
                      </c:pt>
                      <c:pt idx="6887">
                        <c:v>6892</c:v>
                      </c:pt>
                      <c:pt idx="6888">
                        <c:v>6893</c:v>
                      </c:pt>
                      <c:pt idx="6889">
                        <c:v>6894</c:v>
                      </c:pt>
                      <c:pt idx="6890">
                        <c:v>6895</c:v>
                      </c:pt>
                      <c:pt idx="6891">
                        <c:v>6896</c:v>
                      </c:pt>
                      <c:pt idx="6892">
                        <c:v>6897</c:v>
                      </c:pt>
                      <c:pt idx="6893">
                        <c:v>6898</c:v>
                      </c:pt>
                      <c:pt idx="6894">
                        <c:v>6899</c:v>
                      </c:pt>
                      <c:pt idx="6895">
                        <c:v>6900</c:v>
                      </c:pt>
                      <c:pt idx="6896">
                        <c:v>6901</c:v>
                      </c:pt>
                      <c:pt idx="6897">
                        <c:v>6902</c:v>
                      </c:pt>
                      <c:pt idx="6898">
                        <c:v>6903</c:v>
                      </c:pt>
                      <c:pt idx="6899">
                        <c:v>6904</c:v>
                      </c:pt>
                      <c:pt idx="6900">
                        <c:v>6905</c:v>
                      </c:pt>
                      <c:pt idx="6901">
                        <c:v>6906</c:v>
                      </c:pt>
                      <c:pt idx="6902">
                        <c:v>6907</c:v>
                      </c:pt>
                      <c:pt idx="6903">
                        <c:v>6908</c:v>
                      </c:pt>
                      <c:pt idx="6904">
                        <c:v>6909</c:v>
                      </c:pt>
                      <c:pt idx="6905">
                        <c:v>6910</c:v>
                      </c:pt>
                      <c:pt idx="6906">
                        <c:v>6911</c:v>
                      </c:pt>
                      <c:pt idx="6907">
                        <c:v>6912</c:v>
                      </c:pt>
                      <c:pt idx="6908">
                        <c:v>6913</c:v>
                      </c:pt>
                      <c:pt idx="6909">
                        <c:v>6914</c:v>
                      </c:pt>
                      <c:pt idx="6910">
                        <c:v>6915</c:v>
                      </c:pt>
                      <c:pt idx="6911">
                        <c:v>6916</c:v>
                      </c:pt>
                      <c:pt idx="6912">
                        <c:v>6917</c:v>
                      </c:pt>
                      <c:pt idx="6913">
                        <c:v>6918</c:v>
                      </c:pt>
                      <c:pt idx="6914">
                        <c:v>6919</c:v>
                      </c:pt>
                      <c:pt idx="6915">
                        <c:v>6920</c:v>
                      </c:pt>
                      <c:pt idx="6916">
                        <c:v>6921</c:v>
                      </c:pt>
                      <c:pt idx="6917">
                        <c:v>6922</c:v>
                      </c:pt>
                      <c:pt idx="6918">
                        <c:v>6923</c:v>
                      </c:pt>
                      <c:pt idx="6919">
                        <c:v>6924</c:v>
                      </c:pt>
                      <c:pt idx="6920">
                        <c:v>6925</c:v>
                      </c:pt>
                      <c:pt idx="6921">
                        <c:v>6926</c:v>
                      </c:pt>
                      <c:pt idx="6922">
                        <c:v>6927</c:v>
                      </c:pt>
                      <c:pt idx="6923">
                        <c:v>6928</c:v>
                      </c:pt>
                      <c:pt idx="6924">
                        <c:v>6929</c:v>
                      </c:pt>
                      <c:pt idx="6925">
                        <c:v>6930</c:v>
                      </c:pt>
                      <c:pt idx="6926">
                        <c:v>6931</c:v>
                      </c:pt>
                      <c:pt idx="6927">
                        <c:v>6932</c:v>
                      </c:pt>
                      <c:pt idx="6928">
                        <c:v>6933</c:v>
                      </c:pt>
                      <c:pt idx="6929">
                        <c:v>6934</c:v>
                      </c:pt>
                      <c:pt idx="6930">
                        <c:v>6935</c:v>
                      </c:pt>
                      <c:pt idx="6931">
                        <c:v>6936</c:v>
                      </c:pt>
                      <c:pt idx="6932">
                        <c:v>6937</c:v>
                      </c:pt>
                      <c:pt idx="6933">
                        <c:v>6938</c:v>
                      </c:pt>
                      <c:pt idx="6934">
                        <c:v>6939</c:v>
                      </c:pt>
                      <c:pt idx="6935">
                        <c:v>6940</c:v>
                      </c:pt>
                      <c:pt idx="6936">
                        <c:v>6941</c:v>
                      </c:pt>
                      <c:pt idx="6937">
                        <c:v>6942</c:v>
                      </c:pt>
                      <c:pt idx="6938">
                        <c:v>6943</c:v>
                      </c:pt>
                      <c:pt idx="6939">
                        <c:v>6944</c:v>
                      </c:pt>
                      <c:pt idx="6940">
                        <c:v>6945</c:v>
                      </c:pt>
                      <c:pt idx="6941">
                        <c:v>6946</c:v>
                      </c:pt>
                      <c:pt idx="6942">
                        <c:v>6947</c:v>
                      </c:pt>
                      <c:pt idx="6943">
                        <c:v>6948</c:v>
                      </c:pt>
                      <c:pt idx="6944">
                        <c:v>6949</c:v>
                      </c:pt>
                      <c:pt idx="6945">
                        <c:v>6950</c:v>
                      </c:pt>
                      <c:pt idx="6946">
                        <c:v>6951</c:v>
                      </c:pt>
                      <c:pt idx="6947">
                        <c:v>6952</c:v>
                      </c:pt>
                      <c:pt idx="6948">
                        <c:v>6953</c:v>
                      </c:pt>
                      <c:pt idx="6949">
                        <c:v>6954</c:v>
                      </c:pt>
                      <c:pt idx="6950">
                        <c:v>6955</c:v>
                      </c:pt>
                      <c:pt idx="6951">
                        <c:v>6956</c:v>
                      </c:pt>
                      <c:pt idx="6952">
                        <c:v>6957</c:v>
                      </c:pt>
                      <c:pt idx="6953">
                        <c:v>6958</c:v>
                      </c:pt>
                      <c:pt idx="6954">
                        <c:v>6959</c:v>
                      </c:pt>
                      <c:pt idx="6955">
                        <c:v>6960</c:v>
                      </c:pt>
                      <c:pt idx="6956">
                        <c:v>6961</c:v>
                      </c:pt>
                      <c:pt idx="6957">
                        <c:v>6962</c:v>
                      </c:pt>
                      <c:pt idx="6958">
                        <c:v>6963</c:v>
                      </c:pt>
                      <c:pt idx="6959">
                        <c:v>6964</c:v>
                      </c:pt>
                      <c:pt idx="6960">
                        <c:v>6965</c:v>
                      </c:pt>
                      <c:pt idx="6961">
                        <c:v>6966</c:v>
                      </c:pt>
                      <c:pt idx="6962">
                        <c:v>6967</c:v>
                      </c:pt>
                      <c:pt idx="6963">
                        <c:v>6968</c:v>
                      </c:pt>
                      <c:pt idx="6964">
                        <c:v>6969</c:v>
                      </c:pt>
                      <c:pt idx="6965">
                        <c:v>6970</c:v>
                      </c:pt>
                      <c:pt idx="6966">
                        <c:v>6971</c:v>
                      </c:pt>
                      <c:pt idx="6967">
                        <c:v>6972</c:v>
                      </c:pt>
                      <c:pt idx="6968">
                        <c:v>6973</c:v>
                      </c:pt>
                      <c:pt idx="6969">
                        <c:v>6974</c:v>
                      </c:pt>
                      <c:pt idx="6970">
                        <c:v>6975</c:v>
                      </c:pt>
                      <c:pt idx="6971">
                        <c:v>6976</c:v>
                      </c:pt>
                      <c:pt idx="6972">
                        <c:v>6977</c:v>
                      </c:pt>
                      <c:pt idx="6973">
                        <c:v>6978</c:v>
                      </c:pt>
                      <c:pt idx="6974">
                        <c:v>6979</c:v>
                      </c:pt>
                      <c:pt idx="6975">
                        <c:v>6980</c:v>
                      </c:pt>
                      <c:pt idx="6976">
                        <c:v>6981</c:v>
                      </c:pt>
                      <c:pt idx="6977">
                        <c:v>6982</c:v>
                      </c:pt>
                      <c:pt idx="6978">
                        <c:v>6983</c:v>
                      </c:pt>
                      <c:pt idx="6979">
                        <c:v>6984</c:v>
                      </c:pt>
                      <c:pt idx="6980">
                        <c:v>6985</c:v>
                      </c:pt>
                      <c:pt idx="6981">
                        <c:v>6986</c:v>
                      </c:pt>
                      <c:pt idx="6982">
                        <c:v>6987</c:v>
                      </c:pt>
                      <c:pt idx="6983">
                        <c:v>6988</c:v>
                      </c:pt>
                      <c:pt idx="6984">
                        <c:v>6989</c:v>
                      </c:pt>
                      <c:pt idx="6985">
                        <c:v>6990</c:v>
                      </c:pt>
                      <c:pt idx="6986">
                        <c:v>6991</c:v>
                      </c:pt>
                      <c:pt idx="6987">
                        <c:v>6992</c:v>
                      </c:pt>
                      <c:pt idx="6988">
                        <c:v>6993</c:v>
                      </c:pt>
                      <c:pt idx="6989">
                        <c:v>6994</c:v>
                      </c:pt>
                      <c:pt idx="6990">
                        <c:v>6995</c:v>
                      </c:pt>
                      <c:pt idx="6991">
                        <c:v>6996</c:v>
                      </c:pt>
                      <c:pt idx="6992">
                        <c:v>6997</c:v>
                      </c:pt>
                      <c:pt idx="6993">
                        <c:v>6998</c:v>
                      </c:pt>
                      <c:pt idx="6994">
                        <c:v>6999</c:v>
                      </c:pt>
                      <c:pt idx="6995">
                        <c:v>7000</c:v>
                      </c:pt>
                      <c:pt idx="6996">
                        <c:v>7001</c:v>
                      </c:pt>
                      <c:pt idx="6997">
                        <c:v>7002</c:v>
                      </c:pt>
                      <c:pt idx="6998">
                        <c:v>7003</c:v>
                      </c:pt>
                      <c:pt idx="6999">
                        <c:v>7004</c:v>
                      </c:pt>
                      <c:pt idx="7000">
                        <c:v>7005</c:v>
                      </c:pt>
                      <c:pt idx="7001">
                        <c:v>7006</c:v>
                      </c:pt>
                      <c:pt idx="7002">
                        <c:v>7007</c:v>
                      </c:pt>
                      <c:pt idx="7003">
                        <c:v>7008</c:v>
                      </c:pt>
                      <c:pt idx="7004">
                        <c:v>7009</c:v>
                      </c:pt>
                      <c:pt idx="7005">
                        <c:v>7010</c:v>
                      </c:pt>
                      <c:pt idx="7006">
                        <c:v>7011</c:v>
                      </c:pt>
                      <c:pt idx="7007">
                        <c:v>7012</c:v>
                      </c:pt>
                      <c:pt idx="7008">
                        <c:v>7013</c:v>
                      </c:pt>
                      <c:pt idx="7009">
                        <c:v>7014</c:v>
                      </c:pt>
                      <c:pt idx="7010">
                        <c:v>7015</c:v>
                      </c:pt>
                      <c:pt idx="7011">
                        <c:v>7016</c:v>
                      </c:pt>
                      <c:pt idx="7012">
                        <c:v>7017</c:v>
                      </c:pt>
                      <c:pt idx="7013">
                        <c:v>7018</c:v>
                      </c:pt>
                      <c:pt idx="7014">
                        <c:v>7019</c:v>
                      </c:pt>
                      <c:pt idx="7015">
                        <c:v>7020</c:v>
                      </c:pt>
                      <c:pt idx="7016">
                        <c:v>7021</c:v>
                      </c:pt>
                      <c:pt idx="7017">
                        <c:v>7022</c:v>
                      </c:pt>
                      <c:pt idx="7018">
                        <c:v>7023</c:v>
                      </c:pt>
                      <c:pt idx="7019">
                        <c:v>7024</c:v>
                      </c:pt>
                      <c:pt idx="7020">
                        <c:v>7025</c:v>
                      </c:pt>
                      <c:pt idx="7021">
                        <c:v>7026</c:v>
                      </c:pt>
                      <c:pt idx="7022">
                        <c:v>7027</c:v>
                      </c:pt>
                      <c:pt idx="7023">
                        <c:v>7028</c:v>
                      </c:pt>
                      <c:pt idx="7024">
                        <c:v>7029</c:v>
                      </c:pt>
                      <c:pt idx="7025">
                        <c:v>7030</c:v>
                      </c:pt>
                      <c:pt idx="7026">
                        <c:v>7031</c:v>
                      </c:pt>
                      <c:pt idx="7027">
                        <c:v>7032</c:v>
                      </c:pt>
                      <c:pt idx="7028">
                        <c:v>7033</c:v>
                      </c:pt>
                      <c:pt idx="7029">
                        <c:v>7034</c:v>
                      </c:pt>
                      <c:pt idx="7030">
                        <c:v>7035</c:v>
                      </c:pt>
                      <c:pt idx="7031">
                        <c:v>7036</c:v>
                      </c:pt>
                      <c:pt idx="7032">
                        <c:v>7037</c:v>
                      </c:pt>
                      <c:pt idx="7033">
                        <c:v>7038</c:v>
                      </c:pt>
                      <c:pt idx="7034">
                        <c:v>7039</c:v>
                      </c:pt>
                      <c:pt idx="7035">
                        <c:v>7040</c:v>
                      </c:pt>
                      <c:pt idx="7036">
                        <c:v>7041</c:v>
                      </c:pt>
                      <c:pt idx="7037">
                        <c:v>7042</c:v>
                      </c:pt>
                      <c:pt idx="7038">
                        <c:v>7043</c:v>
                      </c:pt>
                      <c:pt idx="7039">
                        <c:v>7044</c:v>
                      </c:pt>
                      <c:pt idx="7040">
                        <c:v>7045</c:v>
                      </c:pt>
                      <c:pt idx="7041">
                        <c:v>7046</c:v>
                      </c:pt>
                      <c:pt idx="7042">
                        <c:v>7047</c:v>
                      </c:pt>
                      <c:pt idx="7043">
                        <c:v>7048</c:v>
                      </c:pt>
                      <c:pt idx="7044">
                        <c:v>7049</c:v>
                      </c:pt>
                      <c:pt idx="7045">
                        <c:v>7050</c:v>
                      </c:pt>
                      <c:pt idx="7046">
                        <c:v>7051</c:v>
                      </c:pt>
                      <c:pt idx="7047">
                        <c:v>7052</c:v>
                      </c:pt>
                      <c:pt idx="7048">
                        <c:v>7053</c:v>
                      </c:pt>
                      <c:pt idx="7049">
                        <c:v>7054</c:v>
                      </c:pt>
                      <c:pt idx="7050">
                        <c:v>7055</c:v>
                      </c:pt>
                      <c:pt idx="7051">
                        <c:v>7056</c:v>
                      </c:pt>
                      <c:pt idx="7052">
                        <c:v>7057</c:v>
                      </c:pt>
                      <c:pt idx="7053">
                        <c:v>7058</c:v>
                      </c:pt>
                      <c:pt idx="7054">
                        <c:v>7059</c:v>
                      </c:pt>
                      <c:pt idx="7055">
                        <c:v>7060</c:v>
                      </c:pt>
                      <c:pt idx="7056">
                        <c:v>7061</c:v>
                      </c:pt>
                      <c:pt idx="7057">
                        <c:v>7062</c:v>
                      </c:pt>
                      <c:pt idx="7058">
                        <c:v>7063</c:v>
                      </c:pt>
                      <c:pt idx="7059">
                        <c:v>7064</c:v>
                      </c:pt>
                      <c:pt idx="7060">
                        <c:v>7065</c:v>
                      </c:pt>
                      <c:pt idx="7061">
                        <c:v>7066</c:v>
                      </c:pt>
                      <c:pt idx="7062">
                        <c:v>7067</c:v>
                      </c:pt>
                      <c:pt idx="7063">
                        <c:v>7068</c:v>
                      </c:pt>
                      <c:pt idx="7064">
                        <c:v>7069</c:v>
                      </c:pt>
                      <c:pt idx="7065">
                        <c:v>7070</c:v>
                      </c:pt>
                      <c:pt idx="7066">
                        <c:v>7071</c:v>
                      </c:pt>
                      <c:pt idx="7067">
                        <c:v>7072</c:v>
                      </c:pt>
                      <c:pt idx="7068">
                        <c:v>7073</c:v>
                      </c:pt>
                      <c:pt idx="7069">
                        <c:v>7074</c:v>
                      </c:pt>
                      <c:pt idx="7070">
                        <c:v>7075</c:v>
                      </c:pt>
                      <c:pt idx="7071">
                        <c:v>7076</c:v>
                      </c:pt>
                      <c:pt idx="7072">
                        <c:v>7077</c:v>
                      </c:pt>
                      <c:pt idx="7073">
                        <c:v>7078</c:v>
                      </c:pt>
                      <c:pt idx="7074">
                        <c:v>7079</c:v>
                      </c:pt>
                      <c:pt idx="7075">
                        <c:v>7080</c:v>
                      </c:pt>
                      <c:pt idx="7076">
                        <c:v>7081</c:v>
                      </c:pt>
                      <c:pt idx="7077">
                        <c:v>7082</c:v>
                      </c:pt>
                      <c:pt idx="7078">
                        <c:v>7083</c:v>
                      </c:pt>
                      <c:pt idx="7079">
                        <c:v>7084</c:v>
                      </c:pt>
                      <c:pt idx="7080">
                        <c:v>7085</c:v>
                      </c:pt>
                      <c:pt idx="7081">
                        <c:v>7086</c:v>
                      </c:pt>
                      <c:pt idx="7082">
                        <c:v>7087</c:v>
                      </c:pt>
                      <c:pt idx="7083">
                        <c:v>7088</c:v>
                      </c:pt>
                      <c:pt idx="7084">
                        <c:v>7089</c:v>
                      </c:pt>
                      <c:pt idx="7085">
                        <c:v>7090</c:v>
                      </c:pt>
                      <c:pt idx="7086">
                        <c:v>7091</c:v>
                      </c:pt>
                      <c:pt idx="7087">
                        <c:v>7092</c:v>
                      </c:pt>
                      <c:pt idx="7088">
                        <c:v>7093</c:v>
                      </c:pt>
                      <c:pt idx="7089">
                        <c:v>7094</c:v>
                      </c:pt>
                      <c:pt idx="7090">
                        <c:v>7095</c:v>
                      </c:pt>
                      <c:pt idx="7091">
                        <c:v>7096</c:v>
                      </c:pt>
                      <c:pt idx="7092">
                        <c:v>7097</c:v>
                      </c:pt>
                      <c:pt idx="7093">
                        <c:v>7098</c:v>
                      </c:pt>
                      <c:pt idx="7094">
                        <c:v>7099</c:v>
                      </c:pt>
                      <c:pt idx="7095">
                        <c:v>7100</c:v>
                      </c:pt>
                      <c:pt idx="7096">
                        <c:v>7101</c:v>
                      </c:pt>
                      <c:pt idx="7097">
                        <c:v>7102</c:v>
                      </c:pt>
                      <c:pt idx="7098">
                        <c:v>7103</c:v>
                      </c:pt>
                      <c:pt idx="7099">
                        <c:v>7104</c:v>
                      </c:pt>
                      <c:pt idx="7100">
                        <c:v>7105</c:v>
                      </c:pt>
                      <c:pt idx="7101">
                        <c:v>7106</c:v>
                      </c:pt>
                      <c:pt idx="7102">
                        <c:v>7107</c:v>
                      </c:pt>
                      <c:pt idx="7103">
                        <c:v>7108</c:v>
                      </c:pt>
                      <c:pt idx="7104">
                        <c:v>7109</c:v>
                      </c:pt>
                      <c:pt idx="7105">
                        <c:v>7110</c:v>
                      </c:pt>
                      <c:pt idx="7106">
                        <c:v>7111</c:v>
                      </c:pt>
                      <c:pt idx="7107">
                        <c:v>7112</c:v>
                      </c:pt>
                      <c:pt idx="7108">
                        <c:v>7113</c:v>
                      </c:pt>
                      <c:pt idx="7109">
                        <c:v>7114</c:v>
                      </c:pt>
                      <c:pt idx="7110">
                        <c:v>7115</c:v>
                      </c:pt>
                      <c:pt idx="7111">
                        <c:v>7116</c:v>
                      </c:pt>
                      <c:pt idx="7112">
                        <c:v>7117</c:v>
                      </c:pt>
                      <c:pt idx="7113">
                        <c:v>7118</c:v>
                      </c:pt>
                      <c:pt idx="7114">
                        <c:v>7119</c:v>
                      </c:pt>
                      <c:pt idx="7115">
                        <c:v>7120</c:v>
                      </c:pt>
                      <c:pt idx="7116">
                        <c:v>7121</c:v>
                      </c:pt>
                      <c:pt idx="7117">
                        <c:v>7122</c:v>
                      </c:pt>
                      <c:pt idx="7118">
                        <c:v>7123</c:v>
                      </c:pt>
                      <c:pt idx="7119">
                        <c:v>7124</c:v>
                      </c:pt>
                      <c:pt idx="7120">
                        <c:v>7125</c:v>
                      </c:pt>
                      <c:pt idx="7121">
                        <c:v>7126</c:v>
                      </c:pt>
                      <c:pt idx="7122">
                        <c:v>7127</c:v>
                      </c:pt>
                      <c:pt idx="7123">
                        <c:v>7128</c:v>
                      </c:pt>
                      <c:pt idx="7124">
                        <c:v>7129</c:v>
                      </c:pt>
                      <c:pt idx="7125">
                        <c:v>7130</c:v>
                      </c:pt>
                      <c:pt idx="7126">
                        <c:v>7131</c:v>
                      </c:pt>
                      <c:pt idx="7127">
                        <c:v>7132</c:v>
                      </c:pt>
                      <c:pt idx="7128">
                        <c:v>7133</c:v>
                      </c:pt>
                      <c:pt idx="7129">
                        <c:v>7134</c:v>
                      </c:pt>
                      <c:pt idx="7130">
                        <c:v>7135</c:v>
                      </c:pt>
                      <c:pt idx="7131">
                        <c:v>7136</c:v>
                      </c:pt>
                      <c:pt idx="7132">
                        <c:v>7137</c:v>
                      </c:pt>
                      <c:pt idx="7133">
                        <c:v>7138</c:v>
                      </c:pt>
                      <c:pt idx="7134">
                        <c:v>7139</c:v>
                      </c:pt>
                      <c:pt idx="7135">
                        <c:v>7140</c:v>
                      </c:pt>
                      <c:pt idx="7136">
                        <c:v>7141</c:v>
                      </c:pt>
                      <c:pt idx="7137">
                        <c:v>7142</c:v>
                      </c:pt>
                      <c:pt idx="7138">
                        <c:v>7143</c:v>
                      </c:pt>
                      <c:pt idx="7139">
                        <c:v>7144</c:v>
                      </c:pt>
                      <c:pt idx="7140">
                        <c:v>7145</c:v>
                      </c:pt>
                      <c:pt idx="7141">
                        <c:v>7146</c:v>
                      </c:pt>
                      <c:pt idx="7142">
                        <c:v>7147</c:v>
                      </c:pt>
                      <c:pt idx="7143">
                        <c:v>7148</c:v>
                      </c:pt>
                      <c:pt idx="7144">
                        <c:v>7149</c:v>
                      </c:pt>
                      <c:pt idx="7145">
                        <c:v>7150</c:v>
                      </c:pt>
                      <c:pt idx="7146">
                        <c:v>7151</c:v>
                      </c:pt>
                      <c:pt idx="7147">
                        <c:v>7152</c:v>
                      </c:pt>
                      <c:pt idx="7148">
                        <c:v>7153</c:v>
                      </c:pt>
                      <c:pt idx="7149">
                        <c:v>7154</c:v>
                      </c:pt>
                      <c:pt idx="7150">
                        <c:v>7155</c:v>
                      </c:pt>
                      <c:pt idx="7151">
                        <c:v>7156</c:v>
                      </c:pt>
                      <c:pt idx="7152">
                        <c:v>7157</c:v>
                      </c:pt>
                      <c:pt idx="7153">
                        <c:v>7158</c:v>
                      </c:pt>
                      <c:pt idx="7154">
                        <c:v>7159</c:v>
                      </c:pt>
                      <c:pt idx="7155">
                        <c:v>7160</c:v>
                      </c:pt>
                      <c:pt idx="7156">
                        <c:v>7161</c:v>
                      </c:pt>
                      <c:pt idx="7157">
                        <c:v>7162</c:v>
                      </c:pt>
                      <c:pt idx="7158">
                        <c:v>7163</c:v>
                      </c:pt>
                      <c:pt idx="7159">
                        <c:v>7164</c:v>
                      </c:pt>
                      <c:pt idx="7160">
                        <c:v>7165</c:v>
                      </c:pt>
                      <c:pt idx="7161">
                        <c:v>7166</c:v>
                      </c:pt>
                      <c:pt idx="7162">
                        <c:v>7167</c:v>
                      </c:pt>
                      <c:pt idx="7163">
                        <c:v>7168</c:v>
                      </c:pt>
                      <c:pt idx="7164">
                        <c:v>7169</c:v>
                      </c:pt>
                      <c:pt idx="7165">
                        <c:v>7170</c:v>
                      </c:pt>
                      <c:pt idx="7166">
                        <c:v>7171</c:v>
                      </c:pt>
                      <c:pt idx="7167">
                        <c:v>7172</c:v>
                      </c:pt>
                      <c:pt idx="7168">
                        <c:v>7173</c:v>
                      </c:pt>
                      <c:pt idx="7169">
                        <c:v>7174</c:v>
                      </c:pt>
                      <c:pt idx="7170">
                        <c:v>7175</c:v>
                      </c:pt>
                      <c:pt idx="7171">
                        <c:v>7176</c:v>
                      </c:pt>
                      <c:pt idx="7172">
                        <c:v>7177</c:v>
                      </c:pt>
                      <c:pt idx="7173">
                        <c:v>7178</c:v>
                      </c:pt>
                      <c:pt idx="7174">
                        <c:v>7179</c:v>
                      </c:pt>
                      <c:pt idx="7175">
                        <c:v>7180</c:v>
                      </c:pt>
                      <c:pt idx="7176">
                        <c:v>7181</c:v>
                      </c:pt>
                      <c:pt idx="7177">
                        <c:v>7182</c:v>
                      </c:pt>
                      <c:pt idx="7178">
                        <c:v>7183</c:v>
                      </c:pt>
                      <c:pt idx="7179">
                        <c:v>7184</c:v>
                      </c:pt>
                      <c:pt idx="7180">
                        <c:v>7185</c:v>
                      </c:pt>
                      <c:pt idx="7181">
                        <c:v>7186</c:v>
                      </c:pt>
                      <c:pt idx="7182">
                        <c:v>7187</c:v>
                      </c:pt>
                      <c:pt idx="7183">
                        <c:v>7188</c:v>
                      </c:pt>
                      <c:pt idx="7184">
                        <c:v>7189</c:v>
                      </c:pt>
                      <c:pt idx="7185">
                        <c:v>7190</c:v>
                      </c:pt>
                      <c:pt idx="7186">
                        <c:v>7191</c:v>
                      </c:pt>
                      <c:pt idx="7187">
                        <c:v>7192</c:v>
                      </c:pt>
                      <c:pt idx="7188">
                        <c:v>7193</c:v>
                      </c:pt>
                      <c:pt idx="7189">
                        <c:v>7194</c:v>
                      </c:pt>
                      <c:pt idx="7190">
                        <c:v>7195</c:v>
                      </c:pt>
                      <c:pt idx="7191">
                        <c:v>7196</c:v>
                      </c:pt>
                      <c:pt idx="7192">
                        <c:v>7197</c:v>
                      </c:pt>
                      <c:pt idx="7193">
                        <c:v>7198</c:v>
                      </c:pt>
                      <c:pt idx="7194">
                        <c:v>7199</c:v>
                      </c:pt>
                      <c:pt idx="7195">
                        <c:v>7200</c:v>
                      </c:pt>
                      <c:pt idx="7196">
                        <c:v>7201</c:v>
                      </c:pt>
                      <c:pt idx="7197">
                        <c:v>7202</c:v>
                      </c:pt>
                      <c:pt idx="7198">
                        <c:v>7203</c:v>
                      </c:pt>
                      <c:pt idx="7199">
                        <c:v>7204</c:v>
                      </c:pt>
                      <c:pt idx="7200">
                        <c:v>7205</c:v>
                      </c:pt>
                      <c:pt idx="7201">
                        <c:v>7206</c:v>
                      </c:pt>
                      <c:pt idx="7202">
                        <c:v>7207</c:v>
                      </c:pt>
                      <c:pt idx="7203">
                        <c:v>7208</c:v>
                      </c:pt>
                      <c:pt idx="7204">
                        <c:v>7209</c:v>
                      </c:pt>
                      <c:pt idx="7205">
                        <c:v>7210</c:v>
                      </c:pt>
                      <c:pt idx="7206">
                        <c:v>7211</c:v>
                      </c:pt>
                      <c:pt idx="7207">
                        <c:v>7212</c:v>
                      </c:pt>
                      <c:pt idx="7208">
                        <c:v>7213</c:v>
                      </c:pt>
                      <c:pt idx="7209">
                        <c:v>7214</c:v>
                      </c:pt>
                      <c:pt idx="7210">
                        <c:v>7215</c:v>
                      </c:pt>
                      <c:pt idx="7211">
                        <c:v>7216</c:v>
                      </c:pt>
                      <c:pt idx="7212">
                        <c:v>7217</c:v>
                      </c:pt>
                      <c:pt idx="7213">
                        <c:v>7218</c:v>
                      </c:pt>
                      <c:pt idx="7214">
                        <c:v>7219</c:v>
                      </c:pt>
                      <c:pt idx="7215">
                        <c:v>7220</c:v>
                      </c:pt>
                      <c:pt idx="7216">
                        <c:v>7221</c:v>
                      </c:pt>
                      <c:pt idx="7217">
                        <c:v>7222</c:v>
                      </c:pt>
                      <c:pt idx="7218">
                        <c:v>7223</c:v>
                      </c:pt>
                      <c:pt idx="7219">
                        <c:v>7224</c:v>
                      </c:pt>
                      <c:pt idx="7220">
                        <c:v>7225</c:v>
                      </c:pt>
                      <c:pt idx="7221">
                        <c:v>7226</c:v>
                      </c:pt>
                      <c:pt idx="7222">
                        <c:v>7227</c:v>
                      </c:pt>
                      <c:pt idx="7223">
                        <c:v>7228</c:v>
                      </c:pt>
                      <c:pt idx="7224">
                        <c:v>7229</c:v>
                      </c:pt>
                      <c:pt idx="7225">
                        <c:v>7230</c:v>
                      </c:pt>
                      <c:pt idx="7226">
                        <c:v>7231</c:v>
                      </c:pt>
                      <c:pt idx="7227">
                        <c:v>7232</c:v>
                      </c:pt>
                      <c:pt idx="7228">
                        <c:v>7233</c:v>
                      </c:pt>
                      <c:pt idx="7229">
                        <c:v>7234</c:v>
                      </c:pt>
                      <c:pt idx="7230">
                        <c:v>7235</c:v>
                      </c:pt>
                      <c:pt idx="7231">
                        <c:v>7236</c:v>
                      </c:pt>
                      <c:pt idx="7232">
                        <c:v>7237</c:v>
                      </c:pt>
                      <c:pt idx="7233">
                        <c:v>7238</c:v>
                      </c:pt>
                      <c:pt idx="7234">
                        <c:v>7239</c:v>
                      </c:pt>
                      <c:pt idx="7235">
                        <c:v>7240</c:v>
                      </c:pt>
                      <c:pt idx="7236">
                        <c:v>7241</c:v>
                      </c:pt>
                      <c:pt idx="7237">
                        <c:v>7242</c:v>
                      </c:pt>
                      <c:pt idx="7238">
                        <c:v>7243</c:v>
                      </c:pt>
                      <c:pt idx="7239">
                        <c:v>7244</c:v>
                      </c:pt>
                      <c:pt idx="7240">
                        <c:v>7245</c:v>
                      </c:pt>
                      <c:pt idx="7241">
                        <c:v>7246</c:v>
                      </c:pt>
                      <c:pt idx="7242">
                        <c:v>7247</c:v>
                      </c:pt>
                      <c:pt idx="7243">
                        <c:v>7248</c:v>
                      </c:pt>
                      <c:pt idx="7244">
                        <c:v>7249</c:v>
                      </c:pt>
                      <c:pt idx="7245">
                        <c:v>7250</c:v>
                      </c:pt>
                      <c:pt idx="7246">
                        <c:v>7251</c:v>
                      </c:pt>
                      <c:pt idx="7247">
                        <c:v>7252</c:v>
                      </c:pt>
                      <c:pt idx="7248">
                        <c:v>7253</c:v>
                      </c:pt>
                      <c:pt idx="7249">
                        <c:v>7254</c:v>
                      </c:pt>
                      <c:pt idx="7250">
                        <c:v>7255</c:v>
                      </c:pt>
                      <c:pt idx="7251">
                        <c:v>7256</c:v>
                      </c:pt>
                      <c:pt idx="7252">
                        <c:v>7257</c:v>
                      </c:pt>
                      <c:pt idx="7253">
                        <c:v>7258</c:v>
                      </c:pt>
                      <c:pt idx="7254">
                        <c:v>7259</c:v>
                      </c:pt>
                      <c:pt idx="7255">
                        <c:v>7260</c:v>
                      </c:pt>
                      <c:pt idx="7256">
                        <c:v>7261</c:v>
                      </c:pt>
                      <c:pt idx="7257">
                        <c:v>7262</c:v>
                      </c:pt>
                      <c:pt idx="7258">
                        <c:v>7263</c:v>
                      </c:pt>
                      <c:pt idx="7259">
                        <c:v>7264</c:v>
                      </c:pt>
                      <c:pt idx="7260">
                        <c:v>7265</c:v>
                      </c:pt>
                      <c:pt idx="7261">
                        <c:v>7266</c:v>
                      </c:pt>
                      <c:pt idx="7262">
                        <c:v>7267</c:v>
                      </c:pt>
                      <c:pt idx="7263">
                        <c:v>7268</c:v>
                      </c:pt>
                      <c:pt idx="7264">
                        <c:v>7269</c:v>
                      </c:pt>
                      <c:pt idx="7265">
                        <c:v>7270</c:v>
                      </c:pt>
                      <c:pt idx="7266">
                        <c:v>7271</c:v>
                      </c:pt>
                      <c:pt idx="7267">
                        <c:v>7272</c:v>
                      </c:pt>
                      <c:pt idx="7268">
                        <c:v>7273</c:v>
                      </c:pt>
                      <c:pt idx="7269">
                        <c:v>7274</c:v>
                      </c:pt>
                      <c:pt idx="7270">
                        <c:v>7275</c:v>
                      </c:pt>
                      <c:pt idx="7271">
                        <c:v>7276</c:v>
                      </c:pt>
                      <c:pt idx="7272">
                        <c:v>7277</c:v>
                      </c:pt>
                      <c:pt idx="7273">
                        <c:v>7278</c:v>
                      </c:pt>
                      <c:pt idx="7274">
                        <c:v>7279</c:v>
                      </c:pt>
                      <c:pt idx="7275">
                        <c:v>7280</c:v>
                      </c:pt>
                      <c:pt idx="7276">
                        <c:v>7281</c:v>
                      </c:pt>
                      <c:pt idx="7277">
                        <c:v>7282</c:v>
                      </c:pt>
                      <c:pt idx="7278">
                        <c:v>7283</c:v>
                      </c:pt>
                      <c:pt idx="7279">
                        <c:v>7284</c:v>
                      </c:pt>
                      <c:pt idx="7280">
                        <c:v>7285</c:v>
                      </c:pt>
                      <c:pt idx="7281">
                        <c:v>7286</c:v>
                      </c:pt>
                      <c:pt idx="7282">
                        <c:v>7287</c:v>
                      </c:pt>
                      <c:pt idx="7283">
                        <c:v>7288</c:v>
                      </c:pt>
                      <c:pt idx="7284">
                        <c:v>7289</c:v>
                      </c:pt>
                      <c:pt idx="7285">
                        <c:v>7290</c:v>
                      </c:pt>
                      <c:pt idx="7286">
                        <c:v>7291</c:v>
                      </c:pt>
                      <c:pt idx="7287">
                        <c:v>7292</c:v>
                      </c:pt>
                      <c:pt idx="7288">
                        <c:v>7293</c:v>
                      </c:pt>
                      <c:pt idx="7289">
                        <c:v>7294</c:v>
                      </c:pt>
                      <c:pt idx="7290">
                        <c:v>7295</c:v>
                      </c:pt>
                      <c:pt idx="7291">
                        <c:v>7296</c:v>
                      </c:pt>
                      <c:pt idx="7292">
                        <c:v>7297</c:v>
                      </c:pt>
                      <c:pt idx="7293">
                        <c:v>7298</c:v>
                      </c:pt>
                      <c:pt idx="7294">
                        <c:v>7299</c:v>
                      </c:pt>
                      <c:pt idx="7295">
                        <c:v>7300</c:v>
                      </c:pt>
                      <c:pt idx="7296">
                        <c:v>7301</c:v>
                      </c:pt>
                      <c:pt idx="7297">
                        <c:v>7302</c:v>
                      </c:pt>
                      <c:pt idx="7298">
                        <c:v>7303</c:v>
                      </c:pt>
                      <c:pt idx="7299">
                        <c:v>7304</c:v>
                      </c:pt>
                      <c:pt idx="7300">
                        <c:v>7305</c:v>
                      </c:pt>
                      <c:pt idx="7301">
                        <c:v>7306</c:v>
                      </c:pt>
                      <c:pt idx="7302">
                        <c:v>7307</c:v>
                      </c:pt>
                      <c:pt idx="7303">
                        <c:v>7308</c:v>
                      </c:pt>
                      <c:pt idx="7304">
                        <c:v>7309</c:v>
                      </c:pt>
                      <c:pt idx="7305">
                        <c:v>7310</c:v>
                      </c:pt>
                      <c:pt idx="7306">
                        <c:v>7311</c:v>
                      </c:pt>
                      <c:pt idx="7307">
                        <c:v>7312</c:v>
                      </c:pt>
                      <c:pt idx="7308">
                        <c:v>7313</c:v>
                      </c:pt>
                      <c:pt idx="7309">
                        <c:v>7314</c:v>
                      </c:pt>
                      <c:pt idx="7310">
                        <c:v>7315</c:v>
                      </c:pt>
                      <c:pt idx="7311">
                        <c:v>7316</c:v>
                      </c:pt>
                      <c:pt idx="7312">
                        <c:v>7317</c:v>
                      </c:pt>
                      <c:pt idx="7313">
                        <c:v>7318</c:v>
                      </c:pt>
                      <c:pt idx="7314">
                        <c:v>7319</c:v>
                      </c:pt>
                      <c:pt idx="7315">
                        <c:v>7320</c:v>
                      </c:pt>
                      <c:pt idx="7316">
                        <c:v>7321</c:v>
                      </c:pt>
                      <c:pt idx="7317">
                        <c:v>7322</c:v>
                      </c:pt>
                      <c:pt idx="7318">
                        <c:v>7323</c:v>
                      </c:pt>
                      <c:pt idx="7319">
                        <c:v>7324</c:v>
                      </c:pt>
                      <c:pt idx="7320">
                        <c:v>7325</c:v>
                      </c:pt>
                      <c:pt idx="7321">
                        <c:v>7326</c:v>
                      </c:pt>
                      <c:pt idx="7322">
                        <c:v>7327</c:v>
                      </c:pt>
                      <c:pt idx="7323">
                        <c:v>7328</c:v>
                      </c:pt>
                      <c:pt idx="7324">
                        <c:v>7329</c:v>
                      </c:pt>
                      <c:pt idx="7325">
                        <c:v>7330</c:v>
                      </c:pt>
                      <c:pt idx="7326">
                        <c:v>7331</c:v>
                      </c:pt>
                      <c:pt idx="7327">
                        <c:v>7332</c:v>
                      </c:pt>
                      <c:pt idx="7328">
                        <c:v>7333</c:v>
                      </c:pt>
                      <c:pt idx="7329">
                        <c:v>7334</c:v>
                      </c:pt>
                      <c:pt idx="7330">
                        <c:v>7335</c:v>
                      </c:pt>
                      <c:pt idx="7331">
                        <c:v>7336</c:v>
                      </c:pt>
                      <c:pt idx="7332">
                        <c:v>7337</c:v>
                      </c:pt>
                      <c:pt idx="7333">
                        <c:v>7338</c:v>
                      </c:pt>
                      <c:pt idx="7334">
                        <c:v>7339</c:v>
                      </c:pt>
                      <c:pt idx="7335">
                        <c:v>7340</c:v>
                      </c:pt>
                      <c:pt idx="7336">
                        <c:v>7341</c:v>
                      </c:pt>
                      <c:pt idx="7337">
                        <c:v>7342</c:v>
                      </c:pt>
                      <c:pt idx="7338">
                        <c:v>7343</c:v>
                      </c:pt>
                      <c:pt idx="7339">
                        <c:v>7344</c:v>
                      </c:pt>
                      <c:pt idx="7340">
                        <c:v>7345</c:v>
                      </c:pt>
                      <c:pt idx="7341">
                        <c:v>7346</c:v>
                      </c:pt>
                      <c:pt idx="7342">
                        <c:v>7347</c:v>
                      </c:pt>
                      <c:pt idx="7343">
                        <c:v>7348</c:v>
                      </c:pt>
                      <c:pt idx="7344">
                        <c:v>7349</c:v>
                      </c:pt>
                      <c:pt idx="7345">
                        <c:v>7350</c:v>
                      </c:pt>
                      <c:pt idx="7346">
                        <c:v>7351</c:v>
                      </c:pt>
                      <c:pt idx="7347">
                        <c:v>7352</c:v>
                      </c:pt>
                      <c:pt idx="7348">
                        <c:v>7353</c:v>
                      </c:pt>
                      <c:pt idx="7349">
                        <c:v>7354</c:v>
                      </c:pt>
                      <c:pt idx="7350">
                        <c:v>7355</c:v>
                      </c:pt>
                      <c:pt idx="7351">
                        <c:v>7356</c:v>
                      </c:pt>
                      <c:pt idx="7352">
                        <c:v>7357</c:v>
                      </c:pt>
                      <c:pt idx="7353">
                        <c:v>7358</c:v>
                      </c:pt>
                      <c:pt idx="7354">
                        <c:v>7359</c:v>
                      </c:pt>
                      <c:pt idx="7355">
                        <c:v>7360</c:v>
                      </c:pt>
                      <c:pt idx="7356">
                        <c:v>7361</c:v>
                      </c:pt>
                      <c:pt idx="7357">
                        <c:v>7362</c:v>
                      </c:pt>
                      <c:pt idx="7358">
                        <c:v>7363</c:v>
                      </c:pt>
                      <c:pt idx="7359">
                        <c:v>7364</c:v>
                      </c:pt>
                      <c:pt idx="7360">
                        <c:v>7365</c:v>
                      </c:pt>
                      <c:pt idx="7361">
                        <c:v>7366</c:v>
                      </c:pt>
                      <c:pt idx="7362">
                        <c:v>7367</c:v>
                      </c:pt>
                      <c:pt idx="7363">
                        <c:v>7368</c:v>
                      </c:pt>
                      <c:pt idx="7364">
                        <c:v>7369</c:v>
                      </c:pt>
                      <c:pt idx="7365">
                        <c:v>7370</c:v>
                      </c:pt>
                      <c:pt idx="7366">
                        <c:v>7371</c:v>
                      </c:pt>
                      <c:pt idx="7367">
                        <c:v>7372</c:v>
                      </c:pt>
                      <c:pt idx="7368">
                        <c:v>7373</c:v>
                      </c:pt>
                      <c:pt idx="7369">
                        <c:v>7374</c:v>
                      </c:pt>
                      <c:pt idx="7370">
                        <c:v>7375</c:v>
                      </c:pt>
                      <c:pt idx="7371">
                        <c:v>7376</c:v>
                      </c:pt>
                      <c:pt idx="7372">
                        <c:v>7377</c:v>
                      </c:pt>
                      <c:pt idx="7373">
                        <c:v>7378</c:v>
                      </c:pt>
                      <c:pt idx="7374">
                        <c:v>7379</c:v>
                      </c:pt>
                      <c:pt idx="7375">
                        <c:v>7380</c:v>
                      </c:pt>
                      <c:pt idx="7376">
                        <c:v>7381</c:v>
                      </c:pt>
                      <c:pt idx="7377">
                        <c:v>7382</c:v>
                      </c:pt>
                      <c:pt idx="7378">
                        <c:v>7383</c:v>
                      </c:pt>
                      <c:pt idx="7379">
                        <c:v>7384</c:v>
                      </c:pt>
                      <c:pt idx="7380">
                        <c:v>7385</c:v>
                      </c:pt>
                      <c:pt idx="7381">
                        <c:v>7386</c:v>
                      </c:pt>
                      <c:pt idx="7382">
                        <c:v>7387</c:v>
                      </c:pt>
                      <c:pt idx="7383">
                        <c:v>7388</c:v>
                      </c:pt>
                      <c:pt idx="7384">
                        <c:v>7389</c:v>
                      </c:pt>
                      <c:pt idx="7385">
                        <c:v>7390</c:v>
                      </c:pt>
                      <c:pt idx="7386">
                        <c:v>7391</c:v>
                      </c:pt>
                      <c:pt idx="7387">
                        <c:v>7392</c:v>
                      </c:pt>
                      <c:pt idx="7388">
                        <c:v>7393</c:v>
                      </c:pt>
                      <c:pt idx="7389">
                        <c:v>7394</c:v>
                      </c:pt>
                      <c:pt idx="7390">
                        <c:v>7395</c:v>
                      </c:pt>
                      <c:pt idx="7391">
                        <c:v>7396</c:v>
                      </c:pt>
                      <c:pt idx="7392">
                        <c:v>7397</c:v>
                      </c:pt>
                      <c:pt idx="7393">
                        <c:v>7398</c:v>
                      </c:pt>
                      <c:pt idx="7394">
                        <c:v>7399</c:v>
                      </c:pt>
                      <c:pt idx="7395">
                        <c:v>7400</c:v>
                      </c:pt>
                      <c:pt idx="7396">
                        <c:v>7401</c:v>
                      </c:pt>
                      <c:pt idx="7397">
                        <c:v>7402</c:v>
                      </c:pt>
                      <c:pt idx="7398">
                        <c:v>7403</c:v>
                      </c:pt>
                      <c:pt idx="7399">
                        <c:v>7404</c:v>
                      </c:pt>
                      <c:pt idx="7400">
                        <c:v>7405</c:v>
                      </c:pt>
                      <c:pt idx="7401">
                        <c:v>7406</c:v>
                      </c:pt>
                      <c:pt idx="7402">
                        <c:v>7407</c:v>
                      </c:pt>
                      <c:pt idx="7403">
                        <c:v>7408</c:v>
                      </c:pt>
                      <c:pt idx="7404">
                        <c:v>7409</c:v>
                      </c:pt>
                      <c:pt idx="7405">
                        <c:v>7410</c:v>
                      </c:pt>
                      <c:pt idx="7406">
                        <c:v>7411</c:v>
                      </c:pt>
                      <c:pt idx="7407">
                        <c:v>7412</c:v>
                      </c:pt>
                      <c:pt idx="7408">
                        <c:v>7413</c:v>
                      </c:pt>
                      <c:pt idx="7409">
                        <c:v>7414</c:v>
                      </c:pt>
                      <c:pt idx="7410">
                        <c:v>7415</c:v>
                      </c:pt>
                      <c:pt idx="7411">
                        <c:v>7416</c:v>
                      </c:pt>
                      <c:pt idx="7412">
                        <c:v>7417</c:v>
                      </c:pt>
                      <c:pt idx="7413">
                        <c:v>7418</c:v>
                      </c:pt>
                      <c:pt idx="7414">
                        <c:v>7419</c:v>
                      </c:pt>
                      <c:pt idx="7415">
                        <c:v>7420</c:v>
                      </c:pt>
                      <c:pt idx="7416">
                        <c:v>7421</c:v>
                      </c:pt>
                      <c:pt idx="7417">
                        <c:v>7422</c:v>
                      </c:pt>
                      <c:pt idx="7418">
                        <c:v>7423</c:v>
                      </c:pt>
                      <c:pt idx="7419">
                        <c:v>7424</c:v>
                      </c:pt>
                      <c:pt idx="7420">
                        <c:v>7425</c:v>
                      </c:pt>
                      <c:pt idx="7421">
                        <c:v>7426</c:v>
                      </c:pt>
                      <c:pt idx="7422">
                        <c:v>7427</c:v>
                      </c:pt>
                      <c:pt idx="7423">
                        <c:v>7428</c:v>
                      </c:pt>
                      <c:pt idx="7424">
                        <c:v>7429</c:v>
                      </c:pt>
                      <c:pt idx="7425">
                        <c:v>7430</c:v>
                      </c:pt>
                      <c:pt idx="7426">
                        <c:v>7431</c:v>
                      </c:pt>
                      <c:pt idx="7427">
                        <c:v>7432</c:v>
                      </c:pt>
                      <c:pt idx="7428">
                        <c:v>7433</c:v>
                      </c:pt>
                      <c:pt idx="7429">
                        <c:v>7434</c:v>
                      </c:pt>
                      <c:pt idx="7430">
                        <c:v>7435</c:v>
                      </c:pt>
                      <c:pt idx="7431">
                        <c:v>7436</c:v>
                      </c:pt>
                      <c:pt idx="7432">
                        <c:v>7437</c:v>
                      </c:pt>
                      <c:pt idx="7433">
                        <c:v>7438</c:v>
                      </c:pt>
                      <c:pt idx="7434">
                        <c:v>7439</c:v>
                      </c:pt>
                      <c:pt idx="7435">
                        <c:v>7440</c:v>
                      </c:pt>
                      <c:pt idx="7436">
                        <c:v>7441</c:v>
                      </c:pt>
                      <c:pt idx="7437">
                        <c:v>7442</c:v>
                      </c:pt>
                      <c:pt idx="7438">
                        <c:v>7443</c:v>
                      </c:pt>
                      <c:pt idx="7439">
                        <c:v>7444</c:v>
                      </c:pt>
                      <c:pt idx="7440">
                        <c:v>7445</c:v>
                      </c:pt>
                      <c:pt idx="7441">
                        <c:v>7446</c:v>
                      </c:pt>
                      <c:pt idx="7442">
                        <c:v>7447</c:v>
                      </c:pt>
                      <c:pt idx="7443">
                        <c:v>7448</c:v>
                      </c:pt>
                      <c:pt idx="7444">
                        <c:v>7449</c:v>
                      </c:pt>
                      <c:pt idx="7445">
                        <c:v>7450</c:v>
                      </c:pt>
                      <c:pt idx="7446">
                        <c:v>7451</c:v>
                      </c:pt>
                      <c:pt idx="7447">
                        <c:v>7452</c:v>
                      </c:pt>
                      <c:pt idx="7448">
                        <c:v>7453</c:v>
                      </c:pt>
                      <c:pt idx="7449">
                        <c:v>7454</c:v>
                      </c:pt>
                      <c:pt idx="7450">
                        <c:v>7455</c:v>
                      </c:pt>
                      <c:pt idx="7451">
                        <c:v>7456</c:v>
                      </c:pt>
                      <c:pt idx="7452">
                        <c:v>7457</c:v>
                      </c:pt>
                      <c:pt idx="7453">
                        <c:v>7458</c:v>
                      </c:pt>
                      <c:pt idx="7454">
                        <c:v>7459</c:v>
                      </c:pt>
                      <c:pt idx="7455">
                        <c:v>7460</c:v>
                      </c:pt>
                      <c:pt idx="7456">
                        <c:v>7461</c:v>
                      </c:pt>
                      <c:pt idx="7457">
                        <c:v>7462</c:v>
                      </c:pt>
                      <c:pt idx="7458">
                        <c:v>7463</c:v>
                      </c:pt>
                      <c:pt idx="7459">
                        <c:v>7464</c:v>
                      </c:pt>
                      <c:pt idx="7460">
                        <c:v>7465</c:v>
                      </c:pt>
                      <c:pt idx="7461">
                        <c:v>7466</c:v>
                      </c:pt>
                      <c:pt idx="7462">
                        <c:v>7467</c:v>
                      </c:pt>
                      <c:pt idx="7463">
                        <c:v>7468</c:v>
                      </c:pt>
                      <c:pt idx="7464">
                        <c:v>7469</c:v>
                      </c:pt>
                      <c:pt idx="7465">
                        <c:v>7470</c:v>
                      </c:pt>
                      <c:pt idx="7466">
                        <c:v>7471</c:v>
                      </c:pt>
                      <c:pt idx="7467">
                        <c:v>7472</c:v>
                      </c:pt>
                      <c:pt idx="7468">
                        <c:v>7473</c:v>
                      </c:pt>
                      <c:pt idx="7469">
                        <c:v>7474</c:v>
                      </c:pt>
                      <c:pt idx="7470">
                        <c:v>7475</c:v>
                      </c:pt>
                      <c:pt idx="7471">
                        <c:v>7476</c:v>
                      </c:pt>
                      <c:pt idx="7472">
                        <c:v>7477</c:v>
                      </c:pt>
                      <c:pt idx="7473">
                        <c:v>7478</c:v>
                      </c:pt>
                      <c:pt idx="7474">
                        <c:v>7479</c:v>
                      </c:pt>
                      <c:pt idx="7475">
                        <c:v>7480</c:v>
                      </c:pt>
                      <c:pt idx="7476">
                        <c:v>7481</c:v>
                      </c:pt>
                      <c:pt idx="7477">
                        <c:v>7482</c:v>
                      </c:pt>
                      <c:pt idx="7478">
                        <c:v>7483</c:v>
                      </c:pt>
                      <c:pt idx="7479">
                        <c:v>7484</c:v>
                      </c:pt>
                      <c:pt idx="7480">
                        <c:v>7485</c:v>
                      </c:pt>
                      <c:pt idx="7481">
                        <c:v>7486</c:v>
                      </c:pt>
                      <c:pt idx="7482">
                        <c:v>7487</c:v>
                      </c:pt>
                      <c:pt idx="7483">
                        <c:v>7488</c:v>
                      </c:pt>
                      <c:pt idx="7484">
                        <c:v>7489</c:v>
                      </c:pt>
                      <c:pt idx="7485">
                        <c:v>7490</c:v>
                      </c:pt>
                      <c:pt idx="7486">
                        <c:v>7491</c:v>
                      </c:pt>
                      <c:pt idx="7487">
                        <c:v>7492</c:v>
                      </c:pt>
                      <c:pt idx="7488">
                        <c:v>7493</c:v>
                      </c:pt>
                      <c:pt idx="7489">
                        <c:v>7494</c:v>
                      </c:pt>
                      <c:pt idx="7490">
                        <c:v>7495</c:v>
                      </c:pt>
                      <c:pt idx="7491">
                        <c:v>7496</c:v>
                      </c:pt>
                      <c:pt idx="7492">
                        <c:v>7497</c:v>
                      </c:pt>
                      <c:pt idx="7493">
                        <c:v>7498</c:v>
                      </c:pt>
                      <c:pt idx="7494">
                        <c:v>7499</c:v>
                      </c:pt>
                      <c:pt idx="7495">
                        <c:v>7500</c:v>
                      </c:pt>
                      <c:pt idx="7496">
                        <c:v>7501</c:v>
                      </c:pt>
                      <c:pt idx="7497">
                        <c:v>7502</c:v>
                      </c:pt>
                      <c:pt idx="7498">
                        <c:v>7503</c:v>
                      </c:pt>
                      <c:pt idx="7499">
                        <c:v>7504</c:v>
                      </c:pt>
                      <c:pt idx="7500">
                        <c:v>7505</c:v>
                      </c:pt>
                      <c:pt idx="7501">
                        <c:v>7506</c:v>
                      </c:pt>
                      <c:pt idx="7502">
                        <c:v>7507</c:v>
                      </c:pt>
                      <c:pt idx="7503">
                        <c:v>7508</c:v>
                      </c:pt>
                      <c:pt idx="7504">
                        <c:v>7509</c:v>
                      </c:pt>
                      <c:pt idx="7505">
                        <c:v>7510</c:v>
                      </c:pt>
                      <c:pt idx="7506">
                        <c:v>7511</c:v>
                      </c:pt>
                      <c:pt idx="7507">
                        <c:v>7512</c:v>
                      </c:pt>
                      <c:pt idx="7508">
                        <c:v>7513</c:v>
                      </c:pt>
                      <c:pt idx="7509">
                        <c:v>7514</c:v>
                      </c:pt>
                      <c:pt idx="7510">
                        <c:v>7515</c:v>
                      </c:pt>
                      <c:pt idx="7511">
                        <c:v>7516</c:v>
                      </c:pt>
                      <c:pt idx="7512">
                        <c:v>7517</c:v>
                      </c:pt>
                      <c:pt idx="7513">
                        <c:v>7518</c:v>
                      </c:pt>
                      <c:pt idx="7514">
                        <c:v>7519</c:v>
                      </c:pt>
                      <c:pt idx="7515">
                        <c:v>7520</c:v>
                      </c:pt>
                      <c:pt idx="7516">
                        <c:v>7521</c:v>
                      </c:pt>
                      <c:pt idx="7517">
                        <c:v>7522</c:v>
                      </c:pt>
                      <c:pt idx="7518">
                        <c:v>7523</c:v>
                      </c:pt>
                      <c:pt idx="7519">
                        <c:v>7524</c:v>
                      </c:pt>
                      <c:pt idx="7520">
                        <c:v>7525</c:v>
                      </c:pt>
                      <c:pt idx="7521">
                        <c:v>7526</c:v>
                      </c:pt>
                      <c:pt idx="7522">
                        <c:v>7527</c:v>
                      </c:pt>
                      <c:pt idx="7523">
                        <c:v>7528</c:v>
                      </c:pt>
                      <c:pt idx="7524">
                        <c:v>7529</c:v>
                      </c:pt>
                      <c:pt idx="7525">
                        <c:v>7530</c:v>
                      </c:pt>
                      <c:pt idx="7526">
                        <c:v>7531</c:v>
                      </c:pt>
                      <c:pt idx="7527">
                        <c:v>7532</c:v>
                      </c:pt>
                      <c:pt idx="7528">
                        <c:v>7533</c:v>
                      </c:pt>
                      <c:pt idx="7529">
                        <c:v>7534</c:v>
                      </c:pt>
                      <c:pt idx="7530">
                        <c:v>7535</c:v>
                      </c:pt>
                      <c:pt idx="7531">
                        <c:v>7536</c:v>
                      </c:pt>
                      <c:pt idx="7532">
                        <c:v>7537</c:v>
                      </c:pt>
                      <c:pt idx="7533">
                        <c:v>7538</c:v>
                      </c:pt>
                      <c:pt idx="7534">
                        <c:v>7539</c:v>
                      </c:pt>
                      <c:pt idx="7535">
                        <c:v>7540</c:v>
                      </c:pt>
                      <c:pt idx="7536">
                        <c:v>7541</c:v>
                      </c:pt>
                      <c:pt idx="7537">
                        <c:v>7542</c:v>
                      </c:pt>
                      <c:pt idx="7538">
                        <c:v>7543</c:v>
                      </c:pt>
                      <c:pt idx="7539">
                        <c:v>7544</c:v>
                      </c:pt>
                      <c:pt idx="7540">
                        <c:v>7545</c:v>
                      </c:pt>
                      <c:pt idx="7541">
                        <c:v>7546</c:v>
                      </c:pt>
                      <c:pt idx="7542">
                        <c:v>7547</c:v>
                      </c:pt>
                      <c:pt idx="7543">
                        <c:v>7548</c:v>
                      </c:pt>
                      <c:pt idx="7544">
                        <c:v>7549</c:v>
                      </c:pt>
                      <c:pt idx="7545">
                        <c:v>7550</c:v>
                      </c:pt>
                      <c:pt idx="7546">
                        <c:v>7551</c:v>
                      </c:pt>
                      <c:pt idx="7547">
                        <c:v>7552</c:v>
                      </c:pt>
                      <c:pt idx="7548">
                        <c:v>7553</c:v>
                      </c:pt>
                      <c:pt idx="7549">
                        <c:v>7554</c:v>
                      </c:pt>
                      <c:pt idx="7550">
                        <c:v>7555</c:v>
                      </c:pt>
                      <c:pt idx="7551">
                        <c:v>7556</c:v>
                      </c:pt>
                      <c:pt idx="7552">
                        <c:v>7557</c:v>
                      </c:pt>
                      <c:pt idx="7553">
                        <c:v>7558</c:v>
                      </c:pt>
                      <c:pt idx="7554">
                        <c:v>7559</c:v>
                      </c:pt>
                      <c:pt idx="7555">
                        <c:v>7560</c:v>
                      </c:pt>
                      <c:pt idx="7556">
                        <c:v>7561</c:v>
                      </c:pt>
                      <c:pt idx="7557">
                        <c:v>7562</c:v>
                      </c:pt>
                      <c:pt idx="7558">
                        <c:v>7563</c:v>
                      </c:pt>
                      <c:pt idx="7559">
                        <c:v>7564</c:v>
                      </c:pt>
                      <c:pt idx="7560">
                        <c:v>7565</c:v>
                      </c:pt>
                      <c:pt idx="7561">
                        <c:v>7566</c:v>
                      </c:pt>
                      <c:pt idx="7562">
                        <c:v>7567</c:v>
                      </c:pt>
                      <c:pt idx="7563">
                        <c:v>7568</c:v>
                      </c:pt>
                      <c:pt idx="7564">
                        <c:v>7569</c:v>
                      </c:pt>
                      <c:pt idx="7565">
                        <c:v>7570</c:v>
                      </c:pt>
                      <c:pt idx="7566">
                        <c:v>7571</c:v>
                      </c:pt>
                      <c:pt idx="7567">
                        <c:v>7572</c:v>
                      </c:pt>
                      <c:pt idx="7568">
                        <c:v>7573</c:v>
                      </c:pt>
                      <c:pt idx="7569">
                        <c:v>7574</c:v>
                      </c:pt>
                      <c:pt idx="7570">
                        <c:v>7575</c:v>
                      </c:pt>
                      <c:pt idx="7571">
                        <c:v>7576</c:v>
                      </c:pt>
                      <c:pt idx="7572">
                        <c:v>7577</c:v>
                      </c:pt>
                      <c:pt idx="7573">
                        <c:v>7578</c:v>
                      </c:pt>
                      <c:pt idx="7574">
                        <c:v>7579</c:v>
                      </c:pt>
                      <c:pt idx="7575">
                        <c:v>7580</c:v>
                      </c:pt>
                      <c:pt idx="7576">
                        <c:v>7581</c:v>
                      </c:pt>
                      <c:pt idx="7577">
                        <c:v>7582</c:v>
                      </c:pt>
                      <c:pt idx="7578">
                        <c:v>7583</c:v>
                      </c:pt>
                      <c:pt idx="7579">
                        <c:v>7584</c:v>
                      </c:pt>
                      <c:pt idx="7580">
                        <c:v>7585</c:v>
                      </c:pt>
                      <c:pt idx="7581">
                        <c:v>7586</c:v>
                      </c:pt>
                      <c:pt idx="7582">
                        <c:v>7587</c:v>
                      </c:pt>
                      <c:pt idx="7583">
                        <c:v>7588</c:v>
                      </c:pt>
                      <c:pt idx="7584">
                        <c:v>7589</c:v>
                      </c:pt>
                      <c:pt idx="7585">
                        <c:v>7590</c:v>
                      </c:pt>
                      <c:pt idx="7586">
                        <c:v>7591</c:v>
                      </c:pt>
                      <c:pt idx="7587">
                        <c:v>7592</c:v>
                      </c:pt>
                      <c:pt idx="7588">
                        <c:v>7593</c:v>
                      </c:pt>
                      <c:pt idx="7589">
                        <c:v>7594</c:v>
                      </c:pt>
                      <c:pt idx="7590">
                        <c:v>7595</c:v>
                      </c:pt>
                      <c:pt idx="7591">
                        <c:v>7596</c:v>
                      </c:pt>
                      <c:pt idx="7592">
                        <c:v>7597</c:v>
                      </c:pt>
                      <c:pt idx="7593">
                        <c:v>7598</c:v>
                      </c:pt>
                      <c:pt idx="7594">
                        <c:v>7599</c:v>
                      </c:pt>
                      <c:pt idx="7595">
                        <c:v>7600</c:v>
                      </c:pt>
                      <c:pt idx="7596">
                        <c:v>7601</c:v>
                      </c:pt>
                      <c:pt idx="7597">
                        <c:v>7602</c:v>
                      </c:pt>
                      <c:pt idx="7598">
                        <c:v>7603</c:v>
                      </c:pt>
                      <c:pt idx="7599">
                        <c:v>7604</c:v>
                      </c:pt>
                      <c:pt idx="7600">
                        <c:v>7605</c:v>
                      </c:pt>
                      <c:pt idx="7601">
                        <c:v>7606</c:v>
                      </c:pt>
                      <c:pt idx="7602">
                        <c:v>7607</c:v>
                      </c:pt>
                      <c:pt idx="7603">
                        <c:v>7608</c:v>
                      </c:pt>
                      <c:pt idx="7604">
                        <c:v>7609</c:v>
                      </c:pt>
                      <c:pt idx="7605">
                        <c:v>7610</c:v>
                      </c:pt>
                      <c:pt idx="7606">
                        <c:v>7611</c:v>
                      </c:pt>
                      <c:pt idx="7607">
                        <c:v>7612</c:v>
                      </c:pt>
                      <c:pt idx="7608">
                        <c:v>7613</c:v>
                      </c:pt>
                      <c:pt idx="7609">
                        <c:v>7614</c:v>
                      </c:pt>
                      <c:pt idx="7610">
                        <c:v>7615</c:v>
                      </c:pt>
                      <c:pt idx="7611">
                        <c:v>7616</c:v>
                      </c:pt>
                      <c:pt idx="7612">
                        <c:v>7617</c:v>
                      </c:pt>
                      <c:pt idx="7613">
                        <c:v>7618</c:v>
                      </c:pt>
                      <c:pt idx="7614">
                        <c:v>7619</c:v>
                      </c:pt>
                      <c:pt idx="7615">
                        <c:v>7620</c:v>
                      </c:pt>
                      <c:pt idx="7616">
                        <c:v>7621</c:v>
                      </c:pt>
                      <c:pt idx="7617">
                        <c:v>7622</c:v>
                      </c:pt>
                      <c:pt idx="7618">
                        <c:v>7623</c:v>
                      </c:pt>
                      <c:pt idx="7619">
                        <c:v>7624</c:v>
                      </c:pt>
                      <c:pt idx="7620">
                        <c:v>7625</c:v>
                      </c:pt>
                      <c:pt idx="7621">
                        <c:v>7626</c:v>
                      </c:pt>
                      <c:pt idx="7622">
                        <c:v>7627</c:v>
                      </c:pt>
                      <c:pt idx="7623">
                        <c:v>7628</c:v>
                      </c:pt>
                      <c:pt idx="7624">
                        <c:v>7629</c:v>
                      </c:pt>
                      <c:pt idx="7625">
                        <c:v>7630</c:v>
                      </c:pt>
                      <c:pt idx="7626">
                        <c:v>7631</c:v>
                      </c:pt>
                      <c:pt idx="7627">
                        <c:v>7632</c:v>
                      </c:pt>
                      <c:pt idx="7628">
                        <c:v>7633</c:v>
                      </c:pt>
                      <c:pt idx="7629">
                        <c:v>7634</c:v>
                      </c:pt>
                      <c:pt idx="7630">
                        <c:v>7635</c:v>
                      </c:pt>
                      <c:pt idx="7631">
                        <c:v>7636</c:v>
                      </c:pt>
                      <c:pt idx="7632">
                        <c:v>7637</c:v>
                      </c:pt>
                      <c:pt idx="7633">
                        <c:v>7638</c:v>
                      </c:pt>
                      <c:pt idx="7634">
                        <c:v>7639</c:v>
                      </c:pt>
                      <c:pt idx="7635">
                        <c:v>7640</c:v>
                      </c:pt>
                      <c:pt idx="7636">
                        <c:v>7641</c:v>
                      </c:pt>
                      <c:pt idx="7637">
                        <c:v>7642</c:v>
                      </c:pt>
                      <c:pt idx="7638">
                        <c:v>7643</c:v>
                      </c:pt>
                      <c:pt idx="7639">
                        <c:v>7644</c:v>
                      </c:pt>
                      <c:pt idx="7640">
                        <c:v>7645</c:v>
                      </c:pt>
                      <c:pt idx="7641">
                        <c:v>7646</c:v>
                      </c:pt>
                      <c:pt idx="7642">
                        <c:v>7647</c:v>
                      </c:pt>
                      <c:pt idx="7643">
                        <c:v>7648</c:v>
                      </c:pt>
                      <c:pt idx="7644">
                        <c:v>7649</c:v>
                      </c:pt>
                      <c:pt idx="7645">
                        <c:v>7650</c:v>
                      </c:pt>
                      <c:pt idx="7646">
                        <c:v>7651</c:v>
                      </c:pt>
                      <c:pt idx="7647">
                        <c:v>7652</c:v>
                      </c:pt>
                      <c:pt idx="7648">
                        <c:v>7653</c:v>
                      </c:pt>
                      <c:pt idx="7649">
                        <c:v>7654</c:v>
                      </c:pt>
                      <c:pt idx="7650">
                        <c:v>7655</c:v>
                      </c:pt>
                      <c:pt idx="7651">
                        <c:v>7656</c:v>
                      </c:pt>
                      <c:pt idx="7652">
                        <c:v>7657</c:v>
                      </c:pt>
                      <c:pt idx="7653">
                        <c:v>7658</c:v>
                      </c:pt>
                      <c:pt idx="7654">
                        <c:v>7659</c:v>
                      </c:pt>
                      <c:pt idx="7655">
                        <c:v>7660</c:v>
                      </c:pt>
                      <c:pt idx="7656">
                        <c:v>7661</c:v>
                      </c:pt>
                      <c:pt idx="7657">
                        <c:v>7662</c:v>
                      </c:pt>
                      <c:pt idx="7658">
                        <c:v>7663</c:v>
                      </c:pt>
                      <c:pt idx="7659">
                        <c:v>7664</c:v>
                      </c:pt>
                      <c:pt idx="7660">
                        <c:v>7665</c:v>
                      </c:pt>
                      <c:pt idx="7661">
                        <c:v>7666</c:v>
                      </c:pt>
                      <c:pt idx="7662">
                        <c:v>7667</c:v>
                      </c:pt>
                      <c:pt idx="7663">
                        <c:v>7668</c:v>
                      </c:pt>
                      <c:pt idx="7664">
                        <c:v>7669</c:v>
                      </c:pt>
                      <c:pt idx="7665">
                        <c:v>7670</c:v>
                      </c:pt>
                      <c:pt idx="7666">
                        <c:v>7671</c:v>
                      </c:pt>
                      <c:pt idx="7667">
                        <c:v>7672</c:v>
                      </c:pt>
                      <c:pt idx="7668">
                        <c:v>7673</c:v>
                      </c:pt>
                      <c:pt idx="7669">
                        <c:v>7674</c:v>
                      </c:pt>
                      <c:pt idx="7670">
                        <c:v>7675</c:v>
                      </c:pt>
                      <c:pt idx="7671">
                        <c:v>7676</c:v>
                      </c:pt>
                      <c:pt idx="7672">
                        <c:v>7677</c:v>
                      </c:pt>
                      <c:pt idx="7673">
                        <c:v>7678</c:v>
                      </c:pt>
                      <c:pt idx="7674">
                        <c:v>7679</c:v>
                      </c:pt>
                      <c:pt idx="7675">
                        <c:v>7680</c:v>
                      </c:pt>
                      <c:pt idx="7676">
                        <c:v>7681</c:v>
                      </c:pt>
                      <c:pt idx="7677">
                        <c:v>7682</c:v>
                      </c:pt>
                      <c:pt idx="7678">
                        <c:v>7683</c:v>
                      </c:pt>
                      <c:pt idx="7679">
                        <c:v>7684</c:v>
                      </c:pt>
                      <c:pt idx="7680">
                        <c:v>7685</c:v>
                      </c:pt>
                      <c:pt idx="7681">
                        <c:v>7686</c:v>
                      </c:pt>
                      <c:pt idx="7682">
                        <c:v>7687</c:v>
                      </c:pt>
                      <c:pt idx="7683">
                        <c:v>7688</c:v>
                      </c:pt>
                      <c:pt idx="7684">
                        <c:v>7689</c:v>
                      </c:pt>
                      <c:pt idx="7685">
                        <c:v>7690</c:v>
                      </c:pt>
                      <c:pt idx="7686">
                        <c:v>7691</c:v>
                      </c:pt>
                      <c:pt idx="7687">
                        <c:v>7692</c:v>
                      </c:pt>
                      <c:pt idx="7688">
                        <c:v>7693</c:v>
                      </c:pt>
                      <c:pt idx="7689">
                        <c:v>7694</c:v>
                      </c:pt>
                      <c:pt idx="7690">
                        <c:v>7695</c:v>
                      </c:pt>
                      <c:pt idx="7691">
                        <c:v>7696</c:v>
                      </c:pt>
                      <c:pt idx="7692">
                        <c:v>7697</c:v>
                      </c:pt>
                      <c:pt idx="7693">
                        <c:v>7698</c:v>
                      </c:pt>
                      <c:pt idx="7694">
                        <c:v>7699</c:v>
                      </c:pt>
                      <c:pt idx="7695">
                        <c:v>7700</c:v>
                      </c:pt>
                      <c:pt idx="7696">
                        <c:v>7701</c:v>
                      </c:pt>
                      <c:pt idx="7697">
                        <c:v>7702</c:v>
                      </c:pt>
                      <c:pt idx="7698">
                        <c:v>7703</c:v>
                      </c:pt>
                      <c:pt idx="7699">
                        <c:v>7704</c:v>
                      </c:pt>
                      <c:pt idx="7700">
                        <c:v>7705</c:v>
                      </c:pt>
                      <c:pt idx="7701">
                        <c:v>7706</c:v>
                      </c:pt>
                      <c:pt idx="7702">
                        <c:v>7707</c:v>
                      </c:pt>
                      <c:pt idx="7703">
                        <c:v>7708</c:v>
                      </c:pt>
                      <c:pt idx="7704">
                        <c:v>7709</c:v>
                      </c:pt>
                      <c:pt idx="7705">
                        <c:v>7710</c:v>
                      </c:pt>
                      <c:pt idx="7706">
                        <c:v>7711</c:v>
                      </c:pt>
                      <c:pt idx="7707">
                        <c:v>7712</c:v>
                      </c:pt>
                      <c:pt idx="7708">
                        <c:v>7713</c:v>
                      </c:pt>
                      <c:pt idx="7709">
                        <c:v>7714</c:v>
                      </c:pt>
                      <c:pt idx="7710">
                        <c:v>7715</c:v>
                      </c:pt>
                      <c:pt idx="7711">
                        <c:v>7716</c:v>
                      </c:pt>
                      <c:pt idx="7712">
                        <c:v>7717</c:v>
                      </c:pt>
                      <c:pt idx="7713">
                        <c:v>7718</c:v>
                      </c:pt>
                      <c:pt idx="7714">
                        <c:v>7719</c:v>
                      </c:pt>
                      <c:pt idx="7715">
                        <c:v>7720</c:v>
                      </c:pt>
                      <c:pt idx="7716">
                        <c:v>7721</c:v>
                      </c:pt>
                      <c:pt idx="7717">
                        <c:v>7722</c:v>
                      </c:pt>
                      <c:pt idx="7718">
                        <c:v>7723</c:v>
                      </c:pt>
                      <c:pt idx="7719">
                        <c:v>7724</c:v>
                      </c:pt>
                      <c:pt idx="7720">
                        <c:v>7725</c:v>
                      </c:pt>
                      <c:pt idx="7721">
                        <c:v>7726</c:v>
                      </c:pt>
                      <c:pt idx="7722">
                        <c:v>7727</c:v>
                      </c:pt>
                      <c:pt idx="7723">
                        <c:v>7728</c:v>
                      </c:pt>
                      <c:pt idx="7724">
                        <c:v>7729</c:v>
                      </c:pt>
                      <c:pt idx="7725">
                        <c:v>7730</c:v>
                      </c:pt>
                      <c:pt idx="7726">
                        <c:v>7731</c:v>
                      </c:pt>
                      <c:pt idx="7727">
                        <c:v>7732</c:v>
                      </c:pt>
                      <c:pt idx="7728">
                        <c:v>7733</c:v>
                      </c:pt>
                      <c:pt idx="7729">
                        <c:v>7734</c:v>
                      </c:pt>
                      <c:pt idx="7730">
                        <c:v>7735</c:v>
                      </c:pt>
                      <c:pt idx="7731">
                        <c:v>7736</c:v>
                      </c:pt>
                      <c:pt idx="7732">
                        <c:v>7737</c:v>
                      </c:pt>
                      <c:pt idx="7733">
                        <c:v>7738</c:v>
                      </c:pt>
                      <c:pt idx="7734">
                        <c:v>7739</c:v>
                      </c:pt>
                      <c:pt idx="7735">
                        <c:v>7740</c:v>
                      </c:pt>
                      <c:pt idx="7736">
                        <c:v>7741</c:v>
                      </c:pt>
                      <c:pt idx="7737">
                        <c:v>7742</c:v>
                      </c:pt>
                      <c:pt idx="7738">
                        <c:v>7743</c:v>
                      </c:pt>
                      <c:pt idx="7739">
                        <c:v>7744</c:v>
                      </c:pt>
                      <c:pt idx="7740">
                        <c:v>7745</c:v>
                      </c:pt>
                      <c:pt idx="7741">
                        <c:v>7746</c:v>
                      </c:pt>
                      <c:pt idx="7742">
                        <c:v>7747</c:v>
                      </c:pt>
                      <c:pt idx="7743">
                        <c:v>7748</c:v>
                      </c:pt>
                      <c:pt idx="7744">
                        <c:v>7749</c:v>
                      </c:pt>
                      <c:pt idx="7745">
                        <c:v>7750</c:v>
                      </c:pt>
                      <c:pt idx="7746">
                        <c:v>7751</c:v>
                      </c:pt>
                      <c:pt idx="7747">
                        <c:v>7752</c:v>
                      </c:pt>
                      <c:pt idx="7748">
                        <c:v>7753</c:v>
                      </c:pt>
                      <c:pt idx="7749">
                        <c:v>7754</c:v>
                      </c:pt>
                      <c:pt idx="7750">
                        <c:v>7755</c:v>
                      </c:pt>
                      <c:pt idx="7751">
                        <c:v>7756</c:v>
                      </c:pt>
                      <c:pt idx="7752">
                        <c:v>7757</c:v>
                      </c:pt>
                      <c:pt idx="7753">
                        <c:v>7758</c:v>
                      </c:pt>
                      <c:pt idx="7754">
                        <c:v>7759</c:v>
                      </c:pt>
                      <c:pt idx="7755">
                        <c:v>7760</c:v>
                      </c:pt>
                      <c:pt idx="7756">
                        <c:v>7761</c:v>
                      </c:pt>
                      <c:pt idx="7757">
                        <c:v>7762</c:v>
                      </c:pt>
                      <c:pt idx="7758">
                        <c:v>7763</c:v>
                      </c:pt>
                      <c:pt idx="7759">
                        <c:v>7764</c:v>
                      </c:pt>
                      <c:pt idx="7760">
                        <c:v>7765</c:v>
                      </c:pt>
                      <c:pt idx="7761">
                        <c:v>7766</c:v>
                      </c:pt>
                      <c:pt idx="7762">
                        <c:v>7767</c:v>
                      </c:pt>
                      <c:pt idx="7763">
                        <c:v>7768</c:v>
                      </c:pt>
                      <c:pt idx="7764">
                        <c:v>7769</c:v>
                      </c:pt>
                      <c:pt idx="7765">
                        <c:v>7770</c:v>
                      </c:pt>
                      <c:pt idx="7766">
                        <c:v>7771</c:v>
                      </c:pt>
                      <c:pt idx="7767">
                        <c:v>7772</c:v>
                      </c:pt>
                      <c:pt idx="7768">
                        <c:v>7773</c:v>
                      </c:pt>
                      <c:pt idx="7769">
                        <c:v>7774</c:v>
                      </c:pt>
                      <c:pt idx="7770">
                        <c:v>7775</c:v>
                      </c:pt>
                      <c:pt idx="7771">
                        <c:v>7776</c:v>
                      </c:pt>
                      <c:pt idx="7772">
                        <c:v>7777</c:v>
                      </c:pt>
                      <c:pt idx="7773">
                        <c:v>7778</c:v>
                      </c:pt>
                      <c:pt idx="7774">
                        <c:v>7779</c:v>
                      </c:pt>
                      <c:pt idx="7775">
                        <c:v>7780</c:v>
                      </c:pt>
                      <c:pt idx="7776">
                        <c:v>7781</c:v>
                      </c:pt>
                      <c:pt idx="7777">
                        <c:v>7782</c:v>
                      </c:pt>
                      <c:pt idx="7778">
                        <c:v>7783</c:v>
                      </c:pt>
                      <c:pt idx="7779">
                        <c:v>7784</c:v>
                      </c:pt>
                      <c:pt idx="7780">
                        <c:v>7785</c:v>
                      </c:pt>
                      <c:pt idx="7781">
                        <c:v>7786</c:v>
                      </c:pt>
                      <c:pt idx="7782">
                        <c:v>7787</c:v>
                      </c:pt>
                      <c:pt idx="7783">
                        <c:v>7788</c:v>
                      </c:pt>
                      <c:pt idx="7784">
                        <c:v>7789</c:v>
                      </c:pt>
                      <c:pt idx="7785">
                        <c:v>7790</c:v>
                      </c:pt>
                      <c:pt idx="7786">
                        <c:v>7791</c:v>
                      </c:pt>
                      <c:pt idx="7787">
                        <c:v>7792</c:v>
                      </c:pt>
                      <c:pt idx="7788">
                        <c:v>7793</c:v>
                      </c:pt>
                      <c:pt idx="7789">
                        <c:v>7794</c:v>
                      </c:pt>
                      <c:pt idx="7790">
                        <c:v>7795</c:v>
                      </c:pt>
                      <c:pt idx="7791">
                        <c:v>7796</c:v>
                      </c:pt>
                      <c:pt idx="7792">
                        <c:v>7797</c:v>
                      </c:pt>
                      <c:pt idx="7793">
                        <c:v>7798</c:v>
                      </c:pt>
                      <c:pt idx="7794">
                        <c:v>7799</c:v>
                      </c:pt>
                      <c:pt idx="7795">
                        <c:v>7800</c:v>
                      </c:pt>
                      <c:pt idx="7796">
                        <c:v>7801</c:v>
                      </c:pt>
                      <c:pt idx="7797">
                        <c:v>7802</c:v>
                      </c:pt>
                      <c:pt idx="7798">
                        <c:v>7803</c:v>
                      </c:pt>
                      <c:pt idx="7799">
                        <c:v>7804</c:v>
                      </c:pt>
                      <c:pt idx="7800">
                        <c:v>7805</c:v>
                      </c:pt>
                      <c:pt idx="7801">
                        <c:v>7806</c:v>
                      </c:pt>
                      <c:pt idx="7802">
                        <c:v>7807</c:v>
                      </c:pt>
                      <c:pt idx="7803">
                        <c:v>7808</c:v>
                      </c:pt>
                      <c:pt idx="7804">
                        <c:v>7809</c:v>
                      </c:pt>
                      <c:pt idx="7805">
                        <c:v>7810</c:v>
                      </c:pt>
                      <c:pt idx="7806">
                        <c:v>7811</c:v>
                      </c:pt>
                      <c:pt idx="7807">
                        <c:v>7812</c:v>
                      </c:pt>
                      <c:pt idx="7808">
                        <c:v>7813</c:v>
                      </c:pt>
                      <c:pt idx="7809">
                        <c:v>7814</c:v>
                      </c:pt>
                      <c:pt idx="7810">
                        <c:v>7815</c:v>
                      </c:pt>
                      <c:pt idx="7811">
                        <c:v>7816</c:v>
                      </c:pt>
                      <c:pt idx="7812">
                        <c:v>7817</c:v>
                      </c:pt>
                      <c:pt idx="7813">
                        <c:v>7818</c:v>
                      </c:pt>
                      <c:pt idx="7814">
                        <c:v>7819</c:v>
                      </c:pt>
                      <c:pt idx="7815">
                        <c:v>7820</c:v>
                      </c:pt>
                      <c:pt idx="7816">
                        <c:v>7821</c:v>
                      </c:pt>
                      <c:pt idx="7817">
                        <c:v>7822</c:v>
                      </c:pt>
                      <c:pt idx="7818">
                        <c:v>7823</c:v>
                      </c:pt>
                      <c:pt idx="7819">
                        <c:v>7824</c:v>
                      </c:pt>
                      <c:pt idx="7820">
                        <c:v>7825</c:v>
                      </c:pt>
                      <c:pt idx="7821">
                        <c:v>7826</c:v>
                      </c:pt>
                      <c:pt idx="7822">
                        <c:v>7827</c:v>
                      </c:pt>
                      <c:pt idx="7823">
                        <c:v>7828</c:v>
                      </c:pt>
                      <c:pt idx="7824">
                        <c:v>7829</c:v>
                      </c:pt>
                      <c:pt idx="7825">
                        <c:v>7830</c:v>
                      </c:pt>
                      <c:pt idx="7826">
                        <c:v>7831</c:v>
                      </c:pt>
                      <c:pt idx="7827">
                        <c:v>7832</c:v>
                      </c:pt>
                      <c:pt idx="7828">
                        <c:v>7833</c:v>
                      </c:pt>
                      <c:pt idx="7829">
                        <c:v>7834</c:v>
                      </c:pt>
                      <c:pt idx="7830">
                        <c:v>7835</c:v>
                      </c:pt>
                      <c:pt idx="7831">
                        <c:v>7836</c:v>
                      </c:pt>
                      <c:pt idx="7832">
                        <c:v>7837</c:v>
                      </c:pt>
                      <c:pt idx="7833">
                        <c:v>7838</c:v>
                      </c:pt>
                      <c:pt idx="7834">
                        <c:v>7839</c:v>
                      </c:pt>
                      <c:pt idx="7835">
                        <c:v>7840</c:v>
                      </c:pt>
                      <c:pt idx="7836">
                        <c:v>7841</c:v>
                      </c:pt>
                      <c:pt idx="7837">
                        <c:v>7842</c:v>
                      </c:pt>
                      <c:pt idx="7838">
                        <c:v>7843</c:v>
                      </c:pt>
                      <c:pt idx="7839">
                        <c:v>7844</c:v>
                      </c:pt>
                      <c:pt idx="7840">
                        <c:v>7845</c:v>
                      </c:pt>
                      <c:pt idx="7841">
                        <c:v>7846</c:v>
                      </c:pt>
                      <c:pt idx="7842">
                        <c:v>7847</c:v>
                      </c:pt>
                      <c:pt idx="7843">
                        <c:v>7848</c:v>
                      </c:pt>
                      <c:pt idx="7844">
                        <c:v>7849</c:v>
                      </c:pt>
                      <c:pt idx="7845">
                        <c:v>7850</c:v>
                      </c:pt>
                      <c:pt idx="7846">
                        <c:v>7851</c:v>
                      </c:pt>
                      <c:pt idx="7847">
                        <c:v>7852</c:v>
                      </c:pt>
                      <c:pt idx="7848">
                        <c:v>7853</c:v>
                      </c:pt>
                      <c:pt idx="7849">
                        <c:v>7854</c:v>
                      </c:pt>
                      <c:pt idx="7850">
                        <c:v>7855</c:v>
                      </c:pt>
                      <c:pt idx="7851">
                        <c:v>7856</c:v>
                      </c:pt>
                      <c:pt idx="7852">
                        <c:v>7857</c:v>
                      </c:pt>
                      <c:pt idx="7853">
                        <c:v>7858</c:v>
                      </c:pt>
                      <c:pt idx="7854">
                        <c:v>7859</c:v>
                      </c:pt>
                      <c:pt idx="7855">
                        <c:v>7860</c:v>
                      </c:pt>
                      <c:pt idx="7856">
                        <c:v>7861</c:v>
                      </c:pt>
                      <c:pt idx="7857">
                        <c:v>7862</c:v>
                      </c:pt>
                      <c:pt idx="7858">
                        <c:v>7863</c:v>
                      </c:pt>
                      <c:pt idx="7859">
                        <c:v>7864</c:v>
                      </c:pt>
                      <c:pt idx="7860">
                        <c:v>7865</c:v>
                      </c:pt>
                      <c:pt idx="7861">
                        <c:v>7866</c:v>
                      </c:pt>
                      <c:pt idx="7862">
                        <c:v>7867</c:v>
                      </c:pt>
                      <c:pt idx="7863">
                        <c:v>7868</c:v>
                      </c:pt>
                      <c:pt idx="7864">
                        <c:v>7869</c:v>
                      </c:pt>
                      <c:pt idx="7865">
                        <c:v>7870</c:v>
                      </c:pt>
                      <c:pt idx="7866">
                        <c:v>7871</c:v>
                      </c:pt>
                      <c:pt idx="7867">
                        <c:v>7872</c:v>
                      </c:pt>
                      <c:pt idx="7868">
                        <c:v>7873</c:v>
                      </c:pt>
                      <c:pt idx="7869">
                        <c:v>7874</c:v>
                      </c:pt>
                      <c:pt idx="7870">
                        <c:v>7875</c:v>
                      </c:pt>
                      <c:pt idx="7871">
                        <c:v>7876</c:v>
                      </c:pt>
                      <c:pt idx="7872">
                        <c:v>7877</c:v>
                      </c:pt>
                      <c:pt idx="7873">
                        <c:v>7878</c:v>
                      </c:pt>
                      <c:pt idx="7874">
                        <c:v>7879</c:v>
                      </c:pt>
                      <c:pt idx="7875">
                        <c:v>7880</c:v>
                      </c:pt>
                      <c:pt idx="7876">
                        <c:v>7881</c:v>
                      </c:pt>
                      <c:pt idx="7877">
                        <c:v>7882</c:v>
                      </c:pt>
                      <c:pt idx="7878">
                        <c:v>7883</c:v>
                      </c:pt>
                      <c:pt idx="7879">
                        <c:v>7884</c:v>
                      </c:pt>
                      <c:pt idx="7880">
                        <c:v>7885</c:v>
                      </c:pt>
                      <c:pt idx="7881">
                        <c:v>7886</c:v>
                      </c:pt>
                      <c:pt idx="7882">
                        <c:v>7887</c:v>
                      </c:pt>
                      <c:pt idx="7883">
                        <c:v>7888</c:v>
                      </c:pt>
                      <c:pt idx="7884">
                        <c:v>7889</c:v>
                      </c:pt>
                      <c:pt idx="7885">
                        <c:v>7890</c:v>
                      </c:pt>
                      <c:pt idx="7886">
                        <c:v>7891</c:v>
                      </c:pt>
                      <c:pt idx="7887">
                        <c:v>7892</c:v>
                      </c:pt>
                      <c:pt idx="7888">
                        <c:v>7893</c:v>
                      </c:pt>
                      <c:pt idx="7889">
                        <c:v>7894</c:v>
                      </c:pt>
                      <c:pt idx="7890">
                        <c:v>7895</c:v>
                      </c:pt>
                      <c:pt idx="7891">
                        <c:v>7896</c:v>
                      </c:pt>
                      <c:pt idx="7892">
                        <c:v>7897</c:v>
                      </c:pt>
                      <c:pt idx="7893">
                        <c:v>7898</c:v>
                      </c:pt>
                      <c:pt idx="7894">
                        <c:v>7899</c:v>
                      </c:pt>
                      <c:pt idx="7895">
                        <c:v>7900</c:v>
                      </c:pt>
                      <c:pt idx="7896">
                        <c:v>7901</c:v>
                      </c:pt>
                      <c:pt idx="7897">
                        <c:v>7902</c:v>
                      </c:pt>
                      <c:pt idx="7898">
                        <c:v>7903</c:v>
                      </c:pt>
                      <c:pt idx="7899">
                        <c:v>7904</c:v>
                      </c:pt>
                      <c:pt idx="7900">
                        <c:v>7905</c:v>
                      </c:pt>
                      <c:pt idx="7901">
                        <c:v>7906</c:v>
                      </c:pt>
                      <c:pt idx="7902">
                        <c:v>7907</c:v>
                      </c:pt>
                      <c:pt idx="7903">
                        <c:v>7908</c:v>
                      </c:pt>
                      <c:pt idx="7904">
                        <c:v>7909</c:v>
                      </c:pt>
                      <c:pt idx="7905">
                        <c:v>7910</c:v>
                      </c:pt>
                      <c:pt idx="7906">
                        <c:v>7911</c:v>
                      </c:pt>
                      <c:pt idx="7907">
                        <c:v>7912</c:v>
                      </c:pt>
                      <c:pt idx="7908">
                        <c:v>7913</c:v>
                      </c:pt>
                      <c:pt idx="7909">
                        <c:v>7914</c:v>
                      </c:pt>
                      <c:pt idx="7910">
                        <c:v>7915</c:v>
                      </c:pt>
                      <c:pt idx="7911">
                        <c:v>7916</c:v>
                      </c:pt>
                      <c:pt idx="7912">
                        <c:v>7917</c:v>
                      </c:pt>
                      <c:pt idx="7913">
                        <c:v>7918</c:v>
                      </c:pt>
                      <c:pt idx="7914">
                        <c:v>7919</c:v>
                      </c:pt>
                      <c:pt idx="7915">
                        <c:v>7920</c:v>
                      </c:pt>
                      <c:pt idx="7916">
                        <c:v>7921</c:v>
                      </c:pt>
                      <c:pt idx="7917">
                        <c:v>7922</c:v>
                      </c:pt>
                      <c:pt idx="7918">
                        <c:v>7923</c:v>
                      </c:pt>
                      <c:pt idx="7919">
                        <c:v>7924</c:v>
                      </c:pt>
                      <c:pt idx="7920">
                        <c:v>7925</c:v>
                      </c:pt>
                      <c:pt idx="7921">
                        <c:v>7926</c:v>
                      </c:pt>
                      <c:pt idx="7922">
                        <c:v>7927</c:v>
                      </c:pt>
                      <c:pt idx="7923">
                        <c:v>7928</c:v>
                      </c:pt>
                      <c:pt idx="7924">
                        <c:v>7929</c:v>
                      </c:pt>
                      <c:pt idx="7925">
                        <c:v>7930</c:v>
                      </c:pt>
                      <c:pt idx="7926">
                        <c:v>7931</c:v>
                      </c:pt>
                      <c:pt idx="7927">
                        <c:v>7932</c:v>
                      </c:pt>
                      <c:pt idx="7928">
                        <c:v>7933</c:v>
                      </c:pt>
                      <c:pt idx="7929">
                        <c:v>7934</c:v>
                      </c:pt>
                      <c:pt idx="7930">
                        <c:v>7935</c:v>
                      </c:pt>
                      <c:pt idx="7931">
                        <c:v>7936</c:v>
                      </c:pt>
                      <c:pt idx="7932">
                        <c:v>7937</c:v>
                      </c:pt>
                      <c:pt idx="7933">
                        <c:v>7938</c:v>
                      </c:pt>
                      <c:pt idx="7934">
                        <c:v>7939</c:v>
                      </c:pt>
                      <c:pt idx="7935">
                        <c:v>7940</c:v>
                      </c:pt>
                      <c:pt idx="7936">
                        <c:v>7941</c:v>
                      </c:pt>
                      <c:pt idx="7937">
                        <c:v>7942</c:v>
                      </c:pt>
                      <c:pt idx="7938">
                        <c:v>7943</c:v>
                      </c:pt>
                      <c:pt idx="7939">
                        <c:v>7944</c:v>
                      </c:pt>
                      <c:pt idx="7940">
                        <c:v>7945</c:v>
                      </c:pt>
                      <c:pt idx="7941">
                        <c:v>7946</c:v>
                      </c:pt>
                      <c:pt idx="7942">
                        <c:v>7947</c:v>
                      </c:pt>
                      <c:pt idx="7943">
                        <c:v>7948</c:v>
                      </c:pt>
                      <c:pt idx="7944">
                        <c:v>7949</c:v>
                      </c:pt>
                      <c:pt idx="7945">
                        <c:v>7950</c:v>
                      </c:pt>
                      <c:pt idx="7946">
                        <c:v>7951</c:v>
                      </c:pt>
                      <c:pt idx="7947">
                        <c:v>7952</c:v>
                      </c:pt>
                      <c:pt idx="7948">
                        <c:v>7953</c:v>
                      </c:pt>
                      <c:pt idx="7949">
                        <c:v>7954</c:v>
                      </c:pt>
                      <c:pt idx="7950">
                        <c:v>7955</c:v>
                      </c:pt>
                      <c:pt idx="7951">
                        <c:v>7956</c:v>
                      </c:pt>
                      <c:pt idx="7952">
                        <c:v>7957</c:v>
                      </c:pt>
                      <c:pt idx="7953">
                        <c:v>7958</c:v>
                      </c:pt>
                      <c:pt idx="7954">
                        <c:v>7959</c:v>
                      </c:pt>
                      <c:pt idx="7955">
                        <c:v>7960</c:v>
                      </c:pt>
                      <c:pt idx="7956">
                        <c:v>7961</c:v>
                      </c:pt>
                      <c:pt idx="7957">
                        <c:v>7962</c:v>
                      </c:pt>
                      <c:pt idx="7958">
                        <c:v>7963</c:v>
                      </c:pt>
                      <c:pt idx="7959">
                        <c:v>7964</c:v>
                      </c:pt>
                      <c:pt idx="7960">
                        <c:v>7965</c:v>
                      </c:pt>
                      <c:pt idx="7961">
                        <c:v>7966</c:v>
                      </c:pt>
                      <c:pt idx="7962">
                        <c:v>7967</c:v>
                      </c:pt>
                      <c:pt idx="7963">
                        <c:v>7968</c:v>
                      </c:pt>
                      <c:pt idx="7964">
                        <c:v>7969</c:v>
                      </c:pt>
                      <c:pt idx="7965">
                        <c:v>7970</c:v>
                      </c:pt>
                      <c:pt idx="7966">
                        <c:v>7971</c:v>
                      </c:pt>
                      <c:pt idx="7967">
                        <c:v>7972</c:v>
                      </c:pt>
                      <c:pt idx="7968">
                        <c:v>7973</c:v>
                      </c:pt>
                      <c:pt idx="7969">
                        <c:v>7974</c:v>
                      </c:pt>
                      <c:pt idx="7970">
                        <c:v>7975</c:v>
                      </c:pt>
                      <c:pt idx="7971">
                        <c:v>7976</c:v>
                      </c:pt>
                      <c:pt idx="7972">
                        <c:v>7977</c:v>
                      </c:pt>
                      <c:pt idx="7973">
                        <c:v>7978</c:v>
                      </c:pt>
                      <c:pt idx="7974">
                        <c:v>7979</c:v>
                      </c:pt>
                      <c:pt idx="7975">
                        <c:v>7980</c:v>
                      </c:pt>
                      <c:pt idx="7976">
                        <c:v>7981</c:v>
                      </c:pt>
                      <c:pt idx="7977">
                        <c:v>7982</c:v>
                      </c:pt>
                      <c:pt idx="7978">
                        <c:v>7983</c:v>
                      </c:pt>
                      <c:pt idx="7979">
                        <c:v>7984</c:v>
                      </c:pt>
                      <c:pt idx="7980">
                        <c:v>7985</c:v>
                      </c:pt>
                      <c:pt idx="7981">
                        <c:v>7986</c:v>
                      </c:pt>
                      <c:pt idx="7982">
                        <c:v>7987</c:v>
                      </c:pt>
                      <c:pt idx="7983">
                        <c:v>7988</c:v>
                      </c:pt>
                      <c:pt idx="7984">
                        <c:v>7989</c:v>
                      </c:pt>
                      <c:pt idx="7985">
                        <c:v>7990</c:v>
                      </c:pt>
                      <c:pt idx="7986">
                        <c:v>7991</c:v>
                      </c:pt>
                      <c:pt idx="7987">
                        <c:v>7992</c:v>
                      </c:pt>
                      <c:pt idx="7988">
                        <c:v>7993</c:v>
                      </c:pt>
                      <c:pt idx="7989">
                        <c:v>7994</c:v>
                      </c:pt>
                      <c:pt idx="7990">
                        <c:v>7995</c:v>
                      </c:pt>
                      <c:pt idx="7991">
                        <c:v>7996</c:v>
                      </c:pt>
                      <c:pt idx="7992">
                        <c:v>7997</c:v>
                      </c:pt>
                      <c:pt idx="7993">
                        <c:v>7998</c:v>
                      </c:pt>
                      <c:pt idx="7994">
                        <c:v>7999</c:v>
                      </c:pt>
                      <c:pt idx="7995">
                        <c:v>8000</c:v>
                      </c:pt>
                      <c:pt idx="7996">
                        <c:v>8001</c:v>
                      </c:pt>
                      <c:pt idx="7997">
                        <c:v>8002</c:v>
                      </c:pt>
                      <c:pt idx="7998">
                        <c:v>8003</c:v>
                      </c:pt>
                      <c:pt idx="7999">
                        <c:v>8004</c:v>
                      </c:pt>
                      <c:pt idx="8000">
                        <c:v>8005</c:v>
                      </c:pt>
                      <c:pt idx="8001">
                        <c:v>8006</c:v>
                      </c:pt>
                      <c:pt idx="8002">
                        <c:v>8007</c:v>
                      </c:pt>
                      <c:pt idx="8003">
                        <c:v>8008</c:v>
                      </c:pt>
                      <c:pt idx="8004">
                        <c:v>8009</c:v>
                      </c:pt>
                      <c:pt idx="8005">
                        <c:v>8010</c:v>
                      </c:pt>
                      <c:pt idx="8006">
                        <c:v>8011</c:v>
                      </c:pt>
                      <c:pt idx="8007">
                        <c:v>8012</c:v>
                      </c:pt>
                      <c:pt idx="8008">
                        <c:v>8013</c:v>
                      </c:pt>
                      <c:pt idx="8009">
                        <c:v>8014</c:v>
                      </c:pt>
                      <c:pt idx="8010">
                        <c:v>8015</c:v>
                      </c:pt>
                      <c:pt idx="8011">
                        <c:v>8016</c:v>
                      </c:pt>
                      <c:pt idx="8012">
                        <c:v>8017</c:v>
                      </c:pt>
                      <c:pt idx="8013">
                        <c:v>8018</c:v>
                      </c:pt>
                      <c:pt idx="8014">
                        <c:v>8019</c:v>
                      </c:pt>
                      <c:pt idx="8015">
                        <c:v>8020</c:v>
                      </c:pt>
                      <c:pt idx="8016">
                        <c:v>8021</c:v>
                      </c:pt>
                      <c:pt idx="8017">
                        <c:v>8022</c:v>
                      </c:pt>
                      <c:pt idx="8018">
                        <c:v>8023</c:v>
                      </c:pt>
                      <c:pt idx="8019">
                        <c:v>8024</c:v>
                      </c:pt>
                      <c:pt idx="8020">
                        <c:v>8025</c:v>
                      </c:pt>
                      <c:pt idx="8021">
                        <c:v>8026</c:v>
                      </c:pt>
                      <c:pt idx="8022">
                        <c:v>8027</c:v>
                      </c:pt>
                      <c:pt idx="8023">
                        <c:v>8028</c:v>
                      </c:pt>
                      <c:pt idx="8024">
                        <c:v>8029</c:v>
                      </c:pt>
                      <c:pt idx="8025">
                        <c:v>8030</c:v>
                      </c:pt>
                      <c:pt idx="8026">
                        <c:v>8031</c:v>
                      </c:pt>
                      <c:pt idx="8027">
                        <c:v>8032</c:v>
                      </c:pt>
                      <c:pt idx="8028">
                        <c:v>8033</c:v>
                      </c:pt>
                      <c:pt idx="8029">
                        <c:v>8034</c:v>
                      </c:pt>
                      <c:pt idx="8030">
                        <c:v>8035</c:v>
                      </c:pt>
                      <c:pt idx="8031">
                        <c:v>8036</c:v>
                      </c:pt>
                      <c:pt idx="8032">
                        <c:v>8037</c:v>
                      </c:pt>
                      <c:pt idx="8033">
                        <c:v>8038</c:v>
                      </c:pt>
                      <c:pt idx="8034">
                        <c:v>8039</c:v>
                      </c:pt>
                      <c:pt idx="8035">
                        <c:v>8040</c:v>
                      </c:pt>
                      <c:pt idx="8036">
                        <c:v>8041</c:v>
                      </c:pt>
                      <c:pt idx="8037">
                        <c:v>8042</c:v>
                      </c:pt>
                      <c:pt idx="8038">
                        <c:v>8043</c:v>
                      </c:pt>
                      <c:pt idx="8039">
                        <c:v>8044</c:v>
                      </c:pt>
                      <c:pt idx="8040">
                        <c:v>8045</c:v>
                      </c:pt>
                      <c:pt idx="8041">
                        <c:v>8046</c:v>
                      </c:pt>
                      <c:pt idx="8042">
                        <c:v>8047</c:v>
                      </c:pt>
                      <c:pt idx="8043">
                        <c:v>8048</c:v>
                      </c:pt>
                      <c:pt idx="8044">
                        <c:v>8049</c:v>
                      </c:pt>
                      <c:pt idx="8045">
                        <c:v>8050</c:v>
                      </c:pt>
                      <c:pt idx="8046">
                        <c:v>8051</c:v>
                      </c:pt>
                      <c:pt idx="8047">
                        <c:v>8052</c:v>
                      </c:pt>
                      <c:pt idx="8048">
                        <c:v>8053</c:v>
                      </c:pt>
                      <c:pt idx="8049">
                        <c:v>8054</c:v>
                      </c:pt>
                      <c:pt idx="8050">
                        <c:v>8055</c:v>
                      </c:pt>
                      <c:pt idx="8051">
                        <c:v>8056</c:v>
                      </c:pt>
                      <c:pt idx="8052">
                        <c:v>8057</c:v>
                      </c:pt>
                      <c:pt idx="8053">
                        <c:v>8058</c:v>
                      </c:pt>
                      <c:pt idx="8054">
                        <c:v>8059</c:v>
                      </c:pt>
                      <c:pt idx="8055">
                        <c:v>8060</c:v>
                      </c:pt>
                      <c:pt idx="8056">
                        <c:v>8061</c:v>
                      </c:pt>
                      <c:pt idx="8057">
                        <c:v>8062</c:v>
                      </c:pt>
                      <c:pt idx="8058">
                        <c:v>8063</c:v>
                      </c:pt>
                      <c:pt idx="8059">
                        <c:v>8064</c:v>
                      </c:pt>
                      <c:pt idx="8060">
                        <c:v>8065</c:v>
                      </c:pt>
                      <c:pt idx="8061">
                        <c:v>8066</c:v>
                      </c:pt>
                      <c:pt idx="8062">
                        <c:v>8067</c:v>
                      </c:pt>
                      <c:pt idx="8063">
                        <c:v>8068</c:v>
                      </c:pt>
                      <c:pt idx="8064">
                        <c:v>8069</c:v>
                      </c:pt>
                      <c:pt idx="8065">
                        <c:v>8070</c:v>
                      </c:pt>
                      <c:pt idx="8066">
                        <c:v>8071</c:v>
                      </c:pt>
                      <c:pt idx="8067">
                        <c:v>8072</c:v>
                      </c:pt>
                      <c:pt idx="8068">
                        <c:v>8073</c:v>
                      </c:pt>
                      <c:pt idx="8069">
                        <c:v>8074</c:v>
                      </c:pt>
                      <c:pt idx="8070">
                        <c:v>8075</c:v>
                      </c:pt>
                      <c:pt idx="8071">
                        <c:v>8076</c:v>
                      </c:pt>
                      <c:pt idx="8072">
                        <c:v>8077</c:v>
                      </c:pt>
                      <c:pt idx="8073">
                        <c:v>8078</c:v>
                      </c:pt>
                      <c:pt idx="8074">
                        <c:v>8079</c:v>
                      </c:pt>
                      <c:pt idx="8075">
                        <c:v>8080</c:v>
                      </c:pt>
                      <c:pt idx="8076">
                        <c:v>8081</c:v>
                      </c:pt>
                      <c:pt idx="8077">
                        <c:v>8082</c:v>
                      </c:pt>
                      <c:pt idx="8078">
                        <c:v>8083</c:v>
                      </c:pt>
                      <c:pt idx="8079">
                        <c:v>8084</c:v>
                      </c:pt>
                      <c:pt idx="8080">
                        <c:v>8085</c:v>
                      </c:pt>
                      <c:pt idx="8081">
                        <c:v>8086</c:v>
                      </c:pt>
                      <c:pt idx="8082">
                        <c:v>8087</c:v>
                      </c:pt>
                      <c:pt idx="8083">
                        <c:v>8088</c:v>
                      </c:pt>
                      <c:pt idx="8084">
                        <c:v>8089</c:v>
                      </c:pt>
                      <c:pt idx="8085">
                        <c:v>8090</c:v>
                      </c:pt>
                      <c:pt idx="8086">
                        <c:v>8091</c:v>
                      </c:pt>
                      <c:pt idx="8087">
                        <c:v>8092</c:v>
                      </c:pt>
                      <c:pt idx="8088">
                        <c:v>8093</c:v>
                      </c:pt>
                      <c:pt idx="8089">
                        <c:v>8094</c:v>
                      </c:pt>
                      <c:pt idx="8090">
                        <c:v>8095</c:v>
                      </c:pt>
                      <c:pt idx="8091">
                        <c:v>8096</c:v>
                      </c:pt>
                      <c:pt idx="8092">
                        <c:v>8097</c:v>
                      </c:pt>
                      <c:pt idx="8093">
                        <c:v>8098</c:v>
                      </c:pt>
                      <c:pt idx="8094">
                        <c:v>8099</c:v>
                      </c:pt>
                      <c:pt idx="8095">
                        <c:v>8100</c:v>
                      </c:pt>
                      <c:pt idx="8096">
                        <c:v>8101</c:v>
                      </c:pt>
                      <c:pt idx="8097">
                        <c:v>8102</c:v>
                      </c:pt>
                      <c:pt idx="8098">
                        <c:v>8103</c:v>
                      </c:pt>
                      <c:pt idx="8099">
                        <c:v>8104</c:v>
                      </c:pt>
                      <c:pt idx="8100">
                        <c:v>8105</c:v>
                      </c:pt>
                      <c:pt idx="8101">
                        <c:v>8106</c:v>
                      </c:pt>
                      <c:pt idx="8102">
                        <c:v>8107</c:v>
                      </c:pt>
                      <c:pt idx="8103">
                        <c:v>8108</c:v>
                      </c:pt>
                      <c:pt idx="8104">
                        <c:v>8109</c:v>
                      </c:pt>
                      <c:pt idx="8105">
                        <c:v>8110</c:v>
                      </c:pt>
                      <c:pt idx="8106">
                        <c:v>8111</c:v>
                      </c:pt>
                      <c:pt idx="8107">
                        <c:v>8112</c:v>
                      </c:pt>
                      <c:pt idx="8108">
                        <c:v>8113</c:v>
                      </c:pt>
                      <c:pt idx="8109">
                        <c:v>8114</c:v>
                      </c:pt>
                      <c:pt idx="8110">
                        <c:v>8115</c:v>
                      </c:pt>
                      <c:pt idx="8111">
                        <c:v>8116</c:v>
                      </c:pt>
                      <c:pt idx="8112">
                        <c:v>8117</c:v>
                      </c:pt>
                      <c:pt idx="8113">
                        <c:v>8118</c:v>
                      </c:pt>
                      <c:pt idx="8114">
                        <c:v>8119</c:v>
                      </c:pt>
                      <c:pt idx="8115">
                        <c:v>8120</c:v>
                      </c:pt>
                      <c:pt idx="8116">
                        <c:v>8121</c:v>
                      </c:pt>
                      <c:pt idx="8117">
                        <c:v>8122</c:v>
                      </c:pt>
                      <c:pt idx="8118">
                        <c:v>8123</c:v>
                      </c:pt>
                      <c:pt idx="8119">
                        <c:v>8124</c:v>
                      </c:pt>
                      <c:pt idx="8120">
                        <c:v>8125</c:v>
                      </c:pt>
                      <c:pt idx="8121">
                        <c:v>8126</c:v>
                      </c:pt>
                      <c:pt idx="8122">
                        <c:v>8127</c:v>
                      </c:pt>
                      <c:pt idx="8123">
                        <c:v>8128</c:v>
                      </c:pt>
                      <c:pt idx="8124">
                        <c:v>8129</c:v>
                      </c:pt>
                      <c:pt idx="8125">
                        <c:v>8130</c:v>
                      </c:pt>
                      <c:pt idx="8126">
                        <c:v>8131</c:v>
                      </c:pt>
                      <c:pt idx="8127">
                        <c:v>8132</c:v>
                      </c:pt>
                      <c:pt idx="8128">
                        <c:v>8133</c:v>
                      </c:pt>
                      <c:pt idx="8129">
                        <c:v>8134</c:v>
                      </c:pt>
                      <c:pt idx="8130">
                        <c:v>8135</c:v>
                      </c:pt>
                      <c:pt idx="8131">
                        <c:v>8136</c:v>
                      </c:pt>
                      <c:pt idx="8132">
                        <c:v>8137</c:v>
                      </c:pt>
                      <c:pt idx="8133">
                        <c:v>8138</c:v>
                      </c:pt>
                      <c:pt idx="8134">
                        <c:v>8139</c:v>
                      </c:pt>
                      <c:pt idx="8135">
                        <c:v>8140</c:v>
                      </c:pt>
                      <c:pt idx="8136">
                        <c:v>8141</c:v>
                      </c:pt>
                      <c:pt idx="8137">
                        <c:v>8142</c:v>
                      </c:pt>
                      <c:pt idx="8138">
                        <c:v>8143</c:v>
                      </c:pt>
                      <c:pt idx="8139">
                        <c:v>8144</c:v>
                      </c:pt>
                      <c:pt idx="8140">
                        <c:v>8145</c:v>
                      </c:pt>
                      <c:pt idx="8141">
                        <c:v>8146</c:v>
                      </c:pt>
                      <c:pt idx="8142">
                        <c:v>8147</c:v>
                      </c:pt>
                      <c:pt idx="8143">
                        <c:v>8148</c:v>
                      </c:pt>
                      <c:pt idx="8144">
                        <c:v>8149</c:v>
                      </c:pt>
                      <c:pt idx="8145">
                        <c:v>8150</c:v>
                      </c:pt>
                      <c:pt idx="8146">
                        <c:v>8151</c:v>
                      </c:pt>
                      <c:pt idx="8147">
                        <c:v>8152</c:v>
                      </c:pt>
                      <c:pt idx="8148">
                        <c:v>8153</c:v>
                      </c:pt>
                      <c:pt idx="8149">
                        <c:v>8154</c:v>
                      </c:pt>
                      <c:pt idx="8150">
                        <c:v>8155</c:v>
                      </c:pt>
                      <c:pt idx="8151">
                        <c:v>8156</c:v>
                      </c:pt>
                      <c:pt idx="8152">
                        <c:v>8157</c:v>
                      </c:pt>
                      <c:pt idx="8153">
                        <c:v>8158</c:v>
                      </c:pt>
                      <c:pt idx="8154">
                        <c:v>8159</c:v>
                      </c:pt>
                      <c:pt idx="8155">
                        <c:v>8160</c:v>
                      </c:pt>
                      <c:pt idx="8156">
                        <c:v>8161</c:v>
                      </c:pt>
                      <c:pt idx="8157">
                        <c:v>8162</c:v>
                      </c:pt>
                      <c:pt idx="8158">
                        <c:v>8163</c:v>
                      </c:pt>
                      <c:pt idx="8159">
                        <c:v>8164</c:v>
                      </c:pt>
                      <c:pt idx="8160">
                        <c:v>8165</c:v>
                      </c:pt>
                      <c:pt idx="8161">
                        <c:v>8166</c:v>
                      </c:pt>
                      <c:pt idx="8162">
                        <c:v>8167</c:v>
                      </c:pt>
                      <c:pt idx="8163">
                        <c:v>8168</c:v>
                      </c:pt>
                      <c:pt idx="8164">
                        <c:v>8169</c:v>
                      </c:pt>
                      <c:pt idx="8165">
                        <c:v>8170</c:v>
                      </c:pt>
                      <c:pt idx="8166">
                        <c:v>8171</c:v>
                      </c:pt>
                      <c:pt idx="8167">
                        <c:v>8172</c:v>
                      </c:pt>
                      <c:pt idx="8168">
                        <c:v>8173</c:v>
                      </c:pt>
                      <c:pt idx="8169">
                        <c:v>8174</c:v>
                      </c:pt>
                      <c:pt idx="8170">
                        <c:v>8175</c:v>
                      </c:pt>
                      <c:pt idx="8171">
                        <c:v>8176</c:v>
                      </c:pt>
                      <c:pt idx="8172">
                        <c:v>8177</c:v>
                      </c:pt>
                      <c:pt idx="8173">
                        <c:v>8178</c:v>
                      </c:pt>
                      <c:pt idx="8174">
                        <c:v>8179</c:v>
                      </c:pt>
                      <c:pt idx="8175">
                        <c:v>8180</c:v>
                      </c:pt>
                      <c:pt idx="8176">
                        <c:v>8181</c:v>
                      </c:pt>
                      <c:pt idx="8177">
                        <c:v>8182</c:v>
                      </c:pt>
                      <c:pt idx="8178">
                        <c:v>8183</c:v>
                      </c:pt>
                      <c:pt idx="8179">
                        <c:v>8184</c:v>
                      </c:pt>
                      <c:pt idx="8180">
                        <c:v>8185</c:v>
                      </c:pt>
                      <c:pt idx="8181">
                        <c:v>8186</c:v>
                      </c:pt>
                      <c:pt idx="8182">
                        <c:v>8187</c:v>
                      </c:pt>
                      <c:pt idx="8183">
                        <c:v>8188</c:v>
                      </c:pt>
                      <c:pt idx="8184">
                        <c:v>8189</c:v>
                      </c:pt>
                      <c:pt idx="8185">
                        <c:v>8190</c:v>
                      </c:pt>
                      <c:pt idx="8186">
                        <c:v>8191</c:v>
                      </c:pt>
                      <c:pt idx="8187">
                        <c:v>8192</c:v>
                      </c:pt>
                      <c:pt idx="8188">
                        <c:v>8193</c:v>
                      </c:pt>
                      <c:pt idx="8189">
                        <c:v>8194</c:v>
                      </c:pt>
                      <c:pt idx="8190">
                        <c:v>8195</c:v>
                      </c:pt>
                      <c:pt idx="8191">
                        <c:v>8196</c:v>
                      </c:pt>
                      <c:pt idx="8192">
                        <c:v>8197</c:v>
                      </c:pt>
                      <c:pt idx="8193">
                        <c:v>8198</c:v>
                      </c:pt>
                      <c:pt idx="8194">
                        <c:v>8199</c:v>
                      </c:pt>
                      <c:pt idx="8195">
                        <c:v>8200</c:v>
                      </c:pt>
                      <c:pt idx="8196">
                        <c:v>8201</c:v>
                      </c:pt>
                      <c:pt idx="8197">
                        <c:v>8202</c:v>
                      </c:pt>
                      <c:pt idx="8198">
                        <c:v>8203</c:v>
                      </c:pt>
                      <c:pt idx="8199">
                        <c:v>8204</c:v>
                      </c:pt>
                      <c:pt idx="8200">
                        <c:v>8205</c:v>
                      </c:pt>
                      <c:pt idx="8201">
                        <c:v>8206</c:v>
                      </c:pt>
                      <c:pt idx="8202">
                        <c:v>8207</c:v>
                      </c:pt>
                      <c:pt idx="8203">
                        <c:v>8208</c:v>
                      </c:pt>
                      <c:pt idx="8204">
                        <c:v>8209</c:v>
                      </c:pt>
                      <c:pt idx="8205">
                        <c:v>8210</c:v>
                      </c:pt>
                      <c:pt idx="8206">
                        <c:v>8211</c:v>
                      </c:pt>
                      <c:pt idx="8207">
                        <c:v>8212</c:v>
                      </c:pt>
                      <c:pt idx="8208">
                        <c:v>8213</c:v>
                      </c:pt>
                      <c:pt idx="8209">
                        <c:v>8214</c:v>
                      </c:pt>
                      <c:pt idx="8210">
                        <c:v>8215</c:v>
                      </c:pt>
                      <c:pt idx="8211">
                        <c:v>8216</c:v>
                      </c:pt>
                      <c:pt idx="8212">
                        <c:v>8217</c:v>
                      </c:pt>
                      <c:pt idx="8213">
                        <c:v>8218</c:v>
                      </c:pt>
                      <c:pt idx="8214">
                        <c:v>8219</c:v>
                      </c:pt>
                      <c:pt idx="8215">
                        <c:v>8220</c:v>
                      </c:pt>
                      <c:pt idx="8216">
                        <c:v>8221</c:v>
                      </c:pt>
                      <c:pt idx="8217">
                        <c:v>8222</c:v>
                      </c:pt>
                      <c:pt idx="8218">
                        <c:v>8223</c:v>
                      </c:pt>
                      <c:pt idx="8219">
                        <c:v>8224</c:v>
                      </c:pt>
                      <c:pt idx="8220">
                        <c:v>8225</c:v>
                      </c:pt>
                      <c:pt idx="8221">
                        <c:v>8226</c:v>
                      </c:pt>
                      <c:pt idx="8222">
                        <c:v>8227</c:v>
                      </c:pt>
                      <c:pt idx="8223">
                        <c:v>8228</c:v>
                      </c:pt>
                      <c:pt idx="8224">
                        <c:v>8229</c:v>
                      </c:pt>
                      <c:pt idx="8225">
                        <c:v>8230</c:v>
                      </c:pt>
                      <c:pt idx="8226">
                        <c:v>8231</c:v>
                      </c:pt>
                      <c:pt idx="8227">
                        <c:v>8232</c:v>
                      </c:pt>
                      <c:pt idx="8228">
                        <c:v>8233</c:v>
                      </c:pt>
                      <c:pt idx="8229">
                        <c:v>8234</c:v>
                      </c:pt>
                      <c:pt idx="8230">
                        <c:v>8235</c:v>
                      </c:pt>
                      <c:pt idx="8231">
                        <c:v>8236</c:v>
                      </c:pt>
                      <c:pt idx="8232">
                        <c:v>8237</c:v>
                      </c:pt>
                      <c:pt idx="8233">
                        <c:v>8238</c:v>
                      </c:pt>
                      <c:pt idx="8234">
                        <c:v>8239</c:v>
                      </c:pt>
                      <c:pt idx="8235">
                        <c:v>8240</c:v>
                      </c:pt>
                      <c:pt idx="8236">
                        <c:v>8241</c:v>
                      </c:pt>
                      <c:pt idx="8237">
                        <c:v>8242</c:v>
                      </c:pt>
                      <c:pt idx="8238">
                        <c:v>8243</c:v>
                      </c:pt>
                      <c:pt idx="8239">
                        <c:v>8244</c:v>
                      </c:pt>
                      <c:pt idx="8240">
                        <c:v>8245</c:v>
                      </c:pt>
                      <c:pt idx="8241">
                        <c:v>8246</c:v>
                      </c:pt>
                      <c:pt idx="8242">
                        <c:v>8247</c:v>
                      </c:pt>
                      <c:pt idx="8243">
                        <c:v>8248</c:v>
                      </c:pt>
                      <c:pt idx="8244">
                        <c:v>8249</c:v>
                      </c:pt>
                      <c:pt idx="8245">
                        <c:v>8250</c:v>
                      </c:pt>
                      <c:pt idx="8246">
                        <c:v>8251</c:v>
                      </c:pt>
                      <c:pt idx="8247">
                        <c:v>8252</c:v>
                      </c:pt>
                      <c:pt idx="8248">
                        <c:v>8253</c:v>
                      </c:pt>
                      <c:pt idx="8249">
                        <c:v>8254</c:v>
                      </c:pt>
                      <c:pt idx="8250">
                        <c:v>8255</c:v>
                      </c:pt>
                      <c:pt idx="8251">
                        <c:v>8256</c:v>
                      </c:pt>
                      <c:pt idx="8252">
                        <c:v>8257</c:v>
                      </c:pt>
                      <c:pt idx="8253">
                        <c:v>8258</c:v>
                      </c:pt>
                      <c:pt idx="8254">
                        <c:v>8259</c:v>
                      </c:pt>
                      <c:pt idx="8255">
                        <c:v>8260</c:v>
                      </c:pt>
                      <c:pt idx="8256">
                        <c:v>8261</c:v>
                      </c:pt>
                      <c:pt idx="8257">
                        <c:v>8262</c:v>
                      </c:pt>
                      <c:pt idx="8258">
                        <c:v>8263</c:v>
                      </c:pt>
                      <c:pt idx="8259">
                        <c:v>8264</c:v>
                      </c:pt>
                      <c:pt idx="8260">
                        <c:v>8265</c:v>
                      </c:pt>
                      <c:pt idx="8261">
                        <c:v>8266</c:v>
                      </c:pt>
                      <c:pt idx="8262">
                        <c:v>8267</c:v>
                      </c:pt>
                      <c:pt idx="8263">
                        <c:v>8268</c:v>
                      </c:pt>
                      <c:pt idx="8264">
                        <c:v>8269</c:v>
                      </c:pt>
                      <c:pt idx="8265">
                        <c:v>8270</c:v>
                      </c:pt>
                      <c:pt idx="8266">
                        <c:v>8271</c:v>
                      </c:pt>
                      <c:pt idx="8267">
                        <c:v>8272</c:v>
                      </c:pt>
                      <c:pt idx="8268">
                        <c:v>8273</c:v>
                      </c:pt>
                      <c:pt idx="8269">
                        <c:v>8274</c:v>
                      </c:pt>
                      <c:pt idx="8270">
                        <c:v>8275</c:v>
                      </c:pt>
                      <c:pt idx="8271">
                        <c:v>8276</c:v>
                      </c:pt>
                      <c:pt idx="8272">
                        <c:v>8277</c:v>
                      </c:pt>
                      <c:pt idx="8273">
                        <c:v>8278</c:v>
                      </c:pt>
                      <c:pt idx="8274">
                        <c:v>8279</c:v>
                      </c:pt>
                      <c:pt idx="8275">
                        <c:v>8280</c:v>
                      </c:pt>
                      <c:pt idx="8276">
                        <c:v>8281</c:v>
                      </c:pt>
                      <c:pt idx="8277">
                        <c:v>8282</c:v>
                      </c:pt>
                      <c:pt idx="8278">
                        <c:v>8283</c:v>
                      </c:pt>
                      <c:pt idx="8279">
                        <c:v>8284</c:v>
                      </c:pt>
                      <c:pt idx="8280">
                        <c:v>8285</c:v>
                      </c:pt>
                      <c:pt idx="8281">
                        <c:v>8286</c:v>
                      </c:pt>
                      <c:pt idx="8282">
                        <c:v>8287</c:v>
                      </c:pt>
                      <c:pt idx="8283">
                        <c:v>8288</c:v>
                      </c:pt>
                      <c:pt idx="8284">
                        <c:v>8289</c:v>
                      </c:pt>
                      <c:pt idx="8285">
                        <c:v>8290</c:v>
                      </c:pt>
                      <c:pt idx="8286">
                        <c:v>8291</c:v>
                      </c:pt>
                      <c:pt idx="8287">
                        <c:v>8292</c:v>
                      </c:pt>
                      <c:pt idx="8288">
                        <c:v>8293</c:v>
                      </c:pt>
                      <c:pt idx="8289">
                        <c:v>8294</c:v>
                      </c:pt>
                      <c:pt idx="8290">
                        <c:v>8295</c:v>
                      </c:pt>
                      <c:pt idx="8291">
                        <c:v>8296</c:v>
                      </c:pt>
                      <c:pt idx="8292">
                        <c:v>8297</c:v>
                      </c:pt>
                      <c:pt idx="8293">
                        <c:v>8298</c:v>
                      </c:pt>
                      <c:pt idx="8294">
                        <c:v>8299</c:v>
                      </c:pt>
                      <c:pt idx="8295">
                        <c:v>8300</c:v>
                      </c:pt>
                      <c:pt idx="8296">
                        <c:v>8301</c:v>
                      </c:pt>
                      <c:pt idx="8297">
                        <c:v>8302</c:v>
                      </c:pt>
                      <c:pt idx="8298">
                        <c:v>8303</c:v>
                      </c:pt>
                      <c:pt idx="8299">
                        <c:v>8304</c:v>
                      </c:pt>
                      <c:pt idx="8300">
                        <c:v>8305</c:v>
                      </c:pt>
                      <c:pt idx="8301">
                        <c:v>8306</c:v>
                      </c:pt>
                      <c:pt idx="8302">
                        <c:v>8307</c:v>
                      </c:pt>
                      <c:pt idx="8303">
                        <c:v>8308</c:v>
                      </c:pt>
                      <c:pt idx="8304">
                        <c:v>8309</c:v>
                      </c:pt>
                      <c:pt idx="8305">
                        <c:v>8310</c:v>
                      </c:pt>
                      <c:pt idx="8306">
                        <c:v>8311</c:v>
                      </c:pt>
                      <c:pt idx="8307">
                        <c:v>8312</c:v>
                      </c:pt>
                      <c:pt idx="8308">
                        <c:v>8313</c:v>
                      </c:pt>
                      <c:pt idx="8309">
                        <c:v>8314</c:v>
                      </c:pt>
                      <c:pt idx="8310">
                        <c:v>8315</c:v>
                      </c:pt>
                      <c:pt idx="8311">
                        <c:v>8316</c:v>
                      </c:pt>
                      <c:pt idx="8312">
                        <c:v>8317</c:v>
                      </c:pt>
                      <c:pt idx="8313">
                        <c:v>8318</c:v>
                      </c:pt>
                      <c:pt idx="8314">
                        <c:v>8319</c:v>
                      </c:pt>
                      <c:pt idx="8315">
                        <c:v>8320</c:v>
                      </c:pt>
                      <c:pt idx="8316">
                        <c:v>8321</c:v>
                      </c:pt>
                      <c:pt idx="8317">
                        <c:v>8322</c:v>
                      </c:pt>
                      <c:pt idx="8318">
                        <c:v>8323</c:v>
                      </c:pt>
                      <c:pt idx="8319">
                        <c:v>8324</c:v>
                      </c:pt>
                      <c:pt idx="8320">
                        <c:v>8325</c:v>
                      </c:pt>
                      <c:pt idx="8321">
                        <c:v>8326</c:v>
                      </c:pt>
                      <c:pt idx="8322">
                        <c:v>8327</c:v>
                      </c:pt>
                      <c:pt idx="8323">
                        <c:v>8328</c:v>
                      </c:pt>
                      <c:pt idx="8324">
                        <c:v>8329</c:v>
                      </c:pt>
                      <c:pt idx="8325">
                        <c:v>8330</c:v>
                      </c:pt>
                      <c:pt idx="8326">
                        <c:v>8331</c:v>
                      </c:pt>
                      <c:pt idx="8327">
                        <c:v>8332</c:v>
                      </c:pt>
                      <c:pt idx="8328">
                        <c:v>8333</c:v>
                      </c:pt>
                      <c:pt idx="8329">
                        <c:v>8334</c:v>
                      </c:pt>
                      <c:pt idx="8330">
                        <c:v>8335</c:v>
                      </c:pt>
                      <c:pt idx="8331">
                        <c:v>8336</c:v>
                      </c:pt>
                      <c:pt idx="8332">
                        <c:v>8337</c:v>
                      </c:pt>
                      <c:pt idx="8333">
                        <c:v>8338</c:v>
                      </c:pt>
                      <c:pt idx="8334">
                        <c:v>8339</c:v>
                      </c:pt>
                      <c:pt idx="8335">
                        <c:v>8340</c:v>
                      </c:pt>
                      <c:pt idx="8336">
                        <c:v>8341</c:v>
                      </c:pt>
                      <c:pt idx="8337">
                        <c:v>8342</c:v>
                      </c:pt>
                      <c:pt idx="8338">
                        <c:v>8343</c:v>
                      </c:pt>
                      <c:pt idx="8339">
                        <c:v>8344</c:v>
                      </c:pt>
                      <c:pt idx="8340">
                        <c:v>8345</c:v>
                      </c:pt>
                      <c:pt idx="8341">
                        <c:v>8346</c:v>
                      </c:pt>
                      <c:pt idx="8342">
                        <c:v>8347</c:v>
                      </c:pt>
                      <c:pt idx="8343">
                        <c:v>8348</c:v>
                      </c:pt>
                      <c:pt idx="8344">
                        <c:v>8349</c:v>
                      </c:pt>
                      <c:pt idx="8345">
                        <c:v>8350</c:v>
                      </c:pt>
                      <c:pt idx="8346">
                        <c:v>8351</c:v>
                      </c:pt>
                      <c:pt idx="8347">
                        <c:v>8352</c:v>
                      </c:pt>
                      <c:pt idx="8348">
                        <c:v>8353</c:v>
                      </c:pt>
                      <c:pt idx="8349">
                        <c:v>8354</c:v>
                      </c:pt>
                      <c:pt idx="8350">
                        <c:v>8355</c:v>
                      </c:pt>
                      <c:pt idx="8351">
                        <c:v>8356</c:v>
                      </c:pt>
                      <c:pt idx="8352">
                        <c:v>8357</c:v>
                      </c:pt>
                      <c:pt idx="8353">
                        <c:v>8358</c:v>
                      </c:pt>
                      <c:pt idx="8354">
                        <c:v>8359</c:v>
                      </c:pt>
                      <c:pt idx="8355">
                        <c:v>8360</c:v>
                      </c:pt>
                      <c:pt idx="8356">
                        <c:v>8361</c:v>
                      </c:pt>
                      <c:pt idx="8357">
                        <c:v>8362</c:v>
                      </c:pt>
                      <c:pt idx="8358">
                        <c:v>8363</c:v>
                      </c:pt>
                      <c:pt idx="8359">
                        <c:v>8364</c:v>
                      </c:pt>
                      <c:pt idx="8360">
                        <c:v>8365</c:v>
                      </c:pt>
                      <c:pt idx="8361">
                        <c:v>8366</c:v>
                      </c:pt>
                      <c:pt idx="8362">
                        <c:v>8367</c:v>
                      </c:pt>
                      <c:pt idx="8363">
                        <c:v>8368</c:v>
                      </c:pt>
                      <c:pt idx="8364">
                        <c:v>8369</c:v>
                      </c:pt>
                      <c:pt idx="8365">
                        <c:v>8370</c:v>
                      </c:pt>
                      <c:pt idx="8366">
                        <c:v>8371</c:v>
                      </c:pt>
                      <c:pt idx="8367">
                        <c:v>8372</c:v>
                      </c:pt>
                      <c:pt idx="8368">
                        <c:v>8373</c:v>
                      </c:pt>
                      <c:pt idx="8369">
                        <c:v>8374</c:v>
                      </c:pt>
                      <c:pt idx="8370">
                        <c:v>8375</c:v>
                      </c:pt>
                      <c:pt idx="8371">
                        <c:v>8376</c:v>
                      </c:pt>
                      <c:pt idx="8372">
                        <c:v>8377</c:v>
                      </c:pt>
                      <c:pt idx="8373">
                        <c:v>8378</c:v>
                      </c:pt>
                      <c:pt idx="8374">
                        <c:v>8379</c:v>
                      </c:pt>
                      <c:pt idx="8375">
                        <c:v>8380</c:v>
                      </c:pt>
                      <c:pt idx="8376">
                        <c:v>8381</c:v>
                      </c:pt>
                      <c:pt idx="8377">
                        <c:v>8382</c:v>
                      </c:pt>
                      <c:pt idx="8378">
                        <c:v>8383</c:v>
                      </c:pt>
                      <c:pt idx="8379">
                        <c:v>8384</c:v>
                      </c:pt>
                      <c:pt idx="8380">
                        <c:v>8385</c:v>
                      </c:pt>
                      <c:pt idx="8381">
                        <c:v>8386</c:v>
                      </c:pt>
                      <c:pt idx="8382">
                        <c:v>8387</c:v>
                      </c:pt>
                      <c:pt idx="8383">
                        <c:v>8388</c:v>
                      </c:pt>
                      <c:pt idx="8384">
                        <c:v>8389</c:v>
                      </c:pt>
                      <c:pt idx="8385">
                        <c:v>8390</c:v>
                      </c:pt>
                      <c:pt idx="8386">
                        <c:v>8391</c:v>
                      </c:pt>
                      <c:pt idx="8387">
                        <c:v>8392</c:v>
                      </c:pt>
                      <c:pt idx="8388">
                        <c:v>8393</c:v>
                      </c:pt>
                      <c:pt idx="8389">
                        <c:v>8394</c:v>
                      </c:pt>
                      <c:pt idx="8390">
                        <c:v>8395</c:v>
                      </c:pt>
                      <c:pt idx="8391">
                        <c:v>8396</c:v>
                      </c:pt>
                      <c:pt idx="8392">
                        <c:v>8397</c:v>
                      </c:pt>
                      <c:pt idx="8393">
                        <c:v>8398</c:v>
                      </c:pt>
                      <c:pt idx="8394">
                        <c:v>8399</c:v>
                      </c:pt>
                      <c:pt idx="8395">
                        <c:v>8400</c:v>
                      </c:pt>
                      <c:pt idx="8396">
                        <c:v>8401</c:v>
                      </c:pt>
                      <c:pt idx="8397">
                        <c:v>8402</c:v>
                      </c:pt>
                      <c:pt idx="8398">
                        <c:v>8403</c:v>
                      </c:pt>
                      <c:pt idx="8399">
                        <c:v>8404</c:v>
                      </c:pt>
                      <c:pt idx="8400">
                        <c:v>8405</c:v>
                      </c:pt>
                      <c:pt idx="8401">
                        <c:v>8406</c:v>
                      </c:pt>
                      <c:pt idx="8402">
                        <c:v>8407</c:v>
                      </c:pt>
                      <c:pt idx="8403">
                        <c:v>8408</c:v>
                      </c:pt>
                      <c:pt idx="8404">
                        <c:v>8409</c:v>
                      </c:pt>
                      <c:pt idx="8405">
                        <c:v>8410</c:v>
                      </c:pt>
                      <c:pt idx="8406">
                        <c:v>8411</c:v>
                      </c:pt>
                      <c:pt idx="8407">
                        <c:v>8412</c:v>
                      </c:pt>
                      <c:pt idx="8408">
                        <c:v>8413</c:v>
                      </c:pt>
                      <c:pt idx="8409">
                        <c:v>8414</c:v>
                      </c:pt>
                      <c:pt idx="8410">
                        <c:v>8415</c:v>
                      </c:pt>
                      <c:pt idx="8411">
                        <c:v>8416</c:v>
                      </c:pt>
                      <c:pt idx="8412">
                        <c:v>8417</c:v>
                      </c:pt>
                      <c:pt idx="8413">
                        <c:v>8418</c:v>
                      </c:pt>
                      <c:pt idx="8414">
                        <c:v>8419</c:v>
                      </c:pt>
                      <c:pt idx="8415">
                        <c:v>8420</c:v>
                      </c:pt>
                      <c:pt idx="8416">
                        <c:v>8421</c:v>
                      </c:pt>
                      <c:pt idx="8417">
                        <c:v>8422</c:v>
                      </c:pt>
                      <c:pt idx="8418">
                        <c:v>8423</c:v>
                      </c:pt>
                      <c:pt idx="8419">
                        <c:v>8424</c:v>
                      </c:pt>
                      <c:pt idx="8420">
                        <c:v>8425</c:v>
                      </c:pt>
                      <c:pt idx="8421">
                        <c:v>8426</c:v>
                      </c:pt>
                      <c:pt idx="8422">
                        <c:v>8427</c:v>
                      </c:pt>
                      <c:pt idx="8423">
                        <c:v>8428</c:v>
                      </c:pt>
                      <c:pt idx="8424">
                        <c:v>8429</c:v>
                      </c:pt>
                      <c:pt idx="8425">
                        <c:v>8430</c:v>
                      </c:pt>
                      <c:pt idx="8426">
                        <c:v>8431</c:v>
                      </c:pt>
                      <c:pt idx="8427">
                        <c:v>8432</c:v>
                      </c:pt>
                      <c:pt idx="8428">
                        <c:v>8433</c:v>
                      </c:pt>
                      <c:pt idx="8429">
                        <c:v>8434</c:v>
                      </c:pt>
                      <c:pt idx="8430">
                        <c:v>8435</c:v>
                      </c:pt>
                      <c:pt idx="8431">
                        <c:v>8436</c:v>
                      </c:pt>
                      <c:pt idx="8432">
                        <c:v>8437</c:v>
                      </c:pt>
                      <c:pt idx="8433">
                        <c:v>8438</c:v>
                      </c:pt>
                      <c:pt idx="8434">
                        <c:v>8439</c:v>
                      </c:pt>
                      <c:pt idx="8435">
                        <c:v>8440</c:v>
                      </c:pt>
                      <c:pt idx="8436">
                        <c:v>8441</c:v>
                      </c:pt>
                      <c:pt idx="8437">
                        <c:v>8442</c:v>
                      </c:pt>
                      <c:pt idx="8438">
                        <c:v>8443</c:v>
                      </c:pt>
                      <c:pt idx="8439">
                        <c:v>8444</c:v>
                      </c:pt>
                      <c:pt idx="8440">
                        <c:v>8445</c:v>
                      </c:pt>
                      <c:pt idx="8441">
                        <c:v>8446</c:v>
                      </c:pt>
                      <c:pt idx="8442">
                        <c:v>8447</c:v>
                      </c:pt>
                      <c:pt idx="8443">
                        <c:v>8448</c:v>
                      </c:pt>
                      <c:pt idx="8444">
                        <c:v>8449</c:v>
                      </c:pt>
                      <c:pt idx="8445">
                        <c:v>8450</c:v>
                      </c:pt>
                      <c:pt idx="8446">
                        <c:v>8451</c:v>
                      </c:pt>
                      <c:pt idx="8447">
                        <c:v>8452</c:v>
                      </c:pt>
                      <c:pt idx="8448">
                        <c:v>8453</c:v>
                      </c:pt>
                      <c:pt idx="8449">
                        <c:v>8454</c:v>
                      </c:pt>
                      <c:pt idx="8450">
                        <c:v>8455</c:v>
                      </c:pt>
                      <c:pt idx="8451">
                        <c:v>8456</c:v>
                      </c:pt>
                      <c:pt idx="8452">
                        <c:v>8457</c:v>
                      </c:pt>
                      <c:pt idx="8453">
                        <c:v>8458</c:v>
                      </c:pt>
                      <c:pt idx="8454">
                        <c:v>8459</c:v>
                      </c:pt>
                      <c:pt idx="8455">
                        <c:v>8460</c:v>
                      </c:pt>
                      <c:pt idx="8456">
                        <c:v>8461</c:v>
                      </c:pt>
                      <c:pt idx="8457">
                        <c:v>8462</c:v>
                      </c:pt>
                      <c:pt idx="8458">
                        <c:v>8463</c:v>
                      </c:pt>
                      <c:pt idx="8459">
                        <c:v>8464</c:v>
                      </c:pt>
                      <c:pt idx="8460">
                        <c:v>8465</c:v>
                      </c:pt>
                      <c:pt idx="8461">
                        <c:v>8466</c:v>
                      </c:pt>
                      <c:pt idx="8462">
                        <c:v>8467</c:v>
                      </c:pt>
                      <c:pt idx="8463">
                        <c:v>8468</c:v>
                      </c:pt>
                      <c:pt idx="8464">
                        <c:v>8469</c:v>
                      </c:pt>
                      <c:pt idx="8465">
                        <c:v>8470</c:v>
                      </c:pt>
                      <c:pt idx="8466">
                        <c:v>8471</c:v>
                      </c:pt>
                      <c:pt idx="8467">
                        <c:v>8472</c:v>
                      </c:pt>
                      <c:pt idx="8468">
                        <c:v>8473</c:v>
                      </c:pt>
                      <c:pt idx="8469">
                        <c:v>8474</c:v>
                      </c:pt>
                      <c:pt idx="8470">
                        <c:v>8475</c:v>
                      </c:pt>
                      <c:pt idx="8471">
                        <c:v>8476</c:v>
                      </c:pt>
                      <c:pt idx="8472">
                        <c:v>8477</c:v>
                      </c:pt>
                      <c:pt idx="8473">
                        <c:v>8478</c:v>
                      </c:pt>
                      <c:pt idx="8474">
                        <c:v>8479</c:v>
                      </c:pt>
                      <c:pt idx="8475">
                        <c:v>8480</c:v>
                      </c:pt>
                      <c:pt idx="8476">
                        <c:v>8481</c:v>
                      </c:pt>
                      <c:pt idx="8477">
                        <c:v>8482</c:v>
                      </c:pt>
                      <c:pt idx="8478">
                        <c:v>8483</c:v>
                      </c:pt>
                      <c:pt idx="8479">
                        <c:v>8484</c:v>
                      </c:pt>
                      <c:pt idx="8480">
                        <c:v>8485</c:v>
                      </c:pt>
                      <c:pt idx="8481">
                        <c:v>8486</c:v>
                      </c:pt>
                      <c:pt idx="8482">
                        <c:v>8487</c:v>
                      </c:pt>
                      <c:pt idx="8483">
                        <c:v>8488</c:v>
                      </c:pt>
                      <c:pt idx="8484">
                        <c:v>8489</c:v>
                      </c:pt>
                      <c:pt idx="8485">
                        <c:v>8490</c:v>
                      </c:pt>
                      <c:pt idx="8486">
                        <c:v>8491</c:v>
                      </c:pt>
                      <c:pt idx="8487">
                        <c:v>8492</c:v>
                      </c:pt>
                      <c:pt idx="8488">
                        <c:v>8493</c:v>
                      </c:pt>
                      <c:pt idx="8489">
                        <c:v>8494</c:v>
                      </c:pt>
                      <c:pt idx="8490">
                        <c:v>8495</c:v>
                      </c:pt>
                      <c:pt idx="8491">
                        <c:v>8496</c:v>
                      </c:pt>
                      <c:pt idx="8492">
                        <c:v>8497</c:v>
                      </c:pt>
                      <c:pt idx="8493">
                        <c:v>8498</c:v>
                      </c:pt>
                      <c:pt idx="8494">
                        <c:v>8499</c:v>
                      </c:pt>
                      <c:pt idx="8495">
                        <c:v>8500</c:v>
                      </c:pt>
                      <c:pt idx="8496">
                        <c:v>8501</c:v>
                      </c:pt>
                      <c:pt idx="8497">
                        <c:v>8502</c:v>
                      </c:pt>
                      <c:pt idx="8498">
                        <c:v>8503</c:v>
                      </c:pt>
                      <c:pt idx="8499">
                        <c:v>8504</c:v>
                      </c:pt>
                      <c:pt idx="8500">
                        <c:v>8505</c:v>
                      </c:pt>
                      <c:pt idx="8501">
                        <c:v>8506</c:v>
                      </c:pt>
                      <c:pt idx="8502">
                        <c:v>8507</c:v>
                      </c:pt>
                      <c:pt idx="8503">
                        <c:v>8508</c:v>
                      </c:pt>
                      <c:pt idx="8504">
                        <c:v>8509</c:v>
                      </c:pt>
                      <c:pt idx="8505">
                        <c:v>8510</c:v>
                      </c:pt>
                      <c:pt idx="8506">
                        <c:v>8511</c:v>
                      </c:pt>
                      <c:pt idx="8507">
                        <c:v>8512</c:v>
                      </c:pt>
                      <c:pt idx="8508">
                        <c:v>8513</c:v>
                      </c:pt>
                      <c:pt idx="8509">
                        <c:v>8514</c:v>
                      </c:pt>
                      <c:pt idx="8510">
                        <c:v>8515</c:v>
                      </c:pt>
                      <c:pt idx="8511">
                        <c:v>8516</c:v>
                      </c:pt>
                      <c:pt idx="8512">
                        <c:v>8517</c:v>
                      </c:pt>
                      <c:pt idx="8513">
                        <c:v>8518</c:v>
                      </c:pt>
                      <c:pt idx="8514">
                        <c:v>8519</c:v>
                      </c:pt>
                      <c:pt idx="8515">
                        <c:v>8520</c:v>
                      </c:pt>
                      <c:pt idx="8516">
                        <c:v>8521</c:v>
                      </c:pt>
                      <c:pt idx="8517">
                        <c:v>8522</c:v>
                      </c:pt>
                      <c:pt idx="8518">
                        <c:v>8523</c:v>
                      </c:pt>
                      <c:pt idx="8519">
                        <c:v>8524</c:v>
                      </c:pt>
                      <c:pt idx="8520">
                        <c:v>8525</c:v>
                      </c:pt>
                      <c:pt idx="8521">
                        <c:v>8526</c:v>
                      </c:pt>
                      <c:pt idx="8522">
                        <c:v>8527</c:v>
                      </c:pt>
                      <c:pt idx="8523">
                        <c:v>8528</c:v>
                      </c:pt>
                      <c:pt idx="8524">
                        <c:v>8529</c:v>
                      </c:pt>
                      <c:pt idx="8525">
                        <c:v>8530</c:v>
                      </c:pt>
                      <c:pt idx="8526">
                        <c:v>8531</c:v>
                      </c:pt>
                      <c:pt idx="8527">
                        <c:v>8532</c:v>
                      </c:pt>
                      <c:pt idx="8528">
                        <c:v>8533</c:v>
                      </c:pt>
                      <c:pt idx="8529">
                        <c:v>8534</c:v>
                      </c:pt>
                      <c:pt idx="8530">
                        <c:v>8535</c:v>
                      </c:pt>
                      <c:pt idx="8531">
                        <c:v>8536</c:v>
                      </c:pt>
                      <c:pt idx="8532">
                        <c:v>8537</c:v>
                      </c:pt>
                      <c:pt idx="8533">
                        <c:v>8538</c:v>
                      </c:pt>
                      <c:pt idx="8534">
                        <c:v>8539</c:v>
                      </c:pt>
                      <c:pt idx="8535">
                        <c:v>8540</c:v>
                      </c:pt>
                      <c:pt idx="8536">
                        <c:v>8541</c:v>
                      </c:pt>
                      <c:pt idx="8537">
                        <c:v>8542</c:v>
                      </c:pt>
                      <c:pt idx="8538">
                        <c:v>8543</c:v>
                      </c:pt>
                      <c:pt idx="8539">
                        <c:v>8544</c:v>
                      </c:pt>
                      <c:pt idx="8540">
                        <c:v>8545</c:v>
                      </c:pt>
                      <c:pt idx="8541">
                        <c:v>8546</c:v>
                      </c:pt>
                      <c:pt idx="8542">
                        <c:v>8547</c:v>
                      </c:pt>
                      <c:pt idx="8543">
                        <c:v>8548</c:v>
                      </c:pt>
                      <c:pt idx="8544">
                        <c:v>8549</c:v>
                      </c:pt>
                      <c:pt idx="8545">
                        <c:v>8550</c:v>
                      </c:pt>
                      <c:pt idx="8546">
                        <c:v>8551</c:v>
                      </c:pt>
                      <c:pt idx="8547">
                        <c:v>8552</c:v>
                      </c:pt>
                      <c:pt idx="8548">
                        <c:v>8553</c:v>
                      </c:pt>
                      <c:pt idx="8549">
                        <c:v>8554</c:v>
                      </c:pt>
                      <c:pt idx="8550">
                        <c:v>8555</c:v>
                      </c:pt>
                      <c:pt idx="8551">
                        <c:v>8556</c:v>
                      </c:pt>
                      <c:pt idx="8552">
                        <c:v>8557</c:v>
                      </c:pt>
                      <c:pt idx="8553">
                        <c:v>8558</c:v>
                      </c:pt>
                      <c:pt idx="8554">
                        <c:v>8559</c:v>
                      </c:pt>
                      <c:pt idx="8555">
                        <c:v>8560</c:v>
                      </c:pt>
                      <c:pt idx="8556">
                        <c:v>8561</c:v>
                      </c:pt>
                      <c:pt idx="8557">
                        <c:v>8562</c:v>
                      </c:pt>
                      <c:pt idx="8558">
                        <c:v>8563</c:v>
                      </c:pt>
                      <c:pt idx="8559">
                        <c:v>8564</c:v>
                      </c:pt>
                      <c:pt idx="8560">
                        <c:v>8565</c:v>
                      </c:pt>
                      <c:pt idx="8561">
                        <c:v>8566</c:v>
                      </c:pt>
                      <c:pt idx="8562">
                        <c:v>8567</c:v>
                      </c:pt>
                      <c:pt idx="8563">
                        <c:v>8568</c:v>
                      </c:pt>
                      <c:pt idx="8564">
                        <c:v>8569</c:v>
                      </c:pt>
                      <c:pt idx="8565">
                        <c:v>8570</c:v>
                      </c:pt>
                      <c:pt idx="8566">
                        <c:v>8571</c:v>
                      </c:pt>
                      <c:pt idx="8567">
                        <c:v>8572</c:v>
                      </c:pt>
                      <c:pt idx="8568">
                        <c:v>8573</c:v>
                      </c:pt>
                      <c:pt idx="8569">
                        <c:v>8574</c:v>
                      </c:pt>
                      <c:pt idx="8570">
                        <c:v>8575</c:v>
                      </c:pt>
                      <c:pt idx="8571">
                        <c:v>8576</c:v>
                      </c:pt>
                      <c:pt idx="8572">
                        <c:v>8577</c:v>
                      </c:pt>
                      <c:pt idx="8573">
                        <c:v>8578</c:v>
                      </c:pt>
                      <c:pt idx="8574">
                        <c:v>8579</c:v>
                      </c:pt>
                      <c:pt idx="8575">
                        <c:v>8580</c:v>
                      </c:pt>
                      <c:pt idx="8576">
                        <c:v>8581</c:v>
                      </c:pt>
                      <c:pt idx="8577">
                        <c:v>8582</c:v>
                      </c:pt>
                      <c:pt idx="8578">
                        <c:v>8583</c:v>
                      </c:pt>
                      <c:pt idx="8579">
                        <c:v>8584</c:v>
                      </c:pt>
                      <c:pt idx="8580">
                        <c:v>8585</c:v>
                      </c:pt>
                      <c:pt idx="8581">
                        <c:v>8586</c:v>
                      </c:pt>
                      <c:pt idx="8582">
                        <c:v>8587</c:v>
                      </c:pt>
                      <c:pt idx="8583">
                        <c:v>8588</c:v>
                      </c:pt>
                      <c:pt idx="8584">
                        <c:v>8589</c:v>
                      </c:pt>
                      <c:pt idx="8585">
                        <c:v>8590</c:v>
                      </c:pt>
                      <c:pt idx="8586">
                        <c:v>8591</c:v>
                      </c:pt>
                      <c:pt idx="8587">
                        <c:v>8592</c:v>
                      </c:pt>
                      <c:pt idx="8588">
                        <c:v>8593</c:v>
                      </c:pt>
                      <c:pt idx="8589">
                        <c:v>8594</c:v>
                      </c:pt>
                      <c:pt idx="8590">
                        <c:v>8595</c:v>
                      </c:pt>
                      <c:pt idx="8591">
                        <c:v>8596</c:v>
                      </c:pt>
                      <c:pt idx="8592">
                        <c:v>8597</c:v>
                      </c:pt>
                      <c:pt idx="8593">
                        <c:v>8598</c:v>
                      </c:pt>
                      <c:pt idx="8594">
                        <c:v>8599</c:v>
                      </c:pt>
                      <c:pt idx="8595">
                        <c:v>8600</c:v>
                      </c:pt>
                      <c:pt idx="8596">
                        <c:v>8601</c:v>
                      </c:pt>
                      <c:pt idx="8597">
                        <c:v>8602</c:v>
                      </c:pt>
                      <c:pt idx="8598">
                        <c:v>8603</c:v>
                      </c:pt>
                      <c:pt idx="8599">
                        <c:v>8604</c:v>
                      </c:pt>
                      <c:pt idx="8600">
                        <c:v>8605</c:v>
                      </c:pt>
                      <c:pt idx="8601">
                        <c:v>8606</c:v>
                      </c:pt>
                      <c:pt idx="8602">
                        <c:v>8607</c:v>
                      </c:pt>
                      <c:pt idx="8603">
                        <c:v>8608</c:v>
                      </c:pt>
                      <c:pt idx="8604">
                        <c:v>8609</c:v>
                      </c:pt>
                      <c:pt idx="8605">
                        <c:v>8610</c:v>
                      </c:pt>
                      <c:pt idx="8606">
                        <c:v>8611</c:v>
                      </c:pt>
                      <c:pt idx="8607">
                        <c:v>8612</c:v>
                      </c:pt>
                      <c:pt idx="8608">
                        <c:v>8613</c:v>
                      </c:pt>
                      <c:pt idx="8609">
                        <c:v>8614</c:v>
                      </c:pt>
                      <c:pt idx="8610">
                        <c:v>8615</c:v>
                      </c:pt>
                      <c:pt idx="8611">
                        <c:v>8616</c:v>
                      </c:pt>
                      <c:pt idx="8612">
                        <c:v>8617</c:v>
                      </c:pt>
                      <c:pt idx="8613">
                        <c:v>8618</c:v>
                      </c:pt>
                      <c:pt idx="8614">
                        <c:v>8619</c:v>
                      </c:pt>
                      <c:pt idx="8615">
                        <c:v>8620</c:v>
                      </c:pt>
                      <c:pt idx="8616">
                        <c:v>8621</c:v>
                      </c:pt>
                      <c:pt idx="8617">
                        <c:v>8622</c:v>
                      </c:pt>
                      <c:pt idx="8618">
                        <c:v>8623</c:v>
                      </c:pt>
                      <c:pt idx="8619">
                        <c:v>8624</c:v>
                      </c:pt>
                      <c:pt idx="8620">
                        <c:v>8625</c:v>
                      </c:pt>
                      <c:pt idx="8621">
                        <c:v>8626</c:v>
                      </c:pt>
                      <c:pt idx="8622">
                        <c:v>8627</c:v>
                      </c:pt>
                      <c:pt idx="8623">
                        <c:v>8628</c:v>
                      </c:pt>
                      <c:pt idx="8624">
                        <c:v>8629</c:v>
                      </c:pt>
                      <c:pt idx="8625">
                        <c:v>8630</c:v>
                      </c:pt>
                      <c:pt idx="8626">
                        <c:v>8631</c:v>
                      </c:pt>
                      <c:pt idx="8627">
                        <c:v>8632</c:v>
                      </c:pt>
                      <c:pt idx="8628">
                        <c:v>8633</c:v>
                      </c:pt>
                      <c:pt idx="8629">
                        <c:v>8634</c:v>
                      </c:pt>
                      <c:pt idx="8630">
                        <c:v>8635</c:v>
                      </c:pt>
                      <c:pt idx="8631">
                        <c:v>8636</c:v>
                      </c:pt>
                      <c:pt idx="8632">
                        <c:v>8637</c:v>
                      </c:pt>
                      <c:pt idx="8633">
                        <c:v>8638</c:v>
                      </c:pt>
                      <c:pt idx="8634">
                        <c:v>8639</c:v>
                      </c:pt>
                      <c:pt idx="8635">
                        <c:v>8640</c:v>
                      </c:pt>
                      <c:pt idx="8636">
                        <c:v>8641</c:v>
                      </c:pt>
                      <c:pt idx="8637">
                        <c:v>8642</c:v>
                      </c:pt>
                      <c:pt idx="8638">
                        <c:v>8643</c:v>
                      </c:pt>
                      <c:pt idx="8639">
                        <c:v>8644</c:v>
                      </c:pt>
                      <c:pt idx="8640">
                        <c:v>8645</c:v>
                      </c:pt>
                      <c:pt idx="8641">
                        <c:v>8646</c:v>
                      </c:pt>
                      <c:pt idx="8642">
                        <c:v>8647</c:v>
                      </c:pt>
                      <c:pt idx="8643">
                        <c:v>8648</c:v>
                      </c:pt>
                      <c:pt idx="8644">
                        <c:v>8649</c:v>
                      </c:pt>
                      <c:pt idx="8645">
                        <c:v>8650</c:v>
                      </c:pt>
                      <c:pt idx="8646">
                        <c:v>8651</c:v>
                      </c:pt>
                      <c:pt idx="8647">
                        <c:v>8652</c:v>
                      </c:pt>
                      <c:pt idx="8648">
                        <c:v>8653</c:v>
                      </c:pt>
                      <c:pt idx="8649">
                        <c:v>8654</c:v>
                      </c:pt>
                      <c:pt idx="8650">
                        <c:v>8655</c:v>
                      </c:pt>
                      <c:pt idx="8651">
                        <c:v>8656</c:v>
                      </c:pt>
                      <c:pt idx="8652">
                        <c:v>8657</c:v>
                      </c:pt>
                      <c:pt idx="8653">
                        <c:v>8658</c:v>
                      </c:pt>
                      <c:pt idx="8654">
                        <c:v>8659</c:v>
                      </c:pt>
                      <c:pt idx="8655">
                        <c:v>8660</c:v>
                      </c:pt>
                      <c:pt idx="8656">
                        <c:v>8661</c:v>
                      </c:pt>
                      <c:pt idx="8657">
                        <c:v>8662</c:v>
                      </c:pt>
                      <c:pt idx="8658">
                        <c:v>8663</c:v>
                      </c:pt>
                      <c:pt idx="8659">
                        <c:v>8664</c:v>
                      </c:pt>
                      <c:pt idx="8660">
                        <c:v>8665</c:v>
                      </c:pt>
                      <c:pt idx="8661">
                        <c:v>8666</c:v>
                      </c:pt>
                      <c:pt idx="8662">
                        <c:v>8667</c:v>
                      </c:pt>
                      <c:pt idx="8663">
                        <c:v>8668</c:v>
                      </c:pt>
                      <c:pt idx="8664">
                        <c:v>8669</c:v>
                      </c:pt>
                      <c:pt idx="8665">
                        <c:v>8670</c:v>
                      </c:pt>
                      <c:pt idx="8666">
                        <c:v>8671</c:v>
                      </c:pt>
                      <c:pt idx="8667">
                        <c:v>8672</c:v>
                      </c:pt>
                      <c:pt idx="8668">
                        <c:v>8673</c:v>
                      </c:pt>
                      <c:pt idx="8669">
                        <c:v>8674</c:v>
                      </c:pt>
                      <c:pt idx="8670">
                        <c:v>8675</c:v>
                      </c:pt>
                      <c:pt idx="8671">
                        <c:v>8676</c:v>
                      </c:pt>
                      <c:pt idx="8672">
                        <c:v>8677</c:v>
                      </c:pt>
                      <c:pt idx="8673">
                        <c:v>8678</c:v>
                      </c:pt>
                      <c:pt idx="8674">
                        <c:v>8679</c:v>
                      </c:pt>
                      <c:pt idx="8675">
                        <c:v>8680</c:v>
                      </c:pt>
                      <c:pt idx="8676">
                        <c:v>8681</c:v>
                      </c:pt>
                      <c:pt idx="8677">
                        <c:v>8682</c:v>
                      </c:pt>
                      <c:pt idx="8678">
                        <c:v>8683</c:v>
                      </c:pt>
                      <c:pt idx="8679">
                        <c:v>8684</c:v>
                      </c:pt>
                      <c:pt idx="8680">
                        <c:v>8685</c:v>
                      </c:pt>
                      <c:pt idx="8681">
                        <c:v>8686</c:v>
                      </c:pt>
                      <c:pt idx="8682">
                        <c:v>8687</c:v>
                      </c:pt>
                      <c:pt idx="8683">
                        <c:v>8688</c:v>
                      </c:pt>
                      <c:pt idx="8684">
                        <c:v>8689</c:v>
                      </c:pt>
                      <c:pt idx="8685">
                        <c:v>8690</c:v>
                      </c:pt>
                      <c:pt idx="8686">
                        <c:v>8691</c:v>
                      </c:pt>
                      <c:pt idx="8687">
                        <c:v>8692</c:v>
                      </c:pt>
                      <c:pt idx="8688">
                        <c:v>8693</c:v>
                      </c:pt>
                      <c:pt idx="8689">
                        <c:v>8694</c:v>
                      </c:pt>
                      <c:pt idx="8690">
                        <c:v>8695</c:v>
                      </c:pt>
                      <c:pt idx="8691">
                        <c:v>8696</c:v>
                      </c:pt>
                      <c:pt idx="8692">
                        <c:v>8697</c:v>
                      </c:pt>
                      <c:pt idx="8693">
                        <c:v>8698</c:v>
                      </c:pt>
                      <c:pt idx="8694">
                        <c:v>8699</c:v>
                      </c:pt>
                      <c:pt idx="8695">
                        <c:v>8700</c:v>
                      </c:pt>
                      <c:pt idx="8696">
                        <c:v>8701</c:v>
                      </c:pt>
                      <c:pt idx="8697">
                        <c:v>8702</c:v>
                      </c:pt>
                      <c:pt idx="8698">
                        <c:v>8703</c:v>
                      </c:pt>
                      <c:pt idx="8699">
                        <c:v>8704</c:v>
                      </c:pt>
                      <c:pt idx="8700">
                        <c:v>8705</c:v>
                      </c:pt>
                      <c:pt idx="8701">
                        <c:v>8706</c:v>
                      </c:pt>
                      <c:pt idx="8702">
                        <c:v>8707</c:v>
                      </c:pt>
                      <c:pt idx="8703">
                        <c:v>8708</c:v>
                      </c:pt>
                      <c:pt idx="8704">
                        <c:v>8709</c:v>
                      </c:pt>
                      <c:pt idx="8705">
                        <c:v>8710</c:v>
                      </c:pt>
                      <c:pt idx="8706">
                        <c:v>8711</c:v>
                      </c:pt>
                      <c:pt idx="8707">
                        <c:v>8712</c:v>
                      </c:pt>
                      <c:pt idx="8708">
                        <c:v>8713</c:v>
                      </c:pt>
                      <c:pt idx="8709">
                        <c:v>8714</c:v>
                      </c:pt>
                      <c:pt idx="8710">
                        <c:v>8715</c:v>
                      </c:pt>
                      <c:pt idx="8711">
                        <c:v>8716</c:v>
                      </c:pt>
                      <c:pt idx="8712">
                        <c:v>8717</c:v>
                      </c:pt>
                      <c:pt idx="8713">
                        <c:v>8718</c:v>
                      </c:pt>
                      <c:pt idx="8714">
                        <c:v>8719</c:v>
                      </c:pt>
                      <c:pt idx="8715">
                        <c:v>8720</c:v>
                      </c:pt>
                      <c:pt idx="8716">
                        <c:v>8721</c:v>
                      </c:pt>
                      <c:pt idx="8717">
                        <c:v>8722</c:v>
                      </c:pt>
                      <c:pt idx="8718">
                        <c:v>8723</c:v>
                      </c:pt>
                      <c:pt idx="8719">
                        <c:v>8724</c:v>
                      </c:pt>
                      <c:pt idx="8720">
                        <c:v>8725</c:v>
                      </c:pt>
                      <c:pt idx="8721">
                        <c:v>8726</c:v>
                      </c:pt>
                      <c:pt idx="8722">
                        <c:v>8727</c:v>
                      </c:pt>
                      <c:pt idx="8723">
                        <c:v>8728</c:v>
                      </c:pt>
                      <c:pt idx="8724">
                        <c:v>8729</c:v>
                      </c:pt>
                      <c:pt idx="8725">
                        <c:v>8730</c:v>
                      </c:pt>
                      <c:pt idx="8726">
                        <c:v>8731</c:v>
                      </c:pt>
                      <c:pt idx="8727">
                        <c:v>8732</c:v>
                      </c:pt>
                      <c:pt idx="8728">
                        <c:v>8733</c:v>
                      </c:pt>
                      <c:pt idx="8729">
                        <c:v>8734</c:v>
                      </c:pt>
                      <c:pt idx="8730">
                        <c:v>8735</c:v>
                      </c:pt>
                      <c:pt idx="8731">
                        <c:v>8736</c:v>
                      </c:pt>
                      <c:pt idx="8732">
                        <c:v>8737</c:v>
                      </c:pt>
                      <c:pt idx="8733">
                        <c:v>8738</c:v>
                      </c:pt>
                      <c:pt idx="8734">
                        <c:v>8739</c:v>
                      </c:pt>
                      <c:pt idx="8735">
                        <c:v>8740</c:v>
                      </c:pt>
                      <c:pt idx="8736">
                        <c:v>8741</c:v>
                      </c:pt>
                      <c:pt idx="8737">
                        <c:v>8742</c:v>
                      </c:pt>
                      <c:pt idx="8738">
                        <c:v>8743</c:v>
                      </c:pt>
                      <c:pt idx="8739">
                        <c:v>8744</c:v>
                      </c:pt>
                      <c:pt idx="8740">
                        <c:v>8745</c:v>
                      </c:pt>
                      <c:pt idx="8741">
                        <c:v>8746</c:v>
                      </c:pt>
                      <c:pt idx="8742">
                        <c:v>8747</c:v>
                      </c:pt>
                      <c:pt idx="8743">
                        <c:v>8748</c:v>
                      </c:pt>
                      <c:pt idx="8744">
                        <c:v>8749</c:v>
                      </c:pt>
                      <c:pt idx="8745">
                        <c:v>8750</c:v>
                      </c:pt>
                      <c:pt idx="8746">
                        <c:v>8751</c:v>
                      </c:pt>
                      <c:pt idx="8747">
                        <c:v>8752</c:v>
                      </c:pt>
                      <c:pt idx="8748">
                        <c:v>8753</c:v>
                      </c:pt>
                      <c:pt idx="8749">
                        <c:v>8754</c:v>
                      </c:pt>
                      <c:pt idx="8750">
                        <c:v>8755</c:v>
                      </c:pt>
                      <c:pt idx="8751">
                        <c:v>8756</c:v>
                      </c:pt>
                      <c:pt idx="8752">
                        <c:v>8757</c:v>
                      </c:pt>
                      <c:pt idx="8753">
                        <c:v>8758</c:v>
                      </c:pt>
                      <c:pt idx="8754">
                        <c:v>8759</c:v>
                      </c:pt>
                      <c:pt idx="8755">
                        <c:v>8760</c:v>
                      </c:pt>
                      <c:pt idx="8756">
                        <c:v>8761</c:v>
                      </c:pt>
                      <c:pt idx="8757">
                        <c:v>8762</c:v>
                      </c:pt>
                      <c:pt idx="8758">
                        <c:v>8763</c:v>
                      </c:pt>
                      <c:pt idx="8759">
                        <c:v>8764</c:v>
                      </c:pt>
                      <c:pt idx="8760">
                        <c:v>8765</c:v>
                      </c:pt>
                      <c:pt idx="8761">
                        <c:v>8766</c:v>
                      </c:pt>
                      <c:pt idx="8762">
                        <c:v>8767</c:v>
                      </c:pt>
                      <c:pt idx="8763">
                        <c:v>8768</c:v>
                      </c:pt>
                      <c:pt idx="8764">
                        <c:v>8769</c:v>
                      </c:pt>
                      <c:pt idx="8765">
                        <c:v>8770</c:v>
                      </c:pt>
                      <c:pt idx="8766">
                        <c:v>8771</c:v>
                      </c:pt>
                      <c:pt idx="8767">
                        <c:v>8772</c:v>
                      </c:pt>
                      <c:pt idx="8768">
                        <c:v>8773</c:v>
                      </c:pt>
                      <c:pt idx="8769">
                        <c:v>8774</c:v>
                      </c:pt>
                      <c:pt idx="8770">
                        <c:v>8775</c:v>
                      </c:pt>
                      <c:pt idx="8771">
                        <c:v>8776</c:v>
                      </c:pt>
                      <c:pt idx="8772">
                        <c:v>8777</c:v>
                      </c:pt>
                      <c:pt idx="8773">
                        <c:v>8778</c:v>
                      </c:pt>
                      <c:pt idx="8774">
                        <c:v>8779</c:v>
                      </c:pt>
                      <c:pt idx="8775">
                        <c:v>8780</c:v>
                      </c:pt>
                      <c:pt idx="8776">
                        <c:v>8781</c:v>
                      </c:pt>
                      <c:pt idx="8777">
                        <c:v>8782</c:v>
                      </c:pt>
                      <c:pt idx="8778">
                        <c:v>8783</c:v>
                      </c:pt>
                      <c:pt idx="8779">
                        <c:v>8784</c:v>
                      </c:pt>
                      <c:pt idx="8780">
                        <c:v>8785</c:v>
                      </c:pt>
                      <c:pt idx="8781">
                        <c:v>8786</c:v>
                      </c:pt>
                      <c:pt idx="8782">
                        <c:v>8787</c:v>
                      </c:pt>
                      <c:pt idx="8783">
                        <c:v>8788</c:v>
                      </c:pt>
                      <c:pt idx="8784">
                        <c:v>8789</c:v>
                      </c:pt>
                      <c:pt idx="8785">
                        <c:v>8790</c:v>
                      </c:pt>
                      <c:pt idx="8786">
                        <c:v>8791</c:v>
                      </c:pt>
                      <c:pt idx="8787">
                        <c:v>8792</c:v>
                      </c:pt>
                      <c:pt idx="8788">
                        <c:v>8793</c:v>
                      </c:pt>
                      <c:pt idx="8789">
                        <c:v>8794</c:v>
                      </c:pt>
                      <c:pt idx="8790">
                        <c:v>8795</c:v>
                      </c:pt>
                      <c:pt idx="8791">
                        <c:v>8796</c:v>
                      </c:pt>
                      <c:pt idx="8792">
                        <c:v>8797</c:v>
                      </c:pt>
                      <c:pt idx="8793">
                        <c:v>8798</c:v>
                      </c:pt>
                      <c:pt idx="8794">
                        <c:v>8799</c:v>
                      </c:pt>
                      <c:pt idx="8795">
                        <c:v>8800</c:v>
                      </c:pt>
                      <c:pt idx="8796">
                        <c:v>8801</c:v>
                      </c:pt>
                      <c:pt idx="8797">
                        <c:v>8802</c:v>
                      </c:pt>
                      <c:pt idx="8798">
                        <c:v>8803</c:v>
                      </c:pt>
                      <c:pt idx="8799">
                        <c:v>8804</c:v>
                      </c:pt>
                      <c:pt idx="8800">
                        <c:v>8805</c:v>
                      </c:pt>
                      <c:pt idx="8801">
                        <c:v>8806</c:v>
                      </c:pt>
                      <c:pt idx="8802">
                        <c:v>8807</c:v>
                      </c:pt>
                      <c:pt idx="8803">
                        <c:v>8808</c:v>
                      </c:pt>
                      <c:pt idx="8804">
                        <c:v>8809</c:v>
                      </c:pt>
                      <c:pt idx="8805">
                        <c:v>8810</c:v>
                      </c:pt>
                      <c:pt idx="8806">
                        <c:v>8811</c:v>
                      </c:pt>
                      <c:pt idx="8807">
                        <c:v>8812</c:v>
                      </c:pt>
                      <c:pt idx="8808">
                        <c:v>8813</c:v>
                      </c:pt>
                      <c:pt idx="8809">
                        <c:v>8814</c:v>
                      </c:pt>
                      <c:pt idx="8810">
                        <c:v>8815</c:v>
                      </c:pt>
                      <c:pt idx="8811">
                        <c:v>8816</c:v>
                      </c:pt>
                      <c:pt idx="8812">
                        <c:v>8817</c:v>
                      </c:pt>
                      <c:pt idx="8813">
                        <c:v>8818</c:v>
                      </c:pt>
                      <c:pt idx="8814">
                        <c:v>8819</c:v>
                      </c:pt>
                      <c:pt idx="8815">
                        <c:v>8820</c:v>
                      </c:pt>
                      <c:pt idx="8816">
                        <c:v>8821</c:v>
                      </c:pt>
                      <c:pt idx="8817">
                        <c:v>8822</c:v>
                      </c:pt>
                      <c:pt idx="8818">
                        <c:v>8823</c:v>
                      </c:pt>
                      <c:pt idx="8819">
                        <c:v>8824</c:v>
                      </c:pt>
                      <c:pt idx="8820">
                        <c:v>8825</c:v>
                      </c:pt>
                      <c:pt idx="8821">
                        <c:v>8826</c:v>
                      </c:pt>
                      <c:pt idx="8822">
                        <c:v>8827</c:v>
                      </c:pt>
                      <c:pt idx="8823">
                        <c:v>8828</c:v>
                      </c:pt>
                      <c:pt idx="8824">
                        <c:v>8829</c:v>
                      </c:pt>
                      <c:pt idx="8825">
                        <c:v>8830</c:v>
                      </c:pt>
                      <c:pt idx="8826">
                        <c:v>8831</c:v>
                      </c:pt>
                      <c:pt idx="8827">
                        <c:v>8832</c:v>
                      </c:pt>
                      <c:pt idx="8828">
                        <c:v>8833</c:v>
                      </c:pt>
                      <c:pt idx="8829">
                        <c:v>8834</c:v>
                      </c:pt>
                      <c:pt idx="8830">
                        <c:v>8835</c:v>
                      </c:pt>
                      <c:pt idx="8831">
                        <c:v>8836</c:v>
                      </c:pt>
                      <c:pt idx="8832">
                        <c:v>8837</c:v>
                      </c:pt>
                      <c:pt idx="8833">
                        <c:v>8838</c:v>
                      </c:pt>
                      <c:pt idx="8834">
                        <c:v>8839</c:v>
                      </c:pt>
                      <c:pt idx="8835">
                        <c:v>8840</c:v>
                      </c:pt>
                      <c:pt idx="8836">
                        <c:v>8841</c:v>
                      </c:pt>
                      <c:pt idx="8837">
                        <c:v>8842</c:v>
                      </c:pt>
                      <c:pt idx="8838">
                        <c:v>8843</c:v>
                      </c:pt>
                      <c:pt idx="8839">
                        <c:v>8844</c:v>
                      </c:pt>
                      <c:pt idx="8840">
                        <c:v>8845</c:v>
                      </c:pt>
                      <c:pt idx="8841">
                        <c:v>8846</c:v>
                      </c:pt>
                      <c:pt idx="8842">
                        <c:v>8847</c:v>
                      </c:pt>
                      <c:pt idx="8843">
                        <c:v>8848</c:v>
                      </c:pt>
                      <c:pt idx="8844">
                        <c:v>8849</c:v>
                      </c:pt>
                      <c:pt idx="8845">
                        <c:v>8850</c:v>
                      </c:pt>
                      <c:pt idx="8846">
                        <c:v>8851</c:v>
                      </c:pt>
                      <c:pt idx="8847">
                        <c:v>8852</c:v>
                      </c:pt>
                      <c:pt idx="8848">
                        <c:v>8853</c:v>
                      </c:pt>
                      <c:pt idx="8849">
                        <c:v>8854</c:v>
                      </c:pt>
                      <c:pt idx="8850">
                        <c:v>8855</c:v>
                      </c:pt>
                      <c:pt idx="8851">
                        <c:v>8856</c:v>
                      </c:pt>
                      <c:pt idx="8852">
                        <c:v>8857</c:v>
                      </c:pt>
                      <c:pt idx="8853">
                        <c:v>8858</c:v>
                      </c:pt>
                      <c:pt idx="8854">
                        <c:v>8859</c:v>
                      </c:pt>
                      <c:pt idx="8855">
                        <c:v>8860</c:v>
                      </c:pt>
                      <c:pt idx="8856">
                        <c:v>8861</c:v>
                      </c:pt>
                      <c:pt idx="8857">
                        <c:v>8862</c:v>
                      </c:pt>
                      <c:pt idx="8858">
                        <c:v>8863</c:v>
                      </c:pt>
                      <c:pt idx="8859">
                        <c:v>8864</c:v>
                      </c:pt>
                      <c:pt idx="8860">
                        <c:v>8865</c:v>
                      </c:pt>
                      <c:pt idx="8861">
                        <c:v>8866</c:v>
                      </c:pt>
                      <c:pt idx="8862">
                        <c:v>8867</c:v>
                      </c:pt>
                      <c:pt idx="8863">
                        <c:v>8868</c:v>
                      </c:pt>
                      <c:pt idx="8864">
                        <c:v>8869</c:v>
                      </c:pt>
                      <c:pt idx="8865">
                        <c:v>8870</c:v>
                      </c:pt>
                      <c:pt idx="8866">
                        <c:v>8871</c:v>
                      </c:pt>
                      <c:pt idx="8867">
                        <c:v>8872</c:v>
                      </c:pt>
                      <c:pt idx="8868">
                        <c:v>8873</c:v>
                      </c:pt>
                      <c:pt idx="8869">
                        <c:v>8874</c:v>
                      </c:pt>
                      <c:pt idx="8870">
                        <c:v>8875</c:v>
                      </c:pt>
                      <c:pt idx="8871">
                        <c:v>8876</c:v>
                      </c:pt>
                      <c:pt idx="8872">
                        <c:v>8877</c:v>
                      </c:pt>
                      <c:pt idx="8873">
                        <c:v>8878</c:v>
                      </c:pt>
                      <c:pt idx="8874">
                        <c:v>8879</c:v>
                      </c:pt>
                      <c:pt idx="8875">
                        <c:v>8880</c:v>
                      </c:pt>
                      <c:pt idx="8876">
                        <c:v>8881</c:v>
                      </c:pt>
                      <c:pt idx="8877">
                        <c:v>8882</c:v>
                      </c:pt>
                      <c:pt idx="8878">
                        <c:v>8883</c:v>
                      </c:pt>
                      <c:pt idx="8879">
                        <c:v>8884</c:v>
                      </c:pt>
                      <c:pt idx="8880">
                        <c:v>8885</c:v>
                      </c:pt>
                      <c:pt idx="8881">
                        <c:v>8886</c:v>
                      </c:pt>
                      <c:pt idx="8882">
                        <c:v>8887</c:v>
                      </c:pt>
                      <c:pt idx="8883">
                        <c:v>8888</c:v>
                      </c:pt>
                      <c:pt idx="8884">
                        <c:v>8889</c:v>
                      </c:pt>
                      <c:pt idx="8885">
                        <c:v>8890</c:v>
                      </c:pt>
                      <c:pt idx="8886">
                        <c:v>8891</c:v>
                      </c:pt>
                      <c:pt idx="8887">
                        <c:v>8892</c:v>
                      </c:pt>
                      <c:pt idx="8888">
                        <c:v>8893</c:v>
                      </c:pt>
                      <c:pt idx="8889">
                        <c:v>8894</c:v>
                      </c:pt>
                      <c:pt idx="8890">
                        <c:v>8895</c:v>
                      </c:pt>
                      <c:pt idx="8891">
                        <c:v>8896</c:v>
                      </c:pt>
                      <c:pt idx="8892">
                        <c:v>8897</c:v>
                      </c:pt>
                      <c:pt idx="8893">
                        <c:v>8898</c:v>
                      </c:pt>
                      <c:pt idx="8894">
                        <c:v>8899</c:v>
                      </c:pt>
                      <c:pt idx="8895">
                        <c:v>8900</c:v>
                      </c:pt>
                      <c:pt idx="8896">
                        <c:v>8901</c:v>
                      </c:pt>
                      <c:pt idx="8897">
                        <c:v>8902</c:v>
                      </c:pt>
                      <c:pt idx="8898">
                        <c:v>8903</c:v>
                      </c:pt>
                      <c:pt idx="8899">
                        <c:v>8904</c:v>
                      </c:pt>
                      <c:pt idx="8900">
                        <c:v>8905</c:v>
                      </c:pt>
                      <c:pt idx="8901">
                        <c:v>8906</c:v>
                      </c:pt>
                      <c:pt idx="8902">
                        <c:v>8907</c:v>
                      </c:pt>
                      <c:pt idx="8903">
                        <c:v>8908</c:v>
                      </c:pt>
                      <c:pt idx="8904">
                        <c:v>8909</c:v>
                      </c:pt>
                      <c:pt idx="8905">
                        <c:v>8910</c:v>
                      </c:pt>
                      <c:pt idx="8906">
                        <c:v>8911</c:v>
                      </c:pt>
                      <c:pt idx="8907">
                        <c:v>8912</c:v>
                      </c:pt>
                      <c:pt idx="8908">
                        <c:v>8913</c:v>
                      </c:pt>
                      <c:pt idx="8909">
                        <c:v>8914</c:v>
                      </c:pt>
                      <c:pt idx="8910">
                        <c:v>8915</c:v>
                      </c:pt>
                      <c:pt idx="8911">
                        <c:v>8916</c:v>
                      </c:pt>
                      <c:pt idx="8912">
                        <c:v>8917</c:v>
                      </c:pt>
                      <c:pt idx="8913">
                        <c:v>8918</c:v>
                      </c:pt>
                      <c:pt idx="8914">
                        <c:v>8919</c:v>
                      </c:pt>
                      <c:pt idx="8915">
                        <c:v>8920</c:v>
                      </c:pt>
                      <c:pt idx="8916">
                        <c:v>8921</c:v>
                      </c:pt>
                      <c:pt idx="8917">
                        <c:v>8922</c:v>
                      </c:pt>
                      <c:pt idx="8918">
                        <c:v>8923</c:v>
                      </c:pt>
                      <c:pt idx="8919">
                        <c:v>8924</c:v>
                      </c:pt>
                      <c:pt idx="8920">
                        <c:v>8925</c:v>
                      </c:pt>
                      <c:pt idx="8921">
                        <c:v>8926</c:v>
                      </c:pt>
                      <c:pt idx="8922">
                        <c:v>8927</c:v>
                      </c:pt>
                      <c:pt idx="8923">
                        <c:v>8928</c:v>
                      </c:pt>
                      <c:pt idx="8924">
                        <c:v>8929</c:v>
                      </c:pt>
                      <c:pt idx="8925">
                        <c:v>8930</c:v>
                      </c:pt>
                      <c:pt idx="8926">
                        <c:v>8931</c:v>
                      </c:pt>
                      <c:pt idx="8927">
                        <c:v>8932</c:v>
                      </c:pt>
                      <c:pt idx="8928">
                        <c:v>8933</c:v>
                      </c:pt>
                      <c:pt idx="8929">
                        <c:v>8934</c:v>
                      </c:pt>
                      <c:pt idx="8930">
                        <c:v>8935</c:v>
                      </c:pt>
                      <c:pt idx="8931">
                        <c:v>8936</c:v>
                      </c:pt>
                      <c:pt idx="8932">
                        <c:v>8937</c:v>
                      </c:pt>
                      <c:pt idx="8933">
                        <c:v>8938</c:v>
                      </c:pt>
                      <c:pt idx="8934">
                        <c:v>8939</c:v>
                      </c:pt>
                      <c:pt idx="8935">
                        <c:v>8940</c:v>
                      </c:pt>
                      <c:pt idx="8936">
                        <c:v>8941</c:v>
                      </c:pt>
                      <c:pt idx="8937">
                        <c:v>8942</c:v>
                      </c:pt>
                      <c:pt idx="8938">
                        <c:v>8943</c:v>
                      </c:pt>
                      <c:pt idx="8939">
                        <c:v>8944</c:v>
                      </c:pt>
                      <c:pt idx="8940">
                        <c:v>8945</c:v>
                      </c:pt>
                      <c:pt idx="8941">
                        <c:v>8946</c:v>
                      </c:pt>
                      <c:pt idx="8942">
                        <c:v>8947</c:v>
                      </c:pt>
                      <c:pt idx="8943">
                        <c:v>8948</c:v>
                      </c:pt>
                      <c:pt idx="8944">
                        <c:v>8949</c:v>
                      </c:pt>
                      <c:pt idx="8945">
                        <c:v>8950</c:v>
                      </c:pt>
                      <c:pt idx="8946">
                        <c:v>8951</c:v>
                      </c:pt>
                      <c:pt idx="8947">
                        <c:v>8952</c:v>
                      </c:pt>
                      <c:pt idx="8948">
                        <c:v>8953</c:v>
                      </c:pt>
                      <c:pt idx="8949">
                        <c:v>8954</c:v>
                      </c:pt>
                      <c:pt idx="8950">
                        <c:v>8955</c:v>
                      </c:pt>
                      <c:pt idx="8951">
                        <c:v>8956</c:v>
                      </c:pt>
                      <c:pt idx="8952">
                        <c:v>8957</c:v>
                      </c:pt>
                      <c:pt idx="8953">
                        <c:v>8958</c:v>
                      </c:pt>
                      <c:pt idx="8954">
                        <c:v>8959</c:v>
                      </c:pt>
                      <c:pt idx="8955">
                        <c:v>8960</c:v>
                      </c:pt>
                      <c:pt idx="8956">
                        <c:v>8961</c:v>
                      </c:pt>
                      <c:pt idx="8957">
                        <c:v>8962</c:v>
                      </c:pt>
                      <c:pt idx="8958">
                        <c:v>8963</c:v>
                      </c:pt>
                      <c:pt idx="8959">
                        <c:v>8964</c:v>
                      </c:pt>
                      <c:pt idx="8960">
                        <c:v>8965</c:v>
                      </c:pt>
                      <c:pt idx="8961">
                        <c:v>8966</c:v>
                      </c:pt>
                      <c:pt idx="8962">
                        <c:v>8967</c:v>
                      </c:pt>
                      <c:pt idx="8963">
                        <c:v>8968</c:v>
                      </c:pt>
                      <c:pt idx="8964">
                        <c:v>8969</c:v>
                      </c:pt>
                      <c:pt idx="8965">
                        <c:v>8970</c:v>
                      </c:pt>
                      <c:pt idx="8966">
                        <c:v>8971</c:v>
                      </c:pt>
                      <c:pt idx="8967">
                        <c:v>8972</c:v>
                      </c:pt>
                      <c:pt idx="8968">
                        <c:v>8973</c:v>
                      </c:pt>
                      <c:pt idx="8969">
                        <c:v>8974</c:v>
                      </c:pt>
                      <c:pt idx="8970">
                        <c:v>8975</c:v>
                      </c:pt>
                      <c:pt idx="8971">
                        <c:v>8976</c:v>
                      </c:pt>
                      <c:pt idx="8972">
                        <c:v>8977</c:v>
                      </c:pt>
                      <c:pt idx="8973">
                        <c:v>8978</c:v>
                      </c:pt>
                      <c:pt idx="8974">
                        <c:v>8979</c:v>
                      </c:pt>
                      <c:pt idx="8975">
                        <c:v>8980</c:v>
                      </c:pt>
                      <c:pt idx="8976">
                        <c:v>8981</c:v>
                      </c:pt>
                      <c:pt idx="8977">
                        <c:v>8982</c:v>
                      </c:pt>
                      <c:pt idx="8978">
                        <c:v>8983</c:v>
                      </c:pt>
                      <c:pt idx="8979">
                        <c:v>8984</c:v>
                      </c:pt>
                      <c:pt idx="8980">
                        <c:v>8985</c:v>
                      </c:pt>
                      <c:pt idx="8981">
                        <c:v>8986</c:v>
                      </c:pt>
                      <c:pt idx="8982">
                        <c:v>8987</c:v>
                      </c:pt>
                      <c:pt idx="8983">
                        <c:v>8988</c:v>
                      </c:pt>
                      <c:pt idx="8984">
                        <c:v>8989</c:v>
                      </c:pt>
                      <c:pt idx="8985">
                        <c:v>8990</c:v>
                      </c:pt>
                      <c:pt idx="8986">
                        <c:v>8991</c:v>
                      </c:pt>
                      <c:pt idx="8987">
                        <c:v>8992</c:v>
                      </c:pt>
                      <c:pt idx="8988">
                        <c:v>8993</c:v>
                      </c:pt>
                      <c:pt idx="8989">
                        <c:v>8994</c:v>
                      </c:pt>
                      <c:pt idx="8990">
                        <c:v>8995</c:v>
                      </c:pt>
                      <c:pt idx="8991">
                        <c:v>8996</c:v>
                      </c:pt>
                      <c:pt idx="8992">
                        <c:v>8997</c:v>
                      </c:pt>
                      <c:pt idx="8993">
                        <c:v>8998</c:v>
                      </c:pt>
                      <c:pt idx="8994">
                        <c:v>8999</c:v>
                      </c:pt>
                      <c:pt idx="8995">
                        <c:v>9000</c:v>
                      </c:pt>
                      <c:pt idx="8996">
                        <c:v>9001</c:v>
                      </c:pt>
                      <c:pt idx="8997">
                        <c:v>9002</c:v>
                      </c:pt>
                      <c:pt idx="8998">
                        <c:v>9003</c:v>
                      </c:pt>
                      <c:pt idx="8999">
                        <c:v>9004</c:v>
                      </c:pt>
                      <c:pt idx="9000">
                        <c:v>9005</c:v>
                      </c:pt>
                      <c:pt idx="9001">
                        <c:v>9006</c:v>
                      </c:pt>
                      <c:pt idx="9002">
                        <c:v>9007</c:v>
                      </c:pt>
                      <c:pt idx="9003">
                        <c:v>9008</c:v>
                      </c:pt>
                      <c:pt idx="9004">
                        <c:v>9009</c:v>
                      </c:pt>
                      <c:pt idx="9005">
                        <c:v>9010</c:v>
                      </c:pt>
                      <c:pt idx="9006">
                        <c:v>9011</c:v>
                      </c:pt>
                      <c:pt idx="9007">
                        <c:v>9012</c:v>
                      </c:pt>
                      <c:pt idx="9008">
                        <c:v>9013</c:v>
                      </c:pt>
                      <c:pt idx="9009">
                        <c:v>9014</c:v>
                      </c:pt>
                      <c:pt idx="9010">
                        <c:v>9015</c:v>
                      </c:pt>
                      <c:pt idx="9011">
                        <c:v>9016</c:v>
                      </c:pt>
                      <c:pt idx="9012">
                        <c:v>9017</c:v>
                      </c:pt>
                      <c:pt idx="9013">
                        <c:v>9018</c:v>
                      </c:pt>
                      <c:pt idx="9014">
                        <c:v>9019</c:v>
                      </c:pt>
                      <c:pt idx="9015">
                        <c:v>9020</c:v>
                      </c:pt>
                      <c:pt idx="9016">
                        <c:v>9021</c:v>
                      </c:pt>
                      <c:pt idx="9017">
                        <c:v>9022</c:v>
                      </c:pt>
                      <c:pt idx="9018">
                        <c:v>9023</c:v>
                      </c:pt>
                      <c:pt idx="9019">
                        <c:v>9024</c:v>
                      </c:pt>
                      <c:pt idx="9020">
                        <c:v>9025</c:v>
                      </c:pt>
                      <c:pt idx="9021">
                        <c:v>9026</c:v>
                      </c:pt>
                      <c:pt idx="9022">
                        <c:v>9027</c:v>
                      </c:pt>
                      <c:pt idx="9023">
                        <c:v>9028</c:v>
                      </c:pt>
                      <c:pt idx="9024">
                        <c:v>9029</c:v>
                      </c:pt>
                      <c:pt idx="9025">
                        <c:v>9030</c:v>
                      </c:pt>
                      <c:pt idx="9026">
                        <c:v>9031</c:v>
                      </c:pt>
                      <c:pt idx="9027">
                        <c:v>9032</c:v>
                      </c:pt>
                      <c:pt idx="9028">
                        <c:v>9033</c:v>
                      </c:pt>
                      <c:pt idx="9029">
                        <c:v>9034</c:v>
                      </c:pt>
                      <c:pt idx="9030">
                        <c:v>9035</c:v>
                      </c:pt>
                      <c:pt idx="9031">
                        <c:v>9036</c:v>
                      </c:pt>
                      <c:pt idx="9032">
                        <c:v>9037</c:v>
                      </c:pt>
                      <c:pt idx="9033">
                        <c:v>9038</c:v>
                      </c:pt>
                      <c:pt idx="9034">
                        <c:v>9039</c:v>
                      </c:pt>
                      <c:pt idx="9035">
                        <c:v>9040</c:v>
                      </c:pt>
                      <c:pt idx="9036">
                        <c:v>9041</c:v>
                      </c:pt>
                      <c:pt idx="9037">
                        <c:v>9042</c:v>
                      </c:pt>
                      <c:pt idx="9038">
                        <c:v>9043</c:v>
                      </c:pt>
                      <c:pt idx="9039">
                        <c:v>9044</c:v>
                      </c:pt>
                      <c:pt idx="9040">
                        <c:v>9045</c:v>
                      </c:pt>
                      <c:pt idx="9041">
                        <c:v>9046</c:v>
                      </c:pt>
                      <c:pt idx="9042">
                        <c:v>9047</c:v>
                      </c:pt>
                      <c:pt idx="9043">
                        <c:v>9048</c:v>
                      </c:pt>
                      <c:pt idx="9044">
                        <c:v>9049</c:v>
                      </c:pt>
                      <c:pt idx="9045">
                        <c:v>9050</c:v>
                      </c:pt>
                      <c:pt idx="9046">
                        <c:v>9051</c:v>
                      </c:pt>
                      <c:pt idx="9047">
                        <c:v>9052</c:v>
                      </c:pt>
                      <c:pt idx="9048">
                        <c:v>9053</c:v>
                      </c:pt>
                      <c:pt idx="9049">
                        <c:v>9054</c:v>
                      </c:pt>
                      <c:pt idx="9050">
                        <c:v>9055</c:v>
                      </c:pt>
                      <c:pt idx="9051">
                        <c:v>9056</c:v>
                      </c:pt>
                      <c:pt idx="9052">
                        <c:v>9057</c:v>
                      </c:pt>
                      <c:pt idx="9053">
                        <c:v>9058</c:v>
                      </c:pt>
                      <c:pt idx="9054">
                        <c:v>9059</c:v>
                      </c:pt>
                      <c:pt idx="9055">
                        <c:v>9060</c:v>
                      </c:pt>
                      <c:pt idx="9056">
                        <c:v>9061</c:v>
                      </c:pt>
                      <c:pt idx="9057">
                        <c:v>9062</c:v>
                      </c:pt>
                      <c:pt idx="9058">
                        <c:v>9063</c:v>
                      </c:pt>
                      <c:pt idx="9059">
                        <c:v>9064</c:v>
                      </c:pt>
                      <c:pt idx="9060">
                        <c:v>9065</c:v>
                      </c:pt>
                      <c:pt idx="9061">
                        <c:v>9066</c:v>
                      </c:pt>
                      <c:pt idx="9062">
                        <c:v>9067</c:v>
                      </c:pt>
                      <c:pt idx="9063">
                        <c:v>9068</c:v>
                      </c:pt>
                      <c:pt idx="9064">
                        <c:v>9069</c:v>
                      </c:pt>
                      <c:pt idx="9065">
                        <c:v>9070</c:v>
                      </c:pt>
                      <c:pt idx="9066">
                        <c:v>9071</c:v>
                      </c:pt>
                      <c:pt idx="9067">
                        <c:v>9072</c:v>
                      </c:pt>
                      <c:pt idx="9068">
                        <c:v>9073</c:v>
                      </c:pt>
                      <c:pt idx="9069">
                        <c:v>9074</c:v>
                      </c:pt>
                      <c:pt idx="9070">
                        <c:v>9075</c:v>
                      </c:pt>
                      <c:pt idx="9071">
                        <c:v>9076</c:v>
                      </c:pt>
                      <c:pt idx="9072">
                        <c:v>9077</c:v>
                      </c:pt>
                      <c:pt idx="9073">
                        <c:v>9078</c:v>
                      </c:pt>
                      <c:pt idx="9074">
                        <c:v>9079</c:v>
                      </c:pt>
                      <c:pt idx="9075">
                        <c:v>9080</c:v>
                      </c:pt>
                      <c:pt idx="9076">
                        <c:v>9081</c:v>
                      </c:pt>
                      <c:pt idx="9077">
                        <c:v>9082</c:v>
                      </c:pt>
                      <c:pt idx="9078">
                        <c:v>9083</c:v>
                      </c:pt>
                      <c:pt idx="9079">
                        <c:v>9084</c:v>
                      </c:pt>
                      <c:pt idx="9080">
                        <c:v>9085</c:v>
                      </c:pt>
                      <c:pt idx="9081">
                        <c:v>9086</c:v>
                      </c:pt>
                      <c:pt idx="9082">
                        <c:v>9087</c:v>
                      </c:pt>
                      <c:pt idx="9083">
                        <c:v>9088</c:v>
                      </c:pt>
                      <c:pt idx="9084">
                        <c:v>9089</c:v>
                      </c:pt>
                      <c:pt idx="9085">
                        <c:v>9090</c:v>
                      </c:pt>
                      <c:pt idx="9086">
                        <c:v>9091</c:v>
                      </c:pt>
                      <c:pt idx="9087">
                        <c:v>9092</c:v>
                      </c:pt>
                      <c:pt idx="9088">
                        <c:v>9093</c:v>
                      </c:pt>
                      <c:pt idx="9089">
                        <c:v>9094</c:v>
                      </c:pt>
                      <c:pt idx="9090">
                        <c:v>9095</c:v>
                      </c:pt>
                      <c:pt idx="9091">
                        <c:v>9096</c:v>
                      </c:pt>
                      <c:pt idx="9092">
                        <c:v>9097</c:v>
                      </c:pt>
                      <c:pt idx="9093">
                        <c:v>9098</c:v>
                      </c:pt>
                      <c:pt idx="9094">
                        <c:v>9099</c:v>
                      </c:pt>
                      <c:pt idx="9095">
                        <c:v>9100</c:v>
                      </c:pt>
                      <c:pt idx="9096">
                        <c:v>9101</c:v>
                      </c:pt>
                      <c:pt idx="9097">
                        <c:v>9102</c:v>
                      </c:pt>
                      <c:pt idx="9098">
                        <c:v>9103</c:v>
                      </c:pt>
                      <c:pt idx="9099">
                        <c:v>9104</c:v>
                      </c:pt>
                      <c:pt idx="9100">
                        <c:v>9105</c:v>
                      </c:pt>
                      <c:pt idx="9101">
                        <c:v>9106</c:v>
                      </c:pt>
                      <c:pt idx="9102">
                        <c:v>9107</c:v>
                      </c:pt>
                      <c:pt idx="9103">
                        <c:v>9108</c:v>
                      </c:pt>
                      <c:pt idx="9104">
                        <c:v>9109</c:v>
                      </c:pt>
                      <c:pt idx="9105">
                        <c:v>9110</c:v>
                      </c:pt>
                      <c:pt idx="9106">
                        <c:v>9111</c:v>
                      </c:pt>
                      <c:pt idx="9107">
                        <c:v>9112</c:v>
                      </c:pt>
                      <c:pt idx="9108">
                        <c:v>9113</c:v>
                      </c:pt>
                      <c:pt idx="9109">
                        <c:v>9114</c:v>
                      </c:pt>
                      <c:pt idx="9110">
                        <c:v>9115</c:v>
                      </c:pt>
                      <c:pt idx="9111">
                        <c:v>9116</c:v>
                      </c:pt>
                      <c:pt idx="9112">
                        <c:v>9117</c:v>
                      </c:pt>
                      <c:pt idx="9113">
                        <c:v>9118</c:v>
                      </c:pt>
                      <c:pt idx="9114">
                        <c:v>9119</c:v>
                      </c:pt>
                      <c:pt idx="9115">
                        <c:v>9120</c:v>
                      </c:pt>
                      <c:pt idx="9116">
                        <c:v>9121</c:v>
                      </c:pt>
                      <c:pt idx="9117">
                        <c:v>9122</c:v>
                      </c:pt>
                      <c:pt idx="9118">
                        <c:v>9123</c:v>
                      </c:pt>
                      <c:pt idx="9119">
                        <c:v>9124</c:v>
                      </c:pt>
                      <c:pt idx="9120">
                        <c:v>9125</c:v>
                      </c:pt>
                      <c:pt idx="9121">
                        <c:v>9126</c:v>
                      </c:pt>
                      <c:pt idx="9122">
                        <c:v>9127</c:v>
                      </c:pt>
                      <c:pt idx="9123">
                        <c:v>9128</c:v>
                      </c:pt>
                      <c:pt idx="9124">
                        <c:v>9129</c:v>
                      </c:pt>
                      <c:pt idx="9125">
                        <c:v>9130</c:v>
                      </c:pt>
                      <c:pt idx="9126">
                        <c:v>9131</c:v>
                      </c:pt>
                      <c:pt idx="9127">
                        <c:v>9132</c:v>
                      </c:pt>
                      <c:pt idx="9128">
                        <c:v>9133</c:v>
                      </c:pt>
                      <c:pt idx="9129">
                        <c:v>9134</c:v>
                      </c:pt>
                      <c:pt idx="9130">
                        <c:v>9135</c:v>
                      </c:pt>
                      <c:pt idx="9131">
                        <c:v>9136</c:v>
                      </c:pt>
                      <c:pt idx="9132">
                        <c:v>9137</c:v>
                      </c:pt>
                      <c:pt idx="9133">
                        <c:v>9138</c:v>
                      </c:pt>
                      <c:pt idx="9134">
                        <c:v>9139</c:v>
                      </c:pt>
                      <c:pt idx="9135">
                        <c:v>9140</c:v>
                      </c:pt>
                      <c:pt idx="9136">
                        <c:v>9141</c:v>
                      </c:pt>
                      <c:pt idx="9137">
                        <c:v>9142</c:v>
                      </c:pt>
                      <c:pt idx="9138">
                        <c:v>9143</c:v>
                      </c:pt>
                      <c:pt idx="9139">
                        <c:v>9144</c:v>
                      </c:pt>
                      <c:pt idx="9140">
                        <c:v>9145</c:v>
                      </c:pt>
                      <c:pt idx="9141">
                        <c:v>9146</c:v>
                      </c:pt>
                      <c:pt idx="9142">
                        <c:v>9147</c:v>
                      </c:pt>
                      <c:pt idx="9143">
                        <c:v>9148</c:v>
                      </c:pt>
                      <c:pt idx="9144">
                        <c:v>9149</c:v>
                      </c:pt>
                      <c:pt idx="9145">
                        <c:v>9150</c:v>
                      </c:pt>
                      <c:pt idx="9146">
                        <c:v>9151</c:v>
                      </c:pt>
                      <c:pt idx="9147">
                        <c:v>9152</c:v>
                      </c:pt>
                      <c:pt idx="9148">
                        <c:v>9153</c:v>
                      </c:pt>
                      <c:pt idx="9149">
                        <c:v>9154</c:v>
                      </c:pt>
                      <c:pt idx="9150">
                        <c:v>9155</c:v>
                      </c:pt>
                      <c:pt idx="9151">
                        <c:v>9156</c:v>
                      </c:pt>
                      <c:pt idx="9152">
                        <c:v>9157</c:v>
                      </c:pt>
                      <c:pt idx="9153">
                        <c:v>9158</c:v>
                      </c:pt>
                      <c:pt idx="9154">
                        <c:v>9159</c:v>
                      </c:pt>
                      <c:pt idx="9155">
                        <c:v>9160</c:v>
                      </c:pt>
                      <c:pt idx="9156">
                        <c:v>9161</c:v>
                      </c:pt>
                      <c:pt idx="9157">
                        <c:v>9162</c:v>
                      </c:pt>
                      <c:pt idx="9158">
                        <c:v>9163</c:v>
                      </c:pt>
                      <c:pt idx="9159">
                        <c:v>9164</c:v>
                      </c:pt>
                      <c:pt idx="9160">
                        <c:v>9165</c:v>
                      </c:pt>
                      <c:pt idx="9161">
                        <c:v>9166</c:v>
                      </c:pt>
                      <c:pt idx="9162">
                        <c:v>9167</c:v>
                      </c:pt>
                      <c:pt idx="9163">
                        <c:v>9168</c:v>
                      </c:pt>
                      <c:pt idx="9164">
                        <c:v>9169</c:v>
                      </c:pt>
                      <c:pt idx="9165">
                        <c:v>9170</c:v>
                      </c:pt>
                      <c:pt idx="9166">
                        <c:v>9171</c:v>
                      </c:pt>
                      <c:pt idx="9167">
                        <c:v>9172</c:v>
                      </c:pt>
                      <c:pt idx="9168">
                        <c:v>9173</c:v>
                      </c:pt>
                      <c:pt idx="9169">
                        <c:v>9174</c:v>
                      </c:pt>
                      <c:pt idx="9170">
                        <c:v>9175</c:v>
                      </c:pt>
                      <c:pt idx="9171">
                        <c:v>9176</c:v>
                      </c:pt>
                      <c:pt idx="9172">
                        <c:v>9177</c:v>
                      </c:pt>
                      <c:pt idx="9173">
                        <c:v>9178</c:v>
                      </c:pt>
                      <c:pt idx="9174">
                        <c:v>9179</c:v>
                      </c:pt>
                      <c:pt idx="9175">
                        <c:v>9180</c:v>
                      </c:pt>
                      <c:pt idx="9176">
                        <c:v>9181</c:v>
                      </c:pt>
                      <c:pt idx="9177">
                        <c:v>9182</c:v>
                      </c:pt>
                      <c:pt idx="9178">
                        <c:v>9183</c:v>
                      </c:pt>
                      <c:pt idx="9179">
                        <c:v>9184</c:v>
                      </c:pt>
                      <c:pt idx="9180">
                        <c:v>9185</c:v>
                      </c:pt>
                      <c:pt idx="9181">
                        <c:v>9186</c:v>
                      </c:pt>
                      <c:pt idx="9182">
                        <c:v>9187</c:v>
                      </c:pt>
                      <c:pt idx="9183">
                        <c:v>9188</c:v>
                      </c:pt>
                      <c:pt idx="9184">
                        <c:v>9189</c:v>
                      </c:pt>
                      <c:pt idx="9185">
                        <c:v>9190</c:v>
                      </c:pt>
                      <c:pt idx="9186">
                        <c:v>9191</c:v>
                      </c:pt>
                      <c:pt idx="9187">
                        <c:v>9192</c:v>
                      </c:pt>
                      <c:pt idx="9188">
                        <c:v>9193</c:v>
                      </c:pt>
                      <c:pt idx="9189">
                        <c:v>9194</c:v>
                      </c:pt>
                      <c:pt idx="9190">
                        <c:v>9195</c:v>
                      </c:pt>
                      <c:pt idx="9191">
                        <c:v>9196</c:v>
                      </c:pt>
                      <c:pt idx="9192">
                        <c:v>9197</c:v>
                      </c:pt>
                      <c:pt idx="9193">
                        <c:v>9198</c:v>
                      </c:pt>
                      <c:pt idx="9194">
                        <c:v>9199</c:v>
                      </c:pt>
                      <c:pt idx="9195">
                        <c:v>9200</c:v>
                      </c:pt>
                      <c:pt idx="9196">
                        <c:v>9201</c:v>
                      </c:pt>
                      <c:pt idx="9197">
                        <c:v>9202</c:v>
                      </c:pt>
                      <c:pt idx="9198">
                        <c:v>9203</c:v>
                      </c:pt>
                      <c:pt idx="9199">
                        <c:v>9204</c:v>
                      </c:pt>
                      <c:pt idx="9200">
                        <c:v>9205</c:v>
                      </c:pt>
                      <c:pt idx="9201">
                        <c:v>9206</c:v>
                      </c:pt>
                      <c:pt idx="9202">
                        <c:v>9207</c:v>
                      </c:pt>
                      <c:pt idx="9203">
                        <c:v>9208</c:v>
                      </c:pt>
                      <c:pt idx="9204">
                        <c:v>9209</c:v>
                      </c:pt>
                      <c:pt idx="9205">
                        <c:v>9210</c:v>
                      </c:pt>
                      <c:pt idx="9206">
                        <c:v>9211</c:v>
                      </c:pt>
                      <c:pt idx="9207">
                        <c:v>9212</c:v>
                      </c:pt>
                      <c:pt idx="9208">
                        <c:v>9213</c:v>
                      </c:pt>
                      <c:pt idx="9209">
                        <c:v>9214</c:v>
                      </c:pt>
                      <c:pt idx="9210">
                        <c:v>9215</c:v>
                      </c:pt>
                      <c:pt idx="9211">
                        <c:v>9216</c:v>
                      </c:pt>
                      <c:pt idx="9212">
                        <c:v>9217</c:v>
                      </c:pt>
                      <c:pt idx="9213">
                        <c:v>9218</c:v>
                      </c:pt>
                      <c:pt idx="9214">
                        <c:v>9219</c:v>
                      </c:pt>
                      <c:pt idx="9215">
                        <c:v>9220</c:v>
                      </c:pt>
                      <c:pt idx="9216">
                        <c:v>9221</c:v>
                      </c:pt>
                      <c:pt idx="9217">
                        <c:v>9222</c:v>
                      </c:pt>
                      <c:pt idx="9218">
                        <c:v>9223</c:v>
                      </c:pt>
                      <c:pt idx="9219">
                        <c:v>9224</c:v>
                      </c:pt>
                      <c:pt idx="9220">
                        <c:v>9225</c:v>
                      </c:pt>
                      <c:pt idx="9221">
                        <c:v>9226</c:v>
                      </c:pt>
                      <c:pt idx="9222">
                        <c:v>9227</c:v>
                      </c:pt>
                      <c:pt idx="9223">
                        <c:v>9228</c:v>
                      </c:pt>
                      <c:pt idx="9224">
                        <c:v>9229</c:v>
                      </c:pt>
                      <c:pt idx="9225">
                        <c:v>9230</c:v>
                      </c:pt>
                      <c:pt idx="9226">
                        <c:v>9231</c:v>
                      </c:pt>
                      <c:pt idx="9227">
                        <c:v>9232</c:v>
                      </c:pt>
                      <c:pt idx="9228">
                        <c:v>9233</c:v>
                      </c:pt>
                      <c:pt idx="9229">
                        <c:v>9234</c:v>
                      </c:pt>
                      <c:pt idx="9230">
                        <c:v>9235</c:v>
                      </c:pt>
                      <c:pt idx="9231">
                        <c:v>9236</c:v>
                      </c:pt>
                      <c:pt idx="9232">
                        <c:v>9237</c:v>
                      </c:pt>
                      <c:pt idx="9233">
                        <c:v>9238</c:v>
                      </c:pt>
                      <c:pt idx="9234">
                        <c:v>9239</c:v>
                      </c:pt>
                      <c:pt idx="9235">
                        <c:v>9240</c:v>
                      </c:pt>
                      <c:pt idx="9236">
                        <c:v>9241</c:v>
                      </c:pt>
                      <c:pt idx="9237">
                        <c:v>9242</c:v>
                      </c:pt>
                      <c:pt idx="9238">
                        <c:v>9243</c:v>
                      </c:pt>
                      <c:pt idx="9239">
                        <c:v>9244</c:v>
                      </c:pt>
                      <c:pt idx="9240">
                        <c:v>9245</c:v>
                      </c:pt>
                      <c:pt idx="9241">
                        <c:v>9246</c:v>
                      </c:pt>
                      <c:pt idx="9242">
                        <c:v>9247</c:v>
                      </c:pt>
                      <c:pt idx="9243">
                        <c:v>9248</c:v>
                      </c:pt>
                      <c:pt idx="9244">
                        <c:v>9249</c:v>
                      </c:pt>
                      <c:pt idx="9245">
                        <c:v>9250</c:v>
                      </c:pt>
                      <c:pt idx="9246">
                        <c:v>9251</c:v>
                      </c:pt>
                      <c:pt idx="9247">
                        <c:v>9252</c:v>
                      </c:pt>
                      <c:pt idx="9248">
                        <c:v>9253</c:v>
                      </c:pt>
                      <c:pt idx="9249">
                        <c:v>9254</c:v>
                      </c:pt>
                      <c:pt idx="9250">
                        <c:v>9255</c:v>
                      </c:pt>
                      <c:pt idx="9251">
                        <c:v>9256</c:v>
                      </c:pt>
                      <c:pt idx="9252">
                        <c:v>9257</c:v>
                      </c:pt>
                      <c:pt idx="9253">
                        <c:v>9258</c:v>
                      </c:pt>
                      <c:pt idx="9254">
                        <c:v>9259</c:v>
                      </c:pt>
                      <c:pt idx="9255">
                        <c:v>9260</c:v>
                      </c:pt>
                      <c:pt idx="9256">
                        <c:v>9261</c:v>
                      </c:pt>
                      <c:pt idx="9257">
                        <c:v>9262</c:v>
                      </c:pt>
                      <c:pt idx="9258">
                        <c:v>9263</c:v>
                      </c:pt>
                      <c:pt idx="9259">
                        <c:v>9264</c:v>
                      </c:pt>
                      <c:pt idx="9260">
                        <c:v>9265</c:v>
                      </c:pt>
                      <c:pt idx="9261">
                        <c:v>9266</c:v>
                      </c:pt>
                      <c:pt idx="9262">
                        <c:v>9267</c:v>
                      </c:pt>
                      <c:pt idx="9263">
                        <c:v>9268</c:v>
                      </c:pt>
                      <c:pt idx="9264">
                        <c:v>9269</c:v>
                      </c:pt>
                      <c:pt idx="9265">
                        <c:v>9270</c:v>
                      </c:pt>
                      <c:pt idx="9266">
                        <c:v>9271</c:v>
                      </c:pt>
                      <c:pt idx="9267">
                        <c:v>9272</c:v>
                      </c:pt>
                      <c:pt idx="9268">
                        <c:v>9273</c:v>
                      </c:pt>
                      <c:pt idx="9269">
                        <c:v>9274</c:v>
                      </c:pt>
                      <c:pt idx="9270">
                        <c:v>9275</c:v>
                      </c:pt>
                      <c:pt idx="9271">
                        <c:v>9276</c:v>
                      </c:pt>
                      <c:pt idx="9272">
                        <c:v>9277</c:v>
                      </c:pt>
                      <c:pt idx="9273">
                        <c:v>9278</c:v>
                      </c:pt>
                      <c:pt idx="9274">
                        <c:v>9279</c:v>
                      </c:pt>
                      <c:pt idx="9275">
                        <c:v>9280</c:v>
                      </c:pt>
                      <c:pt idx="9276">
                        <c:v>9281</c:v>
                      </c:pt>
                      <c:pt idx="9277">
                        <c:v>9282</c:v>
                      </c:pt>
                      <c:pt idx="9278">
                        <c:v>9283</c:v>
                      </c:pt>
                      <c:pt idx="9279">
                        <c:v>9284</c:v>
                      </c:pt>
                      <c:pt idx="9280">
                        <c:v>9285</c:v>
                      </c:pt>
                      <c:pt idx="9281">
                        <c:v>9286</c:v>
                      </c:pt>
                      <c:pt idx="9282">
                        <c:v>9287</c:v>
                      </c:pt>
                      <c:pt idx="9283">
                        <c:v>9288</c:v>
                      </c:pt>
                      <c:pt idx="9284">
                        <c:v>9289</c:v>
                      </c:pt>
                      <c:pt idx="9285">
                        <c:v>9290</c:v>
                      </c:pt>
                      <c:pt idx="9286">
                        <c:v>9291</c:v>
                      </c:pt>
                      <c:pt idx="9287">
                        <c:v>9292</c:v>
                      </c:pt>
                      <c:pt idx="9288">
                        <c:v>9293</c:v>
                      </c:pt>
                      <c:pt idx="9289">
                        <c:v>9294</c:v>
                      </c:pt>
                      <c:pt idx="9290">
                        <c:v>9295</c:v>
                      </c:pt>
                      <c:pt idx="9291">
                        <c:v>9296</c:v>
                      </c:pt>
                      <c:pt idx="9292">
                        <c:v>9297</c:v>
                      </c:pt>
                      <c:pt idx="9293">
                        <c:v>9298</c:v>
                      </c:pt>
                      <c:pt idx="9294">
                        <c:v>9299</c:v>
                      </c:pt>
                      <c:pt idx="9295">
                        <c:v>9300</c:v>
                      </c:pt>
                      <c:pt idx="9296">
                        <c:v>9301</c:v>
                      </c:pt>
                      <c:pt idx="9297">
                        <c:v>9302</c:v>
                      </c:pt>
                      <c:pt idx="9298">
                        <c:v>9303</c:v>
                      </c:pt>
                      <c:pt idx="9299">
                        <c:v>9304</c:v>
                      </c:pt>
                      <c:pt idx="9300">
                        <c:v>9305</c:v>
                      </c:pt>
                      <c:pt idx="9301">
                        <c:v>9306</c:v>
                      </c:pt>
                      <c:pt idx="9302">
                        <c:v>9307</c:v>
                      </c:pt>
                      <c:pt idx="9303">
                        <c:v>9308</c:v>
                      </c:pt>
                      <c:pt idx="9304">
                        <c:v>9309</c:v>
                      </c:pt>
                      <c:pt idx="9305">
                        <c:v>9310</c:v>
                      </c:pt>
                      <c:pt idx="9306">
                        <c:v>9311</c:v>
                      </c:pt>
                      <c:pt idx="9307">
                        <c:v>9312</c:v>
                      </c:pt>
                      <c:pt idx="9308">
                        <c:v>9313</c:v>
                      </c:pt>
                      <c:pt idx="9309">
                        <c:v>9314</c:v>
                      </c:pt>
                      <c:pt idx="9310">
                        <c:v>9315</c:v>
                      </c:pt>
                      <c:pt idx="9311">
                        <c:v>9316</c:v>
                      </c:pt>
                      <c:pt idx="9312">
                        <c:v>9317</c:v>
                      </c:pt>
                      <c:pt idx="9313">
                        <c:v>9318</c:v>
                      </c:pt>
                      <c:pt idx="9314">
                        <c:v>9319</c:v>
                      </c:pt>
                      <c:pt idx="9315">
                        <c:v>9320</c:v>
                      </c:pt>
                      <c:pt idx="9316">
                        <c:v>9321</c:v>
                      </c:pt>
                      <c:pt idx="9317">
                        <c:v>9322</c:v>
                      </c:pt>
                      <c:pt idx="9318">
                        <c:v>9323</c:v>
                      </c:pt>
                      <c:pt idx="9319">
                        <c:v>9324</c:v>
                      </c:pt>
                      <c:pt idx="9320">
                        <c:v>9325</c:v>
                      </c:pt>
                      <c:pt idx="9321">
                        <c:v>9326</c:v>
                      </c:pt>
                      <c:pt idx="9322">
                        <c:v>9327</c:v>
                      </c:pt>
                      <c:pt idx="9323">
                        <c:v>9328</c:v>
                      </c:pt>
                      <c:pt idx="9324">
                        <c:v>9329</c:v>
                      </c:pt>
                      <c:pt idx="9325">
                        <c:v>9330</c:v>
                      </c:pt>
                      <c:pt idx="9326">
                        <c:v>9331</c:v>
                      </c:pt>
                      <c:pt idx="9327">
                        <c:v>9332</c:v>
                      </c:pt>
                      <c:pt idx="9328">
                        <c:v>9333</c:v>
                      </c:pt>
                      <c:pt idx="9329">
                        <c:v>9334</c:v>
                      </c:pt>
                      <c:pt idx="9330">
                        <c:v>9335</c:v>
                      </c:pt>
                      <c:pt idx="9331">
                        <c:v>9336</c:v>
                      </c:pt>
                      <c:pt idx="9332">
                        <c:v>9337</c:v>
                      </c:pt>
                      <c:pt idx="9333">
                        <c:v>9338</c:v>
                      </c:pt>
                      <c:pt idx="9334">
                        <c:v>9339</c:v>
                      </c:pt>
                      <c:pt idx="9335">
                        <c:v>9340</c:v>
                      </c:pt>
                      <c:pt idx="9336">
                        <c:v>9341</c:v>
                      </c:pt>
                      <c:pt idx="9337">
                        <c:v>9342</c:v>
                      </c:pt>
                      <c:pt idx="9338">
                        <c:v>9343</c:v>
                      </c:pt>
                      <c:pt idx="9339">
                        <c:v>9344</c:v>
                      </c:pt>
                      <c:pt idx="9340">
                        <c:v>9345</c:v>
                      </c:pt>
                      <c:pt idx="9341">
                        <c:v>9346</c:v>
                      </c:pt>
                      <c:pt idx="9342">
                        <c:v>9347</c:v>
                      </c:pt>
                      <c:pt idx="9343">
                        <c:v>9348</c:v>
                      </c:pt>
                      <c:pt idx="9344">
                        <c:v>9349</c:v>
                      </c:pt>
                      <c:pt idx="9345">
                        <c:v>9350</c:v>
                      </c:pt>
                      <c:pt idx="9346">
                        <c:v>9351</c:v>
                      </c:pt>
                      <c:pt idx="9347">
                        <c:v>9352</c:v>
                      </c:pt>
                      <c:pt idx="9348">
                        <c:v>9353</c:v>
                      </c:pt>
                      <c:pt idx="9349">
                        <c:v>9354</c:v>
                      </c:pt>
                      <c:pt idx="9350">
                        <c:v>9355</c:v>
                      </c:pt>
                      <c:pt idx="9351">
                        <c:v>9356</c:v>
                      </c:pt>
                      <c:pt idx="9352">
                        <c:v>9357</c:v>
                      </c:pt>
                      <c:pt idx="9353">
                        <c:v>9358</c:v>
                      </c:pt>
                      <c:pt idx="9354">
                        <c:v>9359</c:v>
                      </c:pt>
                      <c:pt idx="9355">
                        <c:v>9360</c:v>
                      </c:pt>
                      <c:pt idx="9356">
                        <c:v>9361</c:v>
                      </c:pt>
                      <c:pt idx="9357">
                        <c:v>9362</c:v>
                      </c:pt>
                      <c:pt idx="9358">
                        <c:v>9363</c:v>
                      </c:pt>
                      <c:pt idx="9359">
                        <c:v>9364</c:v>
                      </c:pt>
                      <c:pt idx="9360">
                        <c:v>9365</c:v>
                      </c:pt>
                      <c:pt idx="9361">
                        <c:v>9366</c:v>
                      </c:pt>
                      <c:pt idx="9362">
                        <c:v>9367</c:v>
                      </c:pt>
                      <c:pt idx="9363">
                        <c:v>9368</c:v>
                      </c:pt>
                      <c:pt idx="9364">
                        <c:v>9369</c:v>
                      </c:pt>
                      <c:pt idx="9365">
                        <c:v>9370</c:v>
                      </c:pt>
                      <c:pt idx="9366">
                        <c:v>9371</c:v>
                      </c:pt>
                      <c:pt idx="9367">
                        <c:v>9372</c:v>
                      </c:pt>
                      <c:pt idx="9368">
                        <c:v>9373</c:v>
                      </c:pt>
                      <c:pt idx="9369">
                        <c:v>9374</c:v>
                      </c:pt>
                      <c:pt idx="9370">
                        <c:v>9375</c:v>
                      </c:pt>
                      <c:pt idx="9371">
                        <c:v>9376</c:v>
                      </c:pt>
                      <c:pt idx="9372">
                        <c:v>9377</c:v>
                      </c:pt>
                      <c:pt idx="9373">
                        <c:v>9378</c:v>
                      </c:pt>
                      <c:pt idx="9374">
                        <c:v>9379</c:v>
                      </c:pt>
                      <c:pt idx="9375">
                        <c:v>9380</c:v>
                      </c:pt>
                      <c:pt idx="9376">
                        <c:v>9381</c:v>
                      </c:pt>
                      <c:pt idx="9377">
                        <c:v>9382</c:v>
                      </c:pt>
                      <c:pt idx="9378">
                        <c:v>9383</c:v>
                      </c:pt>
                      <c:pt idx="9379">
                        <c:v>9384</c:v>
                      </c:pt>
                      <c:pt idx="9380">
                        <c:v>9385</c:v>
                      </c:pt>
                      <c:pt idx="9381">
                        <c:v>9386</c:v>
                      </c:pt>
                      <c:pt idx="9382">
                        <c:v>9387</c:v>
                      </c:pt>
                      <c:pt idx="9383">
                        <c:v>9388</c:v>
                      </c:pt>
                      <c:pt idx="9384">
                        <c:v>9389</c:v>
                      </c:pt>
                      <c:pt idx="9385">
                        <c:v>9390</c:v>
                      </c:pt>
                      <c:pt idx="9386">
                        <c:v>9391</c:v>
                      </c:pt>
                      <c:pt idx="9387">
                        <c:v>9392</c:v>
                      </c:pt>
                      <c:pt idx="9388">
                        <c:v>9393</c:v>
                      </c:pt>
                      <c:pt idx="9389">
                        <c:v>9394</c:v>
                      </c:pt>
                      <c:pt idx="9390">
                        <c:v>9395</c:v>
                      </c:pt>
                      <c:pt idx="9391">
                        <c:v>9396</c:v>
                      </c:pt>
                      <c:pt idx="9392">
                        <c:v>9397</c:v>
                      </c:pt>
                      <c:pt idx="9393">
                        <c:v>9398</c:v>
                      </c:pt>
                      <c:pt idx="9394">
                        <c:v>9399</c:v>
                      </c:pt>
                      <c:pt idx="9395">
                        <c:v>9400</c:v>
                      </c:pt>
                      <c:pt idx="9396">
                        <c:v>9401</c:v>
                      </c:pt>
                      <c:pt idx="9397">
                        <c:v>9402</c:v>
                      </c:pt>
                      <c:pt idx="9398">
                        <c:v>9403</c:v>
                      </c:pt>
                      <c:pt idx="9399">
                        <c:v>9404</c:v>
                      </c:pt>
                      <c:pt idx="9400">
                        <c:v>9405</c:v>
                      </c:pt>
                      <c:pt idx="9401">
                        <c:v>9406</c:v>
                      </c:pt>
                      <c:pt idx="9402">
                        <c:v>9407</c:v>
                      </c:pt>
                      <c:pt idx="9403">
                        <c:v>9408</c:v>
                      </c:pt>
                      <c:pt idx="9404">
                        <c:v>9409</c:v>
                      </c:pt>
                      <c:pt idx="9405">
                        <c:v>9410</c:v>
                      </c:pt>
                      <c:pt idx="9406">
                        <c:v>9411</c:v>
                      </c:pt>
                      <c:pt idx="9407">
                        <c:v>9412</c:v>
                      </c:pt>
                      <c:pt idx="9408">
                        <c:v>9413</c:v>
                      </c:pt>
                      <c:pt idx="9409">
                        <c:v>9414</c:v>
                      </c:pt>
                      <c:pt idx="9410">
                        <c:v>9415</c:v>
                      </c:pt>
                      <c:pt idx="9411">
                        <c:v>9416</c:v>
                      </c:pt>
                      <c:pt idx="9412">
                        <c:v>9417</c:v>
                      </c:pt>
                      <c:pt idx="9413">
                        <c:v>9418</c:v>
                      </c:pt>
                      <c:pt idx="9414">
                        <c:v>9419</c:v>
                      </c:pt>
                      <c:pt idx="9415">
                        <c:v>9420</c:v>
                      </c:pt>
                      <c:pt idx="9416">
                        <c:v>9421</c:v>
                      </c:pt>
                      <c:pt idx="9417">
                        <c:v>9422</c:v>
                      </c:pt>
                      <c:pt idx="9418">
                        <c:v>9423</c:v>
                      </c:pt>
                      <c:pt idx="9419">
                        <c:v>9424</c:v>
                      </c:pt>
                      <c:pt idx="9420">
                        <c:v>9425</c:v>
                      </c:pt>
                      <c:pt idx="9421">
                        <c:v>9426</c:v>
                      </c:pt>
                      <c:pt idx="9422">
                        <c:v>9427</c:v>
                      </c:pt>
                      <c:pt idx="9423">
                        <c:v>9428</c:v>
                      </c:pt>
                      <c:pt idx="9424">
                        <c:v>9429</c:v>
                      </c:pt>
                      <c:pt idx="9425">
                        <c:v>9430</c:v>
                      </c:pt>
                      <c:pt idx="9426">
                        <c:v>9431</c:v>
                      </c:pt>
                      <c:pt idx="9427">
                        <c:v>9432</c:v>
                      </c:pt>
                      <c:pt idx="9428">
                        <c:v>9433</c:v>
                      </c:pt>
                      <c:pt idx="9429">
                        <c:v>9434</c:v>
                      </c:pt>
                      <c:pt idx="9430">
                        <c:v>9435</c:v>
                      </c:pt>
                      <c:pt idx="9431">
                        <c:v>9436</c:v>
                      </c:pt>
                      <c:pt idx="9432">
                        <c:v>9437</c:v>
                      </c:pt>
                      <c:pt idx="9433">
                        <c:v>9438</c:v>
                      </c:pt>
                      <c:pt idx="9434">
                        <c:v>9439</c:v>
                      </c:pt>
                      <c:pt idx="9435">
                        <c:v>9440</c:v>
                      </c:pt>
                      <c:pt idx="9436">
                        <c:v>9441</c:v>
                      </c:pt>
                      <c:pt idx="9437">
                        <c:v>9442</c:v>
                      </c:pt>
                      <c:pt idx="9438">
                        <c:v>9443</c:v>
                      </c:pt>
                      <c:pt idx="9439">
                        <c:v>9444</c:v>
                      </c:pt>
                      <c:pt idx="9440">
                        <c:v>9445</c:v>
                      </c:pt>
                      <c:pt idx="9441">
                        <c:v>9446</c:v>
                      </c:pt>
                      <c:pt idx="9442">
                        <c:v>9447</c:v>
                      </c:pt>
                      <c:pt idx="9443">
                        <c:v>9448</c:v>
                      </c:pt>
                      <c:pt idx="9444">
                        <c:v>9449</c:v>
                      </c:pt>
                      <c:pt idx="9445">
                        <c:v>9450</c:v>
                      </c:pt>
                      <c:pt idx="9446">
                        <c:v>9451</c:v>
                      </c:pt>
                      <c:pt idx="9447">
                        <c:v>9452</c:v>
                      </c:pt>
                      <c:pt idx="9448">
                        <c:v>9453</c:v>
                      </c:pt>
                      <c:pt idx="9449">
                        <c:v>9454</c:v>
                      </c:pt>
                      <c:pt idx="9450">
                        <c:v>9455</c:v>
                      </c:pt>
                      <c:pt idx="9451">
                        <c:v>9456</c:v>
                      </c:pt>
                      <c:pt idx="9452">
                        <c:v>9457</c:v>
                      </c:pt>
                      <c:pt idx="9453">
                        <c:v>9458</c:v>
                      </c:pt>
                      <c:pt idx="9454">
                        <c:v>9459</c:v>
                      </c:pt>
                      <c:pt idx="9455">
                        <c:v>9460</c:v>
                      </c:pt>
                      <c:pt idx="9456">
                        <c:v>9461</c:v>
                      </c:pt>
                      <c:pt idx="9457">
                        <c:v>9462</c:v>
                      </c:pt>
                      <c:pt idx="9458">
                        <c:v>9463</c:v>
                      </c:pt>
                      <c:pt idx="9459">
                        <c:v>9464</c:v>
                      </c:pt>
                      <c:pt idx="9460">
                        <c:v>9465</c:v>
                      </c:pt>
                      <c:pt idx="9461">
                        <c:v>9466</c:v>
                      </c:pt>
                      <c:pt idx="9462">
                        <c:v>9467</c:v>
                      </c:pt>
                      <c:pt idx="9463">
                        <c:v>9468</c:v>
                      </c:pt>
                      <c:pt idx="9464">
                        <c:v>9469</c:v>
                      </c:pt>
                      <c:pt idx="9465">
                        <c:v>9470</c:v>
                      </c:pt>
                      <c:pt idx="9466">
                        <c:v>9471</c:v>
                      </c:pt>
                      <c:pt idx="9467">
                        <c:v>9472</c:v>
                      </c:pt>
                      <c:pt idx="9468">
                        <c:v>9473</c:v>
                      </c:pt>
                      <c:pt idx="9469">
                        <c:v>9474</c:v>
                      </c:pt>
                      <c:pt idx="9470">
                        <c:v>9475</c:v>
                      </c:pt>
                      <c:pt idx="9471">
                        <c:v>9476</c:v>
                      </c:pt>
                      <c:pt idx="9472">
                        <c:v>9477</c:v>
                      </c:pt>
                      <c:pt idx="9473">
                        <c:v>9478</c:v>
                      </c:pt>
                      <c:pt idx="9474">
                        <c:v>9479</c:v>
                      </c:pt>
                      <c:pt idx="9475">
                        <c:v>9480</c:v>
                      </c:pt>
                      <c:pt idx="9476">
                        <c:v>9481</c:v>
                      </c:pt>
                      <c:pt idx="9477">
                        <c:v>9482</c:v>
                      </c:pt>
                      <c:pt idx="9478">
                        <c:v>9483</c:v>
                      </c:pt>
                      <c:pt idx="9479">
                        <c:v>9484</c:v>
                      </c:pt>
                      <c:pt idx="9480">
                        <c:v>9485</c:v>
                      </c:pt>
                      <c:pt idx="9481">
                        <c:v>9486</c:v>
                      </c:pt>
                      <c:pt idx="9482">
                        <c:v>9487</c:v>
                      </c:pt>
                      <c:pt idx="9483">
                        <c:v>9488</c:v>
                      </c:pt>
                      <c:pt idx="9484">
                        <c:v>9489</c:v>
                      </c:pt>
                      <c:pt idx="9485">
                        <c:v>9490</c:v>
                      </c:pt>
                      <c:pt idx="9486">
                        <c:v>9491</c:v>
                      </c:pt>
                      <c:pt idx="9487">
                        <c:v>9492</c:v>
                      </c:pt>
                      <c:pt idx="9488">
                        <c:v>9493</c:v>
                      </c:pt>
                      <c:pt idx="9489">
                        <c:v>9494</c:v>
                      </c:pt>
                      <c:pt idx="9490">
                        <c:v>9495</c:v>
                      </c:pt>
                      <c:pt idx="9491">
                        <c:v>9496</c:v>
                      </c:pt>
                      <c:pt idx="9492">
                        <c:v>9497</c:v>
                      </c:pt>
                      <c:pt idx="9493">
                        <c:v>9498</c:v>
                      </c:pt>
                      <c:pt idx="9494">
                        <c:v>9499</c:v>
                      </c:pt>
                      <c:pt idx="9495">
                        <c:v>9500</c:v>
                      </c:pt>
                      <c:pt idx="9496">
                        <c:v>9501</c:v>
                      </c:pt>
                      <c:pt idx="9497">
                        <c:v>9502</c:v>
                      </c:pt>
                      <c:pt idx="9498">
                        <c:v>9503</c:v>
                      </c:pt>
                      <c:pt idx="9499">
                        <c:v>9504</c:v>
                      </c:pt>
                      <c:pt idx="9500">
                        <c:v>9505</c:v>
                      </c:pt>
                      <c:pt idx="9501">
                        <c:v>9506</c:v>
                      </c:pt>
                      <c:pt idx="9502">
                        <c:v>9507</c:v>
                      </c:pt>
                      <c:pt idx="9503">
                        <c:v>9508</c:v>
                      </c:pt>
                      <c:pt idx="9504">
                        <c:v>9509</c:v>
                      </c:pt>
                      <c:pt idx="9505">
                        <c:v>9510</c:v>
                      </c:pt>
                      <c:pt idx="9506">
                        <c:v>9511</c:v>
                      </c:pt>
                      <c:pt idx="9507">
                        <c:v>9512</c:v>
                      </c:pt>
                      <c:pt idx="9508">
                        <c:v>9513</c:v>
                      </c:pt>
                      <c:pt idx="9509">
                        <c:v>9514</c:v>
                      </c:pt>
                      <c:pt idx="9510">
                        <c:v>9515</c:v>
                      </c:pt>
                      <c:pt idx="9511">
                        <c:v>9516</c:v>
                      </c:pt>
                      <c:pt idx="9512">
                        <c:v>9517</c:v>
                      </c:pt>
                      <c:pt idx="9513">
                        <c:v>9518</c:v>
                      </c:pt>
                      <c:pt idx="9514">
                        <c:v>9519</c:v>
                      </c:pt>
                      <c:pt idx="9515">
                        <c:v>9520</c:v>
                      </c:pt>
                      <c:pt idx="9516">
                        <c:v>9521</c:v>
                      </c:pt>
                      <c:pt idx="9517">
                        <c:v>9522</c:v>
                      </c:pt>
                      <c:pt idx="9518">
                        <c:v>9523</c:v>
                      </c:pt>
                      <c:pt idx="9519">
                        <c:v>9524</c:v>
                      </c:pt>
                      <c:pt idx="9520">
                        <c:v>9525</c:v>
                      </c:pt>
                      <c:pt idx="9521">
                        <c:v>9526</c:v>
                      </c:pt>
                      <c:pt idx="9522">
                        <c:v>9527</c:v>
                      </c:pt>
                      <c:pt idx="9523">
                        <c:v>9528</c:v>
                      </c:pt>
                      <c:pt idx="9524">
                        <c:v>9529</c:v>
                      </c:pt>
                      <c:pt idx="9525">
                        <c:v>9530</c:v>
                      </c:pt>
                      <c:pt idx="9526">
                        <c:v>9531</c:v>
                      </c:pt>
                      <c:pt idx="9527">
                        <c:v>9532</c:v>
                      </c:pt>
                      <c:pt idx="9528">
                        <c:v>9533</c:v>
                      </c:pt>
                      <c:pt idx="9529">
                        <c:v>9534</c:v>
                      </c:pt>
                      <c:pt idx="9530">
                        <c:v>9535</c:v>
                      </c:pt>
                      <c:pt idx="9531">
                        <c:v>9536</c:v>
                      </c:pt>
                      <c:pt idx="9532">
                        <c:v>9537</c:v>
                      </c:pt>
                      <c:pt idx="9533">
                        <c:v>9538</c:v>
                      </c:pt>
                      <c:pt idx="9534">
                        <c:v>9539</c:v>
                      </c:pt>
                      <c:pt idx="9535">
                        <c:v>9540</c:v>
                      </c:pt>
                      <c:pt idx="9536">
                        <c:v>9541</c:v>
                      </c:pt>
                      <c:pt idx="9537">
                        <c:v>9542</c:v>
                      </c:pt>
                      <c:pt idx="9538">
                        <c:v>9543</c:v>
                      </c:pt>
                      <c:pt idx="9539">
                        <c:v>9544</c:v>
                      </c:pt>
                      <c:pt idx="9540">
                        <c:v>9545</c:v>
                      </c:pt>
                      <c:pt idx="9541">
                        <c:v>9546</c:v>
                      </c:pt>
                      <c:pt idx="9542">
                        <c:v>9547</c:v>
                      </c:pt>
                      <c:pt idx="9543">
                        <c:v>9548</c:v>
                      </c:pt>
                      <c:pt idx="9544">
                        <c:v>9549</c:v>
                      </c:pt>
                      <c:pt idx="9545">
                        <c:v>9550</c:v>
                      </c:pt>
                      <c:pt idx="9546">
                        <c:v>9551</c:v>
                      </c:pt>
                      <c:pt idx="9547">
                        <c:v>9552</c:v>
                      </c:pt>
                      <c:pt idx="9548">
                        <c:v>9553</c:v>
                      </c:pt>
                      <c:pt idx="9549">
                        <c:v>9554</c:v>
                      </c:pt>
                      <c:pt idx="9550">
                        <c:v>9555</c:v>
                      </c:pt>
                      <c:pt idx="9551">
                        <c:v>9556</c:v>
                      </c:pt>
                      <c:pt idx="9552">
                        <c:v>9557</c:v>
                      </c:pt>
                      <c:pt idx="9553">
                        <c:v>9558</c:v>
                      </c:pt>
                      <c:pt idx="9554">
                        <c:v>9559</c:v>
                      </c:pt>
                      <c:pt idx="9555">
                        <c:v>9560</c:v>
                      </c:pt>
                      <c:pt idx="9556">
                        <c:v>9561</c:v>
                      </c:pt>
                      <c:pt idx="9557">
                        <c:v>9562</c:v>
                      </c:pt>
                      <c:pt idx="9558">
                        <c:v>9563</c:v>
                      </c:pt>
                      <c:pt idx="9559">
                        <c:v>9564</c:v>
                      </c:pt>
                      <c:pt idx="9560">
                        <c:v>9565</c:v>
                      </c:pt>
                      <c:pt idx="9561">
                        <c:v>9566</c:v>
                      </c:pt>
                      <c:pt idx="9562">
                        <c:v>9567</c:v>
                      </c:pt>
                      <c:pt idx="9563">
                        <c:v>9568</c:v>
                      </c:pt>
                      <c:pt idx="9564">
                        <c:v>9569</c:v>
                      </c:pt>
                      <c:pt idx="9565">
                        <c:v>9570</c:v>
                      </c:pt>
                      <c:pt idx="9566">
                        <c:v>9571</c:v>
                      </c:pt>
                      <c:pt idx="9567">
                        <c:v>9572</c:v>
                      </c:pt>
                      <c:pt idx="9568">
                        <c:v>9573</c:v>
                      </c:pt>
                      <c:pt idx="9569">
                        <c:v>9574</c:v>
                      </c:pt>
                      <c:pt idx="9570">
                        <c:v>9575</c:v>
                      </c:pt>
                      <c:pt idx="9571">
                        <c:v>9576</c:v>
                      </c:pt>
                      <c:pt idx="9572">
                        <c:v>9577</c:v>
                      </c:pt>
                      <c:pt idx="9573">
                        <c:v>9578</c:v>
                      </c:pt>
                      <c:pt idx="9574">
                        <c:v>9579</c:v>
                      </c:pt>
                      <c:pt idx="9575">
                        <c:v>9580</c:v>
                      </c:pt>
                      <c:pt idx="9576">
                        <c:v>9581</c:v>
                      </c:pt>
                      <c:pt idx="9577">
                        <c:v>9582</c:v>
                      </c:pt>
                      <c:pt idx="9578">
                        <c:v>9583</c:v>
                      </c:pt>
                      <c:pt idx="9579">
                        <c:v>9584</c:v>
                      </c:pt>
                      <c:pt idx="9580">
                        <c:v>9585</c:v>
                      </c:pt>
                      <c:pt idx="9581">
                        <c:v>9586</c:v>
                      </c:pt>
                      <c:pt idx="9582">
                        <c:v>9587</c:v>
                      </c:pt>
                      <c:pt idx="9583">
                        <c:v>9588</c:v>
                      </c:pt>
                      <c:pt idx="9584">
                        <c:v>9589</c:v>
                      </c:pt>
                      <c:pt idx="9585">
                        <c:v>9590</c:v>
                      </c:pt>
                      <c:pt idx="9586">
                        <c:v>9591</c:v>
                      </c:pt>
                      <c:pt idx="9587">
                        <c:v>9592</c:v>
                      </c:pt>
                      <c:pt idx="9588">
                        <c:v>9593</c:v>
                      </c:pt>
                      <c:pt idx="9589">
                        <c:v>9594</c:v>
                      </c:pt>
                      <c:pt idx="9590">
                        <c:v>9595</c:v>
                      </c:pt>
                      <c:pt idx="9591">
                        <c:v>9596</c:v>
                      </c:pt>
                      <c:pt idx="9592">
                        <c:v>9597</c:v>
                      </c:pt>
                      <c:pt idx="9593">
                        <c:v>9598</c:v>
                      </c:pt>
                      <c:pt idx="9594">
                        <c:v>9599</c:v>
                      </c:pt>
                      <c:pt idx="9595">
                        <c:v>9600</c:v>
                      </c:pt>
                      <c:pt idx="9596">
                        <c:v>9601</c:v>
                      </c:pt>
                      <c:pt idx="9597">
                        <c:v>9602</c:v>
                      </c:pt>
                      <c:pt idx="9598">
                        <c:v>9603</c:v>
                      </c:pt>
                      <c:pt idx="9599">
                        <c:v>9604</c:v>
                      </c:pt>
                      <c:pt idx="9600">
                        <c:v>9605</c:v>
                      </c:pt>
                      <c:pt idx="9601">
                        <c:v>9606</c:v>
                      </c:pt>
                      <c:pt idx="9602">
                        <c:v>9607</c:v>
                      </c:pt>
                      <c:pt idx="9603">
                        <c:v>9608</c:v>
                      </c:pt>
                      <c:pt idx="9604">
                        <c:v>9609</c:v>
                      </c:pt>
                      <c:pt idx="9605">
                        <c:v>9610</c:v>
                      </c:pt>
                      <c:pt idx="9606">
                        <c:v>9611</c:v>
                      </c:pt>
                      <c:pt idx="9607">
                        <c:v>9612</c:v>
                      </c:pt>
                      <c:pt idx="9608">
                        <c:v>9613</c:v>
                      </c:pt>
                      <c:pt idx="9609">
                        <c:v>9614</c:v>
                      </c:pt>
                      <c:pt idx="9610">
                        <c:v>9615</c:v>
                      </c:pt>
                      <c:pt idx="9611">
                        <c:v>9616</c:v>
                      </c:pt>
                      <c:pt idx="9612">
                        <c:v>9617</c:v>
                      </c:pt>
                      <c:pt idx="9613">
                        <c:v>9618</c:v>
                      </c:pt>
                      <c:pt idx="9614">
                        <c:v>9619</c:v>
                      </c:pt>
                      <c:pt idx="9615">
                        <c:v>9620</c:v>
                      </c:pt>
                      <c:pt idx="9616">
                        <c:v>9621</c:v>
                      </c:pt>
                      <c:pt idx="9617">
                        <c:v>9622</c:v>
                      </c:pt>
                      <c:pt idx="9618">
                        <c:v>9623</c:v>
                      </c:pt>
                      <c:pt idx="9619">
                        <c:v>9624</c:v>
                      </c:pt>
                      <c:pt idx="9620">
                        <c:v>9625</c:v>
                      </c:pt>
                      <c:pt idx="9621">
                        <c:v>9626</c:v>
                      </c:pt>
                      <c:pt idx="9622">
                        <c:v>9627</c:v>
                      </c:pt>
                      <c:pt idx="9623">
                        <c:v>9628</c:v>
                      </c:pt>
                      <c:pt idx="9624">
                        <c:v>9629</c:v>
                      </c:pt>
                      <c:pt idx="9625">
                        <c:v>9630</c:v>
                      </c:pt>
                      <c:pt idx="9626">
                        <c:v>9631</c:v>
                      </c:pt>
                      <c:pt idx="9627">
                        <c:v>9632</c:v>
                      </c:pt>
                      <c:pt idx="9628">
                        <c:v>9633</c:v>
                      </c:pt>
                      <c:pt idx="9629">
                        <c:v>9634</c:v>
                      </c:pt>
                      <c:pt idx="9630">
                        <c:v>9635</c:v>
                      </c:pt>
                      <c:pt idx="9631">
                        <c:v>9636</c:v>
                      </c:pt>
                      <c:pt idx="9632">
                        <c:v>9637</c:v>
                      </c:pt>
                      <c:pt idx="9633">
                        <c:v>9638</c:v>
                      </c:pt>
                      <c:pt idx="9634">
                        <c:v>9639</c:v>
                      </c:pt>
                      <c:pt idx="9635">
                        <c:v>9640</c:v>
                      </c:pt>
                      <c:pt idx="9636">
                        <c:v>9641</c:v>
                      </c:pt>
                      <c:pt idx="9637">
                        <c:v>9642</c:v>
                      </c:pt>
                      <c:pt idx="9638">
                        <c:v>9643</c:v>
                      </c:pt>
                      <c:pt idx="9639">
                        <c:v>9644</c:v>
                      </c:pt>
                      <c:pt idx="9640">
                        <c:v>9645</c:v>
                      </c:pt>
                      <c:pt idx="9641">
                        <c:v>9646</c:v>
                      </c:pt>
                      <c:pt idx="9642">
                        <c:v>9647</c:v>
                      </c:pt>
                      <c:pt idx="9643">
                        <c:v>9648</c:v>
                      </c:pt>
                      <c:pt idx="9644">
                        <c:v>9649</c:v>
                      </c:pt>
                      <c:pt idx="9645">
                        <c:v>9650</c:v>
                      </c:pt>
                      <c:pt idx="9646">
                        <c:v>9651</c:v>
                      </c:pt>
                      <c:pt idx="9647">
                        <c:v>9652</c:v>
                      </c:pt>
                      <c:pt idx="9648">
                        <c:v>9653</c:v>
                      </c:pt>
                      <c:pt idx="9649">
                        <c:v>9654</c:v>
                      </c:pt>
                      <c:pt idx="9650">
                        <c:v>9655</c:v>
                      </c:pt>
                      <c:pt idx="9651">
                        <c:v>9656</c:v>
                      </c:pt>
                      <c:pt idx="9652">
                        <c:v>9657</c:v>
                      </c:pt>
                      <c:pt idx="9653">
                        <c:v>9658</c:v>
                      </c:pt>
                      <c:pt idx="9654">
                        <c:v>9659</c:v>
                      </c:pt>
                      <c:pt idx="9655">
                        <c:v>9660</c:v>
                      </c:pt>
                      <c:pt idx="9656">
                        <c:v>9661</c:v>
                      </c:pt>
                      <c:pt idx="9657">
                        <c:v>9662</c:v>
                      </c:pt>
                      <c:pt idx="9658">
                        <c:v>9663</c:v>
                      </c:pt>
                      <c:pt idx="9659">
                        <c:v>9664</c:v>
                      </c:pt>
                      <c:pt idx="9660">
                        <c:v>9665</c:v>
                      </c:pt>
                      <c:pt idx="9661">
                        <c:v>9666</c:v>
                      </c:pt>
                      <c:pt idx="9662">
                        <c:v>9667</c:v>
                      </c:pt>
                      <c:pt idx="9663">
                        <c:v>9668</c:v>
                      </c:pt>
                      <c:pt idx="9664">
                        <c:v>9669</c:v>
                      </c:pt>
                      <c:pt idx="9665">
                        <c:v>9670</c:v>
                      </c:pt>
                      <c:pt idx="9666">
                        <c:v>9671</c:v>
                      </c:pt>
                      <c:pt idx="9667">
                        <c:v>9672</c:v>
                      </c:pt>
                      <c:pt idx="9668">
                        <c:v>9673</c:v>
                      </c:pt>
                      <c:pt idx="9669">
                        <c:v>9674</c:v>
                      </c:pt>
                      <c:pt idx="9670">
                        <c:v>9675</c:v>
                      </c:pt>
                      <c:pt idx="9671">
                        <c:v>9676</c:v>
                      </c:pt>
                      <c:pt idx="9672">
                        <c:v>9677</c:v>
                      </c:pt>
                      <c:pt idx="9673">
                        <c:v>9678</c:v>
                      </c:pt>
                      <c:pt idx="9674">
                        <c:v>9679</c:v>
                      </c:pt>
                      <c:pt idx="9675">
                        <c:v>9680</c:v>
                      </c:pt>
                      <c:pt idx="9676">
                        <c:v>9681</c:v>
                      </c:pt>
                      <c:pt idx="9677">
                        <c:v>9682</c:v>
                      </c:pt>
                      <c:pt idx="9678">
                        <c:v>9683</c:v>
                      </c:pt>
                      <c:pt idx="9679">
                        <c:v>9684</c:v>
                      </c:pt>
                      <c:pt idx="9680">
                        <c:v>9685</c:v>
                      </c:pt>
                      <c:pt idx="9681">
                        <c:v>9686</c:v>
                      </c:pt>
                      <c:pt idx="9682">
                        <c:v>9687</c:v>
                      </c:pt>
                      <c:pt idx="9683">
                        <c:v>9688</c:v>
                      </c:pt>
                      <c:pt idx="9684">
                        <c:v>9689</c:v>
                      </c:pt>
                      <c:pt idx="9685">
                        <c:v>9690</c:v>
                      </c:pt>
                      <c:pt idx="9686">
                        <c:v>9691</c:v>
                      </c:pt>
                      <c:pt idx="9687">
                        <c:v>9692</c:v>
                      </c:pt>
                      <c:pt idx="9688">
                        <c:v>9693</c:v>
                      </c:pt>
                      <c:pt idx="9689">
                        <c:v>9694</c:v>
                      </c:pt>
                      <c:pt idx="9690">
                        <c:v>9695</c:v>
                      </c:pt>
                      <c:pt idx="9691">
                        <c:v>9696</c:v>
                      </c:pt>
                      <c:pt idx="9692">
                        <c:v>9697</c:v>
                      </c:pt>
                      <c:pt idx="9693">
                        <c:v>9698</c:v>
                      </c:pt>
                      <c:pt idx="9694">
                        <c:v>9699</c:v>
                      </c:pt>
                      <c:pt idx="9695">
                        <c:v>9700</c:v>
                      </c:pt>
                      <c:pt idx="9696">
                        <c:v>9701</c:v>
                      </c:pt>
                      <c:pt idx="9697">
                        <c:v>9702</c:v>
                      </c:pt>
                      <c:pt idx="9698">
                        <c:v>9703</c:v>
                      </c:pt>
                      <c:pt idx="9699">
                        <c:v>9704</c:v>
                      </c:pt>
                      <c:pt idx="9700">
                        <c:v>9705</c:v>
                      </c:pt>
                      <c:pt idx="9701">
                        <c:v>9706</c:v>
                      </c:pt>
                      <c:pt idx="9702">
                        <c:v>9707</c:v>
                      </c:pt>
                      <c:pt idx="9703">
                        <c:v>9708</c:v>
                      </c:pt>
                      <c:pt idx="9704">
                        <c:v>9709</c:v>
                      </c:pt>
                      <c:pt idx="9705">
                        <c:v>9710</c:v>
                      </c:pt>
                      <c:pt idx="9706">
                        <c:v>9711</c:v>
                      </c:pt>
                      <c:pt idx="9707">
                        <c:v>9712</c:v>
                      </c:pt>
                      <c:pt idx="9708">
                        <c:v>9713</c:v>
                      </c:pt>
                      <c:pt idx="9709">
                        <c:v>9714</c:v>
                      </c:pt>
                      <c:pt idx="9710">
                        <c:v>9715</c:v>
                      </c:pt>
                      <c:pt idx="9711">
                        <c:v>9716</c:v>
                      </c:pt>
                      <c:pt idx="9712">
                        <c:v>9717</c:v>
                      </c:pt>
                      <c:pt idx="9713">
                        <c:v>9718</c:v>
                      </c:pt>
                      <c:pt idx="9714">
                        <c:v>9719</c:v>
                      </c:pt>
                      <c:pt idx="9715">
                        <c:v>9720</c:v>
                      </c:pt>
                      <c:pt idx="9716">
                        <c:v>9721</c:v>
                      </c:pt>
                      <c:pt idx="9717">
                        <c:v>9722</c:v>
                      </c:pt>
                      <c:pt idx="9718">
                        <c:v>9723</c:v>
                      </c:pt>
                      <c:pt idx="9719">
                        <c:v>9724</c:v>
                      </c:pt>
                      <c:pt idx="9720">
                        <c:v>9725</c:v>
                      </c:pt>
                      <c:pt idx="9721">
                        <c:v>9726</c:v>
                      </c:pt>
                      <c:pt idx="9722">
                        <c:v>9727</c:v>
                      </c:pt>
                      <c:pt idx="9723">
                        <c:v>9728</c:v>
                      </c:pt>
                      <c:pt idx="9724">
                        <c:v>9729</c:v>
                      </c:pt>
                      <c:pt idx="9725">
                        <c:v>9730</c:v>
                      </c:pt>
                      <c:pt idx="9726">
                        <c:v>9731</c:v>
                      </c:pt>
                      <c:pt idx="9727">
                        <c:v>9732</c:v>
                      </c:pt>
                      <c:pt idx="9728">
                        <c:v>9733</c:v>
                      </c:pt>
                      <c:pt idx="9729">
                        <c:v>9734</c:v>
                      </c:pt>
                      <c:pt idx="9730">
                        <c:v>9735</c:v>
                      </c:pt>
                      <c:pt idx="9731">
                        <c:v>9736</c:v>
                      </c:pt>
                      <c:pt idx="9732">
                        <c:v>9737</c:v>
                      </c:pt>
                      <c:pt idx="9733">
                        <c:v>9738</c:v>
                      </c:pt>
                      <c:pt idx="9734">
                        <c:v>9739</c:v>
                      </c:pt>
                      <c:pt idx="9735">
                        <c:v>9740</c:v>
                      </c:pt>
                      <c:pt idx="9736">
                        <c:v>9741</c:v>
                      </c:pt>
                      <c:pt idx="9737">
                        <c:v>9742</c:v>
                      </c:pt>
                      <c:pt idx="9738">
                        <c:v>9743</c:v>
                      </c:pt>
                      <c:pt idx="9739">
                        <c:v>9744</c:v>
                      </c:pt>
                      <c:pt idx="9740">
                        <c:v>9745</c:v>
                      </c:pt>
                      <c:pt idx="9741">
                        <c:v>9746</c:v>
                      </c:pt>
                      <c:pt idx="9742">
                        <c:v>9747</c:v>
                      </c:pt>
                      <c:pt idx="9743">
                        <c:v>9748</c:v>
                      </c:pt>
                      <c:pt idx="9744">
                        <c:v>9749</c:v>
                      </c:pt>
                      <c:pt idx="9745">
                        <c:v>9750</c:v>
                      </c:pt>
                      <c:pt idx="9746">
                        <c:v>9751</c:v>
                      </c:pt>
                      <c:pt idx="9747">
                        <c:v>9752</c:v>
                      </c:pt>
                      <c:pt idx="9748">
                        <c:v>9753</c:v>
                      </c:pt>
                      <c:pt idx="9749">
                        <c:v>9754</c:v>
                      </c:pt>
                      <c:pt idx="9750">
                        <c:v>9755</c:v>
                      </c:pt>
                      <c:pt idx="9751">
                        <c:v>9756</c:v>
                      </c:pt>
                      <c:pt idx="9752">
                        <c:v>9757</c:v>
                      </c:pt>
                      <c:pt idx="9753">
                        <c:v>9758</c:v>
                      </c:pt>
                      <c:pt idx="9754">
                        <c:v>9759</c:v>
                      </c:pt>
                      <c:pt idx="9755">
                        <c:v>9760</c:v>
                      </c:pt>
                      <c:pt idx="9756">
                        <c:v>9761</c:v>
                      </c:pt>
                      <c:pt idx="9757">
                        <c:v>9762</c:v>
                      </c:pt>
                      <c:pt idx="9758">
                        <c:v>9763</c:v>
                      </c:pt>
                      <c:pt idx="9759">
                        <c:v>9764</c:v>
                      </c:pt>
                      <c:pt idx="9760">
                        <c:v>9765</c:v>
                      </c:pt>
                      <c:pt idx="9761">
                        <c:v>9766</c:v>
                      </c:pt>
                      <c:pt idx="9762">
                        <c:v>9767</c:v>
                      </c:pt>
                      <c:pt idx="9763">
                        <c:v>9768</c:v>
                      </c:pt>
                      <c:pt idx="9764">
                        <c:v>9769</c:v>
                      </c:pt>
                      <c:pt idx="9765">
                        <c:v>9770</c:v>
                      </c:pt>
                      <c:pt idx="9766">
                        <c:v>9771</c:v>
                      </c:pt>
                      <c:pt idx="9767">
                        <c:v>9772</c:v>
                      </c:pt>
                      <c:pt idx="9768">
                        <c:v>9773</c:v>
                      </c:pt>
                      <c:pt idx="9769">
                        <c:v>9774</c:v>
                      </c:pt>
                      <c:pt idx="9770">
                        <c:v>9775</c:v>
                      </c:pt>
                      <c:pt idx="9771">
                        <c:v>9776</c:v>
                      </c:pt>
                      <c:pt idx="9772">
                        <c:v>9777</c:v>
                      </c:pt>
                      <c:pt idx="9773">
                        <c:v>9778</c:v>
                      </c:pt>
                      <c:pt idx="9774">
                        <c:v>9779</c:v>
                      </c:pt>
                      <c:pt idx="9775">
                        <c:v>9780</c:v>
                      </c:pt>
                      <c:pt idx="9776">
                        <c:v>9781</c:v>
                      </c:pt>
                      <c:pt idx="9777">
                        <c:v>9782</c:v>
                      </c:pt>
                      <c:pt idx="9778">
                        <c:v>9783</c:v>
                      </c:pt>
                      <c:pt idx="9779">
                        <c:v>9784</c:v>
                      </c:pt>
                      <c:pt idx="9780">
                        <c:v>9785</c:v>
                      </c:pt>
                      <c:pt idx="9781">
                        <c:v>9786</c:v>
                      </c:pt>
                      <c:pt idx="9782">
                        <c:v>9787</c:v>
                      </c:pt>
                      <c:pt idx="9783">
                        <c:v>9788</c:v>
                      </c:pt>
                      <c:pt idx="9784">
                        <c:v>9789</c:v>
                      </c:pt>
                      <c:pt idx="9785">
                        <c:v>9790</c:v>
                      </c:pt>
                      <c:pt idx="9786">
                        <c:v>9791</c:v>
                      </c:pt>
                      <c:pt idx="9787">
                        <c:v>9792</c:v>
                      </c:pt>
                      <c:pt idx="9788">
                        <c:v>9793</c:v>
                      </c:pt>
                      <c:pt idx="9789">
                        <c:v>9794</c:v>
                      </c:pt>
                      <c:pt idx="9790">
                        <c:v>9795</c:v>
                      </c:pt>
                      <c:pt idx="9791">
                        <c:v>9796</c:v>
                      </c:pt>
                      <c:pt idx="9792">
                        <c:v>9797</c:v>
                      </c:pt>
                      <c:pt idx="9793">
                        <c:v>9798</c:v>
                      </c:pt>
                      <c:pt idx="9794">
                        <c:v>9799</c:v>
                      </c:pt>
                      <c:pt idx="9795">
                        <c:v>9800</c:v>
                      </c:pt>
                      <c:pt idx="9796">
                        <c:v>9801</c:v>
                      </c:pt>
                      <c:pt idx="9797">
                        <c:v>9802</c:v>
                      </c:pt>
                      <c:pt idx="9798">
                        <c:v>9803</c:v>
                      </c:pt>
                      <c:pt idx="9799">
                        <c:v>9804</c:v>
                      </c:pt>
                      <c:pt idx="9800">
                        <c:v>9805</c:v>
                      </c:pt>
                      <c:pt idx="9801">
                        <c:v>9806</c:v>
                      </c:pt>
                      <c:pt idx="9802">
                        <c:v>9807</c:v>
                      </c:pt>
                      <c:pt idx="9803">
                        <c:v>9808</c:v>
                      </c:pt>
                      <c:pt idx="9804">
                        <c:v>9809</c:v>
                      </c:pt>
                      <c:pt idx="9805">
                        <c:v>9810</c:v>
                      </c:pt>
                      <c:pt idx="9806">
                        <c:v>9811</c:v>
                      </c:pt>
                      <c:pt idx="9807">
                        <c:v>9812</c:v>
                      </c:pt>
                      <c:pt idx="9808">
                        <c:v>9813</c:v>
                      </c:pt>
                      <c:pt idx="9809">
                        <c:v>9814</c:v>
                      </c:pt>
                      <c:pt idx="9810">
                        <c:v>9815</c:v>
                      </c:pt>
                      <c:pt idx="9811">
                        <c:v>9816</c:v>
                      </c:pt>
                      <c:pt idx="9812">
                        <c:v>9817</c:v>
                      </c:pt>
                      <c:pt idx="9813">
                        <c:v>9818</c:v>
                      </c:pt>
                      <c:pt idx="9814">
                        <c:v>9819</c:v>
                      </c:pt>
                      <c:pt idx="9815">
                        <c:v>9820</c:v>
                      </c:pt>
                      <c:pt idx="9816">
                        <c:v>9821</c:v>
                      </c:pt>
                      <c:pt idx="9817">
                        <c:v>9822</c:v>
                      </c:pt>
                      <c:pt idx="9818">
                        <c:v>9823</c:v>
                      </c:pt>
                      <c:pt idx="9819">
                        <c:v>9824</c:v>
                      </c:pt>
                      <c:pt idx="9820">
                        <c:v>9825</c:v>
                      </c:pt>
                      <c:pt idx="9821">
                        <c:v>9826</c:v>
                      </c:pt>
                      <c:pt idx="9822">
                        <c:v>9827</c:v>
                      </c:pt>
                      <c:pt idx="9823">
                        <c:v>9828</c:v>
                      </c:pt>
                      <c:pt idx="9824">
                        <c:v>9829</c:v>
                      </c:pt>
                      <c:pt idx="9825">
                        <c:v>9830</c:v>
                      </c:pt>
                      <c:pt idx="9826">
                        <c:v>9831</c:v>
                      </c:pt>
                      <c:pt idx="9827">
                        <c:v>9832</c:v>
                      </c:pt>
                      <c:pt idx="9828">
                        <c:v>9833</c:v>
                      </c:pt>
                      <c:pt idx="9829">
                        <c:v>9834</c:v>
                      </c:pt>
                      <c:pt idx="9830">
                        <c:v>9835</c:v>
                      </c:pt>
                      <c:pt idx="9831">
                        <c:v>9836</c:v>
                      </c:pt>
                      <c:pt idx="9832">
                        <c:v>9837</c:v>
                      </c:pt>
                      <c:pt idx="9833">
                        <c:v>9838</c:v>
                      </c:pt>
                      <c:pt idx="9834">
                        <c:v>9839</c:v>
                      </c:pt>
                      <c:pt idx="9835">
                        <c:v>9840</c:v>
                      </c:pt>
                      <c:pt idx="9836">
                        <c:v>9841</c:v>
                      </c:pt>
                      <c:pt idx="9837">
                        <c:v>9842</c:v>
                      </c:pt>
                      <c:pt idx="9838">
                        <c:v>9843</c:v>
                      </c:pt>
                      <c:pt idx="9839">
                        <c:v>9844</c:v>
                      </c:pt>
                      <c:pt idx="9840">
                        <c:v>9845</c:v>
                      </c:pt>
                      <c:pt idx="9841">
                        <c:v>9846</c:v>
                      </c:pt>
                      <c:pt idx="9842">
                        <c:v>9847</c:v>
                      </c:pt>
                      <c:pt idx="9843">
                        <c:v>9848</c:v>
                      </c:pt>
                      <c:pt idx="9844">
                        <c:v>9849</c:v>
                      </c:pt>
                      <c:pt idx="9845">
                        <c:v>9850</c:v>
                      </c:pt>
                      <c:pt idx="9846">
                        <c:v>9851</c:v>
                      </c:pt>
                      <c:pt idx="9847">
                        <c:v>9852</c:v>
                      </c:pt>
                      <c:pt idx="9848">
                        <c:v>9853</c:v>
                      </c:pt>
                      <c:pt idx="9849">
                        <c:v>9854</c:v>
                      </c:pt>
                      <c:pt idx="9850">
                        <c:v>9855</c:v>
                      </c:pt>
                      <c:pt idx="9851">
                        <c:v>9856</c:v>
                      </c:pt>
                      <c:pt idx="9852">
                        <c:v>9857</c:v>
                      </c:pt>
                      <c:pt idx="9853">
                        <c:v>9858</c:v>
                      </c:pt>
                      <c:pt idx="9854">
                        <c:v>9859</c:v>
                      </c:pt>
                      <c:pt idx="9855">
                        <c:v>9860</c:v>
                      </c:pt>
                      <c:pt idx="9856">
                        <c:v>9861</c:v>
                      </c:pt>
                      <c:pt idx="9857">
                        <c:v>9862</c:v>
                      </c:pt>
                      <c:pt idx="9858">
                        <c:v>9863</c:v>
                      </c:pt>
                      <c:pt idx="9859">
                        <c:v>9864</c:v>
                      </c:pt>
                      <c:pt idx="9860">
                        <c:v>9865</c:v>
                      </c:pt>
                      <c:pt idx="9861">
                        <c:v>9866</c:v>
                      </c:pt>
                      <c:pt idx="9862">
                        <c:v>9867</c:v>
                      </c:pt>
                      <c:pt idx="9863">
                        <c:v>9868</c:v>
                      </c:pt>
                      <c:pt idx="9864">
                        <c:v>9869</c:v>
                      </c:pt>
                      <c:pt idx="9865">
                        <c:v>9870</c:v>
                      </c:pt>
                      <c:pt idx="9866">
                        <c:v>9871</c:v>
                      </c:pt>
                      <c:pt idx="9867">
                        <c:v>9872</c:v>
                      </c:pt>
                      <c:pt idx="9868">
                        <c:v>9873</c:v>
                      </c:pt>
                      <c:pt idx="9869">
                        <c:v>9874</c:v>
                      </c:pt>
                      <c:pt idx="9870">
                        <c:v>9875</c:v>
                      </c:pt>
                      <c:pt idx="9871">
                        <c:v>9876</c:v>
                      </c:pt>
                      <c:pt idx="9872">
                        <c:v>9877</c:v>
                      </c:pt>
                      <c:pt idx="9873">
                        <c:v>9878</c:v>
                      </c:pt>
                      <c:pt idx="9874">
                        <c:v>9879</c:v>
                      </c:pt>
                      <c:pt idx="9875">
                        <c:v>9880</c:v>
                      </c:pt>
                      <c:pt idx="9876">
                        <c:v>9881</c:v>
                      </c:pt>
                      <c:pt idx="9877">
                        <c:v>9882</c:v>
                      </c:pt>
                      <c:pt idx="9878">
                        <c:v>9883</c:v>
                      </c:pt>
                      <c:pt idx="9879">
                        <c:v>9884</c:v>
                      </c:pt>
                      <c:pt idx="9880">
                        <c:v>9885</c:v>
                      </c:pt>
                      <c:pt idx="9881">
                        <c:v>9886</c:v>
                      </c:pt>
                      <c:pt idx="9882">
                        <c:v>9887</c:v>
                      </c:pt>
                      <c:pt idx="9883">
                        <c:v>9888</c:v>
                      </c:pt>
                      <c:pt idx="9884">
                        <c:v>9889</c:v>
                      </c:pt>
                      <c:pt idx="9885">
                        <c:v>9890</c:v>
                      </c:pt>
                      <c:pt idx="9886">
                        <c:v>9891</c:v>
                      </c:pt>
                      <c:pt idx="9887">
                        <c:v>9892</c:v>
                      </c:pt>
                      <c:pt idx="9888">
                        <c:v>9893</c:v>
                      </c:pt>
                      <c:pt idx="9889">
                        <c:v>9894</c:v>
                      </c:pt>
                      <c:pt idx="9890">
                        <c:v>9895</c:v>
                      </c:pt>
                      <c:pt idx="9891">
                        <c:v>9896</c:v>
                      </c:pt>
                      <c:pt idx="9892">
                        <c:v>9897</c:v>
                      </c:pt>
                      <c:pt idx="9893">
                        <c:v>9898</c:v>
                      </c:pt>
                      <c:pt idx="9894">
                        <c:v>9899</c:v>
                      </c:pt>
                      <c:pt idx="9895">
                        <c:v>9900</c:v>
                      </c:pt>
                      <c:pt idx="9896">
                        <c:v>9901</c:v>
                      </c:pt>
                      <c:pt idx="9897">
                        <c:v>9902</c:v>
                      </c:pt>
                      <c:pt idx="9898">
                        <c:v>9903</c:v>
                      </c:pt>
                      <c:pt idx="9899">
                        <c:v>9904</c:v>
                      </c:pt>
                      <c:pt idx="9900">
                        <c:v>9905</c:v>
                      </c:pt>
                      <c:pt idx="9901">
                        <c:v>9906</c:v>
                      </c:pt>
                      <c:pt idx="9902">
                        <c:v>9907</c:v>
                      </c:pt>
                      <c:pt idx="9903">
                        <c:v>9908</c:v>
                      </c:pt>
                      <c:pt idx="9904">
                        <c:v>9909</c:v>
                      </c:pt>
                      <c:pt idx="9905">
                        <c:v>9910</c:v>
                      </c:pt>
                      <c:pt idx="9906">
                        <c:v>9911</c:v>
                      </c:pt>
                      <c:pt idx="9907">
                        <c:v>9912</c:v>
                      </c:pt>
                      <c:pt idx="9908">
                        <c:v>9913</c:v>
                      </c:pt>
                      <c:pt idx="9909">
                        <c:v>9914</c:v>
                      </c:pt>
                      <c:pt idx="9910">
                        <c:v>9915</c:v>
                      </c:pt>
                      <c:pt idx="9911">
                        <c:v>9916</c:v>
                      </c:pt>
                      <c:pt idx="9912">
                        <c:v>9917</c:v>
                      </c:pt>
                      <c:pt idx="9913">
                        <c:v>9918</c:v>
                      </c:pt>
                      <c:pt idx="9914">
                        <c:v>9919</c:v>
                      </c:pt>
                      <c:pt idx="9915">
                        <c:v>9920</c:v>
                      </c:pt>
                      <c:pt idx="9916">
                        <c:v>9921</c:v>
                      </c:pt>
                      <c:pt idx="9917">
                        <c:v>9922</c:v>
                      </c:pt>
                      <c:pt idx="9918">
                        <c:v>9923</c:v>
                      </c:pt>
                      <c:pt idx="9919">
                        <c:v>9924</c:v>
                      </c:pt>
                      <c:pt idx="9920">
                        <c:v>9925</c:v>
                      </c:pt>
                      <c:pt idx="9921">
                        <c:v>9926</c:v>
                      </c:pt>
                      <c:pt idx="9922">
                        <c:v>9927</c:v>
                      </c:pt>
                      <c:pt idx="9923">
                        <c:v>9928</c:v>
                      </c:pt>
                      <c:pt idx="9924">
                        <c:v>9929</c:v>
                      </c:pt>
                      <c:pt idx="9925">
                        <c:v>9930</c:v>
                      </c:pt>
                      <c:pt idx="9926">
                        <c:v>9931</c:v>
                      </c:pt>
                      <c:pt idx="9927">
                        <c:v>9932</c:v>
                      </c:pt>
                      <c:pt idx="9928">
                        <c:v>9933</c:v>
                      </c:pt>
                      <c:pt idx="9929">
                        <c:v>9934</c:v>
                      </c:pt>
                      <c:pt idx="9930">
                        <c:v>9935</c:v>
                      </c:pt>
                      <c:pt idx="9931">
                        <c:v>9936</c:v>
                      </c:pt>
                      <c:pt idx="9932">
                        <c:v>9937</c:v>
                      </c:pt>
                      <c:pt idx="9933">
                        <c:v>9938</c:v>
                      </c:pt>
                      <c:pt idx="9934">
                        <c:v>9939</c:v>
                      </c:pt>
                      <c:pt idx="9935">
                        <c:v>9940</c:v>
                      </c:pt>
                      <c:pt idx="9936">
                        <c:v>9941</c:v>
                      </c:pt>
                      <c:pt idx="9937">
                        <c:v>9942</c:v>
                      </c:pt>
                      <c:pt idx="9938">
                        <c:v>9943</c:v>
                      </c:pt>
                      <c:pt idx="9939">
                        <c:v>9944</c:v>
                      </c:pt>
                      <c:pt idx="9940">
                        <c:v>9945</c:v>
                      </c:pt>
                      <c:pt idx="9941">
                        <c:v>9946</c:v>
                      </c:pt>
                      <c:pt idx="9942">
                        <c:v>9947</c:v>
                      </c:pt>
                      <c:pt idx="9943">
                        <c:v>9948</c:v>
                      </c:pt>
                      <c:pt idx="9944">
                        <c:v>9949</c:v>
                      </c:pt>
                      <c:pt idx="9945">
                        <c:v>9950</c:v>
                      </c:pt>
                      <c:pt idx="9946">
                        <c:v>9951</c:v>
                      </c:pt>
                      <c:pt idx="9947">
                        <c:v>9952</c:v>
                      </c:pt>
                      <c:pt idx="9948">
                        <c:v>9953</c:v>
                      </c:pt>
                      <c:pt idx="9949">
                        <c:v>9954</c:v>
                      </c:pt>
                      <c:pt idx="9950">
                        <c:v>9955</c:v>
                      </c:pt>
                      <c:pt idx="9951">
                        <c:v>9956</c:v>
                      </c:pt>
                      <c:pt idx="9952">
                        <c:v>9957</c:v>
                      </c:pt>
                      <c:pt idx="9953">
                        <c:v>9958</c:v>
                      </c:pt>
                      <c:pt idx="9954">
                        <c:v>9959</c:v>
                      </c:pt>
                      <c:pt idx="9955">
                        <c:v>9960</c:v>
                      </c:pt>
                      <c:pt idx="9956">
                        <c:v>9961</c:v>
                      </c:pt>
                      <c:pt idx="9957">
                        <c:v>9962</c:v>
                      </c:pt>
                      <c:pt idx="9958">
                        <c:v>9963</c:v>
                      </c:pt>
                      <c:pt idx="9959">
                        <c:v>9964</c:v>
                      </c:pt>
                      <c:pt idx="9960">
                        <c:v>9965</c:v>
                      </c:pt>
                      <c:pt idx="9961">
                        <c:v>9966</c:v>
                      </c:pt>
                      <c:pt idx="9962">
                        <c:v>9967</c:v>
                      </c:pt>
                      <c:pt idx="9963">
                        <c:v>9968</c:v>
                      </c:pt>
                      <c:pt idx="9964">
                        <c:v>9969</c:v>
                      </c:pt>
                      <c:pt idx="9965">
                        <c:v>9970</c:v>
                      </c:pt>
                      <c:pt idx="9966">
                        <c:v>9971</c:v>
                      </c:pt>
                      <c:pt idx="9967">
                        <c:v>9972</c:v>
                      </c:pt>
                      <c:pt idx="9968">
                        <c:v>9973</c:v>
                      </c:pt>
                      <c:pt idx="9969">
                        <c:v>9974</c:v>
                      </c:pt>
                      <c:pt idx="9970">
                        <c:v>9975</c:v>
                      </c:pt>
                      <c:pt idx="9971">
                        <c:v>9976</c:v>
                      </c:pt>
                      <c:pt idx="9972">
                        <c:v>9977</c:v>
                      </c:pt>
                      <c:pt idx="9973">
                        <c:v>9978</c:v>
                      </c:pt>
                      <c:pt idx="9974">
                        <c:v>9979</c:v>
                      </c:pt>
                      <c:pt idx="9975">
                        <c:v>9980</c:v>
                      </c:pt>
                      <c:pt idx="9976">
                        <c:v>9981</c:v>
                      </c:pt>
                      <c:pt idx="9977">
                        <c:v>9982</c:v>
                      </c:pt>
                      <c:pt idx="9978">
                        <c:v>9983</c:v>
                      </c:pt>
                      <c:pt idx="9979">
                        <c:v>9984</c:v>
                      </c:pt>
                      <c:pt idx="9980">
                        <c:v>9985</c:v>
                      </c:pt>
                      <c:pt idx="9981">
                        <c:v>9986</c:v>
                      </c:pt>
                      <c:pt idx="9982">
                        <c:v>9987</c:v>
                      </c:pt>
                      <c:pt idx="9983">
                        <c:v>9988</c:v>
                      </c:pt>
                      <c:pt idx="9984">
                        <c:v>9989</c:v>
                      </c:pt>
                      <c:pt idx="9985">
                        <c:v>9990</c:v>
                      </c:pt>
                      <c:pt idx="9986">
                        <c:v>9991</c:v>
                      </c:pt>
                      <c:pt idx="9987">
                        <c:v>9992</c:v>
                      </c:pt>
                      <c:pt idx="9988">
                        <c:v>9993</c:v>
                      </c:pt>
                      <c:pt idx="9989">
                        <c:v>9994</c:v>
                      </c:pt>
                      <c:pt idx="9990">
                        <c:v>9995</c:v>
                      </c:pt>
                      <c:pt idx="9991">
                        <c:v>9996</c:v>
                      </c:pt>
                      <c:pt idx="9992">
                        <c:v>9997</c:v>
                      </c:pt>
                      <c:pt idx="9993">
                        <c:v>9998</c:v>
                      </c:pt>
                      <c:pt idx="9994">
                        <c:v>9999</c:v>
                      </c:pt>
                      <c:pt idx="9995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DE2-CB42-A2F0-80AB70D23CFA}"/>
                  </c:ext>
                </c:extLst>
              </c15:ser>
            </c15:filteredLineSeries>
          </c:ext>
        </c:extLst>
      </c:lineChart>
      <c:catAx>
        <c:axId val="1540703999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05791"/>
        <c:crosses val="autoZero"/>
        <c:auto val="1"/>
        <c:lblAlgn val="ctr"/>
        <c:lblOffset val="100"/>
        <c:noMultiLvlLbl val="0"/>
      </c:catAx>
      <c:valAx>
        <c:axId val="154070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0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971550</xdr:colOff>
      <xdr:row>10015</xdr:row>
      <xdr:rowOff>127000</xdr:rowOff>
    </xdr:from>
    <xdr:to>
      <xdr:col>7</xdr:col>
      <xdr:colOff>196850</xdr:colOff>
      <xdr:row>10029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201E0-378C-DD8F-B8A7-A8E6F1008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909461</xdr:colOff>
      <xdr:row>8</xdr:row>
      <xdr:rowOff>47978</xdr:rowOff>
    </xdr:from>
    <xdr:to>
      <xdr:col>10</xdr:col>
      <xdr:colOff>143228</xdr:colOff>
      <xdr:row>21</xdr:row>
      <xdr:rowOff>143933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2C23F-43F8-D9F5-DCCE-2AD5B3AED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971550</xdr:colOff>
      <xdr:row>10015</xdr:row>
      <xdr:rowOff>127000</xdr:rowOff>
    </xdr:from>
    <xdr:to>
      <xdr:col>7</xdr:col>
      <xdr:colOff>708660</xdr:colOff>
      <xdr:row>10032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C5545-6AB8-6241-8376-F11AD799E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1174750</xdr:colOff>
      <xdr:row>9</xdr:row>
      <xdr:rowOff>177800</xdr:rowOff>
    </xdr:from>
    <xdr:to>
      <xdr:col>10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E3B1C-57DA-C34A-B715-446FC9F24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F245-7A40-BC44-A4E3-6BC861A3D07B}">
  <dimension ref="A1:D26"/>
  <sheetViews>
    <sheetView workbookViewId="0">
      <selection activeCell="C10" sqref="C10"/>
    </sheetView>
  </sheetViews>
  <sheetFormatPr defaultColWidth="11.19921875" defaultRowHeight="15.6" x14ac:dyDescent="0.3"/>
  <cols>
    <col min="1" max="1" width="28.19921875" customWidth="1"/>
    <col min="2" max="2" width="17.69921875" customWidth="1"/>
    <col min="3" max="3" width="26.796875" customWidth="1"/>
    <col min="4" max="4" width="13" customWidth="1"/>
    <col min="5" max="5" width="14.19921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>
        <v>500</v>
      </c>
    </row>
    <row r="3" spans="1:4" x14ac:dyDescent="0.3">
      <c r="A3" t="s">
        <v>3</v>
      </c>
      <c r="B3">
        <v>-520</v>
      </c>
    </row>
    <row r="5" spans="1:4" x14ac:dyDescent="0.3">
      <c r="A5" t="s">
        <v>4</v>
      </c>
      <c r="B5">
        <v>0.6</v>
      </c>
    </row>
    <row r="6" spans="1:4" x14ac:dyDescent="0.3">
      <c r="A6" t="s">
        <v>5</v>
      </c>
      <c r="B6">
        <f>1-0.57</f>
        <v>0.43000000000000005</v>
      </c>
    </row>
    <row r="7" spans="1:4" x14ac:dyDescent="0.3">
      <c r="A7" t="s">
        <v>6</v>
      </c>
      <c r="B7">
        <v>0.56999999999999995</v>
      </c>
    </row>
    <row r="9" spans="1:4" x14ac:dyDescent="0.3">
      <c r="A9" t="s">
        <v>7</v>
      </c>
      <c r="B9" t="s">
        <v>14</v>
      </c>
      <c r="C9" t="s">
        <v>15</v>
      </c>
      <c r="D9" t="s">
        <v>16</v>
      </c>
    </row>
    <row r="10" spans="1:4" x14ac:dyDescent="0.3">
      <c r="A10" t="s">
        <v>8</v>
      </c>
      <c r="B10">
        <f>B5*B6</f>
        <v>0.25800000000000001</v>
      </c>
      <c r="C10">
        <f>2*$B$2</f>
        <v>1000</v>
      </c>
      <c r="D10">
        <f>SUMIF(C10:C15,1000,B10:B15)</f>
        <v>0.25800000000000001</v>
      </c>
    </row>
    <row r="11" spans="1:4" x14ac:dyDescent="0.3">
      <c r="A11" t="s">
        <v>9</v>
      </c>
      <c r="B11">
        <f>B5*(1-B6)*B5</f>
        <v>0.20519999999999997</v>
      </c>
      <c r="C11">
        <f>$B$2+$B$3+$B$2</f>
        <v>480</v>
      </c>
      <c r="D11">
        <f>SUMIF(C10:C15,480,B10:B15)</f>
        <v>0.30840000000000001</v>
      </c>
    </row>
    <row r="12" spans="1:4" x14ac:dyDescent="0.3">
      <c r="A12" t="s">
        <v>10</v>
      </c>
      <c r="B12">
        <f>(1-B5)*B6*B5</f>
        <v>0.10320000000000003</v>
      </c>
      <c r="C12">
        <f>$B$3+$B$2+$B$2</f>
        <v>480</v>
      </c>
      <c r="D12">
        <f>SUMIF(C10:C15,480,B10:B15)</f>
        <v>0.30840000000000001</v>
      </c>
    </row>
    <row r="13" spans="1:4" x14ac:dyDescent="0.3">
      <c r="A13" t="s">
        <v>11</v>
      </c>
      <c r="B13">
        <f>(1-B5)*(1-B6)</f>
        <v>0.22799999999999998</v>
      </c>
      <c r="C13">
        <f>2*$B$3</f>
        <v>-1040</v>
      </c>
      <c r="D13">
        <f>SUMIF(C10:C15,-1040,B10:B15)</f>
        <v>0.22799999999999998</v>
      </c>
    </row>
    <row r="14" spans="1:4" x14ac:dyDescent="0.3">
      <c r="A14" t="s">
        <v>19</v>
      </c>
      <c r="B14">
        <f>(1-B5)*B6*(1-B5)</f>
        <v>6.8800000000000014E-2</v>
      </c>
      <c r="C14">
        <f>$B$3+$B$2+$B$3</f>
        <v>-540</v>
      </c>
      <c r="D14">
        <f>SUMIF(C10:C15,-540,B10:B15)</f>
        <v>0.2056</v>
      </c>
    </row>
    <row r="15" spans="1:4" x14ac:dyDescent="0.3">
      <c r="A15" t="s">
        <v>13</v>
      </c>
      <c r="B15">
        <f>B5*(1-B6)*(1-B5)</f>
        <v>0.1368</v>
      </c>
      <c r="C15">
        <f>$B$2+$B$3+$B$3</f>
        <v>-540</v>
      </c>
      <c r="D15">
        <f>SUMIF(C11:C16,-540,B11:B16)</f>
        <v>0.2056</v>
      </c>
    </row>
    <row r="16" spans="1:4" x14ac:dyDescent="0.3">
      <c r="B16">
        <f>SUM(B10:B15)</f>
        <v>1</v>
      </c>
    </row>
    <row r="17" spans="1:3" x14ac:dyDescent="0.3">
      <c r="A17" t="s">
        <v>17</v>
      </c>
      <c r="B17" t="s">
        <v>16</v>
      </c>
      <c r="C17" t="s">
        <v>17</v>
      </c>
    </row>
    <row r="18" spans="1:3" x14ac:dyDescent="0.3">
      <c r="A18">
        <v>1000</v>
      </c>
      <c r="B18">
        <f>SUMIF($C$10:$C$15,1000,$B$10:$B$15)</f>
        <v>0.25800000000000001</v>
      </c>
      <c r="C18" t="s">
        <v>8</v>
      </c>
    </row>
    <row r="19" spans="1:3" x14ac:dyDescent="0.3">
      <c r="A19">
        <v>480</v>
      </c>
      <c r="B19">
        <f>SUMIF($C$10:$C$15,480,$B$10:$B$15)</f>
        <v>0.30840000000000001</v>
      </c>
      <c r="C19" t="s">
        <v>18</v>
      </c>
    </row>
    <row r="20" spans="1:3" x14ac:dyDescent="0.3">
      <c r="A20">
        <v>-540</v>
      </c>
      <c r="B20">
        <f>SUMIF($C$10:$C$15,-540,$B$10:$B$15)</f>
        <v>0.2056</v>
      </c>
      <c r="C20" t="s">
        <v>19</v>
      </c>
    </row>
    <row r="21" spans="1:3" x14ac:dyDescent="0.3">
      <c r="A21">
        <v>-1040</v>
      </c>
      <c r="B21">
        <f>SUMIF($C$10:$C$15,-1040,$B$10:$B$15)</f>
        <v>0.22799999999999998</v>
      </c>
      <c r="C21" t="s">
        <v>11</v>
      </c>
    </row>
    <row r="22" spans="1:3" x14ac:dyDescent="0.3">
      <c r="B22">
        <f>SUM((B18:B21))</f>
        <v>1</v>
      </c>
    </row>
    <row r="24" spans="1:3" x14ac:dyDescent="0.3">
      <c r="A24" t="s">
        <v>20</v>
      </c>
      <c r="B24">
        <f>SUMPRODUCT(A18:A21,B18:B21)</f>
        <v>57.888000000000062</v>
      </c>
    </row>
    <row r="25" spans="1:3" x14ac:dyDescent="0.3">
      <c r="A25" t="s">
        <v>21</v>
      </c>
      <c r="B25" cm="1">
        <f t="array" ref="B25">SUMPRODUCT((A18:A21 - $B$24)^2, B18:B21)</f>
        <v>632262.09945600003</v>
      </c>
    </row>
    <row r="26" spans="1:3" x14ac:dyDescent="0.3">
      <c r="A26" t="s">
        <v>22</v>
      </c>
      <c r="B26">
        <f>SQRT(B25)</f>
        <v>795.14910517210546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A49-49F2-C24C-9F8F-91E344BA87CE}">
  <dimension ref="A1:C5"/>
  <sheetViews>
    <sheetView workbookViewId="0">
      <selection activeCell="A2" sqref="A2"/>
    </sheetView>
  </sheetViews>
  <sheetFormatPr defaultColWidth="11.19921875" defaultRowHeight="15.6" x14ac:dyDescent="0.3"/>
  <cols>
    <col min="2" max="2" width="12.5" customWidth="1"/>
    <col min="3" max="3" width="15.5" customWidth="1"/>
  </cols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>
        <f>INPUTS!A21</f>
        <v>-1040</v>
      </c>
      <c r="B2">
        <f>INPUTS!B21</f>
        <v>0.22799999999999998</v>
      </c>
      <c r="C2">
        <f>B2</f>
        <v>0.22799999999999998</v>
      </c>
    </row>
    <row r="3" spans="1:3" x14ac:dyDescent="0.3">
      <c r="A3">
        <f>INPUTS!A20</f>
        <v>-540</v>
      </c>
      <c r="B3">
        <f>INPUTS!B20</f>
        <v>0.2056</v>
      </c>
      <c r="C3">
        <f>C2+B3</f>
        <v>0.43359999999999999</v>
      </c>
    </row>
    <row r="4" spans="1:3" x14ac:dyDescent="0.3">
      <c r="A4">
        <f>INPUTS!A19</f>
        <v>480</v>
      </c>
      <c r="B4">
        <f>INPUTS!B19</f>
        <v>0.30840000000000001</v>
      </c>
      <c r="C4">
        <f>C3+B4</f>
        <v>0.74199999999999999</v>
      </c>
    </row>
    <row r="5" spans="1:3" x14ac:dyDescent="0.3">
      <c r="A5">
        <f>INPUTS!A18</f>
        <v>1000</v>
      </c>
      <c r="B5">
        <f>INPUTS!B18</f>
        <v>0.25800000000000001</v>
      </c>
      <c r="C5">
        <f>C4+B5</f>
        <v>1</v>
      </c>
    </row>
  </sheetData>
  <sortState xmlns:xlrd2="http://schemas.microsoft.com/office/spreadsheetml/2017/richdata2" ref="A2:B5">
    <sortCondition ref="A2:A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D51-40AE-CF4A-A7E0-903D56A81E04}">
  <dimension ref="A1:E10016"/>
  <sheetViews>
    <sheetView topLeftCell="A44" zoomScale="95" zoomScaleNormal="135" workbookViewId="0">
      <selection activeCell="I26" sqref="I26"/>
    </sheetView>
  </sheetViews>
  <sheetFormatPr defaultColWidth="11.19921875" defaultRowHeight="15.6" x14ac:dyDescent="0.3"/>
  <cols>
    <col min="1" max="1" width="15" customWidth="1"/>
    <col min="2" max="2" width="26" customWidth="1"/>
    <col min="3" max="3" width="15.796875" customWidth="1"/>
    <col min="4" max="4" width="17.5" customWidth="1"/>
    <col min="5" max="5" width="15.1992187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cm="1">
        <f t="array" ref="A2:A10001">_xlfn.SEQUENCE(10000,1,1,1)</f>
        <v>1</v>
      </c>
      <c r="B2" cm="1">
        <f t="array" aca="1" ref="B2:B10001" ca="1">_xlfn.RANDARRAY(10000,1)</f>
        <v>0.81768853518476514</v>
      </c>
      <c r="C2" cm="1">
        <f t="array" aca="1" ref="C2:C10001" ca="1">_xlfn.XLOOKUP(B2:B10001, CDF!C2:C5, CDF!A2:A5, , 1)</f>
        <v>1000</v>
      </c>
      <c r="D2" cm="1">
        <f t="array" aca="1" ref="D2:D10001" ca="1">_xlfn.SCAN(0, C2:C10001, _xlfn.LAMBDA(_xlpm.a,_xlpm.b, _xlpm.a + _xlpm.b)) / _xlfn.SEQUENCE(10000,1,1,1)</f>
        <v>1000</v>
      </c>
    </row>
    <row r="3" spans="1:4" x14ac:dyDescent="0.3">
      <c r="A3">
        <v>2</v>
      </c>
      <c r="B3">
        <f ca="1"/>
        <v>0.78440157808802446</v>
      </c>
      <c r="C3">
        <f ca="1"/>
        <v>1000</v>
      </c>
      <c r="D3">
        <f ca="1"/>
        <v>1000</v>
      </c>
    </row>
    <row r="4" spans="1:4" x14ac:dyDescent="0.3">
      <c r="A4">
        <v>3</v>
      </c>
      <c r="B4">
        <f ca="1"/>
        <v>0.13222328678694972</v>
      </c>
      <c r="C4">
        <f ca="1"/>
        <v>-1040</v>
      </c>
      <c r="D4">
        <f ca="1"/>
        <v>320</v>
      </c>
    </row>
    <row r="5" spans="1:4" x14ac:dyDescent="0.3">
      <c r="A5">
        <v>4</v>
      </c>
      <c r="B5">
        <f ca="1"/>
        <v>0.37144918468018795</v>
      </c>
      <c r="C5">
        <f ca="1"/>
        <v>-540</v>
      </c>
      <c r="D5">
        <f ca="1"/>
        <v>105</v>
      </c>
    </row>
    <row r="6" spans="1:4" x14ac:dyDescent="0.3">
      <c r="A6">
        <v>5</v>
      </c>
      <c r="B6">
        <f ca="1"/>
        <v>0.26844681993542374</v>
      </c>
      <c r="C6">
        <f ca="1"/>
        <v>-540</v>
      </c>
      <c r="D6">
        <f ca="1"/>
        <v>-24</v>
      </c>
    </row>
    <row r="7" spans="1:4" x14ac:dyDescent="0.3">
      <c r="A7">
        <v>6</v>
      </c>
      <c r="B7">
        <f ca="1"/>
        <v>0.40982305502970462</v>
      </c>
      <c r="C7">
        <f ca="1"/>
        <v>-540</v>
      </c>
      <c r="D7">
        <f ca="1"/>
        <v>-110</v>
      </c>
    </row>
    <row r="8" spans="1:4" x14ac:dyDescent="0.3">
      <c r="A8">
        <v>7</v>
      </c>
      <c r="B8">
        <f ca="1"/>
        <v>0.70689851727027153</v>
      </c>
      <c r="C8">
        <f ca="1"/>
        <v>480</v>
      </c>
      <c r="D8">
        <f ca="1"/>
        <v>-25.714285714285715</v>
      </c>
    </row>
    <row r="9" spans="1:4" x14ac:dyDescent="0.3">
      <c r="A9">
        <v>8</v>
      </c>
      <c r="B9">
        <f ca="1"/>
        <v>7.7736776307132383E-2</v>
      </c>
      <c r="C9">
        <f ca="1"/>
        <v>-1040</v>
      </c>
      <c r="D9">
        <f ca="1"/>
        <v>-152.5</v>
      </c>
    </row>
    <row r="10" spans="1:4" x14ac:dyDescent="0.3">
      <c r="A10">
        <v>9</v>
      </c>
      <c r="B10">
        <f ca="1"/>
        <v>0.32358765014187418</v>
      </c>
      <c r="C10">
        <f ca="1"/>
        <v>-540</v>
      </c>
      <c r="D10">
        <f ca="1"/>
        <v>-195.55555555555554</v>
      </c>
    </row>
    <row r="11" spans="1:4" x14ac:dyDescent="0.3">
      <c r="A11">
        <v>10</v>
      </c>
      <c r="B11">
        <f ca="1"/>
        <v>0.55510124835024843</v>
      </c>
      <c r="C11">
        <f ca="1"/>
        <v>480</v>
      </c>
      <c r="D11">
        <f ca="1"/>
        <v>-128</v>
      </c>
    </row>
    <row r="12" spans="1:4" x14ac:dyDescent="0.3">
      <c r="A12">
        <v>11</v>
      </c>
      <c r="B12">
        <f ca="1"/>
        <v>0.82090385420057999</v>
      </c>
      <c r="C12">
        <f ca="1"/>
        <v>1000</v>
      </c>
      <c r="D12">
        <f ca="1"/>
        <v>-25.454545454545453</v>
      </c>
    </row>
    <row r="13" spans="1:4" x14ac:dyDescent="0.3">
      <c r="A13">
        <v>12</v>
      </c>
      <c r="B13">
        <f ca="1"/>
        <v>0.27488639886764243</v>
      </c>
      <c r="C13">
        <f ca="1"/>
        <v>-540</v>
      </c>
      <c r="D13">
        <f ca="1"/>
        <v>-68.333333333333329</v>
      </c>
    </row>
    <row r="14" spans="1:4" x14ac:dyDescent="0.3">
      <c r="A14">
        <v>13</v>
      </c>
      <c r="B14">
        <f ca="1"/>
        <v>0.35060738657593604</v>
      </c>
      <c r="C14">
        <f ca="1"/>
        <v>-540</v>
      </c>
      <c r="D14">
        <f ca="1"/>
        <v>-104.61538461538461</v>
      </c>
    </row>
    <row r="15" spans="1:4" x14ac:dyDescent="0.3">
      <c r="A15">
        <v>14</v>
      </c>
      <c r="B15">
        <f ca="1"/>
        <v>0.98349291651891058</v>
      </c>
      <c r="C15">
        <f ca="1"/>
        <v>1000</v>
      </c>
      <c r="D15">
        <f ca="1"/>
        <v>-25.714285714285715</v>
      </c>
    </row>
    <row r="16" spans="1:4" x14ac:dyDescent="0.3">
      <c r="A16">
        <v>15</v>
      </c>
      <c r="B16">
        <f ca="1"/>
        <v>0.78771340323305705</v>
      </c>
      <c r="C16">
        <f ca="1"/>
        <v>1000</v>
      </c>
      <c r="D16">
        <f ca="1"/>
        <v>42.666666666666664</v>
      </c>
    </row>
    <row r="17" spans="1:4" x14ac:dyDescent="0.3">
      <c r="A17">
        <v>16</v>
      </c>
      <c r="B17">
        <f ca="1"/>
        <v>0.93515207345680196</v>
      </c>
      <c r="C17">
        <f ca="1"/>
        <v>1000</v>
      </c>
      <c r="D17">
        <f ca="1"/>
        <v>102.5</v>
      </c>
    </row>
    <row r="18" spans="1:4" x14ac:dyDescent="0.3">
      <c r="A18">
        <v>17</v>
      </c>
      <c r="B18">
        <f ca="1"/>
        <v>0.77405621616867792</v>
      </c>
      <c r="C18">
        <f ca="1"/>
        <v>1000</v>
      </c>
      <c r="D18">
        <f ca="1"/>
        <v>155.29411764705881</v>
      </c>
    </row>
    <row r="19" spans="1:4" x14ac:dyDescent="0.3">
      <c r="A19">
        <v>18</v>
      </c>
      <c r="B19">
        <f ca="1"/>
        <v>0.1611728461627242</v>
      </c>
      <c r="C19">
        <f ca="1"/>
        <v>-1040</v>
      </c>
      <c r="D19">
        <f ca="1"/>
        <v>88.888888888888886</v>
      </c>
    </row>
    <row r="20" spans="1:4" x14ac:dyDescent="0.3">
      <c r="A20">
        <v>19</v>
      </c>
      <c r="B20">
        <f ca="1"/>
        <v>0.71647702122865331</v>
      </c>
      <c r="C20">
        <f ca="1"/>
        <v>480</v>
      </c>
      <c r="D20">
        <f ca="1"/>
        <v>109.47368421052632</v>
      </c>
    </row>
    <row r="21" spans="1:4" x14ac:dyDescent="0.3">
      <c r="A21">
        <v>20</v>
      </c>
      <c r="B21">
        <f ca="1"/>
        <v>0.90064805820319038</v>
      </c>
      <c r="C21">
        <f ca="1"/>
        <v>1000</v>
      </c>
      <c r="D21">
        <f ca="1"/>
        <v>154</v>
      </c>
    </row>
    <row r="22" spans="1:4" x14ac:dyDescent="0.3">
      <c r="A22">
        <v>21</v>
      </c>
      <c r="B22">
        <f ca="1"/>
        <v>0.87427099380706497</v>
      </c>
      <c r="C22">
        <f ca="1"/>
        <v>1000</v>
      </c>
      <c r="D22">
        <f ca="1"/>
        <v>194.28571428571428</v>
      </c>
    </row>
    <row r="23" spans="1:4" x14ac:dyDescent="0.3">
      <c r="A23">
        <v>22</v>
      </c>
      <c r="B23">
        <f ca="1"/>
        <v>0.54203357776010619</v>
      </c>
      <c r="C23">
        <f ca="1"/>
        <v>480</v>
      </c>
      <c r="D23">
        <f ca="1"/>
        <v>207.27272727272728</v>
      </c>
    </row>
    <row r="24" spans="1:4" x14ac:dyDescent="0.3">
      <c r="A24">
        <v>23</v>
      </c>
      <c r="B24">
        <f ca="1"/>
        <v>0.93064884100839662</v>
      </c>
      <c r="C24">
        <f ca="1"/>
        <v>1000</v>
      </c>
      <c r="D24">
        <f ca="1"/>
        <v>241.7391304347826</v>
      </c>
    </row>
    <row r="25" spans="1:4" x14ac:dyDescent="0.3">
      <c r="A25">
        <v>24</v>
      </c>
      <c r="B25">
        <f ca="1"/>
        <v>0.36325352776061326</v>
      </c>
      <c r="C25">
        <f ca="1"/>
        <v>-540</v>
      </c>
      <c r="D25">
        <f ca="1"/>
        <v>209.16666666666666</v>
      </c>
    </row>
    <row r="26" spans="1:4" x14ac:dyDescent="0.3">
      <c r="A26">
        <v>25</v>
      </c>
      <c r="B26">
        <f ca="1"/>
        <v>3.1472305156004188E-2</v>
      </c>
      <c r="C26">
        <f ca="1"/>
        <v>-1040</v>
      </c>
      <c r="D26">
        <f ca="1"/>
        <v>159.19999999999999</v>
      </c>
    </row>
    <row r="27" spans="1:4" x14ac:dyDescent="0.3">
      <c r="A27">
        <v>26</v>
      </c>
      <c r="B27">
        <f ca="1"/>
        <v>0.76159917830519297</v>
      </c>
      <c r="C27">
        <f ca="1"/>
        <v>1000</v>
      </c>
      <c r="D27">
        <f ca="1"/>
        <v>191.53846153846155</v>
      </c>
    </row>
    <row r="28" spans="1:4" x14ac:dyDescent="0.3">
      <c r="A28">
        <v>27</v>
      </c>
      <c r="B28">
        <f ca="1"/>
        <v>0.78883899437525895</v>
      </c>
      <c r="C28">
        <f ca="1"/>
        <v>1000</v>
      </c>
      <c r="D28">
        <f ca="1"/>
        <v>221.4814814814815</v>
      </c>
    </row>
    <row r="29" spans="1:4" x14ac:dyDescent="0.3">
      <c r="A29">
        <v>28</v>
      </c>
      <c r="B29">
        <f ca="1"/>
        <v>0.35544898915781431</v>
      </c>
      <c r="C29">
        <f ca="1"/>
        <v>-540</v>
      </c>
      <c r="D29">
        <f ca="1"/>
        <v>194.28571428571428</v>
      </c>
    </row>
    <row r="30" spans="1:4" x14ac:dyDescent="0.3">
      <c r="A30">
        <v>29</v>
      </c>
      <c r="B30">
        <f ca="1"/>
        <v>0.98373619759403774</v>
      </c>
      <c r="C30">
        <f ca="1"/>
        <v>1000</v>
      </c>
      <c r="D30">
        <f ca="1"/>
        <v>222.06896551724137</v>
      </c>
    </row>
    <row r="31" spans="1:4" x14ac:dyDescent="0.3">
      <c r="A31">
        <v>30</v>
      </c>
      <c r="B31">
        <f ca="1"/>
        <v>0.59431612736375139</v>
      </c>
      <c r="C31">
        <f ca="1"/>
        <v>480</v>
      </c>
      <c r="D31">
        <f ca="1"/>
        <v>230.66666666666666</v>
      </c>
    </row>
    <row r="32" spans="1:4" x14ac:dyDescent="0.3">
      <c r="A32">
        <v>31</v>
      </c>
      <c r="B32">
        <f ca="1"/>
        <v>0.56870757600004374</v>
      </c>
      <c r="C32">
        <f ca="1"/>
        <v>480</v>
      </c>
      <c r="D32">
        <f ca="1"/>
        <v>238.70967741935485</v>
      </c>
    </row>
    <row r="33" spans="1:4" x14ac:dyDescent="0.3">
      <c r="A33">
        <v>32</v>
      </c>
      <c r="B33">
        <f ca="1"/>
        <v>8.5109437278055866E-2</v>
      </c>
      <c r="C33">
        <f ca="1"/>
        <v>-1040</v>
      </c>
      <c r="D33">
        <f ca="1"/>
        <v>198.75</v>
      </c>
    </row>
    <row r="34" spans="1:4" x14ac:dyDescent="0.3">
      <c r="A34">
        <v>33</v>
      </c>
      <c r="B34">
        <f ca="1"/>
        <v>9.9725656162450882E-2</v>
      </c>
      <c r="C34">
        <f ca="1"/>
        <v>-1040</v>
      </c>
      <c r="D34">
        <f ca="1"/>
        <v>161.21212121212122</v>
      </c>
    </row>
    <row r="35" spans="1:4" x14ac:dyDescent="0.3">
      <c r="A35">
        <v>34</v>
      </c>
      <c r="B35">
        <f ca="1"/>
        <v>0.15676321135736027</v>
      </c>
      <c r="C35">
        <f ca="1"/>
        <v>-1040</v>
      </c>
      <c r="D35">
        <f ca="1"/>
        <v>125.88235294117646</v>
      </c>
    </row>
    <row r="36" spans="1:4" x14ac:dyDescent="0.3">
      <c r="A36">
        <v>35</v>
      </c>
      <c r="B36">
        <f ca="1"/>
        <v>0.16170754742342952</v>
      </c>
      <c r="C36">
        <f ca="1"/>
        <v>-1040</v>
      </c>
      <c r="D36">
        <f ca="1"/>
        <v>92.571428571428569</v>
      </c>
    </row>
    <row r="37" spans="1:4" x14ac:dyDescent="0.3">
      <c r="A37">
        <v>36</v>
      </c>
      <c r="B37">
        <f ca="1"/>
        <v>0.3213501201547837</v>
      </c>
      <c r="C37">
        <f ca="1"/>
        <v>-540</v>
      </c>
      <c r="D37">
        <f ca="1"/>
        <v>75</v>
      </c>
    </row>
    <row r="38" spans="1:4" x14ac:dyDescent="0.3">
      <c r="A38">
        <v>37</v>
      </c>
      <c r="B38">
        <f ca="1"/>
        <v>0.54761551294724464</v>
      </c>
      <c r="C38">
        <f ca="1"/>
        <v>480</v>
      </c>
      <c r="D38">
        <f ca="1"/>
        <v>85.945945945945951</v>
      </c>
    </row>
    <row r="39" spans="1:4" x14ac:dyDescent="0.3">
      <c r="A39">
        <v>38</v>
      </c>
      <c r="B39">
        <f ca="1"/>
        <v>0.37020291440296771</v>
      </c>
      <c r="C39">
        <f ca="1"/>
        <v>-540</v>
      </c>
      <c r="D39">
        <f ca="1"/>
        <v>69.473684210526315</v>
      </c>
    </row>
    <row r="40" spans="1:4" x14ac:dyDescent="0.3">
      <c r="A40">
        <v>39</v>
      </c>
      <c r="B40">
        <f ca="1"/>
        <v>0.20206205802338606</v>
      </c>
      <c r="C40">
        <f ca="1"/>
        <v>-1040</v>
      </c>
      <c r="D40">
        <f ca="1"/>
        <v>41.025641025641029</v>
      </c>
    </row>
    <row r="41" spans="1:4" x14ac:dyDescent="0.3">
      <c r="A41">
        <v>40</v>
      </c>
      <c r="B41">
        <f ca="1"/>
        <v>4.337003078898416E-2</v>
      </c>
      <c r="C41">
        <f ca="1"/>
        <v>-1040</v>
      </c>
      <c r="D41">
        <f ca="1"/>
        <v>14</v>
      </c>
    </row>
    <row r="42" spans="1:4" x14ac:dyDescent="0.3">
      <c r="A42">
        <v>41</v>
      </c>
      <c r="B42">
        <f ca="1"/>
        <v>0.50034375160654165</v>
      </c>
      <c r="C42">
        <f ca="1"/>
        <v>480</v>
      </c>
      <c r="D42">
        <f ca="1"/>
        <v>25.365853658536587</v>
      </c>
    </row>
    <row r="43" spans="1:4" x14ac:dyDescent="0.3">
      <c r="A43">
        <v>42</v>
      </c>
      <c r="B43">
        <f ca="1"/>
        <v>0.8686294029594781</v>
      </c>
      <c r="C43">
        <f ca="1"/>
        <v>1000</v>
      </c>
      <c r="D43">
        <f ca="1"/>
        <v>48.571428571428569</v>
      </c>
    </row>
    <row r="44" spans="1:4" x14ac:dyDescent="0.3">
      <c r="A44">
        <v>43</v>
      </c>
      <c r="B44">
        <f ca="1"/>
        <v>0.59265229907381989</v>
      </c>
      <c r="C44">
        <f ca="1"/>
        <v>480</v>
      </c>
      <c r="D44">
        <f ca="1"/>
        <v>58.604651162790695</v>
      </c>
    </row>
    <row r="45" spans="1:4" x14ac:dyDescent="0.3">
      <c r="A45">
        <v>44</v>
      </c>
      <c r="B45">
        <f ca="1"/>
        <v>0.30383479000087998</v>
      </c>
      <c r="C45">
        <f ca="1"/>
        <v>-540</v>
      </c>
      <c r="D45">
        <f ca="1"/>
        <v>45</v>
      </c>
    </row>
    <row r="46" spans="1:4" x14ac:dyDescent="0.3">
      <c r="A46">
        <v>45</v>
      </c>
      <c r="B46">
        <f ca="1"/>
        <v>0.76181602495457001</v>
      </c>
      <c r="C46">
        <f ca="1"/>
        <v>1000</v>
      </c>
      <c r="D46">
        <f ca="1"/>
        <v>66.222222222222229</v>
      </c>
    </row>
    <row r="47" spans="1:4" x14ac:dyDescent="0.3">
      <c r="A47">
        <v>46</v>
      </c>
      <c r="B47">
        <f ca="1"/>
        <v>0.83288008860271501</v>
      </c>
      <c r="C47">
        <f ca="1"/>
        <v>1000</v>
      </c>
      <c r="D47">
        <f ca="1"/>
        <v>86.521739130434781</v>
      </c>
    </row>
    <row r="48" spans="1:4" x14ac:dyDescent="0.3">
      <c r="A48">
        <v>47</v>
      </c>
      <c r="B48">
        <f ca="1"/>
        <v>6.1610299039162708E-2</v>
      </c>
      <c r="C48">
        <f ca="1"/>
        <v>-1040</v>
      </c>
      <c r="D48">
        <f ca="1"/>
        <v>62.553191489361701</v>
      </c>
    </row>
    <row r="49" spans="1:4" x14ac:dyDescent="0.3">
      <c r="A49">
        <v>48</v>
      </c>
      <c r="B49">
        <f ca="1"/>
        <v>0.18841776571907998</v>
      </c>
      <c r="C49">
        <f ca="1"/>
        <v>-1040</v>
      </c>
      <c r="D49">
        <f ca="1"/>
        <v>39.583333333333336</v>
      </c>
    </row>
    <row r="50" spans="1:4" x14ac:dyDescent="0.3">
      <c r="A50">
        <v>49</v>
      </c>
      <c r="B50">
        <f ca="1"/>
        <v>0.44202377387497727</v>
      </c>
      <c r="C50">
        <f ca="1"/>
        <v>480</v>
      </c>
      <c r="D50">
        <f ca="1"/>
        <v>48.571428571428569</v>
      </c>
    </row>
    <row r="51" spans="1:4" x14ac:dyDescent="0.3">
      <c r="A51">
        <v>50</v>
      </c>
      <c r="B51">
        <f ca="1"/>
        <v>0.74969071498975004</v>
      </c>
      <c r="C51">
        <f ca="1"/>
        <v>1000</v>
      </c>
      <c r="D51">
        <f ca="1"/>
        <v>67.599999999999994</v>
      </c>
    </row>
    <row r="52" spans="1:4" x14ac:dyDescent="0.3">
      <c r="A52">
        <v>51</v>
      </c>
      <c r="B52">
        <f ca="1"/>
        <v>5.4662593703772577E-2</v>
      </c>
      <c r="C52">
        <f ca="1"/>
        <v>-1040</v>
      </c>
      <c r="D52">
        <f ca="1"/>
        <v>45.882352941176471</v>
      </c>
    </row>
    <row r="53" spans="1:4" x14ac:dyDescent="0.3">
      <c r="A53">
        <v>52</v>
      </c>
      <c r="B53">
        <f ca="1"/>
        <v>0.44418169486785786</v>
      </c>
      <c r="C53">
        <f ca="1"/>
        <v>480</v>
      </c>
      <c r="D53">
        <f ca="1"/>
        <v>54.230769230769234</v>
      </c>
    </row>
    <row r="54" spans="1:4" x14ac:dyDescent="0.3">
      <c r="A54">
        <v>53</v>
      </c>
      <c r="B54">
        <f ca="1"/>
        <v>2.8495695439042512E-2</v>
      </c>
      <c r="C54">
        <f ca="1"/>
        <v>-1040</v>
      </c>
      <c r="D54">
        <f ca="1"/>
        <v>33.584905660377359</v>
      </c>
    </row>
    <row r="55" spans="1:4" x14ac:dyDescent="0.3">
      <c r="A55">
        <v>54</v>
      </c>
      <c r="B55">
        <f ca="1"/>
        <v>0.77321782324790966</v>
      </c>
      <c r="C55">
        <f ca="1"/>
        <v>1000</v>
      </c>
      <c r="D55">
        <f ca="1"/>
        <v>51.481481481481481</v>
      </c>
    </row>
    <row r="56" spans="1:4" x14ac:dyDescent="0.3">
      <c r="A56">
        <v>55</v>
      </c>
      <c r="B56">
        <f ca="1"/>
        <v>0.88037017051427968</v>
      </c>
      <c r="C56">
        <f ca="1"/>
        <v>1000</v>
      </c>
      <c r="D56">
        <f ca="1"/>
        <v>68.727272727272734</v>
      </c>
    </row>
    <row r="57" spans="1:4" x14ac:dyDescent="0.3">
      <c r="A57">
        <v>56</v>
      </c>
      <c r="B57">
        <f ca="1"/>
        <v>4.1314884865451873E-2</v>
      </c>
      <c r="C57">
        <f ca="1"/>
        <v>-1040</v>
      </c>
      <c r="D57">
        <f ca="1"/>
        <v>48.928571428571431</v>
      </c>
    </row>
    <row r="58" spans="1:4" x14ac:dyDescent="0.3">
      <c r="A58">
        <v>57</v>
      </c>
      <c r="B58">
        <f ca="1"/>
        <v>0.11563706945084418</v>
      </c>
      <c r="C58">
        <f ca="1"/>
        <v>-1040</v>
      </c>
      <c r="D58">
        <f ca="1"/>
        <v>29.82456140350877</v>
      </c>
    </row>
    <row r="59" spans="1:4" x14ac:dyDescent="0.3">
      <c r="A59">
        <v>58</v>
      </c>
      <c r="B59">
        <f ca="1"/>
        <v>0.15841857482201616</v>
      </c>
      <c r="C59">
        <f ca="1"/>
        <v>-1040</v>
      </c>
      <c r="D59">
        <f ca="1"/>
        <v>11.379310344827585</v>
      </c>
    </row>
    <row r="60" spans="1:4" x14ac:dyDescent="0.3">
      <c r="A60">
        <v>59</v>
      </c>
      <c r="B60">
        <f ca="1"/>
        <v>0.56615945055395933</v>
      </c>
      <c r="C60">
        <f ca="1"/>
        <v>480</v>
      </c>
      <c r="D60">
        <f ca="1"/>
        <v>19.322033898305083</v>
      </c>
    </row>
    <row r="61" spans="1:4" x14ac:dyDescent="0.3">
      <c r="A61">
        <v>60</v>
      </c>
      <c r="B61">
        <f ca="1"/>
        <v>0.33246517513381124</v>
      </c>
      <c r="C61">
        <f ca="1"/>
        <v>-540</v>
      </c>
      <c r="D61">
        <f ca="1"/>
        <v>10</v>
      </c>
    </row>
    <row r="62" spans="1:4" x14ac:dyDescent="0.3">
      <c r="A62">
        <v>61</v>
      </c>
      <c r="B62">
        <f ca="1"/>
        <v>0.75530386567299379</v>
      </c>
      <c r="C62">
        <f ca="1"/>
        <v>1000</v>
      </c>
      <c r="D62">
        <f ca="1"/>
        <v>26.229508196721312</v>
      </c>
    </row>
    <row r="63" spans="1:4" x14ac:dyDescent="0.3">
      <c r="A63">
        <v>62</v>
      </c>
      <c r="B63">
        <f ca="1"/>
        <v>0.63457171582199456</v>
      </c>
      <c r="C63">
        <f ca="1"/>
        <v>480</v>
      </c>
      <c r="D63">
        <f ca="1"/>
        <v>33.548387096774192</v>
      </c>
    </row>
    <row r="64" spans="1:4" x14ac:dyDescent="0.3">
      <c r="A64">
        <v>63</v>
      </c>
      <c r="B64">
        <f ca="1"/>
        <v>0.11396231278161628</v>
      </c>
      <c r="C64">
        <f ca="1"/>
        <v>-1040</v>
      </c>
      <c r="D64">
        <f ca="1"/>
        <v>16.50793650793651</v>
      </c>
    </row>
    <row r="65" spans="1:4" x14ac:dyDescent="0.3">
      <c r="A65">
        <v>64</v>
      </c>
      <c r="B65">
        <f ca="1"/>
        <v>0.4063357285455973</v>
      </c>
      <c r="C65">
        <f ca="1"/>
        <v>-540</v>
      </c>
      <c r="D65">
        <f ca="1"/>
        <v>7.8125</v>
      </c>
    </row>
    <row r="66" spans="1:4" x14ac:dyDescent="0.3">
      <c r="A66">
        <v>65</v>
      </c>
      <c r="B66">
        <f ca="1"/>
        <v>0.45295130559961172</v>
      </c>
      <c r="C66">
        <f ca="1"/>
        <v>480</v>
      </c>
      <c r="D66">
        <f ca="1"/>
        <v>15.076923076923077</v>
      </c>
    </row>
    <row r="67" spans="1:4" x14ac:dyDescent="0.3">
      <c r="A67">
        <v>66</v>
      </c>
      <c r="B67">
        <f ca="1"/>
        <v>0.91255269959508079</v>
      </c>
      <c r="C67">
        <f ca="1"/>
        <v>1000</v>
      </c>
      <c r="D67">
        <f ca="1"/>
        <v>30</v>
      </c>
    </row>
    <row r="68" spans="1:4" x14ac:dyDescent="0.3">
      <c r="A68">
        <v>67</v>
      </c>
      <c r="B68">
        <f ca="1"/>
        <v>0.19759388535789291</v>
      </c>
      <c r="C68">
        <f ca="1"/>
        <v>-1040</v>
      </c>
      <c r="D68">
        <f ca="1"/>
        <v>14.029850746268657</v>
      </c>
    </row>
    <row r="69" spans="1:4" x14ac:dyDescent="0.3">
      <c r="A69">
        <v>68</v>
      </c>
      <c r="B69">
        <f ca="1"/>
        <v>1.7139003010022025E-2</v>
      </c>
      <c r="C69">
        <f ca="1"/>
        <v>-1040</v>
      </c>
      <c r="D69">
        <f ca="1"/>
        <v>-1.4705882352941178</v>
      </c>
    </row>
    <row r="70" spans="1:4" x14ac:dyDescent="0.3">
      <c r="A70">
        <v>69</v>
      </c>
      <c r="B70">
        <f ca="1"/>
        <v>0.10973533526753854</v>
      </c>
      <c r="C70">
        <f ca="1"/>
        <v>-1040</v>
      </c>
      <c r="D70">
        <f ca="1"/>
        <v>-16.521739130434781</v>
      </c>
    </row>
    <row r="71" spans="1:4" x14ac:dyDescent="0.3">
      <c r="A71">
        <v>70</v>
      </c>
      <c r="B71">
        <f ca="1"/>
        <v>0.41036318639774949</v>
      </c>
      <c r="C71">
        <f ca="1"/>
        <v>-540</v>
      </c>
      <c r="D71">
        <f ca="1"/>
        <v>-24</v>
      </c>
    </row>
    <row r="72" spans="1:4" x14ac:dyDescent="0.3">
      <c r="A72">
        <v>71</v>
      </c>
      <c r="B72">
        <f ca="1"/>
        <v>0.82334695098674415</v>
      </c>
      <c r="C72">
        <f ca="1"/>
        <v>1000</v>
      </c>
      <c r="D72">
        <f ca="1"/>
        <v>-9.577464788732394</v>
      </c>
    </row>
    <row r="73" spans="1:4" x14ac:dyDescent="0.3">
      <c r="A73">
        <v>72</v>
      </c>
      <c r="B73">
        <f ca="1"/>
        <v>0.54544673330252502</v>
      </c>
      <c r="C73">
        <f ca="1"/>
        <v>480</v>
      </c>
      <c r="D73">
        <f ca="1"/>
        <v>-2.7777777777777777</v>
      </c>
    </row>
    <row r="74" spans="1:4" x14ac:dyDescent="0.3">
      <c r="A74">
        <v>73</v>
      </c>
      <c r="B74">
        <f ca="1"/>
        <v>0.11063252901969811</v>
      </c>
      <c r="C74">
        <f ca="1"/>
        <v>-1040</v>
      </c>
      <c r="D74">
        <f ca="1"/>
        <v>-16.986301369863014</v>
      </c>
    </row>
    <row r="75" spans="1:4" x14ac:dyDescent="0.3">
      <c r="A75">
        <v>74</v>
      </c>
      <c r="B75">
        <f ca="1"/>
        <v>5.8280053045051572E-2</v>
      </c>
      <c r="C75">
        <f ca="1"/>
        <v>-1040</v>
      </c>
      <c r="D75">
        <f ca="1"/>
        <v>-30.810810810810811</v>
      </c>
    </row>
    <row r="76" spans="1:4" x14ac:dyDescent="0.3">
      <c r="A76">
        <v>75</v>
      </c>
      <c r="B76">
        <f ca="1"/>
        <v>0.53448825634756791</v>
      </c>
      <c r="C76">
        <f ca="1"/>
        <v>480</v>
      </c>
      <c r="D76">
        <f ca="1"/>
        <v>-24</v>
      </c>
    </row>
    <row r="77" spans="1:4" x14ac:dyDescent="0.3">
      <c r="A77">
        <v>76</v>
      </c>
      <c r="B77">
        <f ca="1"/>
        <v>0.46738365543429516</v>
      </c>
      <c r="C77">
        <f ca="1"/>
        <v>480</v>
      </c>
      <c r="D77">
        <f ca="1"/>
        <v>-17.368421052631579</v>
      </c>
    </row>
    <row r="78" spans="1:4" x14ac:dyDescent="0.3">
      <c r="A78">
        <v>77</v>
      </c>
      <c r="B78">
        <f ca="1"/>
        <v>6.9120799702538926E-2</v>
      </c>
      <c r="C78">
        <f ca="1"/>
        <v>-1040</v>
      </c>
      <c r="D78">
        <f ca="1"/>
        <v>-30.649350649350648</v>
      </c>
    </row>
    <row r="79" spans="1:4" x14ac:dyDescent="0.3">
      <c r="A79">
        <v>78</v>
      </c>
      <c r="B79">
        <f ca="1"/>
        <v>0.62293003738937425</v>
      </c>
      <c r="C79">
        <f ca="1"/>
        <v>480</v>
      </c>
      <c r="D79">
        <f ca="1"/>
        <v>-24.102564102564102</v>
      </c>
    </row>
    <row r="80" spans="1:4" x14ac:dyDescent="0.3">
      <c r="A80">
        <v>79</v>
      </c>
      <c r="B80">
        <f ca="1"/>
        <v>0.55068039262259405</v>
      </c>
      <c r="C80">
        <f ca="1"/>
        <v>480</v>
      </c>
      <c r="D80">
        <f ca="1"/>
        <v>-17.721518987341771</v>
      </c>
    </row>
    <row r="81" spans="1:4" x14ac:dyDescent="0.3">
      <c r="A81">
        <v>80</v>
      </c>
      <c r="B81">
        <f ca="1"/>
        <v>0.4536472587864071</v>
      </c>
      <c r="C81">
        <f ca="1"/>
        <v>480</v>
      </c>
      <c r="D81">
        <f ca="1"/>
        <v>-11.5</v>
      </c>
    </row>
    <row r="82" spans="1:4" x14ac:dyDescent="0.3">
      <c r="A82">
        <v>81</v>
      </c>
      <c r="B82">
        <f ca="1"/>
        <v>0.57227261674920449</v>
      </c>
      <c r="C82">
        <f ca="1"/>
        <v>480</v>
      </c>
      <c r="D82">
        <f ca="1"/>
        <v>-5.4320987654320989</v>
      </c>
    </row>
    <row r="83" spans="1:4" x14ac:dyDescent="0.3">
      <c r="A83">
        <v>82</v>
      </c>
      <c r="B83">
        <f ca="1"/>
        <v>0.55164972631348541</v>
      </c>
      <c r="C83">
        <f ca="1"/>
        <v>480</v>
      </c>
      <c r="D83">
        <f ca="1"/>
        <v>0.48780487804878048</v>
      </c>
    </row>
    <row r="84" spans="1:4" x14ac:dyDescent="0.3">
      <c r="A84">
        <v>83</v>
      </c>
      <c r="B84">
        <f ca="1"/>
        <v>0.38360697322967674</v>
      </c>
      <c r="C84">
        <f ca="1"/>
        <v>-540</v>
      </c>
      <c r="D84">
        <f ca="1"/>
        <v>-6.024096385542169</v>
      </c>
    </row>
    <row r="85" spans="1:4" x14ac:dyDescent="0.3">
      <c r="A85">
        <v>84</v>
      </c>
      <c r="B85">
        <f ca="1"/>
        <v>0.65528570836196853</v>
      </c>
      <c r="C85">
        <f ca="1"/>
        <v>480</v>
      </c>
      <c r="D85">
        <f ca="1"/>
        <v>-0.23809523809523808</v>
      </c>
    </row>
    <row r="86" spans="1:4" x14ac:dyDescent="0.3">
      <c r="A86">
        <v>85</v>
      </c>
      <c r="B86">
        <f ca="1"/>
        <v>0.76903600614910128</v>
      </c>
      <c r="C86">
        <f ca="1"/>
        <v>1000</v>
      </c>
      <c r="D86">
        <f ca="1"/>
        <v>11.529411764705882</v>
      </c>
    </row>
    <row r="87" spans="1:4" x14ac:dyDescent="0.3">
      <c r="A87">
        <v>86</v>
      </c>
      <c r="B87">
        <f ca="1"/>
        <v>0.43526380093043215</v>
      </c>
      <c r="C87">
        <f ca="1"/>
        <v>480</v>
      </c>
      <c r="D87">
        <f ca="1"/>
        <v>16.976744186046513</v>
      </c>
    </row>
    <row r="88" spans="1:4" x14ac:dyDescent="0.3">
      <c r="A88">
        <v>87</v>
      </c>
      <c r="B88">
        <f ca="1"/>
        <v>0.82936124914042497</v>
      </c>
      <c r="C88">
        <f ca="1"/>
        <v>1000</v>
      </c>
      <c r="D88">
        <f ca="1"/>
        <v>28.275862068965516</v>
      </c>
    </row>
    <row r="89" spans="1:4" x14ac:dyDescent="0.3">
      <c r="A89">
        <v>88</v>
      </c>
      <c r="B89">
        <f ca="1"/>
        <v>0.6221259857286614</v>
      </c>
      <c r="C89">
        <f ca="1"/>
        <v>480</v>
      </c>
      <c r="D89">
        <f ca="1"/>
        <v>33.409090909090907</v>
      </c>
    </row>
    <row r="90" spans="1:4" x14ac:dyDescent="0.3">
      <c r="A90">
        <v>89</v>
      </c>
      <c r="B90">
        <f ca="1"/>
        <v>0.44888863262733314</v>
      </c>
      <c r="C90">
        <f ca="1"/>
        <v>480</v>
      </c>
      <c r="D90">
        <f ca="1"/>
        <v>38.426966292134829</v>
      </c>
    </row>
    <row r="91" spans="1:4" x14ac:dyDescent="0.3">
      <c r="A91">
        <v>90</v>
      </c>
      <c r="B91">
        <f ca="1"/>
        <v>0.6107687481126145</v>
      </c>
      <c r="C91">
        <f ca="1"/>
        <v>480</v>
      </c>
      <c r="D91">
        <f ca="1"/>
        <v>43.333333333333336</v>
      </c>
    </row>
    <row r="92" spans="1:4" x14ac:dyDescent="0.3">
      <c r="A92">
        <v>91</v>
      </c>
      <c r="B92">
        <f ca="1"/>
        <v>0.75910659124738733</v>
      </c>
      <c r="C92">
        <f ca="1"/>
        <v>1000</v>
      </c>
      <c r="D92">
        <f ca="1"/>
        <v>53.846153846153847</v>
      </c>
    </row>
    <row r="93" spans="1:4" x14ac:dyDescent="0.3">
      <c r="A93">
        <v>92</v>
      </c>
      <c r="B93">
        <f ca="1"/>
        <v>0.94483380928753169</v>
      </c>
      <c r="C93">
        <f ca="1"/>
        <v>1000</v>
      </c>
      <c r="D93">
        <f ca="1"/>
        <v>64.130434782608702</v>
      </c>
    </row>
    <row r="94" spans="1:4" x14ac:dyDescent="0.3">
      <c r="A94">
        <v>93</v>
      </c>
      <c r="B94">
        <f ca="1"/>
        <v>0.56515939008015081</v>
      </c>
      <c r="C94">
        <f ca="1"/>
        <v>480</v>
      </c>
      <c r="D94">
        <f ca="1"/>
        <v>68.602150537634415</v>
      </c>
    </row>
    <row r="95" spans="1:4" x14ac:dyDescent="0.3">
      <c r="A95">
        <v>94</v>
      </c>
      <c r="B95">
        <f ca="1"/>
        <v>0.28153114817870684</v>
      </c>
      <c r="C95">
        <f ca="1"/>
        <v>-540</v>
      </c>
      <c r="D95">
        <f ca="1"/>
        <v>62.127659574468083</v>
      </c>
    </row>
    <row r="96" spans="1:4" x14ac:dyDescent="0.3">
      <c r="A96">
        <v>95</v>
      </c>
      <c r="B96">
        <f ca="1"/>
        <v>0.23736029650788959</v>
      </c>
      <c r="C96">
        <f ca="1"/>
        <v>-540</v>
      </c>
      <c r="D96">
        <f ca="1"/>
        <v>55.789473684210527</v>
      </c>
    </row>
    <row r="97" spans="1:4" x14ac:dyDescent="0.3">
      <c r="A97">
        <v>96</v>
      </c>
      <c r="B97">
        <f ca="1"/>
        <v>0.87245930226820834</v>
      </c>
      <c r="C97">
        <f ca="1"/>
        <v>1000</v>
      </c>
      <c r="D97">
        <f ca="1"/>
        <v>65.625</v>
      </c>
    </row>
    <row r="98" spans="1:4" x14ac:dyDescent="0.3">
      <c r="A98">
        <v>97</v>
      </c>
      <c r="B98">
        <f ca="1"/>
        <v>0.50273327136671586</v>
      </c>
      <c r="C98">
        <f ca="1"/>
        <v>480</v>
      </c>
      <c r="D98">
        <f ca="1"/>
        <v>69.896907216494839</v>
      </c>
    </row>
    <row r="99" spans="1:4" x14ac:dyDescent="0.3">
      <c r="A99">
        <v>98</v>
      </c>
      <c r="B99">
        <f ca="1"/>
        <v>0.73757070496174504</v>
      </c>
      <c r="C99">
        <f ca="1"/>
        <v>480</v>
      </c>
      <c r="D99">
        <f ca="1"/>
        <v>74.08163265306122</v>
      </c>
    </row>
    <row r="100" spans="1:4" x14ac:dyDescent="0.3">
      <c r="A100">
        <v>99</v>
      </c>
      <c r="B100">
        <f ca="1"/>
        <v>0.52285043273312648</v>
      </c>
      <c r="C100">
        <f ca="1"/>
        <v>480</v>
      </c>
      <c r="D100">
        <f ca="1"/>
        <v>78.181818181818187</v>
      </c>
    </row>
    <row r="101" spans="1:4" x14ac:dyDescent="0.3">
      <c r="A101">
        <v>100</v>
      </c>
      <c r="B101">
        <f ca="1"/>
        <v>0.49756146513874366</v>
      </c>
      <c r="C101">
        <f ca="1"/>
        <v>480</v>
      </c>
      <c r="D101">
        <f ca="1"/>
        <v>82.2</v>
      </c>
    </row>
    <row r="102" spans="1:4" x14ac:dyDescent="0.3">
      <c r="A102">
        <v>101</v>
      </c>
      <c r="B102">
        <f ca="1"/>
        <v>0.31709919043125234</v>
      </c>
      <c r="C102">
        <f ca="1"/>
        <v>-540</v>
      </c>
      <c r="D102">
        <f ca="1"/>
        <v>76.039603960396036</v>
      </c>
    </row>
    <row r="103" spans="1:4" x14ac:dyDescent="0.3">
      <c r="A103">
        <v>102</v>
      </c>
      <c r="B103">
        <f ca="1"/>
        <v>0.46429272950838762</v>
      </c>
      <c r="C103">
        <f ca="1"/>
        <v>480</v>
      </c>
      <c r="D103">
        <f ca="1"/>
        <v>80</v>
      </c>
    </row>
    <row r="104" spans="1:4" x14ac:dyDescent="0.3">
      <c r="A104">
        <v>103</v>
      </c>
      <c r="B104">
        <f ca="1"/>
        <v>0.2024468582166703</v>
      </c>
      <c r="C104">
        <f ca="1"/>
        <v>-1040</v>
      </c>
      <c r="D104">
        <f ca="1"/>
        <v>69.126213592233015</v>
      </c>
    </row>
    <row r="105" spans="1:4" x14ac:dyDescent="0.3">
      <c r="A105">
        <v>104</v>
      </c>
      <c r="B105">
        <f ca="1"/>
        <v>0.91223952325365243</v>
      </c>
      <c r="C105">
        <f ca="1"/>
        <v>1000</v>
      </c>
      <c r="D105">
        <f ca="1"/>
        <v>78.07692307692308</v>
      </c>
    </row>
    <row r="106" spans="1:4" x14ac:dyDescent="0.3">
      <c r="A106">
        <v>105</v>
      </c>
      <c r="B106">
        <f ca="1"/>
        <v>0.70185928358658467</v>
      </c>
      <c r="C106">
        <f ca="1"/>
        <v>480</v>
      </c>
      <c r="D106">
        <f ca="1"/>
        <v>81.904761904761898</v>
      </c>
    </row>
    <row r="107" spans="1:4" x14ac:dyDescent="0.3">
      <c r="A107">
        <v>106</v>
      </c>
      <c r="B107">
        <f ca="1"/>
        <v>0.806222385281399</v>
      </c>
      <c r="C107">
        <f ca="1"/>
        <v>1000</v>
      </c>
      <c r="D107">
        <f ca="1"/>
        <v>90.566037735849051</v>
      </c>
    </row>
    <row r="108" spans="1:4" x14ac:dyDescent="0.3">
      <c r="A108">
        <v>107</v>
      </c>
      <c r="B108">
        <f ca="1"/>
        <v>0.54224112458925022</v>
      </c>
      <c r="C108">
        <f ca="1"/>
        <v>480</v>
      </c>
      <c r="D108">
        <f ca="1"/>
        <v>94.205607476635521</v>
      </c>
    </row>
    <row r="109" spans="1:4" x14ac:dyDescent="0.3">
      <c r="A109">
        <v>108</v>
      </c>
      <c r="B109">
        <f ca="1"/>
        <v>0.2898423351708368</v>
      </c>
      <c r="C109">
        <f ca="1"/>
        <v>-540</v>
      </c>
      <c r="D109">
        <f ca="1"/>
        <v>88.333333333333329</v>
      </c>
    </row>
    <row r="110" spans="1:4" x14ac:dyDescent="0.3">
      <c r="A110">
        <v>109</v>
      </c>
      <c r="B110">
        <f ca="1"/>
        <v>0.15150829008571942</v>
      </c>
      <c r="C110">
        <f ca="1"/>
        <v>-1040</v>
      </c>
      <c r="D110">
        <f ca="1"/>
        <v>77.981651376146786</v>
      </c>
    </row>
    <row r="111" spans="1:4" x14ac:dyDescent="0.3">
      <c r="A111">
        <v>110</v>
      </c>
      <c r="B111">
        <f ca="1"/>
        <v>0.91206708071966669</v>
      </c>
      <c r="C111">
        <f ca="1"/>
        <v>1000</v>
      </c>
      <c r="D111">
        <f ca="1"/>
        <v>86.36363636363636</v>
      </c>
    </row>
    <row r="112" spans="1:4" x14ac:dyDescent="0.3">
      <c r="A112">
        <v>111</v>
      </c>
      <c r="B112">
        <f ca="1"/>
        <v>0.14094130131518989</v>
      </c>
      <c r="C112">
        <f ca="1"/>
        <v>-1040</v>
      </c>
      <c r="D112">
        <f ca="1"/>
        <v>76.21621621621621</v>
      </c>
    </row>
    <row r="113" spans="1:4" x14ac:dyDescent="0.3">
      <c r="A113">
        <v>112</v>
      </c>
      <c r="B113">
        <f ca="1"/>
        <v>0.42220006128970211</v>
      </c>
      <c r="C113">
        <f ca="1"/>
        <v>-540</v>
      </c>
      <c r="D113">
        <f ca="1"/>
        <v>70.714285714285708</v>
      </c>
    </row>
    <row r="114" spans="1:4" x14ac:dyDescent="0.3">
      <c r="A114">
        <v>113</v>
      </c>
      <c r="B114">
        <f ca="1"/>
        <v>0.89121680901565048</v>
      </c>
      <c r="C114">
        <f ca="1"/>
        <v>1000</v>
      </c>
      <c r="D114">
        <f ca="1"/>
        <v>78.938053097345133</v>
      </c>
    </row>
    <row r="115" spans="1:4" x14ac:dyDescent="0.3">
      <c r="A115">
        <v>114</v>
      </c>
      <c r="B115">
        <f ca="1"/>
        <v>0.26702320070975638</v>
      </c>
      <c r="C115">
        <f ca="1"/>
        <v>-540</v>
      </c>
      <c r="D115">
        <f ca="1"/>
        <v>73.508771929824562</v>
      </c>
    </row>
    <row r="116" spans="1:4" x14ac:dyDescent="0.3">
      <c r="A116">
        <v>115</v>
      </c>
      <c r="B116">
        <f ca="1"/>
        <v>0.6678835713305058</v>
      </c>
      <c r="C116">
        <f ca="1"/>
        <v>480</v>
      </c>
      <c r="D116">
        <f ca="1"/>
        <v>77.043478260869563</v>
      </c>
    </row>
    <row r="117" spans="1:4" x14ac:dyDescent="0.3">
      <c r="A117">
        <v>116</v>
      </c>
      <c r="B117">
        <f ca="1"/>
        <v>0.84040549598831826</v>
      </c>
      <c r="C117">
        <f ca="1"/>
        <v>1000</v>
      </c>
      <c r="D117">
        <f ca="1"/>
        <v>85</v>
      </c>
    </row>
    <row r="118" spans="1:4" x14ac:dyDescent="0.3">
      <c r="A118">
        <v>117</v>
      </c>
      <c r="B118">
        <f ca="1"/>
        <v>0.34037100541167042</v>
      </c>
      <c r="C118">
        <f ca="1"/>
        <v>-540</v>
      </c>
      <c r="D118">
        <f ca="1"/>
        <v>79.658119658119659</v>
      </c>
    </row>
    <row r="119" spans="1:4" x14ac:dyDescent="0.3">
      <c r="A119">
        <v>118</v>
      </c>
      <c r="B119">
        <f ca="1"/>
        <v>0.12019072226614758</v>
      </c>
      <c r="C119">
        <f ca="1"/>
        <v>-1040</v>
      </c>
      <c r="D119">
        <f ca="1"/>
        <v>70.169491525423723</v>
      </c>
    </row>
    <row r="120" spans="1:4" x14ac:dyDescent="0.3">
      <c r="A120">
        <v>119</v>
      </c>
      <c r="B120">
        <f ca="1"/>
        <v>0.42857396336941034</v>
      </c>
      <c r="C120">
        <f ca="1"/>
        <v>-540</v>
      </c>
      <c r="D120">
        <f ca="1"/>
        <v>65.042016806722685</v>
      </c>
    </row>
    <row r="121" spans="1:4" x14ac:dyDescent="0.3">
      <c r="A121">
        <v>120</v>
      </c>
      <c r="B121">
        <f ca="1"/>
        <v>0.5862958321936369</v>
      </c>
      <c r="C121">
        <f ca="1"/>
        <v>480</v>
      </c>
      <c r="D121">
        <f ca="1"/>
        <v>68.5</v>
      </c>
    </row>
    <row r="122" spans="1:4" x14ac:dyDescent="0.3">
      <c r="A122">
        <v>121</v>
      </c>
      <c r="B122">
        <f ca="1"/>
        <v>0.38240073271584896</v>
      </c>
      <c r="C122">
        <f ca="1"/>
        <v>-540</v>
      </c>
      <c r="D122">
        <f ca="1"/>
        <v>63.471074380165291</v>
      </c>
    </row>
    <row r="123" spans="1:4" x14ac:dyDescent="0.3">
      <c r="A123">
        <v>122</v>
      </c>
      <c r="B123">
        <f ca="1"/>
        <v>1.1326475705724537E-2</v>
      </c>
      <c r="C123">
        <f ca="1"/>
        <v>-1040</v>
      </c>
      <c r="D123">
        <f ca="1"/>
        <v>54.42622950819672</v>
      </c>
    </row>
    <row r="124" spans="1:4" x14ac:dyDescent="0.3">
      <c r="A124">
        <v>123</v>
      </c>
      <c r="B124">
        <f ca="1"/>
        <v>0.33592956425872589</v>
      </c>
      <c r="C124">
        <f ca="1"/>
        <v>-540</v>
      </c>
      <c r="D124">
        <f ca="1"/>
        <v>49.59349593495935</v>
      </c>
    </row>
    <row r="125" spans="1:4" x14ac:dyDescent="0.3">
      <c r="A125">
        <v>124</v>
      </c>
      <c r="B125">
        <f ca="1"/>
        <v>0.5812552490971381</v>
      </c>
      <c r="C125">
        <f ca="1"/>
        <v>480</v>
      </c>
      <c r="D125">
        <f ca="1"/>
        <v>53.064516129032256</v>
      </c>
    </row>
    <row r="126" spans="1:4" x14ac:dyDescent="0.3">
      <c r="A126">
        <v>125</v>
      </c>
      <c r="B126">
        <f ca="1"/>
        <v>0.7485275370164024</v>
      </c>
      <c r="C126">
        <f ca="1"/>
        <v>1000</v>
      </c>
      <c r="D126">
        <f ca="1"/>
        <v>60.64</v>
      </c>
    </row>
    <row r="127" spans="1:4" x14ac:dyDescent="0.3">
      <c r="A127">
        <v>126</v>
      </c>
      <c r="B127">
        <f ca="1"/>
        <v>0.13561482908211198</v>
      </c>
      <c r="C127">
        <f ca="1"/>
        <v>-1040</v>
      </c>
      <c r="D127">
        <f ca="1"/>
        <v>51.904761904761905</v>
      </c>
    </row>
    <row r="128" spans="1:4" x14ac:dyDescent="0.3">
      <c r="A128">
        <v>127</v>
      </c>
      <c r="B128">
        <f ca="1"/>
        <v>0.44949615084781458</v>
      </c>
      <c r="C128">
        <f ca="1"/>
        <v>480</v>
      </c>
      <c r="D128">
        <f ca="1"/>
        <v>55.275590551181104</v>
      </c>
    </row>
    <row r="129" spans="1:4" x14ac:dyDescent="0.3">
      <c r="A129">
        <v>128</v>
      </c>
      <c r="B129">
        <f ca="1"/>
        <v>0.1808400199689133</v>
      </c>
      <c r="C129">
        <f ca="1"/>
        <v>-1040</v>
      </c>
      <c r="D129">
        <f ca="1"/>
        <v>46.71875</v>
      </c>
    </row>
    <row r="130" spans="1:4" x14ac:dyDescent="0.3">
      <c r="A130">
        <v>129</v>
      </c>
      <c r="B130">
        <f ca="1"/>
        <v>0.10143164643091684</v>
      </c>
      <c r="C130">
        <f ca="1"/>
        <v>-1040</v>
      </c>
      <c r="D130">
        <f ca="1"/>
        <v>38.29457364341085</v>
      </c>
    </row>
    <row r="131" spans="1:4" x14ac:dyDescent="0.3">
      <c r="A131">
        <v>130</v>
      </c>
      <c r="B131">
        <f ca="1"/>
        <v>0.73293094919610868</v>
      </c>
      <c r="C131">
        <f ca="1"/>
        <v>480</v>
      </c>
      <c r="D131">
        <f ca="1"/>
        <v>41.692307692307693</v>
      </c>
    </row>
    <row r="132" spans="1:4" x14ac:dyDescent="0.3">
      <c r="A132">
        <v>131</v>
      </c>
      <c r="B132">
        <f ca="1"/>
        <v>0.83115324997147777</v>
      </c>
      <c r="C132">
        <f ca="1"/>
        <v>1000</v>
      </c>
      <c r="D132">
        <f ca="1"/>
        <v>49.007633587786259</v>
      </c>
    </row>
    <row r="133" spans="1:4" x14ac:dyDescent="0.3">
      <c r="A133">
        <v>132</v>
      </c>
      <c r="B133">
        <f ca="1"/>
        <v>0.3039939287276987</v>
      </c>
      <c r="C133">
        <f ca="1"/>
        <v>-540</v>
      </c>
      <c r="D133">
        <f ca="1"/>
        <v>44.545454545454547</v>
      </c>
    </row>
    <row r="134" spans="1:4" x14ac:dyDescent="0.3">
      <c r="A134">
        <v>133</v>
      </c>
      <c r="B134">
        <f ca="1"/>
        <v>0.96521986024476814</v>
      </c>
      <c r="C134">
        <f ca="1"/>
        <v>1000</v>
      </c>
      <c r="D134">
        <f ca="1"/>
        <v>51.729323308270679</v>
      </c>
    </row>
    <row r="135" spans="1:4" x14ac:dyDescent="0.3">
      <c r="A135">
        <v>134</v>
      </c>
      <c r="B135">
        <f ca="1"/>
        <v>0.95000771409963147</v>
      </c>
      <c r="C135">
        <f ca="1"/>
        <v>1000</v>
      </c>
      <c r="D135">
        <f ca="1"/>
        <v>58.805970149253731</v>
      </c>
    </row>
    <row r="136" spans="1:4" x14ac:dyDescent="0.3">
      <c r="A136">
        <v>135</v>
      </c>
      <c r="B136">
        <f ca="1"/>
        <v>0.45967266756600789</v>
      </c>
      <c r="C136">
        <f ca="1"/>
        <v>480</v>
      </c>
      <c r="D136">
        <f ca="1"/>
        <v>61.925925925925924</v>
      </c>
    </row>
    <row r="137" spans="1:4" x14ac:dyDescent="0.3">
      <c r="A137">
        <v>136</v>
      </c>
      <c r="B137">
        <f ca="1"/>
        <v>1.1953133963217288E-2</v>
      </c>
      <c r="C137">
        <f ca="1"/>
        <v>-1040</v>
      </c>
      <c r="D137">
        <f ca="1"/>
        <v>53.823529411764703</v>
      </c>
    </row>
    <row r="138" spans="1:4" x14ac:dyDescent="0.3">
      <c r="A138">
        <v>137</v>
      </c>
      <c r="B138">
        <f ca="1"/>
        <v>0.49544119959557209</v>
      </c>
      <c r="C138">
        <f ca="1"/>
        <v>480</v>
      </c>
      <c r="D138">
        <f ca="1"/>
        <v>56.934306569343065</v>
      </c>
    </row>
    <row r="139" spans="1:4" x14ac:dyDescent="0.3">
      <c r="A139">
        <v>138</v>
      </c>
      <c r="B139">
        <f ca="1"/>
        <v>0.57149504324211442</v>
      </c>
      <c r="C139">
        <f ca="1"/>
        <v>480</v>
      </c>
      <c r="D139">
        <f ca="1"/>
        <v>60</v>
      </c>
    </row>
    <row r="140" spans="1:4" x14ac:dyDescent="0.3">
      <c r="A140">
        <v>139</v>
      </c>
      <c r="B140">
        <f ca="1"/>
        <v>0.98200076522594459</v>
      </c>
      <c r="C140">
        <f ca="1"/>
        <v>1000</v>
      </c>
      <c r="D140">
        <f ca="1"/>
        <v>66.762589928057551</v>
      </c>
    </row>
    <row r="141" spans="1:4" x14ac:dyDescent="0.3">
      <c r="A141">
        <v>140</v>
      </c>
      <c r="B141">
        <f ca="1"/>
        <v>0.14104387984305844</v>
      </c>
      <c r="C141">
        <f ca="1"/>
        <v>-1040</v>
      </c>
      <c r="D141">
        <f ca="1"/>
        <v>58.857142857142854</v>
      </c>
    </row>
    <row r="142" spans="1:4" x14ac:dyDescent="0.3">
      <c r="A142">
        <v>141</v>
      </c>
      <c r="B142">
        <f ca="1"/>
        <v>0.64117080334280518</v>
      </c>
      <c r="C142">
        <f ca="1"/>
        <v>480</v>
      </c>
      <c r="D142">
        <f ca="1"/>
        <v>61.843971631205676</v>
      </c>
    </row>
    <row r="143" spans="1:4" x14ac:dyDescent="0.3">
      <c r="A143">
        <v>142</v>
      </c>
      <c r="B143">
        <f ca="1"/>
        <v>0.80604895708813684</v>
      </c>
      <c r="C143">
        <f ca="1"/>
        <v>1000</v>
      </c>
      <c r="D143">
        <f ca="1"/>
        <v>68.450704225352112</v>
      </c>
    </row>
    <row r="144" spans="1:4" x14ac:dyDescent="0.3">
      <c r="A144">
        <v>143</v>
      </c>
      <c r="B144">
        <f ca="1"/>
        <v>0.27843358664792772</v>
      </c>
      <c r="C144">
        <f ca="1"/>
        <v>-540</v>
      </c>
      <c r="D144">
        <f ca="1"/>
        <v>64.1958041958042</v>
      </c>
    </row>
    <row r="145" spans="1:4" x14ac:dyDescent="0.3">
      <c r="A145">
        <v>144</v>
      </c>
      <c r="B145">
        <f ca="1"/>
        <v>0.63208195795271593</v>
      </c>
      <c r="C145">
        <f ca="1"/>
        <v>480</v>
      </c>
      <c r="D145">
        <f ca="1"/>
        <v>67.083333333333329</v>
      </c>
    </row>
    <row r="146" spans="1:4" x14ac:dyDescent="0.3">
      <c r="A146">
        <v>145</v>
      </c>
      <c r="B146">
        <f ca="1"/>
        <v>0.16372223855407131</v>
      </c>
      <c r="C146">
        <f ca="1"/>
        <v>-1040</v>
      </c>
      <c r="D146">
        <f ca="1"/>
        <v>59.448275862068968</v>
      </c>
    </row>
    <row r="147" spans="1:4" x14ac:dyDescent="0.3">
      <c r="A147">
        <v>146</v>
      </c>
      <c r="B147">
        <f ca="1"/>
        <v>0.48102661238088906</v>
      </c>
      <c r="C147">
        <f ca="1"/>
        <v>480</v>
      </c>
      <c r="D147">
        <f ca="1"/>
        <v>62.328767123287669</v>
      </c>
    </row>
    <row r="148" spans="1:4" x14ac:dyDescent="0.3">
      <c r="A148">
        <v>147</v>
      </c>
      <c r="B148">
        <f ca="1"/>
        <v>0.38681274568772239</v>
      </c>
      <c r="C148">
        <f ca="1"/>
        <v>-540</v>
      </c>
      <c r="D148">
        <f ca="1"/>
        <v>58.2312925170068</v>
      </c>
    </row>
    <row r="149" spans="1:4" x14ac:dyDescent="0.3">
      <c r="A149">
        <v>148</v>
      </c>
      <c r="B149">
        <f ca="1"/>
        <v>0.21826826174123193</v>
      </c>
      <c r="C149">
        <f ca="1"/>
        <v>-1040</v>
      </c>
      <c r="D149">
        <f ca="1"/>
        <v>50.810810810810814</v>
      </c>
    </row>
    <row r="150" spans="1:4" x14ac:dyDescent="0.3">
      <c r="A150">
        <v>149</v>
      </c>
      <c r="B150">
        <f ca="1"/>
        <v>0.79659346009336751</v>
      </c>
      <c r="C150">
        <f ca="1"/>
        <v>1000</v>
      </c>
      <c r="D150">
        <f ca="1"/>
        <v>57.181208053691272</v>
      </c>
    </row>
    <row r="151" spans="1:4" x14ac:dyDescent="0.3">
      <c r="A151">
        <v>150</v>
      </c>
      <c r="B151">
        <f ca="1"/>
        <v>0.71839127782915346</v>
      </c>
      <c r="C151">
        <f ca="1"/>
        <v>480</v>
      </c>
      <c r="D151">
        <f ca="1"/>
        <v>60</v>
      </c>
    </row>
    <row r="152" spans="1:4" x14ac:dyDescent="0.3">
      <c r="A152">
        <v>151</v>
      </c>
      <c r="B152">
        <f ca="1"/>
        <v>5.7547139724934526E-2</v>
      </c>
      <c r="C152">
        <f ca="1"/>
        <v>-1040</v>
      </c>
      <c r="D152">
        <f ca="1"/>
        <v>52.715231788079471</v>
      </c>
    </row>
    <row r="153" spans="1:4" x14ac:dyDescent="0.3">
      <c r="A153">
        <v>152</v>
      </c>
      <c r="B153">
        <f ca="1"/>
        <v>0.41643500391473753</v>
      </c>
      <c r="C153">
        <f ca="1"/>
        <v>-540</v>
      </c>
      <c r="D153">
        <f ca="1"/>
        <v>48.815789473684212</v>
      </c>
    </row>
    <row r="154" spans="1:4" x14ac:dyDescent="0.3">
      <c r="A154">
        <v>153</v>
      </c>
      <c r="B154">
        <f ca="1"/>
        <v>0.48986155606181558</v>
      </c>
      <c r="C154">
        <f ca="1"/>
        <v>480</v>
      </c>
      <c r="D154">
        <f ca="1"/>
        <v>51.633986928104576</v>
      </c>
    </row>
    <row r="155" spans="1:4" x14ac:dyDescent="0.3">
      <c r="A155">
        <v>154</v>
      </c>
      <c r="B155">
        <f ca="1"/>
        <v>0.76213614354239878</v>
      </c>
      <c r="C155">
        <f ca="1"/>
        <v>1000</v>
      </c>
      <c r="D155">
        <f ca="1"/>
        <v>57.79220779220779</v>
      </c>
    </row>
    <row r="156" spans="1:4" x14ac:dyDescent="0.3">
      <c r="A156">
        <v>155</v>
      </c>
      <c r="B156">
        <f ca="1"/>
        <v>9.0745128131491271E-2</v>
      </c>
      <c r="C156">
        <f ca="1"/>
        <v>-1040</v>
      </c>
      <c r="D156">
        <f ca="1"/>
        <v>50.70967741935484</v>
      </c>
    </row>
    <row r="157" spans="1:4" x14ac:dyDescent="0.3">
      <c r="A157">
        <v>156</v>
      </c>
      <c r="B157">
        <f ca="1"/>
        <v>0.21925031177681853</v>
      </c>
      <c r="C157">
        <f ca="1"/>
        <v>-1040</v>
      </c>
      <c r="D157">
        <f ca="1"/>
        <v>43.717948717948715</v>
      </c>
    </row>
    <row r="158" spans="1:4" x14ac:dyDescent="0.3">
      <c r="A158">
        <v>157</v>
      </c>
      <c r="B158">
        <f ca="1"/>
        <v>0.23987476656812401</v>
      </c>
      <c r="C158">
        <f ca="1"/>
        <v>-540</v>
      </c>
      <c r="D158">
        <f ca="1"/>
        <v>40</v>
      </c>
    </row>
    <row r="159" spans="1:4" x14ac:dyDescent="0.3">
      <c r="A159">
        <v>158</v>
      </c>
      <c r="B159">
        <f ca="1"/>
        <v>0.4768160360813043</v>
      </c>
      <c r="C159">
        <f ca="1"/>
        <v>480</v>
      </c>
      <c r="D159">
        <f ca="1"/>
        <v>42.784810126582279</v>
      </c>
    </row>
    <row r="160" spans="1:4" x14ac:dyDescent="0.3">
      <c r="A160">
        <v>159</v>
      </c>
      <c r="B160">
        <f ca="1"/>
        <v>0.3001492407383517</v>
      </c>
      <c r="C160">
        <f ca="1"/>
        <v>-540</v>
      </c>
      <c r="D160">
        <f ca="1"/>
        <v>39.119496855345915</v>
      </c>
    </row>
    <row r="161" spans="1:4" x14ac:dyDescent="0.3">
      <c r="A161">
        <v>160</v>
      </c>
      <c r="B161">
        <f ca="1"/>
        <v>0.94026865652585156</v>
      </c>
      <c r="C161">
        <f ca="1"/>
        <v>1000</v>
      </c>
      <c r="D161">
        <f ca="1"/>
        <v>45.125</v>
      </c>
    </row>
    <row r="162" spans="1:4" x14ac:dyDescent="0.3">
      <c r="A162">
        <v>161</v>
      </c>
      <c r="B162">
        <f ca="1"/>
        <v>0.84008794056546465</v>
      </c>
      <c r="C162">
        <f ca="1"/>
        <v>1000</v>
      </c>
      <c r="D162">
        <f ca="1"/>
        <v>51.055900621118013</v>
      </c>
    </row>
    <row r="163" spans="1:4" x14ac:dyDescent="0.3">
      <c r="A163">
        <v>162</v>
      </c>
      <c r="B163">
        <f ca="1"/>
        <v>0.3927043475465315</v>
      </c>
      <c r="C163">
        <f ca="1"/>
        <v>-540</v>
      </c>
      <c r="D163">
        <f ca="1"/>
        <v>47.407407407407405</v>
      </c>
    </row>
    <row r="164" spans="1:4" x14ac:dyDescent="0.3">
      <c r="A164">
        <v>163</v>
      </c>
      <c r="B164">
        <f ca="1"/>
        <v>0.10024839846568478</v>
      </c>
      <c r="C164">
        <f ca="1"/>
        <v>-1040</v>
      </c>
      <c r="D164">
        <f ca="1"/>
        <v>40.736196319018404</v>
      </c>
    </row>
    <row r="165" spans="1:4" x14ac:dyDescent="0.3">
      <c r="A165">
        <v>164</v>
      </c>
      <c r="B165">
        <f ca="1"/>
        <v>0.4411670401943879</v>
      </c>
      <c r="C165">
        <f ca="1"/>
        <v>480</v>
      </c>
      <c r="D165">
        <f ca="1"/>
        <v>43.414634146341463</v>
      </c>
    </row>
    <row r="166" spans="1:4" x14ac:dyDescent="0.3">
      <c r="A166">
        <v>165</v>
      </c>
      <c r="B166">
        <f ca="1"/>
        <v>0.35642184523710374</v>
      </c>
      <c r="C166">
        <f ca="1"/>
        <v>-540</v>
      </c>
      <c r="D166">
        <f ca="1"/>
        <v>39.878787878787875</v>
      </c>
    </row>
    <row r="167" spans="1:4" x14ac:dyDescent="0.3">
      <c r="A167">
        <v>166</v>
      </c>
      <c r="B167">
        <f ca="1"/>
        <v>0.82734134473984522</v>
      </c>
      <c r="C167">
        <f ca="1"/>
        <v>1000</v>
      </c>
      <c r="D167">
        <f ca="1"/>
        <v>45.662650602409641</v>
      </c>
    </row>
    <row r="168" spans="1:4" x14ac:dyDescent="0.3">
      <c r="A168">
        <v>167</v>
      </c>
      <c r="B168">
        <f ca="1"/>
        <v>0.2059744408891111</v>
      </c>
      <c r="C168">
        <f ca="1"/>
        <v>-1040</v>
      </c>
      <c r="D168">
        <f ca="1"/>
        <v>39.161676646706589</v>
      </c>
    </row>
    <row r="169" spans="1:4" x14ac:dyDescent="0.3">
      <c r="A169">
        <v>168</v>
      </c>
      <c r="B169">
        <f ca="1"/>
        <v>0.14890255684956055</v>
      </c>
      <c r="C169">
        <f ca="1"/>
        <v>-1040</v>
      </c>
      <c r="D169">
        <f ca="1"/>
        <v>32.738095238095241</v>
      </c>
    </row>
    <row r="170" spans="1:4" x14ac:dyDescent="0.3">
      <c r="A170">
        <v>169</v>
      </c>
      <c r="B170">
        <f ca="1"/>
        <v>0.73291560213641227</v>
      </c>
      <c r="C170">
        <f ca="1"/>
        <v>480</v>
      </c>
      <c r="D170">
        <f ca="1"/>
        <v>35.384615384615387</v>
      </c>
    </row>
    <row r="171" spans="1:4" x14ac:dyDescent="0.3">
      <c r="A171">
        <v>170</v>
      </c>
      <c r="B171">
        <f ca="1"/>
        <v>0.37692493035408536</v>
      </c>
      <c r="C171">
        <f ca="1"/>
        <v>-540</v>
      </c>
      <c r="D171">
        <f ca="1"/>
        <v>32</v>
      </c>
    </row>
    <row r="172" spans="1:4" x14ac:dyDescent="0.3">
      <c r="A172">
        <v>171</v>
      </c>
      <c r="B172">
        <f ca="1"/>
        <v>0.24441308654803384</v>
      </c>
      <c r="C172">
        <f ca="1"/>
        <v>-540</v>
      </c>
      <c r="D172">
        <f ca="1"/>
        <v>28.654970760233919</v>
      </c>
    </row>
    <row r="173" spans="1:4" x14ac:dyDescent="0.3">
      <c r="A173">
        <v>172</v>
      </c>
      <c r="B173">
        <f ca="1"/>
        <v>6.3592866593840114E-3</v>
      </c>
      <c r="C173">
        <f ca="1"/>
        <v>-1040</v>
      </c>
      <c r="D173">
        <f ca="1"/>
        <v>22.441860465116278</v>
      </c>
    </row>
    <row r="174" spans="1:4" x14ac:dyDescent="0.3">
      <c r="A174">
        <v>173</v>
      </c>
      <c r="B174">
        <f ca="1"/>
        <v>0.9548011642887333</v>
      </c>
      <c r="C174">
        <f ca="1"/>
        <v>1000</v>
      </c>
      <c r="D174">
        <f ca="1"/>
        <v>28.092485549132949</v>
      </c>
    </row>
    <row r="175" spans="1:4" x14ac:dyDescent="0.3">
      <c r="A175">
        <v>174</v>
      </c>
      <c r="B175">
        <f ca="1"/>
        <v>0.70598979540575013</v>
      </c>
      <c r="C175">
        <f ca="1"/>
        <v>480</v>
      </c>
      <c r="D175">
        <f ca="1"/>
        <v>30.689655172413794</v>
      </c>
    </row>
    <row r="176" spans="1:4" x14ac:dyDescent="0.3">
      <c r="A176">
        <v>175</v>
      </c>
      <c r="B176">
        <f ca="1"/>
        <v>0.61716672466477007</v>
      </c>
      <c r="C176">
        <f ca="1"/>
        <v>480</v>
      </c>
      <c r="D176">
        <f ca="1"/>
        <v>33.25714285714286</v>
      </c>
    </row>
    <row r="177" spans="1:4" x14ac:dyDescent="0.3">
      <c r="A177">
        <v>176</v>
      </c>
      <c r="B177">
        <f ca="1"/>
        <v>0.88409202588226088</v>
      </c>
      <c r="C177">
        <f ca="1"/>
        <v>1000</v>
      </c>
      <c r="D177">
        <f ca="1"/>
        <v>38.75</v>
      </c>
    </row>
    <row r="178" spans="1:4" x14ac:dyDescent="0.3">
      <c r="A178">
        <v>177</v>
      </c>
      <c r="B178">
        <f ca="1"/>
        <v>0.4176351172295949</v>
      </c>
      <c r="C178">
        <f ca="1"/>
        <v>-540</v>
      </c>
      <c r="D178">
        <f ca="1"/>
        <v>35.480225988700568</v>
      </c>
    </row>
    <row r="179" spans="1:4" x14ac:dyDescent="0.3">
      <c r="A179">
        <v>178</v>
      </c>
      <c r="B179">
        <f ca="1"/>
        <v>0.7168086685920052</v>
      </c>
      <c r="C179">
        <f ca="1"/>
        <v>480</v>
      </c>
      <c r="D179">
        <f ca="1"/>
        <v>37.977528089887642</v>
      </c>
    </row>
    <row r="180" spans="1:4" x14ac:dyDescent="0.3">
      <c r="A180">
        <v>179</v>
      </c>
      <c r="B180">
        <f ca="1"/>
        <v>0.41340816485081833</v>
      </c>
      <c r="C180">
        <f ca="1"/>
        <v>-540</v>
      </c>
      <c r="D180">
        <f ca="1"/>
        <v>34.74860335195531</v>
      </c>
    </row>
    <row r="181" spans="1:4" x14ac:dyDescent="0.3">
      <c r="A181">
        <v>180</v>
      </c>
      <c r="B181">
        <f ca="1"/>
        <v>0.26454590259361654</v>
      </c>
      <c r="C181">
        <f ca="1"/>
        <v>-540</v>
      </c>
      <c r="D181">
        <f ca="1"/>
        <v>31.555555555555557</v>
      </c>
    </row>
    <row r="182" spans="1:4" x14ac:dyDescent="0.3">
      <c r="A182">
        <v>181</v>
      </c>
      <c r="B182">
        <f ca="1"/>
        <v>0.48209494276423182</v>
      </c>
      <c r="C182">
        <f ca="1"/>
        <v>480</v>
      </c>
      <c r="D182">
        <f ca="1"/>
        <v>34.033149171270715</v>
      </c>
    </row>
    <row r="183" spans="1:4" x14ac:dyDescent="0.3">
      <c r="A183">
        <v>182</v>
      </c>
      <c r="B183">
        <f ca="1"/>
        <v>0.32144506695327912</v>
      </c>
      <c r="C183">
        <f ca="1"/>
        <v>-540</v>
      </c>
      <c r="D183">
        <f ca="1"/>
        <v>30.87912087912088</v>
      </c>
    </row>
    <row r="184" spans="1:4" x14ac:dyDescent="0.3">
      <c r="A184">
        <v>183</v>
      </c>
      <c r="B184">
        <f ca="1"/>
        <v>0.77305758337937935</v>
      </c>
      <c r="C184">
        <f ca="1"/>
        <v>1000</v>
      </c>
      <c r="D184">
        <f ca="1"/>
        <v>36.174863387978142</v>
      </c>
    </row>
    <row r="185" spans="1:4" x14ac:dyDescent="0.3">
      <c r="A185">
        <v>184</v>
      </c>
      <c r="B185">
        <f ca="1"/>
        <v>0.51143320235339629</v>
      </c>
      <c r="C185">
        <f ca="1"/>
        <v>480</v>
      </c>
      <c r="D185">
        <f ca="1"/>
        <v>38.586956521739133</v>
      </c>
    </row>
    <row r="186" spans="1:4" x14ac:dyDescent="0.3">
      <c r="A186">
        <v>185</v>
      </c>
      <c r="B186">
        <f ca="1"/>
        <v>5.6098369334991682E-2</v>
      </c>
      <c r="C186">
        <f ca="1"/>
        <v>-1040</v>
      </c>
      <c r="D186">
        <f ca="1"/>
        <v>32.756756756756758</v>
      </c>
    </row>
    <row r="187" spans="1:4" x14ac:dyDescent="0.3">
      <c r="A187">
        <v>186</v>
      </c>
      <c r="B187">
        <f ca="1"/>
        <v>0.70984594996996697</v>
      </c>
      <c r="C187">
        <f ca="1"/>
        <v>480</v>
      </c>
      <c r="D187">
        <f ca="1"/>
        <v>35.161290322580648</v>
      </c>
    </row>
    <row r="188" spans="1:4" x14ac:dyDescent="0.3">
      <c r="A188">
        <v>187</v>
      </c>
      <c r="B188">
        <f ca="1"/>
        <v>0.73661841925445182</v>
      </c>
      <c r="C188">
        <f ca="1"/>
        <v>480</v>
      </c>
      <c r="D188">
        <f ca="1"/>
        <v>37.540106951871657</v>
      </c>
    </row>
    <row r="189" spans="1:4" x14ac:dyDescent="0.3">
      <c r="A189">
        <v>188</v>
      </c>
      <c r="B189">
        <f ca="1"/>
        <v>0.22570792699083908</v>
      </c>
      <c r="C189">
        <f ca="1"/>
        <v>-1040</v>
      </c>
      <c r="D189">
        <f ca="1"/>
        <v>31.808510638297872</v>
      </c>
    </row>
    <row r="190" spans="1:4" x14ac:dyDescent="0.3">
      <c r="A190">
        <v>189</v>
      </c>
      <c r="B190">
        <f ca="1"/>
        <v>0.10583519853138901</v>
      </c>
      <c r="C190">
        <f ca="1"/>
        <v>-1040</v>
      </c>
      <c r="D190">
        <f ca="1"/>
        <v>26.137566137566136</v>
      </c>
    </row>
    <row r="191" spans="1:4" x14ac:dyDescent="0.3">
      <c r="A191">
        <v>190</v>
      </c>
      <c r="B191">
        <f ca="1"/>
        <v>0.72990078241255785</v>
      </c>
      <c r="C191">
        <f ca="1"/>
        <v>480</v>
      </c>
      <c r="D191">
        <f ca="1"/>
        <v>28.526315789473685</v>
      </c>
    </row>
    <row r="192" spans="1:4" x14ac:dyDescent="0.3">
      <c r="A192">
        <v>191</v>
      </c>
      <c r="B192">
        <f ca="1"/>
        <v>0.60771304504525347</v>
      </c>
      <c r="C192">
        <f ca="1"/>
        <v>480</v>
      </c>
      <c r="D192">
        <f ca="1"/>
        <v>30.890052356020941</v>
      </c>
    </row>
    <row r="193" spans="1:4" x14ac:dyDescent="0.3">
      <c r="A193">
        <v>192</v>
      </c>
      <c r="B193">
        <f ca="1"/>
        <v>0.95986357295142333</v>
      </c>
      <c r="C193">
        <f ca="1"/>
        <v>1000</v>
      </c>
      <c r="D193">
        <f ca="1"/>
        <v>35.9375</v>
      </c>
    </row>
    <row r="194" spans="1:4" x14ac:dyDescent="0.3">
      <c r="A194">
        <v>193</v>
      </c>
      <c r="B194">
        <f ca="1"/>
        <v>7.5835709459700196E-2</v>
      </c>
      <c r="C194">
        <f ca="1"/>
        <v>-1040</v>
      </c>
      <c r="D194">
        <f ca="1"/>
        <v>30.362694300518136</v>
      </c>
    </row>
    <row r="195" spans="1:4" x14ac:dyDescent="0.3">
      <c r="A195">
        <v>194</v>
      </c>
      <c r="B195">
        <f ca="1"/>
        <v>0.25115899709471479</v>
      </c>
      <c r="C195">
        <f ca="1"/>
        <v>-540</v>
      </c>
      <c r="D195">
        <f ca="1"/>
        <v>27.422680412371133</v>
      </c>
    </row>
    <row r="196" spans="1:4" x14ac:dyDescent="0.3">
      <c r="A196">
        <v>195</v>
      </c>
      <c r="B196">
        <f ca="1"/>
        <v>0.40688839337555449</v>
      </c>
      <c r="C196">
        <f ca="1"/>
        <v>-540</v>
      </c>
      <c r="D196">
        <f ca="1"/>
        <v>24.512820512820515</v>
      </c>
    </row>
    <row r="197" spans="1:4" x14ac:dyDescent="0.3">
      <c r="A197">
        <v>196</v>
      </c>
      <c r="B197">
        <f ca="1"/>
        <v>0.4319364203575673</v>
      </c>
      <c r="C197">
        <f ca="1"/>
        <v>-540</v>
      </c>
      <c r="D197">
        <f ca="1"/>
        <v>21.632653061224488</v>
      </c>
    </row>
    <row r="198" spans="1:4" x14ac:dyDescent="0.3">
      <c r="A198">
        <v>197</v>
      </c>
      <c r="B198">
        <f ca="1"/>
        <v>8.6012038613496156E-2</v>
      </c>
      <c r="C198">
        <f ca="1"/>
        <v>-1040</v>
      </c>
      <c r="D198">
        <f ca="1"/>
        <v>16.243654822335024</v>
      </c>
    </row>
    <row r="199" spans="1:4" x14ac:dyDescent="0.3">
      <c r="A199">
        <v>198</v>
      </c>
      <c r="B199">
        <f ca="1"/>
        <v>0.20643472182274114</v>
      </c>
      <c r="C199">
        <f ca="1"/>
        <v>-1040</v>
      </c>
      <c r="D199">
        <f ca="1"/>
        <v>10.909090909090908</v>
      </c>
    </row>
    <row r="200" spans="1:4" x14ac:dyDescent="0.3">
      <c r="A200">
        <v>199</v>
      </c>
      <c r="B200">
        <f ca="1"/>
        <v>8.0761898109076302E-2</v>
      </c>
      <c r="C200">
        <f ca="1"/>
        <v>-1040</v>
      </c>
      <c r="D200">
        <f ca="1"/>
        <v>5.6281407035175883</v>
      </c>
    </row>
    <row r="201" spans="1:4" x14ac:dyDescent="0.3">
      <c r="A201">
        <v>200</v>
      </c>
      <c r="B201">
        <f ca="1"/>
        <v>0.84465491963910222</v>
      </c>
      <c r="C201">
        <f ca="1"/>
        <v>1000</v>
      </c>
      <c r="D201">
        <f ca="1"/>
        <v>10.6</v>
      </c>
    </row>
    <row r="202" spans="1:4" x14ac:dyDescent="0.3">
      <c r="A202">
        <v>201</v>
      </c>
      <c r="B202">
        <f ca="1"/>
        <v>0.73072021102454454</v>
      </c>
      <c r="C202">
        <f ca="1"/>
        <v>480</v>
      </c>
      <c r="D202">
        <f ca="1"/>
        <v>12.935323383084578</v>
      </c>
    </row>
    <row r="203" spans="1:4" x14ac:dyDescent="0.3">
      <c r="A203">
        <v>202</v>
      </c>
      <c r="B203">
        <f ca="1"/>
        <v>0.19639873908932182</v>
      </c>
      <c r="C203">
        <f ca="1"/>
        <v>-1040</v>
      </c>
      <c r="D203">
        <f ca="1"/>
        <v>7.7227722772277225</v>
      </c>
    </row>
    <row r="204" spans="1:4" x14ac:dyDescent="0.3">
      <c r="A204">
        <v>203</v>
      </c>
      <c r="B204">
        <f ca="1"/>
        <v>0.95928257976937825</v>
      </c>
      <c r="C204">
        <f ca="1"/>
        <v>1000</v>
      </c>
      <c r="D204">
        <f ca="1"/>
        <v>12.610837438423646</v>
      </c>
    </row>
    <row r="205" spans="1:4" x14ac:dyDescent="0.3">
      <c r="A205">
        <v>204</v>
      </c>
      <c r="B205">
        <f ca="1"/>
        <v>0.47057948446946396</v>
      </c>
      <c r="C205">
        <f ca="1"/>
        <v>480</v>
      </c>
      <c r="D205">
        <f ca="1"/>
        <v>14.901960784313726</v>
      </c>
    </row>
    <row r="206" spans="1:4" x14ac:dyDescent="0.3">
      <c r="A206">
        <v>205</v>
      </c>
      <c r="B206">
        <f ca="1"/>
        <v>0.17164387055352814</v>
      </c>
      <c r="C206">
        <f ca="1"/>
        <v>-1040</v>
      </c>
      <c r="D206">
        <f ca="1"/>
        <v>9.7560975609756095</v>
      </c>
    </row>
    <row r="207" spans="1:4" x14ac:dyDescent="0.3">
      <c r="A207">
        <v>206</v>
      </c>
      <c r="B207">
        <f ca="1"/>
        <v>0.13523291417592587</v>
      </c>
      <c r="C207">
        <f ca="1"/>
        <v>-1040</v>
      </c>
      <c r="D207">
        <f ca="1"/>
        <v>4.6601941747572813</v>
      </c>
    </row>
    <row r="208" spans="1:4" x14ac:dyDescent="0.3">
      <c r="A208">
        <v>207</v>
      </c>
      <c r="B208">
        <f ca="1"/>
        <v>0.93293422381385427</v>
      </c>
      <c r="C208">
        <f ca="1"/>
        <v>1000</v>
      </c>
      <c r="D208">
        <f ca="1"/>
        <v>9.4685990338164245</v>
      </c>
    </row>
    <row r="209" spans="1:4" x14ac:dyDescent="0.3">
      <c r="A209">
        <v>208</v>
      </c>
      <c r="B209">
        <f ca="1"/>
        <v>0.29636679136954669</v>
      </c>
      <c r="C209">
        <f ca="1"/>
        <v>-540</v>
      </c>
      <c r="D209">
        <f ca="1"/>
        <v>6.8269230769230766</v>
      </c>
    </row>
    <row r="210" spans="1:4" x14ac:dyDescent="0.3">
      <c r="A210">
        <v>209</v>
      </c>
      <c r="B210">
        <f ca="1"/>
        <v>0.83413485744444982</v>
      </c>
      <c r="C210">
        <f ca="1"/>
        <v>1000</v>
      </c>
      <c r="D210">
        <f ca="1"/>
        <v>11.578947368421053</v>
      </c>
    </row>
    <row r="211" spans="1:4" x14ac:dyDescent="0.3">
      <c r="A211">
        <v>210</v>
      </c>
      <c r="B211">
        <f ca="1"/>
        <v>0.25296365837090873</v>
      </c>
      <c r="C211">
        <f ca="1"/>
        <v>-540</v>
      </c>
      <c r="D211">
        <f ca="1"/>
        <v>8.9523809523809526</v>
      </c>
    </row>
    <row r="212" spans="1:4" x14ac:dyDescent="0.3">
      <c r="A212">
        <v>211</v>
      </c>
      <c r="B212">
        <f ca="1"/>
        <v>0.23143214947408253</v>
      </c>
      <c r="C212">
        <f ca="1"/>
        <v>-540</v>
      </c>
      <c r="D212">
        <f ca="1"/>
        <v>6.3507109004739339</v>
      </c>
    </row>
    <row r="213" spans="1:4" x14ac:dyDescent="0.3">
      <c r="A213">
        <v>212</v>
      </c>
      <c r="B213">
        <f ca="1"/>
        <v>0.67031458125095789</v>
      </c>
      <c r="C213">
        <f ca="1"/>
        <v>480</v>
      </c>
      <c r="D213">
        <f ca="1"/>
        <v>8.584905660377359</v>
      </c>
    </row>
    <row r="214" spans="1:4" x14ac:dyDescent="0.3">
      <c r="A214">
        <v>213</v>
      </c>
      <c r="B214">
        <f ca="1"/>
        <v>0.24456347855789895</v>
      </c>
      <c r="C214">
        <f ca="1"/>
        <v>-540</v>
      </c>
      <c r="D214">
        <f ca="1"/>
        <v>6.009389671361502</v>
      </c>
    </row>
    <row r="215" spans="1:4" x14ac:dyDescent="0.3">
      <c r="A215">
        <v>214</v>
      </c>
      <c r="B215">
        <f ca="1"/>
        <v>0.27242159768271645</v>
      </c>
      <c r="C215">
        <f ca="1"/>
        <v>-540</v>
      </c>
      <c r="D215">
        <f ca="1"/>
        <v>3.457943925233645</v>
      </c>
    </row>
    <row r="216" spans="1:4" x14ac:dyDescent="0.3">
      <c r="A216">
        <v>215</v>
      </c>
      <c r="B216">
        <f ca="1"/>
        <v>0.14211198796022617</v>
      </c>
      <c r="C216">
        <f ca="1"/>
        <v>-1040</v>
      </c>
      <c r="D216">
        <f ca="1"/>
        <v>-1.3953488372093024</v>
      </c>
    </row>
    <row r="217" spans="1:4" x14ac:dyDescent="0.3">
      <c r="A217">
        <v>216</v>
      </c>
      <c r="B217">
        <f ca="1"/>
        <v>0.61812527670352169</v>
      </c>
      <c r="C217">
        <f ca="1"/>
        <v>480</v>
      </c>
      <c r="D217">
        <f ca="1"/>
        <v>0.83333333333333337</v>
      </c>
    </row>
    <row r="218" spans="1:4" x14ac:dyDescent="0.3">
      <c r="A218">
        <v>217</v>
      </c>
      <c r="B218">
        <f ca="1"/>
        <v>0.10486211172356708</v>
      </c>
      <c r="C218">
        <f ca="1"/>
        <v>-1040</v>
      </c>
      <c r="D218">
        <f ca="1"/>
        <v>-3.9631336405529956</v>
      </c>
    </row>
    <row r="219" spans="1:4" x14ac:dyDescent="0.3">
      <c r="A219">
        <v>218</v>
      </c>
      <c r="B219">
        <f ca="1"/>
        <v>0.11117235606291098</v>
      </c>
      <c r="C219">
        <f ca="1"/>
        <v>-1040</v>
      </c>
      <c r="D219">
        <f ca="1"/>
        <v>-8.7155963302752291</v>
      </c>
    </row>
    <row r="220" spans="1:4" x14ac:dyDescent="0.3">
      <c r="A220">
        <v>219</v>
      </c>
      <c r="B220">
        <f ca="1"/>
        <v>0.45008230744190203</v>
      </c>
      <c r="C220">
        <f ca="1"/>
        <v>480</v>
      </c>
      <c r="D220">
        <f ca="1"/>
        <v>-6.4840182648401825</v>
      </c>
    </row>
    <row r="221" spans="1:4" x14ac:dyDescent="0.3">
      <c r="A221">
        <v>220</v>
      </c>
      <c r="B221">
        <f ca="1"/>
        <v>0.20413608388981785</v>
      </c>
      <c r="C221">
        <f ca="1"/>
        <v>-1040</v>
      </c>
      <c r="D221">
        <f ca="1"/>
        <v>-11.181818181818182</v>
      </c>
    </row>
    <row r="222" spans="1:4" x14ac:dyDescent="0.3">
      <c r="A222">
        <v>221</v>
      </c>
      <c r="B222">
        <f ca="1"/>
        <v>0.96025621145607665</v>
      </c>
      <c r="C222">
        <f ca="1"/>
        <v>1000</v>
      </c>
      <c r="D222">
        <f ca="1"/>
        <v>-6.6063348416289589</v>
      </c>
    </row>
    <row r="223" spans="1:4" x14ac:dyDescent="0.3">
      <c r="A223">
        <v>222</v>
      </c>
      <c r="B223">
        <f ca="1"/>
        <v>0.21472818190347343</v>
      </c>
      <c r="C223">
        <f ca="1"/>
        <v>-1040</v>
      </c>
      <c r="D223">
        <f ca="1"/>
        <v>-11.261261261261261</v>
      </c>
    </row>
    <row r="224" spans="1:4" x14ac:dyDescent="0.3">
      <c r="A224">
        <v>223</v>
      </c>
      <c r="B224">
        <f ca="1"/>
        <v>0.20383201327342815</v>
      </c>
      <c r="C224">
        <f ca="1"/>
        <v>-1040</v>
      </c>
      <c r="D224">
        <f ca="1"/>
        <v>-15.874439461883409</v>
      </c>
    </row>
    <row r="225" spans="1:4" x14ac:dyDescent="0.3">
      <c r="A225">
        <v>224</v>
      </c>
      <c r="B225">
        <f ca="1"/>
        <v>0.48369084802768936</v>
      </c>
      <c r="C225">
        <f ca="1"/>
        <v>480</v>
      </c>
      <c r="D225">
        <f ca="1"/>
        <v>-13.660714285714286</v>
      </c>
    </row>
    <row r="226" spans="1:4" x14ac:dyDescent="0.3">
      <c r="A226">
        <v>225</v>
      </c>
      <c r="B226">
        <f ca="1"/>
        <v>0.10933408864674465</v>
      </c>
      <c r="C226">
        <f ca="1"/>
        <v>-1040</v>
      </c>
      <c r="D226">
        <f ca="1"/>
        <v>-18.222222222222221</v>
      </c>
    </row>
    <row r="227" spans="1:4" x14ac:dyDescent="0.3">
      <c r="A227">
        <v>226</v>
      </c>
      <c r="B227">
        <f ca="1"/>
        <v>0.26482858661168618</v>
      </c>
      <c r="C227">
        <f ca="1"/>
        <v>-540</v>
      </c>
      <c r="D227">
        <f ca="1"/>
        <v>-20.530973451327434</v>
      </c>
    </row>
    <row r="228" spans="1:4" x14ac:dyDescent="0.3">
      <c r="A228">
        <v>227</v>
      </c>
      <c r="B228">
        <f ca="1"/>
        <v>0.16182287370838266</v>
      </c>
      <c r="C228">
        <f ca="1"/>
        <v>-1040</v>
      </c>
      <c r="D228">
        <f ca="1"/>
        <v>-25.022026431718061</v>
      </c>
    </row>
    <row r="229" spans="1:4" x14ac:dyDescent="0.3">
      <c r="A229">
        <v>228</v>
      </c>
      <c r="B229">
        <f ca="1"/>
        <v>0.30967055365359331</v>
      </c>
      <c r="C229">
        <f ca="1"/>
        <v>-540</v>
      </c>
      <c r="D229">
        <f ca="1"/>
        <v>-27.280701754385966</v>
      </c>
    </row>
    <row r="230" spans="1:4" x14ac:dyDescent="0.3">
      <c r="A230">
        <v>229</v>
      </c>
      <c r="B230">
        <f ca="1"/>
        <v>0.42486245773944842</v>
      </c>
      <c r="C230">
        <f ca="1"/>
        <v>-540</v>
      </c>
      <c r="D230">
        <f ca="1"/>
        <v>-29.519650655021834</v>
      </c>
    </row>
    <row r="231" spans="1:4" x14ac:dyDescent="0.3">
      <c r="A231">
        <v>230</v>
      </c>
      <c r="B231">
        <f ca="1"/>
        <v>0.82495895738911851</v>
      </c>
      <c r="C231">
        <f ca="1"/>
        <v>1000</v>
      </c>
      <c r="D231">
        <f ca="1"/>
        <v>-25.043478260869566</v>
      </c>
    </row>
    <row r="232" spans="1:4" x14ac:dyDescent="0.3">
      <c r="A232">
        <v>231</v>
      </c>
      <c r="B232">
        <f ca="1"/>
        <v>0.58775830704092202</v>
      </c>
      <c r="C232">
        <f ca="1"/>
        <v>480</v>
      </c>
      <c r="D232">
        <f ca="1"/>
        <v>-22.857142857142858</v>
      </c>
    </row>
    <row r="233" spans="1:4" x14ac:dyDescent="0.3">
      <c r="A233">
        <v>232</v>
      </c>
      <c r="B233">
        <f ca="1"/>
        <v>0.54955949719978126</v>
      </c>
      <c r="C233">
        <f ca="1"/>
        <v>480</v>
      </c>
      <c r="D233">
        <f ca="1"/>
        <v>-20.689655172413794</v>
      </c>
    </row>
    <row r="234" spans="1:4" x14ac:dyDescent="0.3">
      <c r="A234">
        <v>233</v>
      </c>
      <c r="B234">
        <f ca="1"/>
        <v>0.87249363940379099</v>
      </c>
      <c r="C234">
        <f ca="1"/>
        <v>1000</v>
      </c>
      <c r="D234">
        <f ca="1"/>
        <v>-16.309012875536482</v>
      </c>
    </row>
    <row r="235" spans="1:4" x14ac:dyDescent="0.3">
      <c r="A235">
        <v>234</v>
      </c>
      <c r="B235">
        <f ca="1"/>
        <v>1.9443311308552591E-2</v>
      </c>
      <c r="C235">
        <f ca="1"/>
        <v>-1040</v>
      </c>
      <c r="D235">
        <f ca="1"/>
        <v>-20.683760683760685</v>
      </c>
    </row>
    <row r="236" spans="1:4" x14ac:dyDescent="0.3">
      <c r="A236">
        <v>235</v>
      </c>
      <c r="B236">
        <f ca="1"/>
        <v>0.61542221620926507</v>
      </c>
      <c r="C236">
        <f ca="1"/>
        <v>480</v>
      </c>
      <c r="D236">
        <f ca="1"/>
        <v>-18.553191489361701</v>
      </c>
    </row>
    <row r="237" spans="1:4" x14ac:dyDescent="0.3">
      <c r="A237">
        <v>236</v>
      </c>
      <c r="B237">
        <f ca="1"/>
        <v>1.1071788043195196E-2</v>
      </c>
      <c r="C237">
        <f ca="1"/>
        <v>-1040</v>
      </c>
      <c r="D237">
        <f ca="1"/>
        <v>-22.881355932203391</v>
      </c>
    </row>
    <row r="238" spans="1:4" x14ac:dyDescent="0.3">
      <c r="A238">
        <v>237</v>
      </c>
      <c r="B238">
        <f ca="1"/>
        <v>3.6423890093050248E-2</v>
      </c>
      <c r="C238">
        <f ca="1"/>
        <v>-1040</v>
      </c>
      <c r="D238">
        <f ca="1"/>
        <v>-27.172995780590718</v>
      </c>
    </row>
    <row r="239" spans="1:4" x14ac:dyDescent="0.3">
      <c r="A239">
        <v>238</v>
      </c>
      <c r="B239">
        <f ca="1"/>
        <v>0.34107202276322846</v>
      </c>
      <c r="C239">
        <f ca="1"/>
        <v>-540</v>
      </c>
      <c r="D239">
        <f ca="1"/>
        <v>-29.327731092436974</v>
      </c>
    </row>
    <row r="240" spans="1:4" x14ac:dyDescent="0.3">
      <c r="A240">
        <v>239</v>
      </c>
      <c r="B240">
        <f ca="1"/>
        <v>0.82399176113834738</v>
      </c>
      <c r="C240">
        <f ca="1"/>
        <v>1000</v>
      </c>
      <c r="D240">
        <f ca="1"/>
        <v>-25.02092050209205</v>
      </c>
    </row>
    <row r="241" spans="1:4" x14ac:dyDescent="0.3">
      <c r="A241">
        <v>240</v>
      </c>
      <c r="B241">
        <f ca="1"/>
        <v>1.0001567361193953E-2</v>
      </c>
      <c r="C241">
        <f ca="1"/>
        <v>-1040</v>
      </c>
      <c r="D241">
        <f ca="1"/>
        <v>-29.25</v>
      </c>
    </row>
    <row r="242" spans="1:4" x14ac:dyDescent="0.3">
      <c r="A242">
        <v>241</v>
      </c>
      <c r="B242">
        <f ca="1"/>
        <v>0.54198265958253122</v>
      </c>
      <c r="C242">
        <f ca="1"/>
        <v>480</v>
      </c>
      <c r="D242">
        <f ca="1"/>
        <v>-27.136929460580912</v>
      </c>
    </row>
    <row r="243" spans="1:4" x14ac:dyDescent="0.3">
      <c r="A243">
        <v>242</v>
      </c>
      <c r="B243">
        <f ca="1"/>
        <v>0.83616353693187162</v>
      </c>
      <c r="C243">
        <f ca="1"/>
        <v>1000</v>
      </c>
      <c r="D243">
        <f ca="1"/>
        <v>-22.892561983471076</v>
      </c>
    </row>
    <row r="244" spans="1:4" x14ac:dyDescent="0.3">
      <c r="A244">
        <v>243</v>
      </c>
      <c r="B244">
        <f ca="1"/>
        <v>0.18619812452731721</v>
      </c>
      <c r="C244">
        <f ca="1"/>
        <v>-1040</v>
      </c>
      <c r="D244">
        <f ca="1"/>
        <v>-27.078189300411523</v>
      </c>
    </row>
    <row r="245" spans="1:4" x14ac:dyDescent="0.3">
      <c r="A245">
        <v>244</v>
      </c>
      <c r="B245">
        <f ca="1"/>
        <v>0.68645380223326824</v>
      </c>
      <c r="C245">
        <f ca="1"/>
        <v>480</v>
      </c>
      <c r="D245">
        <f ca="1"/>
        <v>-25</v>
      </c>
    </row>
    <row r="246" spans="1:4" x14ac:dyDescent="0.3">
      <c r="A246">
        <v>245</v>
      </c>
      <c r="B246">
        <f ca="1"/>
        <v>0.91288410829935995</v>
      </c>
      <c r="C246">
        <f ca="1"/>
        <v>1000</v>
      </c>
      <c r="D246">
        <f ca="1"/>
        <v>-20.816326530612244</v>
      </c>
    </row>
    <row r="247" spans="1:4" x14ac:dyDescent="0.3">
      <c r="A247">
        <v>246</v>
      </c>
      <c r="B247">
        <f ca="1"/>
        <v>0.34003566817967368</v>
      </c>
      <c r="C247">
        <f ca="1"/>
        <v>-540</v>
      </c>
      <c r="D247">
        <f ca="1"/>
        <v>-22.926829268292682</v>
      </c>
    </row>
    <row r="248" spans="1:4" x14ac:dyDescent="0.3">
      <c r="A248">
        <v>247</v>
      </c>
      <c r="B248">
        <f ca="1"/>
        <v>0.45074483448842018</v>
      </c>
      <c r="C248">
        <f ca="1"/>
        <v>480</v>
      </c>
      <c r="D248">
        <f ca="1"/>
        <v>-20.890688259109311</v>
      </c>
    </row>
    <row r="249" spans="1:4" x14ac:dyDescent="0.3">
      <c r="A249">
        <v>248</v>
      </c>
      <c r="B249">
        <f ca="1"/>
        <v>0.47229427144462766</v>
      </c>
      <c r="C249">
        <f ca="1"/>
        <v>480</v>
      </c>
      <c r="D249">
        <f ca="1"/>
        <v>-18.870967741935484</v>
      </c>
    </row>
    <row r="250" spans="1:4" x14ac:dyDescent="0.3">
      <c r="A250">
        <v>249</v>
      </c>
      <c r="B250">
        <f ca="1"/>
        <v>0.86498835996875356</v>
      </c>
      <c r="C250">
        <f ca="1"/>
        <v>1000</v>
      </c>
      <c r="D250">
        <f ca="1"/>
        <v>-14.779116465863455</v>
      </c>
    </row>
    <row r="251" spans="1:4" x14ac:dyDescent="0.3">
      <c r="A251">
        <v>250</v>
      </c>
      <c r="B251">
        <f ca="1"/>
        <v>0.9630801560115001</v>
      </c>
      <c r="C251">
        <f ca="1"/>
        <v>1000</v>
      </c>
      <c r="D251">
        <f ca="1"/>
        <v>-10.72</v>
      </c>
    </row>
    <row r="252" spans="1:4" x14ac:dyDescent="0.3">
      <c r="A252">
        <v>251</v>
      </c>
      <c r="B252">
        <f ca="1"/>
        <v>0.10699663339915344</v>
      </c>
      <c r="C252">
        <f ca="1"/>
        <v>-1040</v>
      </c>
      <c r="D252">
        <f ca="1"/>
        <v>-14.820717131474103</v>
      </c>
    </row>
    <row r="253" spans="1:4" x14ac:dyDescent="0.3">
      <c r="A253">
        <v>252</v>
      </c>
      <c r="B253">
        <f ca="1"/>
        <v>0.27070660034492056</v>
      </c>
      <c r="C253">
        <f ca="1"/>
        <v>-540</v>
      </c>
      <c r="D253">
        <f ca="1"/>
        <v>-16.904761904761905</v>
      </c>
    </row>
    <row r="254" spans="1:4" x14ac:dyDescent="0.3">
      <c r="A254">
        <v>253</v>
      </c>
      <c r="B254">
        <f ca="1"/>
        <v>0.12690280609672389</v>
      </c>
      <c r="C254">
        <f ca="1"/>
        <v>-1040</v>
      </c>
      <c r="D254">
        <f ca="1"/>
        <v>-20.948616600790515</v>
      </c>
    </row>
    <row r="255" spans="1:4" x14ac:dyDescent="0.3">
      <c r="A255">
        <v>254</v>
      </c>
      <c r="B255">
        <f ca="1"/>
        <v>0.66400144373601333</v>
      </c>
      <c r="C255">
        <f ca="1"/>
        <v>480</v>
      </c>
      <c r="D255">
        <f ca="1"/>
        <v>-18.976377952755904</v>
      </c>
    </row>
    <row r="256" spans="1:4" x14ac:dyDescent="0.3">
      <c r="A256">
        <v>255</v>
      </c>
      <c r="B256">
        <f ca="1"/>
        <v>0.77036527312891723</v>
      </c>
      <c r="C256">
        <f ca="1"/>
        <v>1000</v>
      </c>
      <c r="D256">
        <f ca="1"/>
        <v>-14.980392156862745</v>
      </c>
    </row>
    <row r="257" spans="1:4" x14ac:dyDescent="0.3">
      <c r="A257">
        <v>256</v>
      </c>
      <c r="B257">
        <f ca="1"/>
        <v>0.56639938280843638</v>
      </c>
      <c r="C257">
        <f ca="1"/>
        <v>480</v>
      </c>
      <c r="D257">
        <f ca="1"/>
        <v>-13.046875</v>
      </c>
    </row>
    <row r="258" spans="1:4" x14ac:dyDescent="0.3">
      <c r="A258">
        <v>257</v>
      </c>
      <c r="B258">
        <f ca="1"/>
        <v>5.7864260024271141E-2</v>
      </c>
      <c r="C258">
        <f ca="1"/>
        <v>-1040</v>
      </c>
      <c r="D258">
        <f ca="1"/>
        <v>-17.042801556420233</v>
      </c>
    </row>
    <row r="259" spans="1:4" x14ac:dyDescent="0.3">
      <c r="A259">
        <v>258</v>
      </c>
      <c r="B259">
        <f ca="1"/>
        <v>0.93832321549741815</v>
      </c>
      <c r="C259">
        <f ca="1"/>
        <v>1000</v>
      </c>
      <c r="D259">
        <f ca="1"/>
        <v>-13.10077519379845</v>
      </c>
    </row>
    <row r="260" spans="1:4" x14ac:dyDescent="0.3">
      <c r="A260">
        <v>259</v>
      </c>
      <c r="B260">
        <f ca="1"/>
        <v>0.83060661181353335</v>
      </c>
      <c r="C260">
        <f ca="1"/>
        <v>1000</v>
      </c>
      <c r="D260">
        <f ca="1"/>
        <v>-9.1891891891891895</v>
      </c>
    </row>
    <row r="261" spans="1:4" x14ac:dyDescent="0.3">
      <c r="A261">
        <v>260</v>
      </c>
      <c r="B261">
        <f ca="1"/>
        <v>0.46180959740541883</v>
      </c>
      <c r="C261">
        <f ca="1"/>
        <v>480</v>
      </c>
      <c r="D261">
        <f ca="1"/>
        <v>-7.3076923076923075</v>
      </c>
    </row>
    <row r="262" spans="1:4" x14ac:dyDescent="0.3">
      <c r="A262">
        <v>261</v>
      </c>
      <c r="B262">
        <f ca="1"/>
        <v>0.94659585375776611</v>
      </c>
      <c r="C262">
        <f ca="1"/>
        <v>1000</v>
      </c>
      <c r="D262">
        <f ca="1"/>
        <v>-3.4482758620689653</v>
      </c>
    </row>
    <row r="263" spans="1:4" x14ac:dyDescent="0.3">
      <c r="A263">
        <v>262</v>
      </c>
      <c r="B263">
        <f ca="1"/>
        <v>0.21379329105320766</v>
      </c>
      <c r="C263">
        <f ca="1"/>
        <v>-1040</v>
      </c>
      <c r="D263">
        <f ca="1"/>
        <v>-7.4045801526717554</v>
      </c>
    </row>
    <row r="264" spans="1:4" x14ac:dyDescent="0.3">
      <c r="A264">
        <v>263</v>
      </c>
      <c r="B264">
        <f ca="1"/>
        <v>0.36691431616680403</v>
      </c>
      <c r="C264">
        <f ca="1"/>
        <v>-540</v>
      </c>
      <c r="D264">
        <f ca="1"/>
        <v>-9.4296577946768068</v>
      </c>
    </row>
    <row r="265" spans="1:4" x14ac:dyDescent="0.3">
      <c r="A265">
        <v>264</v>
      </c>
      <c r="B265">
        <f ca="1"/>
        <v>0.76429334993619724</v>
      </c>
      <c r="C265">
        <f ca="1"/>
        <v>1000</v>
      </c>
      <c r="D265">
        <f ca="1"/>
        <v>-5.6060606060606064</v>
      </c>
    </row>
    <row r="266" spans="1:4" x14ac:dyDescent="0.3">
      <c r="A266">
        <v>265</v>
      </c>
      <c r="B266">
        <f ca="1"/>
        <v>0.84449771364221515</v>
      </c>
      <c r="C266">
        <f ca="1"/>
        <v>1000</v>
      </c>
      <c r="D266">
        <f ca="1"/>
        <v>-1.8113207547169812</v>
      </c>
    </row>
    <row r="267" spans="1:4" x14ac:dyDescent="0.3">
      <c r="A267">
        <v>266</v>
      </c>
      <c r="B267">
        <f ca="1"/>
        <v>0.82676785973616029</v>
      </c>
      <c r="C267">
        <f ca="1"/>
        <v>1000</v>
      </c>
      <c r="D267">
        <f ca="1"/>
        <v>1.9548872180451127</v>
      </c>
    </row>
    <row r="268" spans="1:4" x14ac:dyDescent="0.3">
      <c r="A268">
        <v>267</v>
      </c>
      <c r="B268">
        <f ca="1"/>
        <v>0.8987271627699287</v>
      </c>
      <c r="C268">
        <f ca="1"/>
        <v>1000</v>
      </c>
      <c r="D268">
        <f ca="1"/>
        <v>5.6928838951310858</v>
      </c>
    </row>
    <row r="269" spans="1:4" x14ac:dyDescent="0.3">
      <c r="A269">
        <v>268</v>
      </c>
      <c r="B269">
        <f ca="1"/>
        <v>0.41372062523198649</v>
      </c>
      <c r="C269">
        <f ca="1"/>
        <v>-540</v>
      </c>
      <c r="D269">
        <f ca="1"/>
        <v>3.6567164179104479</v>
      </c>
    </row>
    <row r="270" spans="1:4" x14ac:dyDescent="0.3">
      <c r="A270">
        <v>269</v>
      </c>
      <c r="B270">
        <f ca="1"/>
        <v>0.87232233934038117</v>
      </c>
      <c r="C270">
        <f ca="1"/>
        <v>1000</v>
      </c>
      <c r="D270">
        <f ca="1"/>
        <v>7.3605947955390336</v>
      </c>
    </row>
    <row r="271" spans="1:4" x14ac:dyDescent="0.3">
      <c r="A271">
        <v>270</v>
      </c>
      <c r="B271">
        <f ca="1"/>
        <v>0.7809587110722982</v>
      </c>
      <c r="C271">
        <f ca="1"/>
        <v>1000</v>
      </c>
      <c r="D271">
        <f ca="1"/>
        <v>11.037037037037036</v>
      </c>
    </row>
    <row r="272" spans="1:4" x14ac:dyDescent="0.3">
      <c r="A272">
        <v>271</v>
      </c>
      <c r="B272">
        <f ca="1"/>
        <v>0.42195010669492428</v>
      </c>
      <c r="C272">
        <f ca="1"/>
        <v>-540</v>
      </c>
      <c r="D272">
        <f ca="1"/>
        <v>9.0036900369003696</v>
      </c>
    </row>
    <row r="273" spans="1:4" x14ac:dyDescent="0.3">
      <c r="A273">
        <v>272</v>
      </c>
      <c r="B273">
        <f ca="1"/>
        <v>0.31671023487586658</v>
      </c>
      <c r="C273">
        <f ca="1"/>
        <v>-540</v>
      </c>
      <c r="D273">
        <f ca="1"/>
        <v>6.9852941176470589</v>
      </c>
    </row>
    <row r="274" spans="1:4" x14ac:dyDescent="0.3">
      <c r="A274">
        <v>273</v>
      </c>
      <c r="B274">
        <f ca="1"/>
        <v>0.72980784112084729</v>
      </c>
      <c r="C274">
        <f ca="1"/>
        <v>480</v>
      </c>
      <c r="D274">
        <f ca="1"/>
        <v>8.7179487179487172</v>
      </c>
    </row>
    <row r="275" spans="1:4" x14ac:dyDescent="0.3">
      <c r="A275">
        <v>274</v>
      </c>
      <c r="B275">
        <f ca="1"/>
        <v>0.53943760939040475</v>
      </c>
      <c r="C275">
        <f ca="1"/>
        <v>480</v>
      </c>
      <c r="D275">
        <f ca="1"/>
        <v>10.437956204379562</v>
      </c>
    </row>
    <row r="276" spans="1:4" x14ac:dyDescent="0.3">
      <c r="A276">
        <v>275</v>
      </c>
      <c r="B276">
        <f ca="1"/>
        <v>0.81809461215963619</v>
      </c>
      <c r="C276">
        <f ca="1"/>
        <v>1000</v>
      </c>
      <c r="D276">
        <f ca="1"/>
        <v>14.036363636363637</v>
      </c>
    </row>
    <row r="277" spans="1:4" x14ac:dyDescent="0.3">
      <c r="A277">
        <v>276</v>
      </c>
      <c r="B277">
        <f ca="1"/>
        <v>6.536230036608659E-2</v>
      </c>
      <c r="C277">
        <f ca="1"/>
        <v>-1040</v>
      </c>
      <c r="D277">
        <f ca="1"/>
        <v>10.217391304347826</v>
      </c>
    </row>
    <row r="278" spans="1:4" x14ac:dyDescent="0.3">
      <c r="A278">
        <v>277</v>
      </c>
      <c r="B278">
        <f ca="1"/>
        <v>0.73444399404009886</v>
      </c>
      <c r="C278">
        <f ca="1"/>
        <v>480</v>
      </c>
      <c r="D278">
        <f ca="1"/>
        <v>11.913357400722022</v>
      </c>
    </row>
    <row r="279" spans="1:4" x14ac:dyDescent="0.3">
      <c r="A279">
        <v>278</v>
      </c>
      <c r="B279">
        <f ca="1"/>
        <v>0.80292331215334301</v>
      </c>
      <c r="C279">
        <f ca="1"/>
        <v>1000</v>
      </c>
      <c r="D279">
        <f ca="1"/>
        <v>15.467625899280575</v>
      </c>
    </row>
    <row r="280" spans="1:4" x14ac:dyDescent="0.3">
      <c r="A280">
        <v>279</v>
      </c>
      <c r="B280">
        <f ca="1"/>
        <v>0.35602553551265492</v>
      </c>
      <c r="C280">
        <f ca="1"/>
        <v>-540</v>
      </c>
      <c r="D280">
        <f ca="1"/>
        <v>13.476702508960573</v>
      </c>
    </row>
    <row r="281" spans="1:4" x14ac:dyDescent="0.3">
      <c r="A281">
        <v>280</v>
      </c>
      <c r="B281">
        <f ca="1"/>
        <v>0.37278572748567629</v>
      </c>
      <c r="C281">
        <f ca="1"/>
        <v>-540</v>
      </c>
      <c r="D281">
        <f ca="1"/>
        <v>11.5</v>
      </c>
    </row>
    <row r="282" spans="1:4" x14ac:dyDescent="0.3">
      <c r="A282">
        <v>281</v>
      </c>
      <c r="B282">
        <f ca="1"/>
        <v>0.26793048145741305</v>
      </c>
      <c r="C282">
        <f ca="1"/>
        <v>-540</v>
      </c>
      <c r="D282">
        <f ca="1"/>
        <v>9.537366548042705</v>
      </c>
    </row>
    <row r="283" spans="1:4" x14ac:dyDescent="0.3">
      <c r="A283">
        <v>282</v>
      </c>
      <c r="B283">
        <f ca="1"/>
        <v>0.28882366696041872</v>
      </c>
      <c r="C283">
        <f ca="1"/>
        <v>-540</v>
      </c>
      <c r="D283">
        <f ca="1"/>
        <v>7.5886524822695032</v>
      </c>
    </row>
    <row r="284" spans="1:4" x14ac:dyDescent="0.3">
      <c r="A284">
        <v>283</v>
      </c>
      <c r="B284">
        <f ca="1"/>
        <v>0.84283652695118039</v>
      </c>
      <c r="C284">
        <f ca="1"/>
        <v>1000</v>
      </c>
      <c r="D284">
        <f ca="1"/>
        <v>11.095406360424029</v>
      </c>
    </row>
    <row r="285" spans="1:4" x14ac:dyDescent="0.3">
      <c r="A285">
        <v>284</v>
      </c>
      <c r="B285">
        <f ca="1"/>
        <v>0.28283071124111436</v>
      </c>
      <c r="C285">
        <f ca="1"/>
        <v>-540</v>
      </c>
      <c r="D285">
        <f ca="1"/>
        <v>9.1549295774647881</v>
      </c>
    </row>
    <row r="286" spans="1:4" x14ac:dyDescent="0.3">
      <c r="A286">
        <v>285</v>
      </c>
      <c r="B286">
        <f ca="1"/>
        <v>0.73248629345305738</v>
      </c>
      <c r="C286">
        <f ca="1"/>
        <v>480</v>
      </c>
      <c r="D286">
        <f ca="1"/>
        <v>10.807017543859649</v>
      </c>
    </row>
    <row r="287" spans="1:4" x14ac:dyDescent="0.3">
      <c r="A287">
        <v>286</v>
      </c>
      <c r="B287">
        <f ca="1"/>
        <v>0.75615271310017618</v>
      </c>
      <c r="C287">
        <f ca="1"/>
        <v>1000</v>
      </c>
      <c r="D287">
        <f ca="1"/>
        <v>14.265734265734265</v>
      </c>
    </row>
    <row r="288" spans="1:4" x14ac:dyDescent="0.3">
      <c r="A288">
        <v>287</v>
      </c>
      <c r="B288">
        <f ca="1"/>
        <v>0.47759587360453359</v>
      </c>
      <c r="C288">
        <f ca="1"/>
        <v>480</v>
      </c>
      <c r="D288">
        <f ca="1"/>
        <v>15.888501742160278</v>
      </c>
    </row>
    <row r="289" spans="1:4" x14ac:dyDescent="0.3">
      <c r="A289">
        <v>288</v>
      </c>
      <c r="B289">
        <f ca="1"/>
        <v>6.9502636194507028E-2</v>
      </c>
      <c r="C289">
        <f ca="1"/>
        <v>-1040</v>
      </c>
      <c r="D289">
        <f ca="1"/>
        <v>12.222222222222221</v>
      </c>
    </row>
    <row r="290" spans="1:4" x14ac:dyDescent="0.3">
      <c r="A290">
        <v>289</v>
      </c>
      <c r="B290">
        <f ca="1"/>
        <v>0.34752486973642793</v>
      </c>
      <c r="C290">
        <f ca="1"/>
        <v>-540</v>
      </c>
      <c r="D290">
        <f ca="1"/>
        <v>10.311418685121108</v>
      </c>
    </row>
    <row r="291" spans="1:4" x14ac:dyDescent="0.3">
      <c r="A291">
        <v>290</v>
      </c>
      <c r="B291">
        <f ca="1"/>
        <v>0.61255730158269328</v>
      </c>
      <c r="C291">
        <f ca="1"/>
        <v>480</v>
      </c>
      <c r="D291">
        <f ca="1"/>
        <v>11.931034482758621</v>
      </c>
    </row>
    <row r="292" spans="1:4" x14ac:dyDescent="0.3">
      <c r="A292">
        <v>291</v>
      </c>
      <c r="B292">
        <f ca="1"/>
        <v>0.36238216143986302</v>
      </c>
      <c r="C292">
        <f ca="1"/>
        <v>-540</v>
      </c>
      <c r="D292">
        <f ca="1"/>
        <v>10.034364261168385</v>
      </c>
    </row>
    <row r="293" spans="1:4" x14ac:dyDescent="0.3">
      <c r="A293">
        <v>292</v>
      </c>
      <c r="B293">
        <f ca="1"/>
        <v>7.4911081287344361E-2</v>
      </c>
      <c r="C293">
        <f ca="1"/>
        <v>-1040</v>
      </c>
      <c r="D293">
        <f ca="1"/>
        <v>6.4383561643835616</v>
      </c>
    </row>
    <row r="294" spans="1:4" x14ac:dyDescent="0.3">
      <c r="A294">
        <v>293</v>
      </c>
      <c r="B294">
        <f ca="1"/>
        <v>0.65649765476527655</v>
      </c>
      <c r="C294">
        <f ca="1"/>
        <v>480</v>
      </c>
      <c r="D294">
        <f ca="1"/>
        <v>8.054607508532424</v>
      </c>
    </row>
    <row r="295" spans="1:4" x14ac:dyDescent="0.3">
      <c r="A295">
        <v>294</v>
      </c>
      <c r="B295">
        <f ca="1"/>
        <v>0.20112868485296742</v>
      </c>
      <c r="C295">
        <f ca="1"/>
        <v>-1040</v>
      </c>
      <c r="D295">
        <f ca="1"/>
        <v>4.4897959183673466</v>
      </c>
    </row>
    <row r="296" spans="1:4" x14ac:dyDescent="0.3">
      <c r="A296">
        <v>295</v>
      </c>
      <c r="B296">
        <f ca="1"/>
        <v>0.98485163305327972</v>
      </c>
      <c r="C296">
        <f ca="1"/>
        <v>1000</v>
      </c>
      <c r="D296">
        <f ca="1"/>
        <v>7.8644067796610173</v>
      </c>
    </row>
    <row r="297" spans="1:4" x14ac:dyDescent="0.3">
      <c r="A297">
        <v>296</v>
      </c>
      <c r="B297">
        <f ca="1"/>
        <v>0.75309915198528476</v>
      </c>
      <c r="C297">
        <f ca="1"/>
        <v>1000</v>
      </c>
      <c r="D297">
        <f ca="1"/>
        <v>11.216216216216216</v>
      </c>
    </row>
    <row r="298" spans="1:4" x14ac:dyDescent="0.3">
      <c r="A298">
        <v>297</v>
      </c>
      <c r="B298">
        <f ca="1"/>
        <v>0.45730293120697429</v>
      </c>
      <c r="C298">
        <f ca="1"/>
        <v>480</v>
      </c>
      <c r="D298">
        <f ca="1"/>
        <v>12.794612794612794</v>
      </c>
    </row>
    <row r="299" spans="1:4" x14ac:dyDescent="0.3">
      <c r="A299">
        <v>298</v>
      </c>
      <c r="B299">
        <f ca="1"/>
        <v>0.9711413736752863</v>
      </c>
      <c r="C299">
        <f ca="1"/>
        <v>1000</v>
      </c>
      <c r="D299">
        <f ca="1"/>
        <v>16.107382550335572</v>
      </c>
    </row>
    <row r="300" spans="1:4" x14ac:dyDescent="0.3">
      <c r="A300">
        <v>299</v>
      </c>
      <c r="B300">
        <f ca="1"/>
        <v>7.3980571340434009E-2</v>
      </c>
      <c r="C300">
        <f ca="1"/>
        <v>-1040</v>
      </c>
      <c r="D300">
        <f ca="1"/>
        <v>12.575250836120402</v>
      </c>
    </row>
    <row r="301" spans="1:4" x14ac:dyDescent="0.3">
      <c r="A301">
        <v>300</v>
      </c>
      <c r="B301">
        <f ca="1"/>
        <v>0.78735012920356273</v>
      </c>
      <c r="C301">
        <f ca="1"/>
        <v>1000</v>
      </c>
      <c r="D301">
        <f ca="1"/>
        <v>15.866666666666667</v>
      </c>
    </row>
    <row r="302" spans="1:4" x14ac:dyDescent="0.3">
      <c r="A302">
        <v>301</v>
      </c>
      <c r="B302">
        <f ca="1"/>
        <v>0.12085007190338826</v>
      </c>
      <c r="C302">
        <f ca="1"/>
        <v>-1040</v>
      </c>
      <c r="D302">
        <f ca="1"/>
        <v>12.358803986710964</v>
      </c>
    </row>
    <row r="303" spans="1:4" x14ac:dyDescent="0.3">
      <c r="A303">
        <v>302</v>
      </c>
      <c r="B303">
        <f ca="1"/>
        <v>0.77923845132837788</v>
      </c>
      <c r="C303">
        <f ca="1"/>
        <v>1000</v>
      </c>
      <c r="D303">
        <f ca="1"/>
        <v>15.629139072847682</v>
      </c>
    </row>
    <row r="304" spans="1:4" x14ac:dyDescent="0.3">
      <c r="A304">
        <v>303</v>
      </c>
      <c r="B304">
        <f ca="1"/>
        <v>0.30633564138913116</v>
      </c>
      <c r="C304">
        <f ca="1"/>
        <v>-540</v>
      </c>
      <c r="D304">
        <f ca="1"/>
        <v>13.795379537953796</v>
      </c>
    </row>
    <row r="305" spans="1:4" x14ac:dyDescent="0.3">
      <c r="A305">
        <v>304</v>
      </c>
      <c r="B305">
        <f ca="1"/>
        <v>4.9263811525080303E-2</v>
      </c>
      <c r="C305">
        <f ca="1"/>
        <v>-1040</v>
      </c>
      <c r="D305">
        <f ca="1"/>
        <v>10.328947368421053</v>
      </c>
    </row>
    <row r="306" spans="1:4" x14ac:dyDescent="0.3">
      <c r="A306">
        <v>305</v>
      </c>
      <c r="B306">
        <f ca="1"/>
        <v>0.44986424614726017</v>
      </c>
      <c r="C306">
        <f ca="1"/>
        <v>480</v>
      </c>
      <c r="D306">
        <f ca="1"/>
        <v>11.868852459016393</v>
      </c>
    </row>
    <row r="307" spans="1:4" x14ac:dyDescent="0.3">
      <c r="A307">
        <v>306</v>
      </c>
      <c r="B307">
        <f ca="1"/>
        <v>0.19522568144458163</v>
      </c>
      <c r="C307">
        <f ca="1"/>
        <v>-1040</v>
      </c>
      <c r="D307">
        <f ca="1"/>
        <v>8.4313725490196081</v>
      </c>
    </row>
    <row r="308" spans="1:4" x14ac:dyDescent="0.3">
      <c r="A308">
        <v>307</v>
      </c>
      <c r="B308">
        <f ca="1"/>
        <v>0.34196928077103861</v>
      </c>
      <c r="C308">
        <f ca="1"/>
        <v>-540</v>
      </c>
      <c r="D308">
        <f ca="1"/>
        <v>6.6449511400651469</v>
      </c>
    </row>
    <row r="309" spans="1:4" x14ac:dyDescent="0.3">
      <c r="A309">
        <v>308</v>
      </c>
      <c r="B309">
        <f ca="1"/>
        <v>0.48226505779279472</v>
      </c>
      <c r="C309">
        <f ca="1"/>
        <v>480</v>
      </c>
      <c r="D309">
        <f ca="1"/>
        <v>8.1818181818181817</v>
      </c>
    </row>
    <row r="310" spans="1:4" x14ac:dyDescent="0.3">
      <c r="A310">
        <v>309</v>
      </c>
      <c r="B310">
        <f ca="1"/>
        <v>2.1340964096376869E-2</v>
      </c>
      <c r="C310">
        <f ca="1"/>
        <v>-1040</v>
      </c>
      <c r="D310">
        <f ca="1"/>
        <v>4.7896440129449838</v>
      </c>
    </row>
    <row r="311" spans="1:4" x14ac:dyDescent="0.3">
      <c r="A311">
        <v>310</v>
      </c>
      <c r="B311">
        <f ca="1"/>
        <v>0.75570033616530718</v>
      </c>
      <c r="C311">
        <f ca="1"/>
        <v>1000</v>
      </c>
      <c r="D311">
        <f ca="1"/>
        <v>8</v>
      </c>
    </row>
    <row r="312" spans="1:4" x14ac:dyDescent="0.3">
      <c r="A312">
        <v>311</v>
      </c>
      <c r="B312">
        <f ca="1"/>
        <v>0.86564013610285673</v>
      </c>
      <c r="C312">
        <f ca="1"/>
        <v>1000</v>
      </c>
      <c r="D312">
        <f ca="1"/>
        <v>11.189710610932476</v>
      </c>
    </row>
    <row r="313" spans="1:4" x14ac:dyDescent="0.3">
      <c r="A313">
        <v>312</v>
      </c>
      <c r="B313">
        <f ca="1"/>
        <v>0.31200242454321225</v>
      </c>
      <c r="C313">
        <f ca="1"/>
        <v>-540</v>
      </c>
      <c r="D313">
        <f ca="1"/>
        <v>9.4230769230769234</v>
      </c>
    </row>
    <row r="314" spans="1:4" x14ac:dyDescent="0.3">
      <c r="A314">
        <v>313</v>
      </c>
      <c r="B314">
        <f ca="1"/>
        <v>0.58347157889884249</v>
      </c>
      <c r="C314">
        <f ca="1"/>
        <v>480</v>
      </c>
      <c r="D314">
        <f ca="1"/>
        <v>10.926517571884984</v>
      </c>
    </row>
    <row r="315" spans="1:4" x14ac:dyDescent="0.3">
      <c r="A315">
        <v>314</v>
      </c>
      <c r="B315">
        <f ca="1"/>
        <v>0.50480827427154296</v>
      </c>
      <c r="C315">
        <f ca="1"/>
        <v>480</v>
      </c>
      <c r="D315">
        <f ca="1"/>
        <v>12.420382165605096</v>
      </c>
    </row>
    <row r="316" spans="1:4" x14ac:dyDescent="0.3">
      <c r="A316">
        <v>315</v>
      </c>
      <c r="B316">
        <f ca="1"/>
        <v>0.28197937351693936</v>
      </c>
      <c r="C316">
        <f ca="1"/>
        <v>-540</v>
      </c>
      <c r="D316">
        <f ca="1"/>
        <v>10.666666666666666</v>
      </c>
    </row>
    <row r="317" spans="1:4" x14ac:dyDescent="0.3">
      <c r="A317">
        <v>316</v>
      </c>
      <c r="B317">
        <f ca="1"/>
        <v>0.94003066976306382</v>
      </c>
      <c r="C317">
        <f ca="1"/>
        <v>1000</v>
      </c>
      <c r="D317">
        <f ca="1"/>
        <v>13.79746835443038</v>
      </c>
    </row>
    <row r="318" spans="1:4" x14ac:dyDescent="0.3">
      <c r="A318">
        <v>317</v>
      </c>
      <c r="B318">
        <f ca="1"/>
        <v>0.91498456220377999</v>
      </c>
      <c r="C318">
        <f ca="1"/>
        <v>1000</v>
      </c>
      <c r="D318">
        <f ca="1"/>
        <v>16.90851735015773</v>
      </c>
    </row>
    <row r="319" spans="1:4" x14ac:dyDescent="0.3">
      <c r="A319">
        <v>318</v>
      </c>
      <c r="B319">
        <f ca="1"/>
        <v>4.2508441852266543E-2</v>
      </c>
      <c r="C319">
        <f ca="1"/>
        <v>-1040</v>
      </c>
      <c r="D319">
        <f ca="1"/>
        <v>13.584905660377359</v>
      </c>
    </row>
    <row r="320" spans="1:4" x14ac:dyDescent="0.3">
      <c r="A320">
        <v>319</v>
      </c>
      <c r="B320">
        <f ca="1"/>
        <v>0.86694384757290566</v>
      </c>
      <c r="C320">
        <f ca="1"/>
        <v>1000</v>
      </c>
      <c r="D320">
        <f ca="1"/>
        <v>16.677115987460816</v>
      </c>
    </row>
    <row r="321" spans="1:4" x14ac:dyDescent="0.3">
      <c r="A321">
        <v>320</v>
      </c>
      <c r="B321">
        <f ca="1"/>
        <v>0.15667415768664905</v>
      </c>
      <c r="C321">
        <f ca="1"/>
        <v>-1040</v>
      </c>
      <c r="D321">
        <f ca="1"/>
        <v>13.375</v>
      </c>
    </row>
    <row r="322" spans="1:4" x14ac:dyDescent="0.3">
      <c r="A322">
        <v>321</v>
      </c>
      <c r="B322">
        <f ca="1"/>
        <v>0.85127334585628756</v>
      </c>
      <c r="C322">
        <f ca="1"/>
        <v>1000</v>
      </c>
      <c r="D322">
        <f ca="1"/>
        <v>16.44859813084112</v>
      </c>
    </row>
    <row r="323" spans="1:4" x14ac:dyDescent="0.3">
      <c r="A323">
        <v>322</v>
      </c>
      <c r="B323">
        <f ca="1"/>
        <v>0.69298332022551778</v>
      </c>
      <c r="C323">
        <f ca="1"/>
        <v>480</v>
      </c>
      <c r="D323">
        <f ca="1"/>
        <v>17.888198757763973</v>
      </c>
    </row>
    <row r="324" spans="1:4" x14ac:dyDescent="0.3">
      <c r="A324">
        <v>323</v>
      </c>
      <c r="B324">
        <f ca="1"/>
        <v>0.60015002386507277</v>
      </c>
      <c r="C324">
        <f ca="1"/>
        <v>480</v>
      </c>
      <c r="D324">
        <f ca="1"/>
        <v>19.318885448916408</v>
      </c>
    </row>
    <row r="325" spans="1:4" x14ac:dyDescent="0.3">
      <c r="A325">
        <v>324</v>
      </c>
      <c r="B325">
        <f ca="1"/>
        <v>0.77259300940532705</v>
      </c>
      <c r="C325">
        <f ca="1"/>
        <v>1000</v>
      </c>
      <c r="D325">
        <f ca="1"/>
        <v>22.345679012345681</v>
      </c>
    </row>
    <row r="326" spans="1:4" x14ac:dyDescent="0.3">
      <c r="A326">
        <v>325</v>
      </c>
      <c r="B326">
        <f ca="1"/>
        <v>0.24944648588304275</v>
      </c>
      <c r="C326">
        <f ca="1"/>
        <v>-540</v>
      </c>
      <c r="D326">
        <f ca="1"/>
        <v>20.615384615384617</v>
      </c>
    </row>
    <row r="327" spans="1:4" x14ac:dyDescent="0.3">
      <c r="A327">
        <v>326</v>
      </c>
      <c r="B327">
        <f ca="1"/>
        <v>0.1710036419665002</v>
      </c>
      <c r="C327">
        <f ca="1"/>
        <v>-1040</v>
      </c>
      <c r="D327">
        <f ca="1"/>
        <v>17.361963190184049</v>
      </c>
    </row>
    <row r="328" spans="1:4" x14ac:dyDescent="0.3">
      <c r="A328">
        <v>327</v>
      </c>
      <c r="B328">
        <f ca="1"/>
        <v>0.23974551907970887</v>
      </c>
      <c r="C328">
        <f ca="1"/>
        <v>-540</v>
      </c>
      <c r="D328">
        <f ca="1"/>
        <v>15.657492354740061</v>
      </c>
    </row>
    <row r="329" spans="1:4" x14ac:dyDescent="0.3">
      <c r="A329">
        <v>328</v>
      </c>
      <c r="B329">
        <f ca="1"/>
        <v>0.27269561100787199</v>
      </c>
      <c r="C329">
        <f ca="1"/>
        <v>-540</v>
      </c>
      <c r="D329">
        <f ca="1"/>
        <v>13.963414634146341</v>
      </c>
    </row>
    <row r="330" spans="1:4" x14ac:dyDescent="0.3">
      <c r="A330">
        <v>329</v>
      </c>
      <c r="B330">
        <f ca="1"/>
        <v>0.84499273072650616</v>
      </c>
      <c r="C330">
        <f ca="1"/>
        <v>1000</v>
      </c>
      <c r="D330">
        <f ca="1"/>
        <v>16.960486322188451</v>
      </c>
    </row>
    <row r="331" spans="1:4" x14ac:dyDescent="0.3">
      <c r="A331">
        <v>330</v>
      </c>
      <c r="B331">
        <f ca="1"/>
        <v>0.14151314419206407</v>
      </c>
      <c r="C331">
        <f ca="1"/>
        <v>-1040</v>
      </c>
      <c r="D331">
        <f ca="1"/>
        <v>13.757575757575758</v>
      </c>
    </row>
    <row r="332" spans="1:4" x14ac:dyDescent="0.3">
      <c r="A332">
        <v>331</v>
      </c>
      <c r="B332">
        <f ca="1"/>
        <v>0.83051315322120711</v>
      </c>
      <c r="C332">
        <f ca="1"/>
        <v>1000</v>
      </c>
      <c r="D332">
        <f ca="1"/>
        <v>16.737160120845921</v>
      </c>
    </row>
    <row r="333" spans="1:4" x14ac:dyDescent="0.3">
      <c r="A333">
        <v>332</v>
      </c>
      <c r="B333">
        <f ca="1"/>
        <v>0.87785239696371131</v>
      </c>
      <c r="C333">
        <f ca="1"/>
        <v>1000</v>
      </c>
      <c r="D333">
        <f ca="1"/>
        <v>19.698795180722893</v>
      </c>
    </row>
    <row r="334" spans="1:4" x14ac:dyDescent="0.3">
      <c r="A334">
        <v>333</v>
      </c>
      <c r="B334">
        <f ca="1"/>
        <v>0.69986549928914732</v>
      </c>
      <c r="C334">
        <f ca="1"/>
        <v>480</v>
      </c>
      <c r="D334">
        <f ca="1"/>
        <v>21.081081081081081</v>
      </c>
    </row>
    <row r="335" spans="1:4" x14ac:dyDescent="0.3">
      <c r="A335">
        <v>334</v>
      </c>
      <c r="B335">
        <f ca="1"/>
        <v>7.2390564826609438E-2</v>
      </c>
      <c r="C335">
        <f ca="1"/>
        <v>-1040</v>
      </c>
      <c r="D335">
        <f ca="1"/>
        <v>17.904191616766468</v>
      </c>
    </row>
    <row r="336" spans="1:4" x14ac:dyDescent="0.3">
      <c r="A336">
        <v>335</v>
      </c>
      <c r="B336">
        <f ca="1"/>
        <v>0.36131311653353637</v>
      </c>
      <c r="C336">
        <f ca="1"/>
        <v>-540</v>
      </c>
      <c r="D336">
        <f ca="1"/>
        <v>16.238805970149254</v>
      </c>
    </row>
    <row r="337" spans="1:4" x14ac:dyDescent="0.3">
      <c r="A337">
        <v>336</v>
      </c>
      <c r="B337">
        <f ca="1"/>
        <v>0.90974433375218244</v>
      </c>
      <c r="C337">
        <f ca="1"/>
        <v>1000</v>
      </c>
      <c r="D337">
        <f ca="1"/>
        <v>19.166666666666668</v>
      </c>
    </row>
    <row r="338" spans="1:4" x14ac:dyDescent="0.3">
      <c r="A338">
        <v>337</v>
      </c>
      <c r="B338">
        <f ca="1"/>
        <v>0.39277123943081094</v>
      </c>
      <c r="C338">
        <f ca="1"/>
        <v>-540</v>
      </c>
      <c r="D338">
        <f ca="1"/>
        <v>17.507418397626111</v>
      </c>
    </row>
    <row r="339" spans="1:4" x14ac:dyDescent="0.3">
      <c r="A339">
        <v>338</v>
      </c>
      <c r="B339">
        <f ca="1"/>
        <v>0.91494907496158917</v>
      </c>
      <c r="C339">
        <f ca="1"/>
        <v>1000</v>
      </c>
      <c r="D339">
        <f ca="1"/>
        <v>20.414201183431953</v>
      </c>
    </row>
    <row r="340" spans="1:4" x14ac:dyDescent="0.3">
      <c r="A340">
        <v>339</v>
      </c>
      <c r="B340">
        <f ca="1"/>
        <v>0.19864280008719426</v>
      </c>
      <c r="C340">
        <f ca="1"/>
        <v>-1040</v>
      </c>
      <c r="D340">
        <f ca="1"/>
        <v>17.286135693215339</v>
      </c>
    </row>
    <row r="341" spans="1:4" x14ac:dyDescent="0.3">
      <c r="A341">
        <v>340</v>
      </c>
      <c r="B341">
        <f ca="1"/>
        <v>9.0552805166018935E-2</v>
      </c>
      <c r="C341">
        <f ca="1"/>
        <v>-1040</v>
      </c>
      <c r="D341">
        <f ca="1"/>
        <v>14.176470588235293</v>
      </c>
    </row>
    <row r="342" spans="1:4" x14ac:dyDescent="0.3">
      <c r="A342">
        <v>341</v>
      </c>
      <c r="B342">
        <f ca="1"/>
        <v>0.13441343205641942</v>
      </c>
      <c r="C342">
        <f ca="1"/>
        <v>-1040</v>
      </c>
      <c r="D342">
        <f ca="1"/>
        <v>11.085043988269796</v>
      </c>
    </row>
    <row r="343" spans="1:4" x14ac:dyDescent="0.3">
      <c r="A343">
        <v>342</v>
      </c>
      <c r="B343">
        <f ca="1"/>
        <v>0.24636510824546698</v>
      </c>
      <c r="C343">
        <f ca="1"/>
        <v>-540</v>
      </c>
      <c r="D343">
        <f ca="1"/>
        <v>9.473684210526315</v>
      </c>
    </row>
    <row r="344" spans="1:4" x14ac:dyDescent="0.3">
      <c r="A344">
        <v>343</v>
      </c>
      <c r="B344">
        <f ca="1"/>
        <v>0.11215632544937337</v>
      </c>
      <c r="C344">
        <f ca="1"/>
        <v>-1040</v>
      </c>
      <c r="D344">
        <f ca="1"/>
        <v>6.4139941690962097</v>
      </c>
    </row>
    <row r="345" spans="1:4" x14ac:dyDescent="0.3">
      <c r="A345">
        <v>344</v>
      </c>
      <c r="B345">
        <f ca="1"/>
        <v>0.78258482859816514</v>
      </c>
      <c r="C345">
        <f ca="1"/>
        <v>1000</v>
      </c>
      <c r="D345">
        <f ca="1"/>
        <v>9.3023255813953494</v>
      </c>
    </row>
    <row r="346" spans="1:4" x14ac:dyDescent="0.3">
      <c r="A346">
        <v>345</v>
      </c>
      <c r="B346">
        <f ca="1"/>
        <v>0.76581523104538163</v>
      </c>
      <c r="C346">
        <f ca="1"/>
        <v>1000</v>
      </c>
      <c r="D346">
        <f ca="1"/>
        <v>12.173913043478262</v>
      </c>
    </row>
    <row r="347" spans="1:4" x14ac:dyDescent="0.3">
      <c r="A347">
        <v>346</v>
      </c>
      <c r="B347">
        <f ca="1"/>
        <v>0.11027475113164287</v>
      </c>
      <c r="C347">
        <f ca="1"/>
        <v>-1040</v>
      </c>
      <c r="D347">
        <f ca="1"/>
        <v>9.1329479768786133</v>
      </c>
    </row>
    <row r="348" spans="1:4" x14ac:dyDescent="0.3">
      <c r="A348">
        <v>347</v>
      </c>
      <c r="B348">
        <f ca="1"/>
        <v>4.0142222007702788E-2</v>
      </c>
      <c r="C348">
        <f ca="1"/>
        <v>-1040</v>
      </c>
      <c r="D348">
        <f ca="1"/>
        <v>6.1095100864553311</v>
      </c>
    </row>
    <row r="349" spans="1:4" x14ac:dyDescent="0.3">
      <c r="A349">
        <v>348</v>
      </c>
      <c r="B349">
        <f ca="1"/>
        <v>0.53766153342586986</v>
      </c>
      <c r="C349">
        <f ca="1"/>
        <v>480</v>
      </c>
      <c r="D349">
        <f ca="1"/>
        <v>7.4712643678160919</v>
      </c>
    </row>
    <row r="350" spans="1:4" x14ac:dyDescent="0.3">
      <c r="A350">
        <v>349</v>
      </c>
      <c r="B350">
        <f ca="1"/>
        <v>0.984006736957866</v>
      </c>
      <c r="C350">
        <f ca="1"/>
        <v>1000</v>
      </c>
      <c r="D350">
        <f ca="1"/>
        <v>10.315186246418339</v>
      </c>
    </row>
    <row r="351" spans="1:4" x14ac:dyDescent="0.3">
      <c r="A351">
        <v>350</v>
      </c>
      <c r="B351">
        <f ca="1"/>
        <v>0.70349725728771362</v>
      </c>
      <c r="C351">
        <f ca="1"/>
        <v>480</v>
      </c>
      <c r="D351">
        <f ca="1"/>
        <v>11.657142857142857</v>
      </c>
    </row>
    <row r="352" spans="1:4" x14ac:dyDescent="0.3">
      <c r="A352">
        <v>351</v>
      </c>
      <c r="B352">
        <f ca="1"/>
        <v>0.29555310624742748</v>
      </c>
      <c r="C352">
        <f ca="1"/>
        <v>-540</v>
      </c>
      <c r="D352">
        <f ca="1"/>
        <v>10.085470085470085</v>
      </c>
    </row>
    <row r="353" spans="1:4" x14ac:dyDescent="0.3">
      <c r="A353">
        <v>352</v>
      </c>
      <c r="B353">
        <f ca="1"/>
        <v>0.25978842658278434</v>
      </c>
      <c r="C353">
        <f ca="1"/>
        <v>-540</v>
      </c>
      <c r="D353">
        <f ca="1"/>
        <v>8.5227272727272734</v>
      </c>
    </row>
    <row r="354" spans="1:4" x14ac:dyDescent="0.3">
      <c r="A354">
        <v>353</v>
      </c>
      <c r="B354">
        <f ca="1"/>
        <v>0.34934642392091875</v>
      </c>
      <c r="C354">
        <f ca="1"/>
        <v>-540</v>
      </c>
      <c r="D354">
        <f ca="1"/>
        <v>6.9688385269121813</v>
      </c>
    </row>
    <row r="355" spans="1:4" x14ac:dyDescent="0.3">
      <c r="A355">
        <v>354</v>
      </c>
      <c r="B355">
        <f ca="1"/>
        <v>0.83819504077089291</v>
      </c>
      <c r="C355">
        <f ca="1"/>
        <v>1000</v>
      </c>
      <c r="D355">
        <f ca="1"/>
        <v>9.7740112994350277</v>
      </c>
    </row>
    <row r="356" spans="1:4" x14ac:dyDescent="0.3">
      <c r="A356">
        <v>355</v>
      </c>
      <c r="B356">
        <f ca="1"/>
        <v>4.6915111941888243E-2</v>
      </c>
      <c r="C356">
        <f ca="1"/>
        <v>-1040</v>
      </c>
      <c r="D356">
        <f ca="1"/>
        <v>6.816901408450704</v>
      </c>
    </row>
    <row r="357" spans="1:4" x14ac:dyDescent="0.3">
      <c r="A357">
        <v>356</v>
      </c>
      <c r="B357">
        <f ca="1"/>
        <v>0.91363957740064028</v>
      </c>
      <c r="C357">
        <f ca="1"/>
        <v>1000</v>
      </c>
      <c r="D357">
        <f ca="1"/>
        <v>9.6067415730337071</v>
      </c>
    </row>
    <row r="358" spans="1:4" x14ac:dyDescent="0.3">
      <c r="A358">
        <v>357</v>
      </c>
      <c r="B358">
        <f ca="1"/>
        <v>0.7783398099810408</v>
      </c>
      <c r="C358">
        <f ca="1"/>
        <v>1000</v>
      </c>
      <c r="D358">
        <f ca="1"/>
        <v>12.380952380952381</v>
      </c>
    </row>
    <row r="359" spans="1:4" x14ac:dyDescent="0.3">
      <c r="A359">
        <v>358</v>
      </c>
      <c r="B359">
        <f ca="1"/>
        <v>0.42613270346420684</v>
      </c>
      <c r="C359">
        <f ca="1"/>
        <v>-540</v>
      </c>
      <c r="D359">
        <f ca="1"/>
        <v>10.837988826815643</v>
      </c>
    </row>
    <row r="360" spans="1:4" x14ac:dyDescent="0.3">
      <c r="A360">
        <v>359</v>
      </c>
      <c r="B360">
        <f ca="1"/>
        <v>0.70802599606427652</v>
      </c>
      <c r="C360">
        <f ca="1"/>
        <v>480</v>
      </c>
      <c r="D360">
        <f ca="1"/>
        <v>12.144846796657381</v>
      </c>
    </row>
    <row r="361" spans="1:4" x14ac:dyDescent="0.3">
      <c r="A361">
        <v>360</v>
      </c>
      <c r="B361">
        <f ca="1"/>
        <v>0.27271222793070238</v>
      </c>
      <c r="C361">
        <f ca="1"/>
        <v>-540</v>
      </c>
      <c r="D361">
        <f ca="1"/>
        <v>10.611111111111111</v>
      </c>
    </row>
    <row r="362" spans="1:4" x14ac:dyDescent="0.3">
      <c r="A362">
        <v>361</v>
      </c>
      <c r="B362">
        <f ca="1"/>
        <v>0.85982874548808663</v>
      </c>
      <c r="C362">
        <f ca="1"/>
        <v>1000</v>
      </c>
      <c r="D362">
        <f ca="1"/>
        <v>13.35180055401662</v>
      </c>
    </row>
    <row r="363" spans="1:4" x14ac:dyDescent="0.3">
      <c r="A363">
        <v>362</v>
      </c>
      <c r="B363">
        <f ca="1"/>
        <v>0.28802953894469097</v>
      </c>
      <c r="C363">
        <f ca="1"/>
        <v>-540</v>
      </c>
      <c r="D363">
        <f ca="1"/>
        <v>11.823204419889503</v>
      </c>
    </row>
    <row r="364" spans="1:4" x14ac:dyDescent="0.3">
      <c r="A364">
        <v>363</v>
      </c>
      <c r="B364">
        <f ca="1"/>
        <v>0.7448962392436671</v>
      </c>
      <c r="C364">
        <f ca="1"/>
        <v>1000</v>
      </c>
      <c r="D364">
        <f ca="1"/>
        <v>14.545454545454545</v>
      </c>
    </row>
    <row r="365" spans="1:4" x14ac:dyDescent="0.3">
      <c r="A365">
        <v>364</v>
      </c>
      <c r="B365">
        <f ca="1"/>
        <v>0.98999698841693062</v>
      </c>
      <c r="C365">
        <f ca="1"/>
        <v>1000</v>
      </c>
      <c r="D365">
        <f ca="1"/>
        <v>17.252747252747252</v>
      </c>
    </row>
    <row r="366" spans="1:4" x14ac:dyDescent="0.3">
      <c r="A366">
        <v>365</v>
      </c>
      <c r="B366">
        <f ca="1"/>
        <v>0.37855200751208673</v>
      </c>
      <c r="C366">
        <f ca="1"/>
        <v>-540</v>
      </c>
      <c r="D366">
        <f ca="1"/>
        <v>15.726027397260275</v>
      </c>
    </row>
    <row r="367" spans="1:4" x14ac:dyDescent="0.3">
      <c r="A367">
        <v>366</v>
      </c>
      <c r="B367">
        <f ca="1"/>
        <v>0.69493915082090929</v>
      </c>
      <c r="C367">
        <f ca="1"/>
        <v>480</v>
      </c>
      <c r="D367">
        <f ca="1"/>
        <v>16.994535519125684</v>
      </c>
    </row>
    <row r="368" spans="1:4" x14ac:dyDescent="0.3">
      <c r="A368">
        <v>367</v>
      </c>
      <c r="B368">
        <f ca="1"/>
        <v>0.45257378623862832</v>
      </c>
      <c r="C368">
        <f ca="1"/>
        <v>480</v>
      </c>
      <c r="D368">
        <f ca="1"/>
        <v>18.256130790190735</v>
      </c>
    </row>
    <row r="369" spans="1:4" x14ac:dyDescent="0.3">
      <c r="A369">
        <v>368</v>
      </c>
      <c r="B369">
        <f ca="1"/>
        <v>0.43319562541328382</v>
      </c>
      <c r="C369">
        <f ca="1"/>
        <v>-540</v>
      </c>
      <c r="D369">
        <f ca="1"/>
        <v>16.739130434782609</v>
      </c>
    </row>
    <row r="370" spans="1:4" x14ac:dyDescent="0.3">
      <c r="A370">
        <v>369</v>
      </c>
      <c r="B370">
        <f ca="1"/>
        <v>9.6319967630175141E-2</v>
      </c>
      <c r="C370">
        <f ca="1"/>
        <v>-1040</v>
      </c>
      <c r="D370">
        <f ca="1"/>
        <v>13.875338753387535</v>
      </c>
    </row>
    <row r="371" spans="1:4" x14ac:dyDescent="0.3">
      <c r="A371">
        <v>370</v>
      </c>
      <c r="B371">
        <f ca="1"/>
        <v>4.7597067880448041E-2</v>
      </c>
      <c r="C371">
        <f ca="1"/>
        <v>-1040</v>
      </c>
      <c r="D371">
        <f ca="1"/>
        <v>11.027027027027026</v>
      </c>
    </row>
    <row r="372" spans="1:4" x14ac:dyDescent="0.3">
      <c r="A372">
        <v>371</v>
      </c>
      <c r="B372">
        <f ca="1"/>
        <v>0.47049815413262297</v>
      </c>
      <c r="C372">
        <f ca="1"/>
        <v>480</v>
      </c>
      <c r="D372">
        <f ca="1"/>
        <v>12.2911051212938</v>
      </c>
    </row>
    <row r="373" spans="1:4" x14ac:dyDescent="0.3">
      <c r="A373">
        <v>372</v>
      </c>
      <c r="B373">
        <f ca="1"/>
        <v>0.49438906255754023</v>
      </c>
      <c r="C373">
        <f ca="1"/>
        <v>480</v>
      </c>
      <c r="D373">
        <f ca="1"/>
        <v>13.548387096774194</v>
      </c>
    </row>
    <row r="374" spans="1:4" x14ac:dyDescent="0.3">
      <c r="A374">
        <v>373</v>
      </c>
      <c r="B374">
        <f ca="1"/>
        <v>0.56326403718802198</v>
      </c>
      <c r="C374">
        <f ca="1"/>
        <v>480</v>
      </c>
      <c r="D374">
        <f ca="1"/>
        <v>14.798927613941018</v>
      </c>
    </row>
    <row r="375" spans="1:4" x14ac:dyDescent="0.3">
      <c r="A375">
        <v>374</v>
      </c>
      <c r="B375">
        <f ca="1"/>
        <v>0.6752490381208236</v>
      </c>
      <c r="C375">
        <f ca="1"/>
        <v>480</v>
      </c>
      <c r="D375">
        <f ca="1"/>
        <v>16.042780748663102</v>
      </c>
    </row>
    <row r="376" spans="1:4" x14ac:dyDescent="0.3">
      <c r="A376">
        <v>375</v>
      </c>
      <c r="B376">
        <f ca="1"/>
        <v>0.79208813732038164</v>
      </c>
      <c r="C376">
        <f ca="1"/>
        <v>1000</v>
      </c>
      <c r="D376">
        <f ca="1"/>
        <v>18.666666666666668</v>
      </c>
    </row>
    <row r="377" spans="1:4" x14ac:dyDescent="0.3">
      <c r="A377">
        <v>376</v>
      </c>
      <c r="B377">
        <f ca="1"/>
        <v>0.17735742313447922</v>
      </c>
      <c r="C377">
        <f ca="1"/>
        <v>-1040</v>
      </c>
      <c r="D377">
        <f ca="1"/>
        <v>15.851063829787234</v>
      </c>
    </row>
    <row r="378" spans="1:4" x14ac:dyDescent="0.3">
      <c r="A378">
        <v>377</v>
      </c>
      <c r="B378">
        <f ca="1"/>
        <v>0.93209273498094891</v>
      </c>
      <c r="C378">
        <f ca="1"/>
        <v>1000</v>
      </c>
      <c r="D378">
        <f ca="1"/>
        <v>18.46153846153846</v>
      </c>
    </row>
    <row r="379" spans="1:4" x14ac:dyDescent="0.3">
      <c r="A379">
        <v>378</v>
      </c>
      <c r="B379">
        <f ca="1"/>
        <v>0.75544544420627968</v>
      </c>
      <c r="C379">
        <f ca="1"/>
        <v>1000</v>
      </c>
      <c r="D379">
        <f ca="1"/>
        <v>21.058201058201057</v>
      </c>
    </row>
    <row r="380" spans="1:4" x14ac:dyDescent="0.3">
      <c r="A380">
        <v>379</v>
      </c>
      <c r="B380">
        <f ca="1"/>
        <v>0.50672833751821056</v>
      </c>
      <c r="C380">
        <f ca="1"/>
        <v>480</v>
      </c>
      <c r="D380">
        <f ca="1"/>
        <v>22.269129287598943</v>
      </c>
    </row>
    <row r="381" spans="1:4" x14ac:dyDescent="0.3">
      <c r="A381">
        <v>380</v>
      </c>
      <c r="B381">
        <f ca="1"/>
        <v>6.1660928569053031E-2</v>
      </c>
      <c r="C381">
        <f ca="1"/>
        <v>-1040</v>
      </c>
      <c r="D381">
        <f ca="1"/>
        <v>19.473684210526315</v>
      </c>
    </row>
    <row r="382" spans="1:4" x14ac:dyDescent="0.3">
      <c r="A382">
        <v>381</v>
      </c>
      <c r="B382">
        <f ca="1"/>
        <v>0.14001647322830579</v>
      </c>
      <c r="C382">
        <f ca="1"/>
        <v>-1040</v>
      </c>
      <c r="D382">
        <f ca="1"/>
        <v>16.69291338582677</v>
      </c>
    </row>
    <row r="383" spans="1:4" x14ac:dyDescent="0.3">
      <c r="A383">
        <v>382</v>
      </c>
      <c r="B383">
        <f ca="1"/>
        <v>0.29946541246719782</v>
      </c>
      <c r="C383">
        <f ca="1"/>
        <v>-540</v>
      </c>
      <c r="D383">
        <f ca="1"/>
        <v>15.235602094240837</v>
      </c>
    </row>
    <row r="384" spans="1:4" x14ac:dyDescent="0.3">
      <c r="A384">
        <v>383</v>
      </c>
      <c r="B384">
        <f ca="1"/>
        <v>1.5897466728953979E-2</v>
      </c>
      <c r="C384">
        <f ca="1"/>
        <v>-1040</v>
      </c>
      <c r="D384">
        <f ca="1"/>
        <v>12.48041775456919</v>
      </c>
    </row>
    <row r="385" spans="1:4" x14ac:dyDescent="0.3">
      <c r="A385">
        <v>384</v>
      </c>
      <c r="B385">
        <f ca="1"/>
        <v>0.53934094751139572</v>
      </c>
      <c r="C385">
        <f ca="1"/>
        <v>480</v>
      </c>
      <c r="D385">
        <f ca="1"/>
        <v>13.697916666666666</v>
      </c>
    </row>
    <row r="386" spans="1:4" x14ac:dyDescent="0.3">
      <c r="A386">
        <v>385</v>
      </c>
      <c r="B386">
        <f ca="1"/>
        <v>0.86119820911840672</v>
      </c>
      <c r="C386">
        <f ca="1"/>
        <v>1000</v>
      </c>
      <c r="D386">
        <f ca="1"/>
        <v>16.259740259740258</v>
      </c>
    </row>
    <row r="387" spans="1:4" x14ac:dyDescent="0.3">
      <c r="A387">
        <v>386</v>
      </c>
      <c r="B387">
        <f ca="1"/>
        <v>0.41842371271322465</v>
      </c>
      <c r="C387">
        <f ca="1"/>
        <v>-540</v>
      </c>
      <c r="D387">
        <f ca="1"/>
        <v>14.818652849740932</v>
      </c>
    </row>
    <row r="388" spans="1:4" x14ac:dyDescent="0.3">
      <c r="A388">
        <v>387</v>
      </c>
      <c r="B388">
        <f ca="1"/>
        <v>0.28511235138251734</v>
      </c>
      <c r="C388">
        <f ca="1"/>
        <v>-540</v>
      </c>
      <c r="D388">
        <f ca="1"/>
        <v>13.38501291989664</v>
      </c>
    </row>
    <row r="389" spans="1:4" x14ac:dyDescent="0.3">
      <c r="A389">
        <v>388</v>
      </c>
      <c r="B389">
        <f ca="1"/>
        <v>0.23845393351486943</v>
      </c>
      <c r="C389">
        <f ca="1"/>
        <v>-540</v>
      </c>
      <c r="D389">
        <f ca="1"/>
        <v>11.958762886597938</v>
      </c>
    </row>
    <row r="390" spans="1:4" x14ac:dyDescent="0.3">
      <c r="A390">
        <v>389</v>
      </c>
      <c r="B390">
        <f ca="1"/>
        <v>0.15911392023026716</v>
      </c>
      <c r="C390">
        <f ca="1"/>
        <v>-1040</v>
      </c>
      <c r="D390">
        <f ca="1"/>
        <v>9.2544987146529571</v>
      </c>
    </row>
    <row r="391" spans="1:4" x14ac:dyDescent="0.3">
      <c r="A391">
        <v>390</v>
      </c>
      <c r="B391">
        <f ca="1"/>
        <v>0.70149047031576162</v>
      </c>
      <c r="C391">
        <f ca="1"/>
        <v>480</v>
      </c>
      <c r="D391">
        <f ca="1"/>
        <v>10.461538461538462</v>
      </c>
    </row>
    <row r="392" spans="1:4" x14ac:dyDescent="0.3">
      <c r="A392">
        <v>391</v>
      </c>
      <c r="B392">
        <f ca="1"/>
        <v>0.14990621851633557</v>
      </c>
      <c r="C392">
        <f ca="1"/>
        <v>-1040</v>
      </c>
      <c r="D392">
        <f ca="1"/>
        <v>7.7749360613810738</v>
      </c>
    </row>
    <row r="393" spans="1:4" x14ac:dyDescent="0.3">
      <c r="A393">
        <v>392</v>
      </c>
      <c r="B393">
        <f ca="1"/>
        <v>0.31130908539040147</v>
      </c>
      <c r="C393">
        <f ca="1"/>
        <v>-540</v>
      </c>
      <c r="D393">
        <f ca="1"/>
        <v>6.3775510204081636</v>
      </c>
    </row>
    <row r="394" spans="1:4" x14ac:dyDescent="0.3">
      <c r="A394">
        <v>393</v>
      </c>
      <c r="B394">
        <f ca="1"/>
        <v>0.66490620515500232</v>
      </c>
      <c r="C394">
        <f ca="1"/>
        <v>480</v>
      </c>
      <c r="D394">
        <f ca="1"/>
        <v>7.5826972010178118</v>
      </c>
    </row>
    <row r="395" spans="1:4" x14ac:dyDescent="0.3">
      <c r="A395">
        <v>394</v>
      </c>
      <c r="B395">
        <f ca="1"/>
        <v>0.66878979016727658</v>
      </c>
      <c r="C395">
        <f ca="1"/>
        <v>480</v>
      </c>
      <c r="D395">
        <f ca="1"/>
        <v>8.781725888324873</v>
      </c>
    </row>
    <row r="396" spans="1:4" x14ac:dyDescent="0.3">
      <c r="A396">
        <v>395</v>
      </c>
      <c r="B396">
        <f ca="1"/>
        <v>0.78382213634054332</v>
      </c>
      <c r="C396">
        <f ca="1"/>
        <v>1000</v>
      </c>
      <c r="D396">
        <f ca="1"/>
        <v>11.291139240506329</v>
      </c>
    </row>
    <row r="397" spans="1:4" x14ac:dyDescent="0.3">
      <c r="A397">
        <v>396</v>
      </c>
      <c r="B397">
        <f ca="1"/>
        <v>0.72302577013276959</v>
      </c>
      <c r="C397">
        <f ca="1"/>
        <v>480</v>
      </c>
      <c r="D397">
        <f ca="1"/>
        <v>12.474747474747474</v>
      </c>
    </row>
    <row r="398" spans="1:4" x14ac:dyDescent="0.3">
      <c r="A398">
        <v>397</v>
      </c>
      <c r="B398">
        <f ca="1"/>
        <v>0.52372167418876625</v>
      </c>
      <c r="C398">
        <f ca="1"/>
        <v>480</v>
      </c>
      <c r="D398">
        <f ca="1"/>
        <v>13.652392947103275</v>
      </c>
    </row>
    <row r="399" spans="1:4" x14ac:dyDescent="0.3">
      <c r="A399">
        <v>398</v>
      </c>
      <c r="B399">
        <f ca="1"/>
        <v>0.47635961324182574</v>
      </c>
      <c r="C399">
        <f ca="1"/>
        <v>480</v>
      </c>
      <c r="D399">
        <f ca="1"/>
        <v>14.824120603015075</v>
      </c>
    </row>
    <row r="400" spans="1:4" x14ac:dyDescent="0.3">
      <c r="A400">
        <v>399</v>
      </c>
      <c r="B400">
        <f ca="1"/>
        <v>9.3779377120148277E-2</v>
      </c>
      <c r="C400">
        <f ca="1"/>
        <v>-1040</v>
      </c>
      <c r="D400">
        <f ca="1"/>
        <v>12.180451127819548</v>
      </c>
    </row>
    <row r="401" spans="1:4" x14ac:dyDescent="0.3">
      <c r="A401">
        <v>400</v>
      </c>
      <c r="B401">
        <f ca="1"/>
        <v>0.1588801639310049</v>
      </c>
      <c r="C401">
        <f ca="1"/>
        <v>-1040</v>
      </c>
      <c r="D401">
        <f ca="1"/>
        <v>9.5500000000000007</v>
      </c>
    </row>
    <row r="402" spans="1:4" x14ac:dyDescent="0.3">
      <c r="A402">
        <v>401</v>
      </c>
      <c r="B402">
        <f ca="1"/>
        <v>0.3438085700045288</v>
      </c>
      <c r="C402">
        <f ca="1"/>
        <v>-540</v>
      </c>
      <c r="D402">
        <f ca="1"/>
        <v>8.1795511221945141</v>
      </c>
    </row>
    <row r="403" spans="1:4" x14ac:dyDescent="0.3">
      <c r="A403">
        <v>402</v>
      </c>
      <c r="B403">
        <f ca="1"/>
        <v>0.15115454928674743</v>
      </c>
      <c r="C403">
        <f ca="1"/>
        <v>-1040</v>
      </c>
      <c r="D403">
        <f ca="1"/>
        <v>5.5721393034825875</v>
      </c>
    </row>
    <row r="404" spans="1:4" x14ac:dyDescent="0.3">
      <c r="A404">
        <v>403</v>
      </c>
      <c r="B404">
        <f ca="1"/>
        <v>0.85252857100892632</v>
      </c>
      <c r="C404">
        <f ca="1"/>
        <v>1000</v>
      </c>
      <c r="D404">
        <f ca="1"/>
        <v>8.0397022332506207</v>
      </c>
    </row>
    <row r="405" spans="1:4" x14ac:dyDescent="0.3">
      <c r="A405">
        <v>404</v>
      </c>
      <c r="B405">
        <f ca="1"/>
        <v>0.29702554639584555</v>
      </c>
      <c r="C405">
        <f ca="1"/>
        <v>-540</v>
      </c>
      <c r="D405">
        <f ca="1"/>
        <v>6.6831683168316829</v>
      </c>
    </row>
    <row r="406" spans="1:4" x14ac:dyDescent="0.3">
      <c r="A406">
        <v>405</v>
      </c>
      <c r="B406">
        <f ca="1"/>
        <v>0.17840418318494455</v>
      </c>
      <c r="C406">
        <f ca="1"/>
        <v>-1040</v>
      </c>
      <c r="D406">
        <f ca="1"/>
        <v>4.0987654320987659</v>
      </c>
    </row>
    <row r="407" spans="1:4" x14ac:dyDescent="0.3">
      <c r="A407">
        <v>406</v>
      </c>
      <c r="B407">
        <f ca="1"/>
        <v>0.90671741335751754</v>
      </c>
      <c r="C407">
        <f ca="1"/>
        <v>1000</v>
      </c>
      <c r="D407">
        <f ca="1"/>
        <v>6.5517241379310347</v>
      </c>
    </row>
    <row r="408" spans="1:4" x14ac:dyDescent="0.3">
      <c r="A408">
        <v>407</v>
      </c>
      <c r="B408">
        <f ca="1"/>
        <v>0.9572362236468599</v>
      </c>
      <c r="C408">
        <f ca="1"/>
        <v>1000</v>
      </c>
      <c r="D408">
        <f ca="1"/>
        <v>8.9926289926289922</v>
      </c>
    </row>
    <row r="409" spans="1:4" x14ac:dyDescent="0.3">
      <c r="A409">
        <v>408</v>
      </c>
      <c r="B409">
        <f ca="1"/>
        <v>0.41391586169954153</v>
      </c>
      <c r="C409">
        <f ca="1"/>
        <v>-540</v>
      </c>
      <c r="D409">
        <f ca="1"/>
        <v>7.6470588235294121</v>
      </c>
    </row>
    <row r="410" spans="1:4" x14ac:dyDescent="0.3">
      <c r="A410">
        <v>409</v>
      </c>
      <c r="B410">
        <f ca="1"/>
        <v>0.27817390465726</v>
      </c>
      <c r="C410">
        <f ca="1"/>
        <v>-540</v>
      </c>
      <c r="D410">
        <f ca="1"/>
        <v>6.3080684596577017</v>
      </c>
    </row>
    <row r="411" spans="1:4" x14ac:dyDescent="0.3">
      <c r="A411">
        <v>410</v>
      </c>
      <c r="B411">
        <f ca="1"/>
        <v>0.1798407938275004</v>
      </c>
      <c r="C411">
        <f ca="1"/>
        <v>-1040</v>
      </c>
      <c r="D411">
        <f ca="1"/>
        <v>3.7560975609756095</v>
      </c>
    </row>
    <row r="412" spans="1:4" x14ac:dyDescent="0.3">
      <c r="A412">
        <v>411</v>
      </c>
      <c r="B412">
        <f ca="1"/>
        <v>8.3770416795474922E-2</v>
      </c>
      <c r="C412">
        <f ca="1"/>
        <v>-1040</v>
      </c>
      <c r="D412">
        <f ca="1"/>
        <v>1.2165450121654502</v>
      </c>
    </row>
    <row r="413" spans="1:4" x14ac:dyDescent="0.3">
      <c r="A413">
        <v>412</v>
      </c>
      <c r="B413">
        <f ca="1"/>
        <v>0.31589853697228176</v>
      </c>
      <c r="C413">
        <f ca="1"/>
        <v>-540</v>
      </c>
      <c r="D413">
        <f ca="1"/>
        <v>-9.7087378640776698E-2</v>
      </c>
    </row>
    <row r="414" spans="1:4" x14ac:dyDescent="0.3">
      <c r="A414">
        <v>413</v>
      </c>
      <c r="B414">
        <f ca="1"/>
        <v>0.69941262546814054</v>
      </c>
      <c r="C414">
        <f ca="1"/>
        <v>480</v>
      </c>
      <c r="D414">
        <f ca="1"/>
        <v>1.0653753026634383</v>
      </c>
    </row>
    <row r="415" spans="1:4" x14ac:dyDescent="0.3">
      <c r="A415">
        <v>414</v>
      </c>
      <c r="B415">
        <f ca="1"/>
        <v>0.41995982191929904</v>
      </c>
      <c r="C415">
        <f ca="1"/>
        <v>-540</v>
      </c>
      <c r="D415">
        <f ca="1"/>
        <v>-0.24154589371980675</v>
      </c>
    </row>
    <row r="416" spans="1:4" x14ac:dyDescent="0.3">
      <c r="A416">
        <v>415</v>
      </c>
      <c r="B416">
        <f ca="1"/>
        <v>0.20807643050397617</v>
      </c>
      <c r="C416">
        <f ca="1"/>
        <v>-1040</v>
      </c>
      <c r="D416">
        <f ca="1"/>
        <v>-2.7469879518072289</v>
      </c>
    </row>
    <row r="417" spans="1:4" x14ac:dyDescent="0.3">
      <c r="A417">
        <v>416</v>
      </c>
      <c r="B417">
        <f ca="1"/>
        <v>0.85949006522031857</v>
      </c>
      <c r="C417">
        <f ca="1"/>
        <v>1000</v>
      </c>
      <c r="D417">
        <f ca="1"/>
        <v>-0.33653846153846156</v>
      </c>
    </row>
    <row r="418" spans="1:4" x14ac:dyDescent="0.3">
      <c r="A418">
        <v>417</v>
      </c>
      <c r="B418">
        <f ca="1"/>
        <v>0.61684790068973872</v>
      </c>
      <c r="C418">
        <f ca="1"/>
        <v>480</v>
      </c>
      <c r="D418">
        <f ca="1"/>
        <v>0.815347721822542</v>
      </c>
    </row>
    <row r="419" spans="1:4" x14ac:dyDescent="0.3">
      <c r="A419">
        <v>418</v>
      </c>
      <c r="B419">
        <f ca="1"/>
        <v>0.24706688456790671</v>
      </c>
      <c r="C419">
        <f ca="1"/>
        <v>-540</v>
      </c>
      <c r="D419">
        <f ca="1"/>
        <v>-0.4784688995215311</v>
      </c>
    </row>
    <row r="420" spans="1:4" x14ac:dyDescent="0.3">
      <c r="A420">
        <v>419</v>
      </c>
      <c r="B420">
        <f ca="1"/>
        <v>0.81459484801820747</v>
      </c>
      <c r="C420">
        <f ca="1"/>
        <v>1000</v>
      </c>
      <c r="D420">
        <f ca="1"/>
        <v>1.909307875894988</v>
      </c>
    </row>
    <row r="421" spans="1:4" x14ac:dyDescent="0.3">
      <c r="A421">
        <v>420</v>
      </c>
      <c r="B421">
        <f ca="1"/>
        <v>0.64095060838904661</v>
      </c>
      <c r="C421">
        <f ca="1"/>
        <v>480</v>
      </c>
      <c r="D421">
        <f ca="1"/>
        <v>3.0476190476190474</v>
      </c>
    </row>
    <row r="422" spans="1:4" x14ac:dyDescent="0.3">
      <c r="A422">
        <v>421</v>
      </c>
      <c r="B422">
        <f ca="1"/>
        <v>0.56596439177627667</v>
      </c>
      <c r="C422">
        <f ca="1"/>
        <v>480</v>
      </c>
      <c r="D422">
        <f ca="1"/>
        <v>4.1805225653206648</v>
      </c>
    </row>
    <row r="423" spans="1:4" x14ac:dyDescent="0.3">
      <c r="A423">
        <v>422</v>
      </c>
      <c r="B423">
        <f ca="1"/>
        <v>0.42500919198633169</v>
      </c>
      <c r="C423">
        <f ca="1"/>
        <v>-540</v>
      </c>
      <c r="D423">
        <f ca="1"/>
        <v>2.890995260663507</v>
      </c>
    </row>
    <row r="424" spans="1:4" x14ac:dyDescent="0.3">
      <c r="A424">
        <v>423</v>
      </c>
      <c r="B424">
        <f ca="1"/>
        <v>0.7116227391759713</v>
      </c>
      <c r="C424">
        <f ca="1"/>
        <v>480</v>
      </c>
      <c r="D424">
        <f ca="1"/>
        <v>4.0189125295508275</v>
      </c>
    </row>
    <row r="425" spans="1:4" x14ac:dyDescent="0.3">
      <c r="A425">
        <v>424</v>
      </c>
      <c r="B425">
        <f ca="1"/>
        <v>0.32021278452681434</v>
      </c>
      <c r="C425">
        <f ca="1"/>
        <v>-540</v>
      </c>
      <c r="D425">
        <f ca="1"/>
        <v>2.7358490566037736</v>
      </c>
    </row>
    <row r="426" spans="1:4" x14ac:dyDescent="0.3">
      <c r="A426">
        <v>425</v>
      </c>
      <c r="B426">
        <f ca="1"/>
        <v>0.77202934670627643</v>
      </c>
      <c r="C426">
        <f ca="1"/>
        <v>1000</v>
      </c>
      <c r="D426">
        <f ca="1"/>
        <v>5.0823529411764703</v>
      </c>
    </row>
    <row r="427" spans="1:4" x14ac:dyDescent="0.3">
      <c r="A427">
        <v>426</v>
      </c>
      <c r="B427">
        <f ca="1"/>
        <v>0.72420536641438593</v>
      </c>
      <c r="C427">
        <f ca="1"/>
        <v>480</v>
      </c>
      <c r="D427">
        <f ca="1"/>
        <v>6.197183098591549</v>
      </c>
    </row>
    <row r="428" spans="1:4" x14ac:dyDescent="0.3">
      <c r="A428">
        <v>427</v>
      </c>
      <c r="B428">
        <f ca="1"/>
        <v>0.32251620226099131</v>
      </c>
      <c r="C428">
        <f ca="1"/>
        <v>-540</v>
      </c>
      <c r="D428">
        <f ca="1"/>
        <v>4.918032786885246</v>
      </c>
    </row>
    <row r="429" spans="1:4" x14ac:dyDescent="0.3">
      <c r="A429">
        <v>428</v>
      </c>
      <c r="B429">
        <f ca="1"/>
        <v>0.10215230833794275</v>
      </c>
      <c r="C429">
        <f ca="1"/>
        <v>-1040</v>
      </c>
      <c r="D429">
        <f ca="1"/>
        <v>2.4766355140186915</v>
      </c>
    </row>
    <row r="430" spans="1:4" x14ac:dyDescent="0.3">
      <c r="A430">
        <v>429</v>
      </c>
      <c r="B430">
        <f ca="1"/>
        <v>0.32884191936320128</v>
      </c>
      <c r="C430">
        <f ca="1"/>
        <v>-540</v>
      </c>
      <c r="D430">
        <f ca="1"/>
        <v>1.2121212121212122</v>
      </c>
    </row>
    <row r="431" spans="1:4" x14ac:dyDescent="0.3">
      <c r="A431">
        <v>430</v>
      </c>
      <c r="B431">
        <f ca="1"/>
        <v>0.22833620126570486</v>
      </c>
      <c r="C431">
        <f ca="1"/>
        <v>-540</v>
      </c>
      <c r="D431">
        <f ca="1"/>
        <v>-4.6511627906976744E-2</v>
      </c>
    </row>
    <row r="432" spans="1:4" x14ac:dyDescent="0.3">
      <c r="A432">
        <v>431</v>
      </c>
      <c r="B432">
        <f ca="1"/>
        <v>0.61611505721510218</v>
      </c>
      <c r="C432">
        <f ca="1"/>
        <v>480</v>
      </c>
      <c r="D432">
        <f ca="1"/>
        <v>1.0672853828306264</v>
      </c>
    </row>
    <row r="433" spans="1:4" x14ac:dyDescent="0.3">
      <c r="A433">
        <v>432</v>
      </c>
      <c r="B433">
        <f ca="1"/>
        <v>0.7263078606086506</v>
      </c>
      <c r="C433">
        <f ca="1"/>
        <v>480</v>
      </c>
      <c r="D433">
        <f ca="1"/>
        <v>2.175925925925926</v>
      </c>
    </row>
    <row r="434" spans="1:4" x14ac:dyDescent="0.3">
      <c r="A434">
        <v>433</v>
      </c>
      <c r="B434">
        <f ca="1"/>
        <v>0.39304194071872511</v>
      </c>
      <c r="C434">
        <f ca="1"/>
        <v>-540</v>
      </c>
      <c r="D434">
        <f ca="1"/>
        <v>0.92378752886836024</v>
      </c>
    </row>
    <row r="435" spans="1:4" x14ac:dyDescent="0.3">
      <c r="A435">
        <v>434</v>
      </c>
      <c r="B435">
        <f ca="1"/>
        <v>0.90639057104217424</v>
      </c>
      <c r="C435">
        <f ca="1"/>
        <v>1000</v>
      </c>
      <c r="D435">
        <f ca="1"/>
        <v>3.225806451612903</v>
      </c>
    </row>
    <row r="436" spans="1:4" x14ac:dyDescent="0.3">
      <c r="A436">
        <v>435</v>
      </c>
      <c r="B436">
        <f ca="1"/>
        <v>0.13507984216662972</v>
      </c>
      <c r="C436">
        <f ca="1"/>
        <v>-1040</v>
      </c>
      <c r="D436">
        <f ca="1"/>
        <v>0.82758620689655171</v>
      </c>
    </row>
    <row r="437" spans="1:4" x14ac:dyDescent="0.3">
      <c r="A437">
        <v>436</v>
      </c>
      <c r="B437">
        <f ca="1"/>
        <v>0.95981613684377498</v>
      </c>
      <c r="C437">
        <f ca="1"/>
        <v>1000</v>
      </c>
      <c r="D437">
        <f ca="1"/>
        <v>3.1192660550458715</v>
      </c>
    </row>
    <row r="438" spans="1:4" x14ac:dyDescent="0.3">
      <c r="A438">
        <v>437</v>
      </c>
      <c r="B438">
        <f ca="1"/>
        <v>0.53128720576717559</v>
      </c>
      <c r="C438">
        <f ca="1"/>
        <v>480</v>
      </c>
      <c r="D438">
        <f ca="1"/>
        <v>4.2105263157894735</v>
      </c>
    </row>
    <row r="439" spans="1:4" x14ac:dyDescent="0.3">
      <c r="A439">
        <v>438</v>
      </c>
      <c r="B439">
        <f ca="1"/>
        <v>0.35649731012138464</v>
      </c>
      <c r="C439">
        <f ca="1"/>
        <v>-540</v>
      </c>
      <c r="D439">
        <f ca="1"/>
        <v>2.9680365296803655</v>
      </c>
    </row>
    <row r="440" spans="1:4" x14ac:dyDescent="0.3">
      <c r="A440">
        <v>439</v>
      </c>
      <c r="B440">
        <f ca="1"/>
        <v>6.1290593552896233E-2</v>
      </c>
      <c r="C440">
        <f ca="1"/>
        <v>-1040</v>
      </c>
      <c r="D440">
        <f ca="1"/>
        <v>0.592255125284738</v>
      </c>
    </row>
    <row r="441" spans="1:4" x14ac:dyDescent="0.3">
      <c r="A441">
        <v>440</v>
      </c>
      <c r="B441">
        <f ca="1"/>
        <v>0.72377916911340301</v>
      </c>
      <c r="C441">
        <f ca="1"/>
        <v>480</v>
      </c>
      <c r="D441">
        <f ca="1"/>
        <v>1.6818181818181819</v>
      </c>
    </row>
    <row r="442" spans="1:4" x14ac:dyDescent="0.3">
      <c r="A442">
        <v>441</v>
      </c>
      <c r="B442">
        <f ca="1"/>
        <v>0.63305487755169687</v>
      </c>
      <c r="C442">
        <f ca="1"/>
        <v>480</v>
      </c>
      <c r="D442">
        <f ca="1"/>
        <v>2.766439909297052</v>
      </c>
    </row>
    <row r="443" spans="1:4" x14ac:dyDescent="0.3">
      <c r="A443">
        <v>442</v>
      </c>
      <c r="B443">
        <f ca="1"/>
        <v>0.80780500935342636</v>
      </c>
      <c r="C443">
        <f ca="1"/>
        <v>1000</v>
      </c>
      <c r="D443">
        <f ca="1"/>
        <v>5.0226244343891402</v>
      </c>
    </row>
    <row r="444" spans="1:4" x14ac:dyDescent="0.3">
      <c r="A444">
        <v>443</v>
      </c>
      <c r="B444">
        <f ca="1"/>
        <v>0.99128325987486288</v>
      </c>
      <c r="C444">
        <f ca="1"/>
        <v>1000</v>
      </c>
      <c r="D444">
        <f ca="1"/>
        <v>7.2686230248307</v>
      </c>
    </row>
    <row r="445" spans="1:4" x14ac:dyDescent="0.3">
      <c r="A445">
        <v>444</v>
      </c>
      <c r="B445">
        <f ca="1"/>
        <v>2.7767015971474018E-2</v>
      </c>
      <c r="C445">
        <f ca="1"/>
        <v>-1040</v>
      </c>
      <c r="D445">
        <f ca="1"/>
        <v>4.9099099099099099</v>
      </c>
    </row>
    <row r="446" spans="1:4" x14ac:dyDescent="0.3">
      <c r="A446">
        <v>445</v>
      </c>
      <c r="B446">
        <f ca="1"/>
        <v>0.15775798741505342</v>
      </c>
      <c r="C446">
        <f ca="1"/>
        <v>-1040</v>
      </c>
      <c r="D446">
        <f ca="1"/>
        <v>2.5617977528089888</v>
      </c>
    </row>
    <row r="447" spans="1:4" x14ac:dyDescent="0.3">
      <c r="A447">
        <v>446</v>
      </c>
      <c r="B447">
        <f ca="1"/>
        <v>0.29950919232423678</v>
      </c>
      <c r="C447">
        <f ca="1"/>
        <v>-540</v>
      </c>
      <c r="D447">
        <f ca="1"/>
        <v>1.3452914798206279</v>
      </c>
    </row>
    <row r="448" spans="1:4" x14ac:dyDescent="0.3">
      <c r="A448">
        <v>447</v>
      </c>
      <c r="B448">
        <f ca="1"/>
        <v>0.6056148757912696</v>
      </c>
      <c r="C448">
        <f ca="1"/>
        <v>480</v>
      </c>
      <c r="D448">
        <f ca="1"/>
        <v>2.4161073825503356</v>
      </c>
    </row>
    <row r="449" spans="1:4" x14ac:dyDescent="0.3">
      <c r="A449">
        <v>448</v>
      </c>
      <c r="B449">
        <f ca="1"/>
        <v>0.2301181883303085</v>
      </c>
      <c r="C449">
        <f ca="1"/>
        <v>-540</v>
      </c>
      <c r="D449">
        <f ca="1"/>
        <v>1.2053571428571428</v>
      </c>
    </row>
    <row r="450" spans="1:4" x14ac:dyDescent="0.3">
      <c r="A450">
        <v>449</v>
      </c>
      <c r="B450">
        <f ca="1"/>
        <v>4.7317670826417801E-2</v>
      </c>
      <c r="C450">
        <f ca="1"/>
        <v>-1040</v>
      </c>
      <c r="D450">
        <f ca="1"/>
        <v>-1.1135857461024499</v>
      </c>
    </row>
    <row r="451" spans="1:4" x14ac:dyDescent="0.3">
      <c r="A451">
        <v>450</v>
      </c>
      <c r="B451">
        <f ca="1"/>
        <v>0.12960271433370396</v>
      </c>
      <c r="C451">
        <f ca="1"/>
        <v>-1040</v>
      </c>
      <c r="D451">
        <f ca="1"/>
        <v>-3.4222222222222221</v>
      </c>
    </row>
    <row r="452" spans="1:4" x14ac:dyDescent="0.3">
      <c r="A452">
        <v>451</v>
      </c>
      <c r="B452">
        <f ca="1"/>
        <v>0.94572382012418865</v>
      </c>
      <c r="C452">
        <f ca="1"/>
        <v>1000</v>
      </c>
      <c r="D452">
        <f ca="1"/>
        <v>-1.1973392461197339</v>
      </c>
    </row>
    <row r="453" spans="1:4" x14ac:dyDescent="0.3">
      <c r="A453">
        <v>452</v>
      </c>
      <c r="B453">
        <f ca="1"/>
        <v>0.73142113018441646</v>
      </c>
      <c r="C453">
        <f ca="1"/>
        <v>480</v>
      </c>
      <c r="D453">
        <f ca="1"/>
        <v>-0.13274336283185842</v>
      </c>
    </row>
    <row r="454" spans="1:4" x14ac:dyDescent="0.3">
      <c r="A454">
        <v>453</v>
      </c>
      <c r="B454">
        <f ca="1"/>
        <v>8.683012858909267E-2</v>
      </c>
      <c r="C454">
        <f ca="1"/>
        <v>-1040</v>
      </c>
      <c r="D454">
        <f ca="1"/>
        <v>-2.4282560706401766</v>
      </c>
    </row>
    <row r="455" spans="1:4" x14ac:dyDescent="0.3">
      <c r="A455">
        <v>454</v>
      </c>
      <c r="B455">
        <f ca="1"/>
        <v>0.51602921514179201</v>
      </c>
      <c r="C455">
        <f ca="1"/>
        <v>480</v>
      </c>
      <c r="D455">
        <f ca="1"/>
        <v>-1.3656387665198237</v>
      </c>
    </row>
    <row r="456" spans="1:4" x14ac:dyDescent="0.3">
      <c r="A456">
        <v>455</v>
      </c>
      <c r="B456">
        <f ca="1"/>
        <v>0.60945881797619794</v>
      </c>
      <c r="C456">
        <f ca="1"/>
        <v>480</v>
      </c>
      <c r="D456">
        <f ca="1"/>
        <v>-0.30769230769230771</v>
      </c>
    </row>
    <row r="457" spans="1:4" x14ac:dyDescent="0.3">
      <c r="A457">
        <v>456</v>
      </c>
      <c r="B457">
        <f ca="1"/>
        <v>0.75732346284902352</v>
      </c>
      <c r="C457">
        <f ca="1"/>
        <v>1000</v>
      </c>
      <c r="D457">
        <f ca="1"/>
        <v>1.8859649122807018</v>
      </c>
    </row>
    <row r="458" spans="1:4" x14ac:dyDescent="0.3">
      <c r="A458">
        <v>457</v>
      </c>
      <c r="B458">
        <f ca="1"/>
        <v>0.64523593529038581</v>
      </c>
      <c r="C458">
        <f ca="1"/>
        <v>480</v>
      </c>
      <c r="D458">
        <f ca="1"/>
        <v>2.9321663019693656</v>
      </c>
    </row>
    <row r="459" spans="1:4" x14ac:dyDescent="0.3">
      <c r="A459">
        <v>458</v>
      </c>
      <c r="B459">
        <f ca="1"/>
        <v>0.29804087965372972</v>
      </c>
      <c r="C459">
        <f ca="1"/>
        <v>-540</v>
      </c>
      <c r="D459">
        <f ca="1"/>
        <v>1.7467248908296944</v>
      </c>
    </row>
    <row r="460" spans="1:4" x14ac:dyDescent="0.3">
      <c r="A460">
        <v>459</v>
      </c>
      <c r="B460">
        <f ca="1"/>
        <v>0.83503319494313</v>
      </c>
      <c r="C460">
        <f ca="1"/>
        <v>1000</v>
      </c>
      <c r="D460">
        <f ca="1"/>
        <v>3.9215686274509802</v>
      </c>
    </row>
    <row r="461" spans="1:4" x14ac:dyDescent="0.3">
      <c r="A461">
        <v>460</v>
      </c>
      <c r="B461">
        <f ca="1"/>
        <v>0.10404134807297427</v>
      </c>
      <c r="C461">
        <f ca="1"/>
        <v>-1040</v>
      </c>
      <c r="D461">
        <f ca="1"/>
        <v>1.6521739130434783</v>
      </c>
    </row>
    <row r="462" spans="1:4" x14ac:dyDescent="0.3">
      <c r="A462">
        <v>461</v>
      </c>
      <c r="B462">
        <f ca="1"/>
        <v>0.43783832667329303</v>
      </c>
      <c r="C462">
        <f ca="1"/>
        <v>480</v>
      </c>
      <c r="D462">
        <f ca="1"/>
        <v>2.6898047722342735</v>
      </c>
    </row>
    <row r="463" spans="1:4" x14ac:dyDescent="0.3">
      <c r="A463">
        <v>462</v>
      </c>
      <c r="B463">
        <f ca="1"/>
        <v>0.92125476581633614</v>
      </c>
      <c r="C463">
        <f ca="1"/>
        <v>1000</v>
      </c>
      <c r="D463">
        <f ca="1"/>
        <v>4.8484848484848486</v>
      </c>
    </row>
    <row r="464" spans="1:4" x14ac:dyDescent="0.3">
      <c r="A464">
        <v>463</v>
      </c>
      <c r="B464">
        <f ca="1"/>
        <v>0.27485551195026914</v>
      </c>
      <c r="C464">
        <f ca="1"/>
        <v>-540</v>
      </c>
      <c r="D464">
        <f ca="1"/>
        <v>3.6717062634989199</v>
      </c>
    </row>
    <row r="465" spans="1:4" x14ac:dyDescent="0.3">
      <c r="A465">
        <v>464</v>
      </c>
      <c r="B465">
        <f ca="1"/>
        <v>0.3192617291741735</v>
      </c>
      <c r="C465">
        <f ca="1"/>
        <v>-540</v>
      </c>
      <c r="D465">
        <f ca="1"/>
        <v>2.5</v>
      </c>
    </row>
    <row r="466" spans="1:4" x14ac:dyDescent="0.3">
      <c r="A466">
        <v>465</v>
      </c>
      <c r="B466">
        <f ca="1"/>
        <v>0.85464223991137178</v>
      </c>
      <c r="C466">
        <f ca="1"/>
        <v>1000</v>
      </c>
      <c r="D466">
        <f ca="1"/>
        <v>4.645161290322581</v>
      </c>
    </row>
    <row r="467" spans="1:4" x14ac:dyDescent="0.3">
      <c r="A467">
        <v>466</v>
      </c>
      <c r="B467">
        <f ca="1"/>
        <v>0.4351555946457748</v>
      </c>
      <c r="C467">
        <f ca="1"/>
        <v>480</v>
      </c>
      <c r="D467">
        <f ca="1"/>
        <v>5.6652360515021458</v>
      </c>
    </row>
    <row r="468" spans="1:4" x14ac:dyDescent="0.3">
      <c r="A468">
        <v>467</v>
      </c>
      <c r="B468">
        <f ca="1"/>
        <v>0.86446649571209266</v>
      </c>
      <c r="C468">
        <f ca="1"/>
        <v>1000</v>
      </c>
      <c r="D468">
        <f ca="1"/>
        <v>7.7944325481798717</v>
      </c>
    </row>
    <row r="469" spans="1:4" x14ac:dyDescent="0.3">
      <c r="A469">
        <v>468</v>
      </c>
      <c r="B469">
        <f ca="1"/>
        <v>0.5033857783932445</v>
      </c>
      <c r="C469">
        <f ca="1"/>
        <v>480</v>
      </c>
      <c r="D469">
        <f ca="1"/>
        <v>8.8034188034188041</v>
      </c>
    </row>
    <row r="470" spans="1:4" x14ac:dyDescent="0.3">
      <c r="A470">
        <v>469</v>
      </c>
      <c r="B470">
        <f ca="1"/>
        <v>0.33763918430179074</v>
      </c>
      <c r="C470">
        <f ca="1"/>
        <v>-540</v>
      </c>
      <c r="D470">
        <f ca="1"/>
        <v>7.6332622601279319</v>
      </c>
    </row>
    <row r="471" spans="1:4" x14ac:dyDescent="0.3">
      <c r="A471">
        <v>470</v>
      </c>
      <c r="B471">
        <f ca="1"/>
        <v>0.60994034715177192</v>
      </c>
      <c r="C471">
        <f ca="1"/>
        <v>480</v>
      </c>
      <c r="D471">
        <f ca="1"/>
        <v>8.6382978723404253</v>
      </c>
    </row>
    <row r="472" spans="1:4" x14ac:dyDescent="0.3">
      <c r="A472">
        <v>471</v>
      </c>
      <c r="B472">
        <f ca="1"/>
        <v>0.36146602539901873</v>
      </c>
      <c r="C472">
        <f ca="1"/>
        <v>-540</v>
      </c>
      <c r="D472">
        <f ca="1"/>
        <v>7.4734607218683653</v>
      </c>
    </row>
    <row r="473" spans="1:4" x14ac:dyDescent="0.3">
      <c r="A473">
        <v>472</v>
      </c>
      <c r="B473">
        <f ca="1"/>
        <v>0.5746663410895938</v>
      </c>
      <c r="C473">
        <f ca="1"/>
        <v>480</v>
      </c>
      <c r="D473">
        <f ca="1"/>
        <v>8.4745762711864412</v>
      </c>
    </row>
    <row r="474" spans="1:4" x14ac:dyDescent="0.3">
      <c r="A474">
        <v>473</v>
      </c>
      <c r="B474">
        <f ca="1"/>
        <v>6.7597329915191073E-2</v>
      </c>
      <c r="C474">
        <f ca="1"/>
        <v>-1040</v>
      </c>
      <c r="D474">
        <f ca="1"/>
        <v>6.2579281183932345</v>
      </c>
    </row>
    <row r="475" spans="1:4" x14ac:dyDescent="0.3">
      <c r="A475">
        <v>474</v>
      </c>
      <c r="B475">
        <f ca="1"/>
        <v>0.37718968027795241</v>
      </c>
      <c r="C475">
        <f ca="1"/>
        <v>-540</v>
      </c>
      <c r="D475">
        <f ca="1"/>
        <v>5.1054852320675108</v>
      </c>
    </row>
    <row r="476" spans="1:4" x14ac:dyDescent="0.3">
      <c r="A476">
        <v>475</v>
      </c>
      <c r="B476">
        <f ca="1"/>
        <v>0.46746052628111157</v>
      </c>
      <c r="C476">
        <f ca="1"/>
        <v>480</v>
      </c>
      <c r="D476">
        <f ca="1"/>
        <v>6.1052631578947372</v>
      </c>
    </row>
    <row r="477" spans="1:4" x14ac:dyDescent="0.3">
      <c r="A477">
        <v>476</v>
      </c>
      <c r="B477">
        <f ca="1"/>
        <v>4.1730138585153176E-2</v>
      </c>
      <c r="C477">
        <f ca="1"/>
        <v>-1040</v>
      </c>
      <c r="D477">
        <f ca="1"/>
        <v>3.9075630252100839</v>
      </c>
    </row>
    <row r="478" spans="1:4" x14ac:dyDescent="0.3">
      <c r="A478">
        <v>477</v>
      </c>
      <c r="B478">
        <f ca="1"/>
        <v>0.17383277754675319</v>
      </c>
      <c r="C478">
        <f ca="1"/>
        <v>-1040</v>
      </c>
      <c r="D478">
        <f ca="1"/>
        <v>1.7190775681341719</v>
      </c>
    </row>
    <row r="479" spans="1:4" x14ac:dyDescent="0.3">
      <c r="A479">
        <v>478</v>
      </c>
      <c r="B479">
        <f ca="1"/>
        <v>0.58880338150714939</v>
      </c>
      <c r="C479">
        <f ca="1"/>
        <v>480</v>
      </c>
      <c r="D479">
        <f ca="1"/>
        <v>2.7196652719665271</v>
      </c>
    </row>
    <row r="480" spans="1:4" x14ac:dyDescent="0.3">
      <c r="A480">
        <v>479</v>
      </c>
      <c r="B480">
        <f ca="1"/>
        <v>0.18749093082897406</v>
      </c>
      <c r="C480">
        <f ca="1"/>
        <v>-1040</v>
      </c>
      <c r="D480">
        <f ca="1"/>
        <v>0.54279749478079331</v>
      </c>
    </row>
    <row r="481" spans="1:4" x14ac:dyDescent="0.3">
      <c r="A481">
        <v>480</v>
      </c>
      <c r="B481">
        <f ca="1"/>
        <v>0.81704324424978014</v>
      </c>
      <c r="C481">
        <f ca="1"/>
        <v>1000</v>
      </c>
      <c r="D481">
        <f ca="1"/>
        <v>2.625</v>
      </c>
    </row>
    <row r="482" spans="1:4" x14ac:dyDescent="0.3">
      <c r="A482">
        <v>481</v>
      </c>
      <c r="B482">
        <f ca="1"/>
        <v>0.30538084530738341</v>
      </c>
      <c r="C482">
        <f ca="1"/>
        <v>-540</v>
      </c>
      <c r="D482">
        <f ca="1"/>
        <v>1.496881496881497</v>
      </c>
    </row>
    <row r="483" spans="1:4" x14ac:dyDescent="0.3">
      <c r="A483">
        <v>482</v>
      </c>
      <c r="B483">
        <f ca="1"/>
        <v>0.54316197179716608</v>
      </c>
      <c r="C483">
        <f ca="1"/>
        <v>480</v>
      </c>
      <c r="D483">
        <f ca="1"/>
        <v>2.4896265560165975</v>
      </c>
    </row>
    <row r="484" spans="1:4" x14ac:dyDescent="0.3">
      <c r="A484">
        <v>483</v>
      </c>
      <c r="B484">
        <f ca="1"/>
        <v>0.66091362428154388</v>
      </c>
      <c r="C484">
        <f ca="1"/>
        <v>480</v>
      </c>
      <c r="D484">
        <f ca="1"/>
        <v>3.4782608695652173</v>
      </c>
    </row>
    <row r="485" spans="1:4" x14ac:dyDescent="0.3">
      <c r="A485">
        <v>484</v>
      </c>
      <c r="B485">
        <f ca="1"/>
        <v>0.25698029799508171</v>
      </c>
      <c r="C485">
        <f ca="1"/>
        <v>-540</v>
      </c>
      <c r="D485">
        <f ca="1"/>
        <v>2.3553719008264462</v>
      </c>
    </row>
    <row r="486" spans="1:4" x14ac:dyDescent="0.3">
      <c r="A486">
        <v>485</v>
      </c>
      <c r="B486">
        <f ca="1"/>
        <v>3.5585085997566823E-2</v>
      </c>
      <c r="C486">
        <f ca="1"/>
        <v>-1040</v>
      </c>
      <c r="D486">
        <f ca="1"/>
        <v>0.20618556701030927</v>
      </c>
    </row>
    <row r="487" spans="1:4" x14ac:dyDescent="0.3">
      <c r="A487">
        <v>486</v>
      </c>
      <c r="B487">
        <f ca="1"/>
        <v>0.68023015090568384</v>
      </c>
      <c r="C487">
        <f ca="1"/>
        <v>480</v>
      </c>
      <c r="D487">
        <f ca="1"/>
        <v>1.1934156378600822</v>
      </c>
    </row>
    <row r="488" spans="1:4" x14ac:dyDescent="0.3">
      <c r="A488">
        <v>487</v>
      </c>
      <c r="B488">
        <f ca="1"/>
        <v>0.40538957439045342</v>
      </c>
      <c r="C488">
        <f ca="1"/>
        <v>-540</v>
      </c>
      <c r="D488">
        <f ca="1"/>
        <v>8.2135523613963035E-2</v>
      </c>
    </row>
    <row r="489" spans="1:4" x14ac:dyDescent="0.3">
      <c r="A489">
        <v>488</v>
      </c>
      <c r="B489">
        <f ca="1"/>
        <v>0.82665001359707824</v>
      </c>
      <c r="C489">
        <f ca="1"/>
        <v>1000</v>
      </c>
      <c r="D489">
        <f ca="1"/>
        <v>2.1311475409836067</v>
      </c>
    </row>
    <row r="490" spans="1:4" x14ac:dyDescent="0.3">
      <c r="A490">
        <v>489</v>
      </c>
      <c r="B490">
        <f ca="1"/>
        <v>0.82056048177012442</v>
      </c>
      <c r="C490">
        <f ca="1"/>
        <v>1000</v>
      </c>
      <c r="D490">
        <f ca="1"/>
        <v>4.1717791411042944</v>
      </c>
    </row>
    <row r="491" spans="1:4" x14ac:dyDescent="0.3">
      <c r="A491">
        <v>490</v>
      </c>
      <c r="B491">
        <f ca="1"/>
        <v>6.3435261273228738E-2</v>
      </c>
      <c r="C491">
        <f ca="1"/>
        <v>-1040</v>
      </c>
      <c r="D491">
        <f ca="1"/>
        <v>2.0408163265306123</v>
      </c>
    </row>
    <row r="492" spans="1:4" x14ac:dyDescent="0.3">
      <c r="A492">
        <v>491</v>
      </c>
      <c r="B492">
        <f ca="1"/>
        <v>0.5060117932288839</v>
      </c>
      <c r="C492">
        <f ca="1"/>
        <v>480</v>
      </c>
      <c r="D492">
        <f ca="1"/>
        <v>3.0142566191446027</v>
      </c>
    </row>
    <row r="493" spans="1:4" x14ac:dyDescent="0.3">
      <c r="A493">
        <v>492</v>
      </c>
      <c r="B493">
        <f ca="1"/>
        <v>0.37765799555676693</v>
      </c>
      <c r="C493">
        <f ca="1"/>
        <v>-540</v>
      </c>
      <c r="D493">
        <f ca="1"/>
        <v>1.910569105691057</v>
      </c>
    </row>
    <row r="494" spans="1:4" x14ac:dyDescent="0.3">
      <c r="A494">
        <v>493</v>
      </c>
      <c r="B494">
        <f ca="1"/>
        <v>0.60905768093670698</v>
      </c>
      <c r="C494">
        <f ca="1"/>
        <v>480</v>
      </c>
      <c r="D494">
        <f ca="1"/>
        <v>2.8803245436105476</v>
      </c>
    </row>
    <row r="495" spans="1:4" x14ac:dyDescent="0.3">
      <c r="A495">
        <v>494</v>
      </c>
      <c r="B495">
        <f ca="1"/>
        <v>0.36294411079877564</v>
      </c>
      <c r="C495">
        <f ca="1"/>
        <v>-540</v>
      </c>
      <c r="D495">
        <f ca="1"/>
        <v>1.7813765182186234</v>
      </c>
    </row>
    <row r="496" spans="1:4" x14ac:dyDescent="0.3">
      <c r="A496">
        <v>495</v>
      </c>
      <c r="B496">
        <f ca="1"/>
        <v>0.6054066626222443</v>
      </c>
      <c r="C496">
        <f ca="1"/>
        <v>480</v>
      </c>
      <c r="D496">
        <f ca="1"/>
        <v>2.7474747474747474</v>
      </c>
    </row>
    <row r="497" spans="1:4" x14ac:dyDescent="0.3">
      <c r="A497">
        <v>496</v>
      </c>
      <c r="B497">
        <f ca="1"/>
        <v>0.92906905623025571</v>
      </c>
      <c r="C497">
        <f ca="1"/>
        <v>1000</v>
      </c>
      <c r="D497">
        <f ca="1"/>
        <v>4.758064516129032</v>
      </c>
    </row>
    <row r="498" spans="1:4" x14ac:dyDescent="0.3">
      <c r="A498">
        <v>497</v>
      </c>
      <c r="B498">
        <f ca="1"/>
        <v>0.78440037302105936</v>
      </c>
      <c r="C498">
        <f ca="1"/>
        <v>1000</v>
      </c>
      <c r="D498">
        <f ca="1"/>
        <v>6.76056338028169</v>
      </c>
    </row>
    <row r="499" spans="1:4" x14ac:dyDescent="0.3">
      <c r="A499">
        <v>498</v>
      </c>
      <c r="B499">
        <f ca="1"/>
        <v>0.4960915948120932</v>
      </c>
      <c r="C499">
        <f ca="1"/>
        <v>480</v>
      </c>
      <c r="D499">
        <f ca="1"/>
        <v>7.7108433734939759</v>
      </c>
    </row>
    <row r="500" spans="1:4" x14ac:dyDescent="0.3">
      <c r="A500">
        <v>499</v>
      </c>
      <c r="B500">
        <f ca="1"/>
        <v>0.71944891548512069</v>
      </c>
      <c r="C500">
        <f ca="1"/>
        <v>480</v>
      </c>
      <c r="D500">
        <f ca="1"/>
        <v>8.6573146292585168</v>
      </c>
    </row>
    <row r="501" spans="1:4" x14ac:dyDescent="0.3">
      <c r="A501">
        <v>500</v>
      </c>
      <c r="B501">
        <f ca="1"/>
        <v>0.41352374517267187</v>
      </c>
      <c r="C501">
        <f ca="1"/>
        <v>-540</v>
      </c>
      <c r="D501">
        <f ca="1"/>
        <v>7.56</v>
      </c>
    </row>
    <row r="502" spans="1:4" x14ac:dyDescent="0.3">
      <c r="A502">
        <v>501</v>
      </c>
      <c r="B502">
        <f ca="1"/>
        <v>0.9607773761058358</v>
      </c>
      <c r="C502">
        <f ca="1"/>
        <v>1000</v>
      </c>
      <c r="D502">
        <f ca="1"/>
        <v>9.5409181636726554</v>
      </c>
    </row>
    <row r="503" spans="1:4" x14ac:dyDescent="0.3">
      <c r="A503">
        <v>502</v>
      </c>
      <c r="B503">
        <f ca="1"/>
        <v>0.51536669526003287</v>
      </c>
      <c r="C503">
        <f ca="1"/>
        <v>480</v>
      </c>
      <c r="D503">
        <f ca="1"/>
        <v>10.47808764940239</v>
      </c>
    </row>
    <row r="504" spans="1:4" x14ac:dyDescent="0.3">
      <c r="A504">
        <v>503</v>
      </c>
      <c r="B504">
        <f ca="1"/>
        <v>0.61989849364854099</v>
      </c>
      <c r="C504">
        <f ca="1"/>
        <v>480</v>
      </c>
      <c r="D504">
        <f ca="1"/>
        <v>11.411530815109344</v>
      </c>
    </row>
    <row r="505" spans="1:4" x14ac:dyDescent="0.3">
      <c r="A505">
        <v>504</v>
      </c>
      <c r="B505">
        <f ca="1"/>
        <v>0.54417010772502872</v>
      </c>
      <c r="C505">
        <f ca="1"/>
        <v>480</v>
      </c>
      <c r="D505">
        <f ca="1"/>
        <v>12.341269841269842</v>
      </c>
    </row>
    <row r="506" spans="1:4" x14ac:dyDescent="0.3">
      <c r="A506">
        <v>505</v>
      </c>
      <c r="B506">
        <f ca="1"/>
        <v>0.26654180220098</v>
      </c>
      <c r="C506">
        <f ca="1"/>
        <v>-540</v>
      </c>
      <c r="D506">
        <f ca="1"/>
        <v>11.247524752475247</v>
      </c>
    </row>
    <row r="507" spans="1:4" x14ac:dyDescent="0.3">
      <c r="A507">
        <v>506</v>
      </c>
      <c r="B507">
        <f ca="1"/>
        <v>0.44470322461795742</v>
      </c>
      <c r="C507">
        <f ca="1"/>
        <v>480</v>
      </c>
      <c r="D507">
        <f ca="1"/>
        <v>12.173913043478262</v>
      </c>
    </row>
    <row r="508" spans="1:4" x14ac:dyDescent="0.3">
      <c r="A508">
        <v>507</v>
      </c>
      <c r="B508">
        <f ca="1"/>
        <v>0.80071709992366547</v>
      </c>
      <c r="C508">
        <f ca="1"/>
        <v>1000</v>
      </c>
      <c r="D508">
        <f ca="1"/>
        <v>14.122287968441814</v>
      </c>
    </row>
    <row r="509" spans="1:4" x14ac:dyDescent="0.3">
      <c r="A509">
        <v>508</v>
      </c>
      <c r="B509">
        <f ca="1"/>
        <v>4.3547681697716056E-2</v>
      </c>
      <c r="C509">
        <f ca="1"/>
        <v>-1040</v>
      </c>
      <c r="D509">
        <f ca="1"/>
        <v>12.047244094488189</v>
      </c>
    </row>
    <row r="510" spans="1:4" x14ac:dyDescent="0.3">
      <c r="A510">
        <v>509</v>
      </c>
      <c r="B510">
        <f ca="1"/>
        <v>0.71929767521411847</v>
      </c>
      <c r="C510">
        <f ca="1"/>
        <v>480</v>
      </c>
      <c r="D510">
        <f ca="1"/>
        <v>12.966601178781925</v>
      </c>
    </row>
    <row r="511" spans="1:4" x14ac:dyDescent="0.3">
      <c r="A511">
        <v>510</v>
      </c>
      <c r="B511">
        <f ca="1"/>
        <v>0.67810565013184232</v>
      </c>
      <c r="C511">
        <f ca="1"/>
        <v>480</v>
      </c>
      <c r="D511">
        <f ca="1"/>
        <v>13.882352941176471</v>
      </c>
    </row>
    <row r="512" spans="1:4" x14ac:dyDescent="0.3">
      <c r="A512">
        <v>511</v>
      </c>
      <c r="B512">
        <f ca="1"/>
        <v>0.25402516778047235</v>
      </c>
      <c r="C512">
        <f ca="1"/>
        <v>-540</v>
      </c>
      <c r="D512">
        <f ca="1"/>
        <v>12.798434442270059</v>
      </c>
    </row>
    <row r="513" spans="1:4" x14ac:dyDescent="0.3">
      <c r="A513">
        <v>512</v>
      </c>
      <c r="B513">
        <f ca="1"/>
        <v>0.93183188789609184</v>
      </c>
      <c r="C513">
        <f ca="1"/>
        <v>1000</v>
      </c>
      <c r="D513">
        <f ca="1"/>
        <v>14.7265625</v>
      </c>
    </row>
    <row r="514" spans="1:4" x14ac:dyDescent="0.3">
      <c r="A514">
        <v>513</v>
      </c>
      <c r="B514">
        <f ca="1"/>
        <v>0.50140465433808967</v>
      </c>
      <c r="C514">
        <f ca="1"/>
        <v>480</v>
      </c>
      <c r="D514">
        <f ca="1"/>
        <v>15.633528265107213</v>
      </c>
    </row>
    <row r="515" spans="1:4" x14ac:dyDescent="0.3">
      <c r="A515">
        <v>514</v>
      </c>
      <c r="B515">
        <f ca="1"/>
        <v>7.2290222021897499E-2</v>
      </c>
      <c r="C515">
        <f ca="1"/>
        <v>-1040</v>
      </c>
      <c r="D515">
        <f ca="1"/>
        <v>13.57976653696498</v>
      </c>
    </row>
    <row r="516" spans="1:4" x14ac:dyDescent="0.3">
      <c r="A516">
        <v>515</v>
      </c>
      <c r="B516">
        <f ca="1"/>
        <v>0.29353219768445626</v>
      </c>
      <c r="C516">
        <f ca="1"/>
        <v>-540</v>
      </c>
      <c r="D516">
        <f ca="1"/>
        <v>12.504854368932039</v>
      </c>
    </row>
    <row r="517" spans="1:4" x14ac:dyDescent="0.3">
      <c r="A517">
        <v>516</v>
      </c>
      <c r="B517">
        <f ca="1"/>
        <v>0.40560040335917713</v>
      </c>
      <c r="C517">
        <f ca="1"/>
        <v>-540</v>
      </c>
      <c r="D517">
        <f ca="1"/>
        <v>11.434108527131784</v>
      </c>
    </row>
    <row r="518" spans="1:4" x14ac:dyDescent="0.3">
      <c r="A518">
        <v>517</v>
      </c>
      <c r="B518">
        <f ca="1"/>
        <v>0.29003125819867437</v>
      </c>
      <c r="C518">
        <f ca="1"/>
        <v>-540</v>
      </c>
      <c r="D518">
        <f ca="1"/>
        <v>10.367504835589942</v>
      </c>
    </row>
    <row r="519" spans="1:4" x14ac:dyDescent="0.3">
      <c r="A519">
        <v>518</v>
      </c>
      <c r="B519">
        <f ca="1"/>
        <v>0.66447706753733415</v>
      </c>
      <c r="C519">
        <f ca="1"/>
        <v>480</v>
      </c>
      <c r="D519">
        <f ca="1"/>
        <v>11.274131274131275</v>
      </c>
    </row>
    <row r="520" spans="1:4" x14ac:dyDescent="0.3">
      <c r="A520">
        <v>519</v>
      </c>
      <c r="B520">
        <f ca="1"/>
        <v>0.30863106911959415</v>
      </c>
      <c r="C520">
        <f ca="1"/>
        <v>-540</v>
      </c>
      <c r="D520">
        <f ca="1"/>
        <v>10.211946050096339</v>
      </c>
    </row>
    <row r="521" spans="1:4" x14ac:dyDescent="0.3">
      <c r="A521">
        <v>520</v>
      </c>
      <c r="B521">
        <f ca="1"/>
        <v>0.53719541661587322</v>
      </c>
      <c r="C521">
        <f ca="1"/>
        <v>480</v>
      </c>
      <c r="D521">
        <f ca="1"/>
        <v>11.115384615384615</v>
      </c>
    </row>
    <row r="522" spans="1:4" x14ac:dyDescent="0.3">
      <c r="A522">
        <v>521</v>
      </c>
      <c r="B522">
        <f ca="1"/>
        <v>1.4107711835636749E-2</v>
      </c>
      <c r="C522">
        <f ca="1"/>
        <v>-1040</v>
      </c>
      <c r="D522">
        <f ca="1"/>
        <v>9.0978886756237998</v>
      </c>
    </row>
    <row r="523" spans="1:4" x14ac:dyDescent="0.3">
      <c r="A523">
        <v>522</v>
      </c>
      <c r="B523">
        <f ca="1"/>
        <v>0.49666039471688461</v>
      </c>
      <c r="C523">
        <f ca="1"/>
        <v>480</v>
      </c>
      <c r="D523">
        <f ca="1"/>
        <v>10</v>
      </c>
    </row>
    <row r="524" spans="1:4" x14ac:dyDescent="0.3">
      <c r="A524">
        <v>523</v>
      </c>
      <c r="B524">
        <f ca="1"/>
        <v>0.88051350562907094</v>
      </c>
      <c r="C524">
        <f ca="1"/>
        <v>1000</v>
      </c>
      <c r="D524">
        <f ca="1"/>
        <v>11.892925430210324</v>
      </c>
    </row>
    <row r="525" spans="1:4" x14ac:dyDescent="0.3">
      <c r="A525">
        <v>524</v>
      </c>
      <c r="B525">
        <f ca="1"/>
        <v>0.28624206725865387</v>
      </c>
      <c r="C525">
        <f ca="1"/>
        <v>-540</v>
      </c>
      <c r="D525">
        <f ca="1"/>
        <v>10.83969465648855</v>
      </c>
    </row>
    <row r="526" spans="1:4" x14ac:dyDescent="0.3">
      <c r="A526">
        <v>525</v>
      </c>
      <c r="B526">
        <f ca="1"/>
        <v>0.11531989627168993</v>
      </c>
      <c r="C526">
        <f ca="1"/>
        <v>-1040</v>
      </c>
      <c r="D526">
        <f ca="1"/>
        <v>8.8380952380952387</v>
      </c>
    </row>
    <row r="527" spans="1:4" x14ac:dyDescent="0.3">
      <c r="A527">
        <v>526</v>
      </c>
      <c r="B527">
        <f ca="1"/>
        <v>0.49976362832360555</v>
      </c>
      <c r="C527">
        <f ca="1"/>
        <v>480</v>
      </c>
      <c r="D527">
        <f ca="1"/>
        <v>9.7338403041825092</v>
      </c>
    </row>
    <row r="528" spans="1:4" x14ac:dyDescent="0.3">
      <c r="A528">
        <v>527</v>
      </c>
      <c r="B528">
        <f ca="1"/>
        <v>0.37825083076254762</v>
      </c>
      <c r="C528">
        <f ca="1"/>
        <v>-540</v>
      </c>
      <c r="D528">
        <f ca="1"/>
        <v>8.6907020872865282</v>
      </c>
    </row>
    <row r="529" spans="1:4" x14ac:dyDescent="0.3">
      <c r="A529">
        <v>528</v>
      </c>
      <c r="B529">
        <f ca="1"/>
        <v>0.33987235222278933</v>
      </c>
      <c r="C529">
        <f ca="1"/>
        <v>-540</v>
      </c>
      <c r="D529">
        <f ca="1"/>
        <v>7.6515151515151514</v>
      </c>
    </row>
    <row r="530" spans="1:4" x14ac:dyDescent="0.3">
      <c r="A530">
        <v>529</v>
      </c>
      <c r="B530">
        <f ca="1"/>
        <v>0.71591552143717241</v>
      </c>
      <c r="C530">
        <f ca="1"/>
        <v>480</v>
      </c>
      <c r="D530">
        <f ca="1"/>
        <v>8.5444234404536861</v>
      </c>
    </row>
    <row r="531" spans="1:4" x14ac:dyDescent="0.3">
      <c r="A531">
        <v>530</v>
      </c>
      <c r="B531">
        <f ca="1"/>
        <v>0.23154315186105356</v>
      </c>
      <c r="C531">
        <f ca="1"/>
        <v>-540</v>
      </c>
      <c r="D531">
        <f ca="1"/>
        <v>7.5094339622641506</v>
      </c>
    </row>
    <row r="532" spans="1:4" x14ac:dyDescent="0.3">
      <c r="A532">
        <v>531</v>
      </c>
      <c r="B532">
        <f ca="1"/>
        <v>0.22832691970494867</v>
      </c>
      <c r="C532">
        <f ca="1"/>
        <v>-540</v>
      </c>
      <c r="D532">
        <f ca="1"/>
        <v>6.4783427495291903</v>
      </c>
    </row>
    <row r="533" spans="1:4" x14ac:dyDescent="0.3">
      <c r="A533">
        <v>532</v>
      </c>
      <c r="B533">
        <f ca="1"/>
        <v>0.99916504354829994</v>
      </c>
      <c r="C533">
        <f ca="1"/>
        <v>1000</v>
      </c>
      <c r="D533">
        <f ca="1"/>
        <v>8.3458646616541348</v>
      </c>
    </row>
    <row r="534" spans="1:4" x14ac:dyDescent="0.3">
      <c r="A534">
        <v>533</v>
      </c>
      <c r="B534">
        <f ca="1"/>
        <v>0.26531856573692658</v>
      </c>
      <c r="C534">
        <f ca="1"/>
        <v>-540</v>
      </c>
      <c r="D534">
        <f ca="1"/>
        <v>7.3170731707317076</v>
      </c>
    </row>
    <row r="535" spans="1:4" x14ac:dyDescent="0.3">
      <c r="A535">
        <v>534</v>
      </c>
      <c r="B535">
        <f ca="1"/>
        <v>0.75811518920843923</v>
      </c>
      <c r="C535">
        <f ca="1"/>
        <v>1000</v>
      </c>
      <c r="D535">
        <f ca="1"/>
        <v>9.1760299625468171</v>
      </c>
    </row>
    <row r="536" spans="1:4" x14ac:dyDescent="0.3">
      <c r="A536">
        <v>535</v>
      </c>
      <c r="B536">
        <f ca="1"/>
        <v>0.18570939155703003</v>
      </c>
      <c r="C536">
        <f ca="1"/>
        <v>-1040</v>
      </c>
      <c r="D536">
        <f ca="1"/>
        <v>7.2149532710280377</v>
      </c>
    </row>
    <row r="537" spans="1:4" x14ac:dyDescent="0.3">
      <c r="A537">
        <v>536</v>
      </c>
      <c r="B537">
        <f ca="1"/>
        <v>5.6817269797460046E-3</v>
      </c>
      <c r="C537">
        <f ca="1"/>
        <v>-1040</v>
      </c>
      <c r="D537">
        <f ca="1"/>
        <v>5.2611940298507465</v>
      </c>
    </row>
    <row r="538" spans="1:4" x14ac:dyDescent="0.3">
      <c r="A538">
        <v>537</v>
      </c>
      <c r="B538">
        <f ca="1"/>
        <v>0.36918530945718731</v>
      </c>
      <c r="C538">
        <f ca="1"/>
        <v>-540</v>
      </c>
      <c r="D538">
        <f ca="1"/>
        <v>4.2458100558659222</v>
      </c>
    </row>
    <row r="539" spans="1:4" x14ac:dyDescent="0.3">
      <c r="A539">
        <v>538</v>
      </c>
      <c r="B539">
        <f ca="1"/>
        <v>0.20445208192902053</v>
      </c>
      <c r="C539">
        <f ca="1"/>
        <v>-1040</v>
      </c>
      <c r="D539">
        <f ca="1"/>
        <v>2.3048327137546467</v>
      </c>
    </row>
    <row r="540" spans="1:4" x14ac:dyDescent="0.3">
      <c r="A540">
        <v>539</v>
      </c>
      <c r="B540">
        <f ca="1"/>
        <v>0.74070736829084516</v>
      </c>
      <c r="C540">
        <f ca="1"/>
        <v>480</v>
      </c>
      <c r="D540">
        <f ca="1"/>
        <v>3.1910946196660483</v>
      </c>
    </row>
    <row r="541" spans="1:4" x14ac:dyDescent="0.3">
      <c r="A541">
        <v>540</v>
      </c>
      <c r="B541">
        <f ca="1"/>
        <v>0.89819969318928039</v>
      </c>
      <c r="C541">
        <f ca="1"/>
        <v>1000</v>
      </c>
      <c r="D541">
        <f ca="1"/>
        <v>5.0370370370370372</v>
      </c>
    </row>
    <row r="542" spans="1:4" x14ac:dyDescent="0.3">
      <c r="A542">
        <v>541</v>
      </c>
      <c r="B542">
        <f ca="1"/>
        <v>0.11638781214221283</v>
      </c>
      <c r="C542">
        <f ca="1"/>
        <v>-1040</v>
      </c>
      <c r="D542">
        <f ca="1"/>
        <v>3.1053604436229203</v>
      </c>
    </row>
    <row r="543" spans="1:4" x14ac:dyDescent="0.3">
      <c r="A543">
        <v>542</v>
      </c>
      <c r="B543">
        <f ca="1"/>
        <v>0.75018652787843587</v>
      </c>
      <c r="C543">
        <f ca="1"/>
        <v>1000</v>
      </c>
      <c r="D543">
        <f ca="1"/>
        <v>4.9446494464944646</v>
      </c>
    </row>
    <row r="544" spans="1:4" x14ac:dyDescent="0.3">
      <c r="A544">
        <v>543</v>
      </c>
      <c r="B544">
        <f ca="1"/>
        <v>0.38725698667570851</v>
      </c>
      <c r="C544">
        <f ca="1"/>
        <v>-540</v>
      </c>
      <c r="D544">
        <f ca="1"/>
        <v>3.9410681399631677</v>
      </c>
    </row>
    <row r="545" spans="1:4" x14ac:dyDescent="0.3">
      <c r="A545">
        <v>544</v>
      </c>
      <c r="B545">
        <f ca="1"/>
        <v>0.17134298074004528</v>
      </c>
      <c r="C545">
        <f ca="1"/>
        <v>-1040</v>
      </c>
      <c r="D545">
        <f ca="1"/>
        <v>2.0220588235294117</v>
      </c>
    </row>
    <row r="546" spans="1:4" x14ac:dyDescent="0.3">
      <c r="A546">
        <v>545</v>
      </c>
      <c r="B546">
        <f ca="1"/>
        <v>0.57698372230190142</v>
      </c>
      <c r="C546">
        <f ca="1"/>
        <v>480</v>
      </c>
      <c r="D546">
        <f ca="1"/>
        <v>2.8990825688073394</v>
      </c>
    </row>
    <row r="547" spans="1:4" x14ac:dyDescent="0.3">
      <c r="A547">
        <v>546</v>
      </c>
      <c r="B547">
        <f ca="1"/>
        <v>4.2992460304764668E-2</v>
      </c>
      <c r="C547">
        <f ca="1"/>
        <v>-1040</v>
      </c>
      <c r="D547">
        <f ca="1"/>
        <v>0.98901098901098905</v>
      </c>
    </row>
    <row r="548" spans="1:4" x14ac:dyDescent="0.3">
      <c r="A548">
        <v>547</v>
      </c>
      <c r="B548">
        <f ca="1"/>
        <v>0.88197319658414619</v>
      </c>
      <c r="C548">
        <f ca="1"/>
        <v>1000</v>
      </c>
      <c r="D548">
        <f ca="1"/>
        <v>2.8153564899451555</v>
      </c>
    </row>
    <row r="549" spans="1:4" x14ac:dyDescent="0.3">
      <c r="A549">
        <v>548</v>
      </c>
      <c r="B549">
        <f ca="1"/>
        <v>0.79907033255145588</v>
      </c>
      <c r="C549">
        <f ca="1"/>
        <v>1000</v>
      </c>
      <c r="D549">
        <f ca="1"/>
        <v>4.6350364963503647</v>
      </c>
    </row>
    <row r="550" spans="1:4" x14ac:dyDescent="0.3">
      <c r="A550">
        <v>549</v>
      </c>
      <c r="B550">
        <f ca="1"/>
        <v>0.88631257834483246</v>
      </c>
      <c r="C550">
        <f ca="1"/>
        <v>1000</v>
      </c>
      <c r="D550">
        <f ca="1"/>
        <v>6.4480874316939891</v>
      </c>
    </row>
    <row r="551" spans="1:4" x14ac:dyDescent="0.3">
      <c r="A551">
        <v>550</v>
      </c>
      <c r="B551">
        <f ca="1"/>
        <v>0.46751498710574069</v>
      </c>
      <c r="C551">
        <f ca="1"/>
        <v>480</v>
      </c>
      <c r="D551">
        <f ca="1"/>
        <v>7.3090909090909095</v>
      </c>
    </row>
    <row r="552" spans="1:4" x14ac:dyDescent="0.3">
      <c r="A552">
        <v>551</v>
      </c>
      <c r="B552">
        <f ca="1"/>
        <v>0.78428698929008656</v>
      </c>
      <c r="C552">
        <f ca="1"/>
        <v>1000</v>
      </c>
      <c r="D552">
        <f ca="1"/>
        <v>9.1107078039927405</v>
      </c>
    </row>
    <row r="553" spans="1:4" x14ac:dyDescent="0.3">
      <c r="A553">
        <v>552</v>
      </c>
      <c r="B553">
        <f ca="1"/>
        <v>0.85525543384434011</v>
      </c>
      <c r="C553">
        <f ca="1"/>
        <v>1000</v>
      </c>
      <c r="D553">
        <f ca="1"/>
        <v>10.905797101449275</v>
      </c>
    </row>
    <row r="554" spans="1:4" x14ac:dyDescent="0.3">
      <c r="A554">
        <v>553</v>
      </c>
      <c r="B554">
        <f ca="1"/>
        <v>0.14498059063504232</v>
      </c>
      <c r="C554">
        <f ca="1"/>
        <v>-1040</v>
      </c>
      <c r="D554">
        <f ca="1"/>
        <v>9.0054249547920442</v>
      </c>
    </row>
    <row r="555" spans="1:4" x14ac:dyDescent="0.3">
      <c r="A555">
        <v>554</v>
      </c>
      <c r="B555">
        <f ca="1"/>
        <v>3.9657176573815178E-4</v>
      </c>
      <c r="C555">
        <f ca="1"/>
        <v>-1040</v>
      </c>
      <c r="D555">
        <f ca="1"/>
        <v>7.1119133574007218</v>
      </c>
    </row>
    <row r="556" spans="1:4" x14ac:dyDescent="0.3">
      <c r="A556">
        <v>555</v>
      </c>
      <c r="B556">
        <f ca="1"/>
        <v>0.48387947263659847</v>
      </c>
      <c r="C556">
        <f ca="1"/>
        <v>480</v>
      </c>
      <c r="D556">
        <f ca="1"/>
        <v>7.9639639639639643</v>
      </c>
    </row>
    <row r="557" spans="1:4" x14ac:dyDescent="0.3">
      <c r="A557">
        <v>556</v>
      </c>
      <c r="B557">
        <f ca="1"/>
        <v>1.0112523325094491E-2</v>
      </c>
      <c r="C557">
        <f ca="1"/>
        <v>-1040</v>
      </c>
      <c r="D557">
        <f ca="1"/>
        <v>6.0791366906474824</v>
      </c>
    </row>
    <row r="558" spans="1:4" x14ac:dyDescent="0.3">
      <c r="A558">
        <v>557</v>
      </c>
      <c r="B558">
        <f ca="1"/>
        <v>0.85505900671833235</v>
      </c>
      <c r="C558">
        <f ca="1"/>
        <v>1000</v>
      </c>
      <c r="D558">
        <f ca="1"/>
        <v>7.8635547576301619</v>
      </c>
    </row>
    <row r="559" spans="1:4" x14ac:dyDescent="0.3">
      <c r="A559">
        <v>558</v>
      </c>
      <c r="B559">
        <f ca="1"/>
        <v>0.74637515230068852</v>
      </c>
      <c r="C559">
        <f ca="1"/>
        <v>1000</v>
      </c>
      <c r="D559">
        <f ca="1"/>
        <v>9.6415770609318994</v>
      </c>
    </row>
    <row r="560" spans="1:4" x14ac:dyDescent="0.3">
      <c r="A560">
        <v>559</v>
      </c>
      <c r="B560">
        <f ca="1"/>
        <v>0.61973617557046712</v>
      </c>
      <c r="C560">
        <f ca="1"/>
        <v>480</v>
      </c>
      <c r="D560">
        <f ca="1"/>
        <v>10.483005366726298</v>
      </c>
    </row>
    <row r="561" spans="1:4" x14ac:dyDescent="0.3">
      <c r="A561">
        <v>560</v>
      </c>
      <c r="B561">
        <f ca="1"/>
        <v>0.82844620581324646</v>
      </c>
      <c r="C561">
        <f ca="1"/>
        <v>1000</v>
      </c>
      <c r="D561">
        <f ca="1"/>
        <v>12.25</v>
      </c>
    </row>
    <row r="562" spans="1:4" x14ac:dyDescent="0.3">
      <c r="A562">
        <v>561</v>
      </c>
      <c r="B562">
        <f ca="1"/>
        <v>0.39249833800904455</v>
      </c>
      <c r="C562">
        <f ca="1"/>
        <v>-540</v>
      </c>
      <c r="D562">
        <f ca="1"/>
        <v>11.265597147950089</v>
      </c>
    </row>
    <row r="563" spans="1:4" x14ac:dyDescent="0.3">
      <c r="A563">
        <v>562</v>
      </c>
      <c r="B563">
        <f ca="1"/>
        <v>0.58263612772092643</v>
      </c>
      <c r="C563">
        <f ca="1"/>
        <v>480</v>
      </c>
      <c r="D563">
        <f ca="1"/>
        <v>12.099644128113878</v>
      </c>
    </row>
    <row r="564" spans="1:4" x14ac:dyDescent="0.3">
      <c r="A564">
        <v>563</v>
      </c>
      <c r="B564">
        <f ca="1"/>
        <v>0.4796967407457764</v>
      </c>
      <c r="C564">
        <f ca="1"/>
        <v>480</v>
      </c>
      <c r="D564">
        <f ca="1"/>
        <v>12.930728241563054</v>
      </c>
    </row>
    <row r="565" spans="1:4" x14ac:dyDescent="0.3">
      <c r="A565">
        <v>564</v>
      </c>
      <c r="B565">
        <f ca="1"/>
        <v>0.65967967793939075</v>
      </c>
      <c r="C565">
        <f ca="1"/>
        <v>480</v>
      </c>
      <c r="D565">
        <f ca="1"/>
        <v>13.75886524822695</v>
      </c>
    </row>
    <row r="566" spans="1:4" x14ac:dyDescent="0.3">
      <c r="A566">
        <v>565</v>
      </c>
      <c r="B566">
        <f ca="1"/>
        <v>0.67162973155402472</v>
      </c>
      <c r="C566">
        <f ca="1"/>
        <v>480</v>
      </c>
      <c r="D566">
        <f ca="1"/>
        <v>14.584070796460177</v>
      </c>
    </row>
    <row r="567" spans="1:4" x14ac:dyDescent="0.3">
      <c r="A567">
        <v>566</v>
      </c>
      <c r="B567">
        <f ca="1"/>
        <v>0.41053445459516191</v>
      </c>
      <c r="C567">
        <f ca="1"/>
        <v>-540</v>
      </c>
      <c r="D567">
        <f ca="1"/>
        <v>13.604240282685513</v>
      </c>
    </row>
    <row r="568" spans="1:4" x14ac:dyDescent="0.3">
      <c r="A568">
        <v>567</v>
      </c>
      <c r="B568">
        <f ca="1"/>
        <v>0.97841624310211928</v>
      </c>
      <c r="C568">
        <f ca="1"/>
        <v>1000</v>
      </c>
      <c r="D568">
        <f ca="1"/>
        <v>15.343915343915343</v>
      </c>
    </row>
    <row r="569" spans="1:4" x14ac:dyDescent="0.3">
      <c r="A569">
        <v>568</v>
      </c>
      <c r="B569">
        <f ca="1"/>
        <v>0.42672161860758773</v>
      </c>
      <c r="C569">
        <f ca="1"/>
        <v>-540</v>
      </c>
      <c r="D569">
        <f ca="1"/>
        <v>14.366197183098592</v>
      </c>
    </row>
    <row r="570" spans="1:4" x14ac:dyDescent="0.3">
      <c r="A570">
        <v>569</v>
      </c>
      <c r="B570">
        <f ca="1"/>
        <v>0.35636697734742451</v>
      </c>
      <c r="C570">
        <f ca="1"/>
        <v>-540</v>
      </c>
      <c r="D570">
        <f ca="1"/>
        <v>13.391915641476274</v>
      </c>
    </row>
    <row r="571" spans="1:4" x14ac:dyDescent="0.3">
      <c r="A571">
        <v>570</v>
      </c>
      <c r="B571">
        <f ca="1"/>
        <v>2.2984783842344703E-2</v>
      </c>
      <c r="C571">
        <f ca="1"/>
        <v>-1040</v>
      </c>
      <c r="D571">
        <f ca="1"/>
        <v>11.543859649122806</v>
      </c>
    </row>
    <row r="572" spans="1:4" x14ac:dyDescent="0.3">
      <c r="A572">
        <v>571</v>
      </c>
      <c r="B572">
        <f ca="1"/>
        <v>0.85546492172946031</v>
      </c>
      <c r="C572">
        <f ca="1"/>
        <v>1000</v>
      </c>
      <c r="D572">
        <f ca="1"/>
        <v>13.274956217162872</v>
      </c>
    </row>
    <row r="573" spans="1:4" x14ac:dyDescent="0.3">
      <c r="A573">
        <v>572</v>
      </c>
      <c r="B573">
        <f ca="1"/>
        <v>0.75351920232008318</v>
      </c>
      <c r="C573">
        <f ca="1"/>
        <v>1000</v>
      </c>
      <c r="D573">
        <f ca="1"/>
        <v>15</v>
      </c>
    </row>
    <row r="574" spans="1:4" x14ac:dyDescent="0.3">
      <c r="A574">
        <v>573</v>
      </c>
      <c r="B574">
        <f ca="1"/>
        <v>0.62296652375442951</v>
      </c>
      <c r="C574">
        <f ca="1"/>
        <v>480</v>
      </c>
      <c r="D574">
        <f ca="1"/>
        <v>15.811518324607329</v>
      </c>
    </row>
    <row r="575" spans="1:4" x14ac:dyDescent="0.3">
      <c r="A575">
        <v>574</v>
      </c>
      <c r="B575">
        <f ca="1"/>
        <v>0.38059529051405083</v>
      </c>
      <c r="C575">
        <f ca="1"/>
        <v>-540</v>
      </c>
      <c r="D575">
        <f ca="1"/>
        <v>14.843205574912892</v>
      </c>
    </row>
    <row r="576" spans="1:4" x14ac:dyDescent="0.3">
      <c r="A576">
        <v>575</v>
      </c>
      <c r="B576">
        <f ca="1"/>
        <v>0.22921788716822933</v>
      </c>
      <c r="C576">
        <f ca="1"/>
        <v>-540</v>
      </c>
      <c r="D576">
        <f ca="1"/>
        <v>13.878260869565217</v>
      </c>
    </row>
    <row r="577" spans="1:4" x14ac:dyDescent="0.3">
      <c r="A577">
        <v>576</v>
      </c>
      <c r="B577">
        <f ca="1"/>
        <v>0.20800231324165597</v>
      </c>
      <c r="C577">
        <f ca="1"/>
        <v>-1040</v>
      </c>
      <c r="D577">
        <f ca="1"/>
        <v>12.048611111111111</v>
      </c>
    </row>
    <row r="578" spans="1:4" x14ac:dyDescent="0.3">
      <c r="A578">
        <v>577</v>
      </c>
      <c r="B578">
        <f ca="1"/>
        <v>0.25895118704181996</v>
      </c>
      <c r="C578">
        <f ca="1"/>
        <v>-540</v>
      </c>
      <c r="D578">
        <f ca="1"/>
        <v>11.091854419410746</v>
      </c>
    </row>
    <row r="579" spans="1:4" x14ac:dyDescent="0.3">
      <c r="A579">
        <v>578</v>
      </c>
      <c r="B579">
        <f ca="1"/>
        <v>8.5720574567086816E-2</v>
      </c>
      <c r="C579">
        <f ca="1"/>
        <v>-1040</v>
      </c>
      <c r="D579">
        <f ca="1"/>
        <v>9.273356401384083</v>
      </c>
    </row>
    <row r="580" spans="1:4" x14ac:dyDescent="0.3">
      <c r="A580">
        <v>579</v>
      </c>
      <c r="B580">
        <f ca="1"/>
        <v>0.44717812984503125</v>
      </c>
      <c r="C580">
        <f ca="1"/>
        <v>480</v>
      </c>
      <c r="D580">
        <f ca="1"/>
        <v>10.08635578583765</v>
      </c>
    </row>
    <row r="581" spans="1:4" x14ac:dyDescent="0.3">
      <c r="A581">
        <v>580</v>
      </c>
      <c r="B581">
        <f ca="1"/>
        <v>0.74577944073883051</v>
      </c>
      <c r="C581">
        <f ca="1"/>
        <v>1000</v>
      </c>
      <c r="D581">
        <f ca="1"/>
        <v>11.793103448275861</v>
      </c>
    </row>
    <row r="582" spans="1:4" x14ac:dyDescent="0.3">
      <c r="A582">
        <v>581</v>
      </c>
      <c r="B582">
        <f ca="1"/>
        <v>0.29616895645690766</v>
      </c>
      <c r="C582">
        <f ca="1"/>
        <v>-540</v>
      </c>
      <c r="D582">
        <f ca="1"/>
        <v>10.843373493975903</v>
      </c>
    </row>
    <row r="583" spans="1:4" x14ac:dyDescent="0.3">
      <c r="A583">
        <v>582</v>
      </c>
      <c r="B583">
        <f ca="1"/>
        <v>0.41406409761923313</v>
      </c>
      <c r="C583">
        <f ca="1"/>
        <v>-540</v>
      </c>
      <c r="D583">
        <f ca="1"/>
        <v>9.8969072164948457</v>
      </c>
    </row>
    <row r="584" spans="1:4" x14ac:dyDescent="0.3">
      <c r="A584">
        <v>583</v>
      </c>
      <c r="B584">
        <f ca="1"/>
        <v>0.52530734532556322</v>
      </c>
      <c r="C584">
        <f ca="1"/>
        <v>480</v>
      </c>
      <c r="D584">
        <f ca="1"/>
        <v>10.703259005145798</v>
      </c>
    </row>
    <row r="585" spans="1:4" x14ac:dyDescent="0.3">
      <c r="A585">
        <v>584</v>
      </c>
      <c r="B585">
        <f ca="1"/>
        <v>0.87419718574481142</v>
      </c>
      <c r="C585">
        <f ca="1"/>
        <v>1000</v>
      </c>
      <c r="D585">
        <f ca="1"/>
        <v>12.397260273972602</v>
      </c>
    </row>
    <row r="586" spans="1:4" x14ac:dyDescent="0.3">
      <c r="A586">
        <v>585</v>
      </c>
      <c r="B586">
        <f ca="1"/>
        <v>9.5963250236468456E-2</v>
      </c>
      <c r="C586">
        <f ca="1"/>
        <v>-1040</v>
      </c>
      <c r="D586">
        <f ca="1"/>
        <v>10.598290598290598</v>
      </c>
    </row>
    <row r="587" spans="1:4" x14ac:dyDescent="0.3">
      <c r="A587">
        <v>586</v>
      </c>
      <c r="B587">
        <f ca="1"/>
        <v>0.21316764199413929</v>
      </c>
      <c r="C587">
        <f ca="1"/>
        <v>-1040</v>
      </c>
      <c r="D587">
        <f ca="1"/>
        <v>8.8054607508532428</v>
      </c>
    </row>
    <row r="588" spans="1:4" x14ac:dyDescent="0.3">
      <c r="A588">
        <v>587</v>
      </c>
      <c r="B588">
        <f ca="1"/>
        <v>0.70772347402635982</v>
      </c>
      <c r="C588">
        <f ca="1"/>
        <v>480</v>
      </c>
      <c r="D588">
        <f ca="1"/>
        <v>9.6081771720613283</v>
      </c>
    </row>
    <row r="589" spans="1:4" x14ac:dyDescent="0.3">
      <c r="A589">
        <v>588</v>
      </c>
      <c r="B589">
        <f ca="1"/>
        <v>0.55874439539558618</v>
      </c>
      <c r="C589">
        <f ca="1"/>
        <v>480</v>
      </c>
      <c r="D589">
        <f ca="1"/>
        <v>10.408163265306122</v>
      </c>
    </row>
    <row r="590" spans="1:4" x14ac:dyDescent="0.3">
      <c r="A590">
        <v>589</v>
      </c>
      <c r="B590">
        <f ca="1"/>
        <v>0.74231481983663872</v>
      </c>
      <c r="C590">
        <f ca="1"/>
        <v>1000</v>
      </c>
      <c r="D590">
        <f ca="1"/>
        <v>12.088285229202038</v>
      </c>
    </row>
    <row r="591" spans="1:4" x14ac:dyDescent="0.3">
      <c r="A591">
        <v>590</v>
      </c>
      <c r="B591">
        <f ca="1"/>
        <v>0.1755834829547489</v>
      </c>
      <c r="C591">
        <f ca="1"/>
        <v>-1040</v>
      </c>
      <c r="D591">
        <f ca="1"/>
        <v>10.305084745762711</v>
      </c>
    </row>
    <row r="592" spans="1:4" x14ac:dyDescent="0.3">
      <c r="A592">
        <v>591</v>
      </c>
      <c r="B592">
        <f ca="1"/>
        <v>0.5048825674649009</v>
      </c>
      <c r="C592">
        <f ca="1"/>
        <v>480</v>
      </c>
      <c r="D592">
        <f ca="1"/>
        <v>11.099830795262267</v>
      </c>
    </row>
    <row r="593" spans="1:4" x14ac:dyDescent="0.3">
      <c r="A593">
        <v>592</v>
      </c>
      <c r="B593">
        <f ca="1"/>
        <v>0.72202552920421881</v>
      </c>
      <c r="C593">
        <f ca="1"/>
        <v>480</v>
      </c>
      <c r="D593">
        <f ca="1"/>
        <v>11.891891891891891</v>
      </c>
    </row>
    <row r="594" spans="1:4" x14ac:dyDescent="0.3">
      <c r="A594">
        <v>593</v>
      </c>
      <c r="B594">
        <f ca="1"/>
        <v>0.1926469043024559</v>
      </c>
      <c r="C594">
        <f ca="1"/>
        <v>-1040</v>
      </c>
      <c r="D594">
        <f ca="1"/>
        <v>10.118043844856661</v>
      </c>
    </row>
    <row r="595" spans="1:4" x14ac:dyDescent="0.3">
      <c r="A595">
        <v>594</v>
      </c>
      <c r="B595">
        <f ca="1"/>
        <v>0.49369980451402729</v>
      </c>
      <c r="C595">
        <f ca="1"/>
        <v>480</v>
      </c>
      <c r="D595">
        <f ca="1"/>
        <v>10.909090909090908</v>
      </c>
    </row>
    <row r="596" spans="1:4" x14ac:dyDescent="0.3">
      <c r="A596">
        <v>595</v>
      </c>
      <c r="B596">
        <f ca="1"/>
        <v>0.26219330396975593</v>
      </c>
      <c r="C596">
        <f ca="1"/>
        <v>-540</v>
      </c>
      <c r="D596">
        <f ca="1"/>
        <v>9.9831932773109244</v>
      </c>
    </row>
    <row r="597" spans="1:4" x14ac:dyDescent="0.3">
      <c r="A597">
        <v>596</v>
      </c>
      <c r="B597">
        <f ca="1"/>
        <v>0.64923120856552896</v>
      </c>
      <c r="C597">
        <f ca="1"/>
        <v>480</v>
      </c>
      <c r="D597">
        <f ca="1"/>
        <v>10.771812080536913</v>
      </c>
    </row>
    <row r="598" spans="1:4" x14ac:dyDescent="0.3">
      <c r="A598">
        <v>597</v>
      </c>
      <c r="B598">
        <f ca="1"/>
        <v>0.67902984316803394</v>
      </c>
      <c r="C598">
        <f ca="1"/>
        <v>480</v>
      </c>
      <c r="D598">
        <f ca="1"/>
        <v>11.557788944723619</v>
      </c>
    </row>
    <row r="599" spans="1:4" x14ac:dyDescent="0.3">
      <c r="A599">
        <v>598</v>
      </c>
      <c r="B599">
        <f ca="1"/>
        <v>0.83047998225502284</v>
      </c>
      <c r="C599">
        <f ca="1"/>
        <v>1000</v>
      </c>
      <c r="D599">
        <f ca="1"/>
        <v>13.210702341137123</v>
      </c>
    </row>
    <row r="600" spans="1:4" x14ac:dyDescent="0.3">
      <c r="A600">
        <v>599</v>
      </c>
      <c r="B600">
        <f ca="1"/>
        <v>2.8329400627099766E-2</v>
      </c>
      <c r="C600">
        <f ca="1"/>
        <v>-1040</v>
      </c>
      <c r="D600">
        <f ca="1"/>
        <v>11.452420701168615</v>
      </c>
    </row>
    <row r="601" spans="1:4" x14ac:dyDescent="0.3">
      <c r="A601">
        <v>600</v>
      </c>
      <c r="B601">
        <f ca="1"/>
        <v>0.62071249497880343</v>
      </c>
      <c r="C601">
        <f ca="1"/>
        <v>480</v>
      </c>
      <c r="D601">
        <f ca="1"/>
        <v>12.233333333333333</v>
      </c>
    </row>
    <row r="602" spans="1:4" x14ac:dyDescent="0.3">
      <c r="A602">
        <v>601</v>
      </c>
      <c r="B602">
        <f ca="1"/>
        <v>0.82486661706601438</v>
      </c>
      <c r="C602">
        <f ca="1"/>
        <v>1000</v>
      </c>
      <c r="D602">
        <f ca="1"/>
        <v>13.876871880199667</v>
      </c>
    </row>
    <row r="603" spans="1:4" x14ac:dyDescent="0.3">
      <c r="A603">
        <v>602</v>
      </c>
      <c r="B603">
        <f ca="1"/>
        <v>0.89584838936128675</v>
      </c>
      <c r="C603">
        <f ca="1"/>
        <v>1000</v>
      </c>
      <c r="D603">
        <f ca="1"/>
        <v>15.514950166112957</v>
      </c>
    </row>
    <row r="604" spans="1:4" x14ac:dyDescent="0.3">
      <c r="A604">
        <v>603</v>
      </c>
      <c r="B604">
        <f ca="1"/>
        <v>0.69345081590687596</v>
      </c>
      <c r="C604">
        <f ca="1"/>
        <v>480</v>
      </c>
      <c r="D604">
        <f ca="1"/>
        <v>16.285240464344941</v>
      </c>
    </row>
    <row r="605" spans="1:4" x14ac:dyDescent="0.3">
      <c r="A605">
        <v>604</v>
      </c>
      <c r="B605">
        <f ca="1"/>
        <v>0.77027221556866365</v>
      </c>
      <c r="C605">
        <f ca="1"/>
        <v>1000</v>
      </c>
      <c r="D605">
        <f ca="1"/>
        <v>17.913907284768211</v>
      </c>
    </row>
    <row r="606" spans="1:4" x14ac:dyDescent="0.3">
      <c r="A606">
        <v>605</v>
      </c>
      <c r="B606">
        <f ca="1"/>
        <v>0.94463161731260081</v>
      </c>
      <c r="C606">
        <f ca="1"/>
        <v>1000</v>
      </c>
      <c r="D606">
        <f ca="1"/>
        <v>19.537190082644628</v>
      </c>
    </row>
    <row r="607" spans="1:4" x14ac:dyDescent="0.3">
      <c r="A607">
        <v>606</v>
      </c>
      <c r="B607">
        <f ca="1"/>
        <v>0.58611658574406778</v>
      </c>
      <c r="C607">
        <f ca="1"/>
        <v>480</v>
      </c>
      <c r="D607">
        <f ca="1"/>
        <v>20.297029702970296</v>
      </c>
    </row>
    <row r="608" spans="1:4" x14ac:dyDescent="0.3">
      <c r="A608">
        <v>607</v>
      </c>
      <c r="B608">
        <f ca="1"/>
        <v>9.34999312048308E-2</v>
      </c>
      <c r="C608">
        <f ca="1"/>
        <v>-1040</v>
      </c>
      <c r="D608">
        <f ca="1"/>
        <v>18.550247116968698</v>
      </c>
    </row>
    <row r="609" spans="1:4" x14ac:dyDescent="0.3">
      <c r="A609">
        <v>608</v>
      </c>
      <c r="B609">
        <f ca="1"/>
        <v>0.9609145223794795</v>
      </c>
      <c r="C609">
        <f ca="1"/>
        <v>1000</v>
      </c>
      <c r="D609">
        <f ca="1"/>
        <v>20.164473684210527</v>
      </c>
    </row>
    <row r="610" spans="1:4" x14ac:dyDescent="0.3">
      <c r="A610">
        <v>609</v>
      </c>
      <c r="B610">
        <f ca="1"/>
        <v>0.35567534885988072</v>
      </c>
      <c r="C610">
        <f ca="1"/>
        <v>-540</v>
      </c>
      <c r="D610">
        <f ca="1"/>
        <v>19.244663382594418</v>
      </c>
    </row>
    <row r="611" spans="1:4" x14ac:dyDescent="0.3">
      <c r="A611">
        <v>610</v>
      </c>
      <c r="B611">
        <f ca="1"/>
        <v>0.13651461472631343</v>
      </c>
      <c r="C611">
        <f ca="1"/>
        <v>-1040</v>
      </c>
      <c r="D611">
        <f ca="1"/>
        <v>17.508196721311474</v>
      </c>
    </row>
    <row r="612" spans="1:4" x14ac:dyDescent="0.3">
      <c r="A612">
        <v>611</v>
      </c>
      <c r="B612">
        <f ca="1"/>
        <v>7.7261679860900268E-2</v>
      </c>
      <c r="C612">
        <f ca="1"/>
        <v>-1040</v>
      </c>
      <c r="D612">
        <f ca="1"/>
        <v>15.777414075286416</v>
      </c>
    </row>
    <row r="613" spans="1:4" x14ac:dyDescent="0.3">
      <c r="A613">
        <v>612</v>
      </c>
      <c r="B613">
        <f ca="1"/>
        <v>0.82156708982276805</v>
      </c>
      <c r="C613">
        <f ca="1"/>
        <v>1000</v>
      </c>
      <c r="D613">
        <f ca="1"/>
        <v>17.385620915032678</v>
      </c>
    </row>
    <row r="614" spans="1:4" x14ac:dyDescent="0.3">
      <c r="A614">
        <v>613</v>
      </c>
      <c r="B614">
        <f ca="1"/>
        <v>0.59944589206205223</v>
      </c>
      <c r="C614">
        <f ca="1"/>
        <v>480</v>
      </c>
      <c r="D614">
        <f ca="1"/>
        <v>18.140293637846657</v>
      </c>
    </row>
    <row r="615" spans="1:4" x14ac:dyDescent="0.3">
      <c r="A615">
        <v>614</v>
      </c>
      <c r="B615">
        <f ca="1"/>
        <v>0.79623741191725061</v>
      </c>
      <c r="C615">
        <f ca="1"/>
        <v>1000</v>
      </c>
      <c r="D615">
        <f ca="1"/>
        <v>19.739413680781759</v>
      </c>
    </row>
    <row r="616" spans="1:4" x14ac:dyDescent="0.3">
      <c r="A616">
        <v>615</v>
      </c>
      <c r="B616">
        <f ca="1"/>
        <v>0.8178942585445963</v>
      </c>
      <c r="C616">
        <f ca="1"/>
        <v>1000</v>
      </c>
      <c r="D616">
        <f ca="1"/>
        <v>21.333333333333332</v>
      </c>
    </row>
    <row r="617" spans="1:4" x14ac:dyDescent="0.3">
      <c r="A617">
        <v>616</v>
      </c>
      <c r="B617">
        <f ca="1"/>
        <v>0.14142309570309952</v>
      </c>
      <c r="C617">
        <f ca="1"/>
        <v>-1040</v>
      </c>
      <c r="D617">
        <f ca="1"/>
        <v>19.61038961038961</v>
      </c>
    </row>
    <row r="618" spans="1:4" x14ac:dyDescent="0.3">
      <c r="A618">
        <v>617</v>
      </c>
      <c r="B618">
        <f ca="1"/>
        <v>0.70833721040761821</v>
      </c>
      <c r="C618">
        <f ca="1"/>
        <v>480</v>
      </c>
      <c r="D618">
        <f ca="1"/>
        <v>20.356564019448946</v>
      </c>
    </row>
    <row r="619" spans="1:4" x14ac:dyDescent="0.3">
      <c r="A619">
        <v>618</v>
      </c>
      <c r="B619">
        <f ca="1"/>
        <v>0.63952975736809292</v>
      </c>
      <c r="C619">
        <f ca="1"/>
        <v>480</v>
      </c>
      <c r="D619">
        <f ca="1"/>
        <v>21.100323624595468</v>
      </c>
    </row>
    <row r="620" spans="1:4" x14ac:dyDescent="0.3">
      <c r="A620">
        <v>619</v>
      </c>
      <c r="B620">
        <f ca="1"/>
        <v>0.11625048852689313</v>
      </c>
      <c r="C620">
        <f ca="1"/>
        <v>-1040</v>
      </c>
      <c r="D620">
        <f ca="1"/>
        <v>19.386106623586429</v>
      </c>
    </row>
    <row r="621" spans="1:4" x14ac:dyDescent="0.3">
      <c r="A621">
        <v>620</v>
      </c>
      <c r="B621">
        <f ca="1"/>
        <v>0.54082629872978827</v>
      </c>
      <c r="C621">
        <f ca="1"/>
        <v>480</v>
      </c>
      <c r="D621">
        <f ca="1"/>
        <v>20.129032258064516</v>
      </c>
    </row>
    <row r="622" spans="1:4" x14ac:dyDescent="0.3">
      <c r="A622">
        <v>621</v>
      </c>
      <c r="B622">
        <f ca="1"/>
        <v>0.10003328411562795</v>
      </c>
      <c r="C622">
        <f ca="1"/>
        <v>-1040</v>
      </c>
      <c r="D622">
        <f ca="1"/>
        <v>18.421900161030596</v>
      </c>
    </row>
    <row r="623" spans="1:4" x14ac:dyDescent="0.3">
      <c r="A623">
        <v>622</v>
      </c>
      <c r="B623">
        <f ca="1"/>
        <v>0.17394036219999776</v>
      </c>
      <c r="C623">
        <f ca="1"/>
        <v>-1040</v>
      </c>
      <c r="D623">
        <f ca="1"/>
        <v>16.720257234726688</v>
      </c>
    </row>
    <row r="624" spans="1:4" x14ac:dyDescent="0.3">
      <c r="A624">
        <v>623</v>
      </c>
      <c r="B624">
        <f ca="1"/>
        <v>0.21708128750601174</v>
      </c>
      <c r="C624">
        <f ca="1"/>
        <v>-1040</v>
      </c>
      <c r="D624">
        <f ca="1"/>
        <v>15.024077046548957</v>
      </c>
    </row>
    <row r="625" spans="1:4" x14ac:dyDescent="0.3">
      <c r="A625">
        <v>624</v>
      </c>
      <c r="B625">
        <f ca="1"/>
        <v>0.84523697980659951</v>
      </c>
      <c r="C625">
        <f ca="1"/>
        <v>1000</v>
      </c>
      <c r="D625">
        <f ca="1"/>
        <v>16.602564102564102</v>
      </c>
    </row>
    <row r="626" spans="1:4" x14ac:dyDescent="0.3">
      <c r="A626">
        <v>625</v>
      </c>
      <c r="B626">
        <f ca="1"/>
        <v>0.30519077852374377</v>
      </c>
      <c r="C626">
        <f ca="1"/>
        <v>-540</v>
      </c>
      <c r="D626">
        <f ca="1"/>
        <v>15.712</v>
      </c>
    </row>
    <row r="627" spans="1:4" x14ac:dyDescent="0.3">
      <c r="A627">
        <v>626</v>
      </c>
      <c r="B627">
        <f ca="1"/>
        <v>0.98815005033870196</v>
      </c>
      <c r="C627">
        <f ca="1"/>
        <v>1000</v>
      </c>
      <c r="D627">
        <f ca="1"/>
        <v>17.284345047923324</v>
      </c>
    </row>
    <row r="628" spans="1:4" x14ac:dyDescent="0.3">
      <c r="A628">
        <v>627</v>
      </c>
      <c r="B628">
        <f ca="1"/>
        <v>0.75260038961864195</v>
      </c>
      <c r="C628">
        <f ca="1"/>
        <v>1000</v>
      </c>
      <c r="D628">
        <f ca="1"/>
        <v>18.851674641148325</v>
      </c>
    </row>
    <row r="629" spans="1:4" x14ac:dyDescent="0.3">
      <c r="A629">
        <v>628</v>
      </c>
      <c r="B629">
        <f ca="1"/>
        <v>0.78560656878362645</v>
      </c>
      <c r="C629">
        <f ca="1"/>
        <v>1000</v>
      </c>
      <c r="D629">
        <f ca="1"/>
        <v>20.414012738853504</v>
      </c>
    </row>
    <row r="630" spans="1:4" x14ac:dyDescent="0.3">
      <c r="A630">
        <v>629</v>
      </c>
      <c r="B630">
        <f ca="1"/>
        <v>0.28671511125357108</v>
      </c>
      <c r="C630">
        <f ca="1"/>
        <v>-540</v>
      </c>
      <c r="D630">
        <f ca="1"/>
        <v>19.523052464228936</v>
      </c>
    </row>
    <row r="631" spans="1:4" x14ac:dyDescent="0.3">
      <c r="A631">
        <v>630</v>
      </c>
      <c r="B631">
        <f ca="1"/>
        <v>0.12405743960172821</v>
      </c>
      <c r="C631">
        <f ca="1"/>
        <v>-1040</v>
      </c>
      <c r="D631">
        <f ca="1"/>
        <v>17.841269841269842</v>
      </c>
    </row>
    <row r="632" spans="1:4" x14ac:dyDescent="0.3">
      <c r="A632">
        <v>631</v>
      </c>
      <c r="B632">
        <f ca="1"/>
        <v>0.73844060519474275</v>
      </c>
      <c r="C632">
        <f ca="1"/>
        <v>480</v>
      </c>
      <c r="D632">
        <f ca="1"/>
        <v>18.573692551505548</v>
      </c>
    </row>
    <row r="633" spans="1:4" x14ac:dyDescent="0.3">
      <c r="A633">
        <v>632</v>
      </c>
      <c r="B633">
        <f ca="1"/>
        <v>0.53800934018647206</v>
      </c>
      <c r="C633">
        <f ca="1"/>
        <v>480</v>
      </c>
      <c r="D633">
        <f ca="1"/>
        <v>19.303797468354432</v>
      </c>
    </row>
    <row r="634" spans="1:4" x14ac:dyDescent="0.3">
      <c r="A634">
        <v>633</v>
      </c>
      <c r="B634">
        <f ca="1"/>
        <v>0.11945140515466557</v>
      </c>
      <c r="C634">
        <f ca="1"/>
        <v>-1040</v>
      </c>
      <c r="D634">
        <f ca="1"/>
        <v>17.630331753554504</v>
      </c>
    </row>
    <row r="635" spans="1:4" x14ac:dyDescent="0.3">
      <c r="A635">
        <v>634</v>
      </c>
      <c r="B635">
        <f ca="1"/>
        <v>3.5857422676074613E-2</v>
      </c>
      <c r="C635">
        <f ca="1"/>
        <v>-1040</v>
      </c>
      <c r="D635">
        <f ca="1"/>
        <v>15.962145110410095</v>
      </c>
    </row>
    <row r="636" spans="1:4" x14ac:dyDescent="0.3">
      <c r="A636">
        <v>635</v>
      </c>
      <c r="B636">
        <f ca="1"/>
        <v>0.91407635380183527</v>
      </c>
      <c r="C636">
        <f ca="1"/>
        <v>1000</v>
      </c>
      <c r="D636">
        <f ca="1"/>
        <v>17.511811023622048</v>
      </c>
    </row>
    <row r="637" spans="1:4" x14ac:dyDescent="0.3">
      <c r="A637">
        <v>636</v>
      </c>
      <c r="B637">
        <f ca="1"/>
        <v>8.288908472084433E-2</v>
      </c>
      <c r="C637">
        <f ca="1"/>
        <v>-1040</v>
      </c>
      <c r="D637">
        <f ca="1"/>
        <v>15.849056603773585</v>
      </c>
    </row>
    <row r="638" spans="1:4" x14ac:dyDescent="0.3">
      <c r="A638">
        <v>637</v>
      </c>
      <c r="B638">
        <f ca="1"/>
        <v>0.45799482196301855</v>
      </c>
      <c r="C638">
        <f ca="1"/>
        <v>480</v>
      </c>
      <c r="D638">
        <f ca="1"/>
        <v>16.577708006279433</v>
      </c>
    </row>
    <row r="639" spans="1:4" x14ac:dyDescent="0.3">
      <c r="A639">
        <v>638</v>
      </c>
      <c r="B639">
        <f ca="1"/>
        <v>0.71693494688644432</v>
      </c>
      <c r="C639">
        <f ca="1"/>
        <v>480</v>
      </c>
      <c r="D639">
        <f ca="1"/>
        <v>17.304075235109718</v>
      </c>
    </row>
    <row r="640" spans="1:4" x14ac:dyDescent="0.3">
      <c r="A640">
        <v>639</v>
      </c>
      <c r="B640">
        <f ca="1"/>
        <v>6.7682261642151076E-2</v>
      </c>
      <c r="C640">
        <f ca="1"/>
        <v>-1040</v>
      </c>
      <c r="D640">
        <f ca="1"/>
        <v>15.649452269170579</v>
      </c>
    </row>
    <row r="641" spans="1:4" x14ac:dyDescent="0.3">
      <c r="A641">
        <v>640</v>
      </c>
      <c r="B641">
        <f ca="1"/>
        <v>0.26663102444121134</v>
      </c>
      <c r="C641">
        <f ca="1"/>
        <v>-540</v>
      </c>
      <c r="D641">
        <f ca="1"/>
        <v>14.78125</v>
      </c>
    </row>
    <row r="642" spans="1:4" x14ac:dyDescent="0.3">
      <c r="A642">
        <v>641</v>
      </c>
      <c r="B642">
        <f ca="1"/>
        <v>0.13260227103262356</v>
      </c>
      <c r="C642">
        <f ca="1"/>
        <v>-1040</v>
      </c>
      <c r="D642">
        <f ca="1"/>
        <v>13.13572542901716</v>
      </c>
    </row>
    <row r="643" spans="1:4" x14ac:dyDescent="0.3">
      <c r="A643">
        <v>642</v>
      </c>
      <c r="B643">
        <f ca="1"/>
        <v>0.77879017692123553</v>
      </c>
      <c r="C643">
        <f ca="1"/>
        <v>1000</v>
      </c>
      <c r="D643">
        <f ca="1"/>
        <v>14.672897196261681</v>
      </c>
    </row>
    <row r="644" spans="1:4" x14ac:dyDescent="0.3">
      <c r="A644">
        <v>643</v>
      </c>
      <c r="B644">
        <f ca="1"/>
        <v>0.88801167532437542</v>
      </c>
      <c r="C644">
        <f ca="1"/>
        <v>1000</v>
      </c>
      <c r="D644">
        <f ca="1"/>
        <v>16.205287713841368</v>
      </c>
    </row>
    <row r="645" spans="1:4" x14ac:dyDescent="0.3">
      <c r="A645">
        <v>644</v>
      </c>
      <c r="B645">
        <f ca="1"/>
        <v>0.18156771344229017</v>
      </c>
      <c r="C645">
        <f ca="1"/>
        <v>-1040</v>
      </c>
      <c r="D645">
        <f ca="1"/>
        <v>14.565217391304348</v>
      </c>
    </row>
    <row r="646" spans="1:4" x14ac:dyDescent="0.3">
      <c r="A646">
        <v>645</v>
      </c>
      <c r="B646">
        <f ca="1"/>
        <v>0.73641758023151804</v>
      </c>
      <c r="C646">
        <f ca="1"/>
        <v>480</v>
      </c>
      <c r="D646">
        <f ca="1"/>
        <v>15.286821705426357</v>
      </c>
    </row>
    <row r="647" spans="1:4" x14ac:dyDescent="0.3">
      <c r="A647">
        <v>646</v>
      </c>
      <c r="B647">
        <f ca="1"/>
        <v>0.92239113181918397</v>
      </c>
      <c r="C647">
        <f ca="1"/>
        <v>1000</v>
      </c>
      <c r="D647">
        <f ca="1"/>
        <v>16.811145510835914</v>
      </c>
    </row>
    <row r="648" spans="1:4" x14ac:dyDescent="0.3">
      <c r="A648">
        <v>647</v>
      </c>
      <c r="B648">
        <f ca="1"/>
        <v>0.94804601075159889</v>
      </c>
      <c r="C648">
        <f ca="1"/>
        <v>1000</v>
      </c>
      <c r="D648">
        <f ca="1"/>
        <v>18.330757341576508</v>
      </c>
    </row>
    <row r="649" spans="1:4" x14ac:dyDescent="0.3">
      <c r="A649">
        <v>648</v>
      </c>
      <c r="B649">
        <f ca="1"/>
        <v>0.57201125805916564</v>
      </c>
      <c r="C649">
        <f ca="1"/>
        <v>480</v>
      </c>
      <c r="D649">
        <f ca="1"/>
        <v>19.043209876543209</v>
      </c>
    </row>
    <row r="650" spans="1:4" x14ac:dyDescent="0.3">
      <c r="A650">
        <v>649</v>
      </c>
      <c r="B650">
        <f ca="1"/>
        <v>0.36770810345252913</v>
      </c>
      <c r="C650">
        <f ca="1"/>
        <v>-540</v>
      </c>
      <c r="D650">
        <f ca="1"/>
        <v>18.181818181818183</v>
      </c>
    </row>
    <row r="651" spans="1:4" x14ac:dyDescent="0.3">
      <c r="A651">
        <v>650</v>
      </c>
      <c r="B651">
        <f ca="1"/>
        <v>0.23622292448902571</v>
      </c>
      <c r="C651">
        <f ca="1"/>
        <v>-540</v>
      </c>
      <c r="D651">
        <f ca="1"/>
        <v>17.323076923076922</v>
      </c>
    </row>
    <row r="652" spans="1:4" x14ac:dyDescent="0.3">
      <c r="A652">
        <v>651</v>
      </c>
      <c r="B652">
        <f ca="1"/>
        <v>0.45327266690115975</v>
      </c>
      <c r="C652">
        <f ca="1"/>
        <v>480</v>
      </c>
      <c r="D652">
        <f ca="1"/>
        <v>18.033794162826421</v>
      </c>
    </row>
    <row r="653" spans="1:4" x14ac:dyDescent="0.3">
      <c r="A653">
        <v>652</v>
      </c>
      <c r="B653">
        <f ca="1"/>
        <v>0.56938003650620184</v>
      </c>
      <c r="C653">
        <f ca="1"/>
        <v>480</v>
      </c>
      <c r="D653">
        <f ca="1"/>
        <v>18.742331288343557</v>
      </c>
    </row>
    <row r="654" spans="1:4" x14ac:dyDescent="0.3">
      <c r="A654">
        <v>653</v>
      </c>
      <c r="B654">
        <f ca="1"/>
        <v>0.3545609072542204</v>
      </c>
      <c r="C654">
        <f ca="1"/>
        <v>-540</v>
      </c>
      <c r="D654">
        <f ca="1"/>
        <v>17.886676875957122</v>
      </c>
    </row>
    <row r="655" spans="1:4" x14ac:dyDescent="0.3">
      <c r="A655">
        <v>654</v>
      </c>
      <c r="B655">
        <f ca="1"/>
        <v>0.85457014182192892</v>
      </c>
      <c r="C655">
        <f ca="1"/>
        <v>1000</v>
      </c>
      <c r="D655">
        <f ca="1"/>
        <v>19.388379204892967</v>
      </c>
    </row>
    <row r="656" spans="1:4" x14ac:dyDescent="0.3">
      <c r="A656">
        <v>655</v>
      </c>
      <c r="B656">
        <f ca="1"/>
        <v>0.8557416856606348</v>
      </c>
      <c r="C656">
        <f ca="1"/>
        <v>1000</v>
      </c>
      <c r="D656">
        <f ca="1"/>
        <v>20.885496183206108</v>
      </c>
    </row>
    <row r="657" spans="1:4" x14ac:dyDescent="0.3">
      <c r="A657">
        <v>656</v>
      </c>
      <c r="B657">
        <f ca="1"/>
        <v>0.94717409198748559</v>
      </c>
      <c r="C657">
        <f ca="1"/>
        <v>1000</v>
      </c>
      <c r="D657">
        <f ca="1"/>
        <v>22.378048780487806</v>
      </c>
    </row>
    <row r="658" spans="1:4" x14ac:dyDescent="0.3">
      <c r="A658">
        <v>657</v>
      </c>
      <c r="B658">
        <f ca="1"/>
        <v>0.17468448042354856</v>
      </c>
      <c r="C658">
        <f ca="1"/>
        <v>-1040</v>
      </c>
      <c r="D658">
        <f ca="1"/>
        <v>20.761035007610349</v>
      </c>
    </row>
    <row r="659" spans="1:4" x14ac:dyDescent="0.3">
      <c r="A659">
        <v>658</v>
      </c>
      <c r="B659">
        <f ca="1"/>
        <v>0.52930712339183184</v>
      </c>
      <c r="C659">
        <f ca="1"/>
        <v>480</v>
      </c>
      <c r="D659">
        <f ca="1"/>
        <v>21.458966565349545</v>
      </c>
    </row>
    <row r="660" spans="1:4" x14ac:dyDescent="0.3">
      <c r="A660">
        <v>659</v>
      </c>
      <c r="B660">
        <f ca="1"/>
        <v>0.5519998751921722</v>
      </c>
      <c r="C660">
        <f ca="1"/>
        <v>480</v>
      </c>
      <c r="D660">
        <f ca="1"/>
        <v>22.154779969650985</v>
      </c>
    </row>
    <row r="661" spans="1:4" x14ac:dyDescent="0.3">
      <c r="A661">
        <v>660</v>
      </c>
      <c r="B661">
        <f ca="1"/>
        <v>0.46638061373167616</v>
      </c>
      <c r="C661">
        <f ca="1"/>
        <v>480</v>
      </c>
      <c r="D661">
        <f ca="1"/>
        <v>22.848484848484848</v>
      </c>
    </row>
    <row r="662" spans="1:4" x14ac:dyDescent="0.3">
      <c r="A662">
        <v>661</v>
      </c>
      <c r="B662">
        <f ca="1"/>
        <v>0.73345698277933868</v>
      </c>
      <c r="C662">
        <f ca="1"/>
        <v>480</v>
      </c>
      <c r="D662">
        <f ca="1"/>
        <v>23.540090771558244</v>
      </c>
    </row>
    <row r="663" spans="1:4" x14ac:dyDescent="0.3">
      <c r="A663">
        <v>662</v>
      </c>
      <c r="B663">
        <f ca="1"/>
        <v>0.36819361499843617</v>
      </c>
      <c r="C663">
        <f ca="1"/>
        <v>-540</v>
      </c>
      <c r="D663">
        <f ca="1"/>
        <v>22.688821752265859</v>
      </c>
    </row>
    <row r="664" spans="1:4" x14ac:dyDescent="0.3">
      <c r="A664">
        <v>663</v>
      </c>
      <c r="B664">
        <f ca="1"/>
        <v>0.55525356048075047</v>
      </c>
      <c r="C664">
        <f ca="1"/>
        <v>480</v>
      </c>
      <c r="D664">
        <f ca="1"/>
        <v>23.378582202111613</v>
      </c>
    </row>
    <row r="665" spans="1:4" x14ac:dyDescent="0.3">
      <c r="A665">
        <v>664</v>
      </c>
      <c r="B665">
        <f ca="1"/>
        <v>0.55923713693348387</v>
      </c>
      <c r="C665">
        <f ca="1"/>
        <v>480</v>
      </c>
      <c r="D665">
        <f ca="1"/>
        <v>24.066265060240966</v>
      </c>
    </row>
    <row r="666" spans="1:4" x14ac:dyDescent="0.3">
      <c r="A666">
        <v>665</v>
      </c>
      <c r="B666">
        <f ca="1"/>
        <v>0.1970746593604189</v>
      </c>
      <c r="C666">
        <f ca="1"/>
        <v>-1040</v>
      </c>
      <c r="D666">
        <f ca="1"/>
        <v>22.466165413533833</v>
      </c>
    </row>
    <row r="667" spans="1:4" x14ac:dyDescent="0.3">
      <c r="A667">
        <v>666</v>
      </c>
      <c r="B667">
        <f ca="1"/>
        <v>4.7557145797001432E-2</v>
      </c>
      <c r="C667">
        <f ca="1"/>
        <v>-1040</v>
      </c>
      <c r="D667">
        <f ca="1"/>
        <v>20.870870870870871</v>
      </c>
    </row>
    <row r="668" spans="1:4" x14ac:dyDescent="0.3">
      <c r="A668">
        <v>667</v>
      </c>
      <c r="B668">
        <f ca="1"/>
        <v>0.61615140451700601</v>
      </c>
      <c r="C668">
        <f ca="1"/>
        <v>480</v>
      </c>
      <c r="D668">
        <f ca="1"/>
        <v>21.559220389805098</v>
      </c>
    </row>
    <row r="669" spans="1:4" x14ac:dyDescent="0.3">
      <c r="A669">
        <v>668</v>
      </c>
      <c r="B669">
        <f ca="1"/>
        <v>0.53966623594070895</v>
      </c>
      <c r="C669">
        <f ca="1"/>
        <v>480</v>
      </c>
      <c r="D669">
        <f ca="1"/>
        <v>22.245508982035929</v>
      </c>
    </row>
    <row r="670" spans="1:4" x14ac:dyDescent="0.3">
      <c r="A670">
        <v>669</v>
      </c>
      <c r="B670">
        <f ca="1"/>
        <v>0.85578806441814326</v>
      </c>
      <c r="C670">
        <f ca="1"/>
        <v>1000</v>
      </c>
      <c r="D670">
        <f ca="1"/>
        <v>23.707025411061284</v>
      </c>
    </row>
    <row r="671" spans="1:4" x14ac:dyDescent="0.3">
      <c r="A671">
        <v>670</v>
      </c>
      <c r="B671">
        <f ca="1"/>
        <v>0.93071257845332678</v>
      </c>
      <c r="C671">
        <f ca="1"/>
        <v>1000</v>
      </c>
      <c r="D671">
        <f ca="1"/>
        <v>25.164179104477611</v>
      </c>
    </row>
    <row r="672" spans="1:4" x14ac:dyDescent="0.3">
      <c r="A672">
        <v>671</v>
      </c>
      <c r="B672">
        <f ca="1"/>
        <v>0.2510858767106976</v>
      </c>
      <c r="C672">
        <f ca="1"/>
        <v>-540</v>
      </c>
      <c r="D672">
        <f ca="1"/>
        <v>24.321907600596123</v>
      </c>
    </row>
    <row r="673" spans="1:4" x14ac:dyDescent="0.3">
      <c r="A673">
        <v>672</v>
      </c>
      <c r="B673">
        <f ca="1"/>
        <v>0.71022875980632083</v>
      </c>
      <c r="C673">
        <f ca="1"/>
        <v>480</v>
      </c>
      <c r="D673">
        <f ca="1"/>
        <v>25</v>
      </c>
    </row>
    <row r="674" spans="1:4" x14ac:dyDescent="0.3">
      <c r="A674">
        <v>673</v>
      </c>
      <c r="B674">
        <f ca="1"/>
        <v>0.3729645674804507</v>
      </c>
      <c r="C674">
        <f ca="1"/>
        <v>-540</v>
      </c>
      <c r="D674">
        <f ca="1"/>
        <v>24.160475482912332</v>
      </c>
    </row>
    <row r="675" spans="1:4" x14ac:dyDescent="0.3">
      <c r="A675">
        <v>674</v>
      </c>
      <c r="B675">
        <f ca="1"/>
        <v>0.17635811135667012</v>
      </c>
      <c r="C675">
        <f ca="1"/>
        <v>-1040</v>
      </c>
      <c r="D675">
        <f ca="1"/>
        <v>22.58160237388724</v>
      </c>
    </row>
    <row r="676" spans="1:4" x14ac:dyDescent="0.3">
      <c r="A676">
        <v>675</v>
      </c>
      <c r="B676">
        <f ca="1"/>
        <v>0.71208506495091228</v>
      </c>
      <c r="C676">
        <f ca="1"/>
        <v>480</v>
      </c>
      <c r="D676">
        <f ca="1"/>
        <v>23.25925925925926</v>
      </c>
    </row>
    <row r="677" spans="1:4" x14ac:dyDescent="0.3">
      <c r="A677">
        <v>676</v>
      </c>
      <c r="B677">
        <f ca="1"/>
        <v>0.9137415202517456</v>
      </c>
      <c r="C677">
        <f ca="1"/>
        <v>1000</v>
      </c>
      <c r="D677">
        <f ca="1"/>
        <v>24.704142011834321</v>
      </c>
    </row>
    <row r="678" spans="1:4" x14ac:dyDescent="0.3">
      <c r="A678">
        <v>677</v>
      </c>
      <c r="B678">
        <f ca="1"/>
        <v>0.91540389788424492</v>
      </c>
      <c r="C678">
        <f ca="1"/>
        <v>1000</v>
      </c>
      <c r="D678">
        <f ca="1"/>
        <v>26.144756277695716</v>
      </c>
    </row>
    <row r="679" spans="1:4" x14ac:dyDescent="0.3">
      <c r="A679">
        <v>678</v>
      </c>
      <c r="B679">
        <f ca="1"/>
        <v>0.20557777925182741</v>
      </c>
      <c r="C679">
        <f ca="1"/>
        <v>-1040</v>
      </c>
      <c r="D679">
        <f ca="1"/>
        <v>24.572271386430678</v>
      </c>
    </row>
    <row r="680" spans="1:4" x14ac:dyDescent="0.3">
      <c r="A680">
        <v>679</v>
      </c>
      <c r="B680">
        <f ca="1"/>
        <v>0.92591075794077771</v>
      </c>
      <c r="C680">
        <f ca="1"/>
        <v>1000</v>
      </c>
      <c r="D680">
        <f ca="1"/>
        <v>26.008836524300442</v>
      </c>
    </row>
    <row r="681" spans="1:4" x14ac:dyDescent="0.3">
      <c r="A681">
        <v>680</v>
      </c>
      <c r="B681">
        <f ca="1"/>
        <v>0.59513316622834189</v>
      </c>
      <c r="C681">
        <f ca="1"/>
        <v>480</v>
      </c>
      <c r="D681">
        <f ca="1"/>
        <v>26.676470588235293</v>
      </c>
    </row>
    <row r="682" spans="1:4" x14ac:dyDescent="0.3">
      <c r="A682">
        <v>681</v>
      </c>
      <c r="B682">
        <f ca="1"/>
        <v>0.14989676767548676</v>
      </c>
      <c r="C682">
        <f ca="1"/>
        <v>-1040</v>
      </c>
      <c r="D682">
        <f ca="1"/>
        <v>25.110132158590307</v>
      </c>
    </row>
    <row r="683" spans="1:4" x14ac:dyDescent="0.3">
      <c r="A683">
        <v>682</v>
      </c>
      <c r="B683">
        <f ca="1"/>
        <v>0.18111898927479553</v>
      </c>
      <c r="C683">
        <f ca="1"/>
        <v>-1040</v>
      </c>
      <c r="D683">
        <f ca="1"/>
        <v>23.548387096774192</v>
      </c>
    </row>
    <row r="684" spans="1:4" x14ac:dyDescent="0.3">
      <c r="A684">
        <v>683</v>
      </c>
      <c r="B684">
        <f ca="1"/>
        <v>7.4166351563756283E-2</v>
      </c>
      <c r="C684">
        <f ca="1"/>
        <v>-1040</v>
      </c>
      <c r="D684">
        <f ca="1"/>
        <v>21.991215226939971</v>
      </c>
    </row>
    <row r="685" spans="1:4" x14ac:dyDescent="0.3">
      <c r="A685">
        <v>684</v>
      </c>
      <c r="B685">
        <f ca="1"/>
        <v>0.80276417005366607</v>
      </c>
      <c r="C685">
        <f ca="1"/>
        <v>1000</v>
      </c>
      <c r="D685">
        <f ca="1"/>
        <v>23.421052631578949</v>
      </c>
    </row>
    <row r="686" spans="1:4" x14ac:dyDescent="0.3">
      <c r="A686">
        <v>685</v>
      </c>
      <c r="B686">
        <f ca="1"/>
        <v>3.258788786124911E-2</v>
      </c>
      <c r="C686">
        <f ca="1"/>
        <v>-1040</v>
      </c>
      <c r="D686">
        <f ca="1"/>
        <v>21.868613138686133</v>
      </c>
    </row>
    <row r="687" spans="1:4" x14ac:dyDescent="0.3">
      <c r="A687">
        <v>686</v>
      </c>
      <c r="B687">
        <f ca="1"/>
        <v>0.55632438529354467</v>
      </c>
      <c r="C687">
        <f ca="1"/>
        <v>480</v>
      </c>
      <c r="D687">
        <f ca="1"/>
        <v>22.536443148688047</v>
      </c>
    </row>
    <row r="688" spans="1:4" x14ac:dyDescent="0.3">
      <c r="A688">
        <v>687</v>
      </c>
      <c r="B688">
        <f ca="1"/>
        <v>0.2862763201841001</v>
      </c>
      <c r="C688">
        <f ca="1"/>
        <v>-540</v>
      </c>
      <c r="D688">
        <f ca="1"/>
        <v>21.717612809315867</v>
      </c>
    </row>
    <row r="689" spans="1:4" x14ac:dyDescent="0.3">
      <c r="A689">
        <v>688</v>
      </c>
      <c r="B689">
        <f ca="1"/>
        <v>0.85272486002396919</v>
      </c>
      <c r="C689">
        <f ca="1"/>
        <v>1000</v>
      </c>
      <c r="D689">
        <f ca="1"/>
        <v>23.13953488372093</v>
      </c>
    </row>
    <row r="690" spans="1:4" x14ac:dyDescent="0.3">
      <c r="A690">
        <v>689</v>
      </c>
      <c r="B690">
        <f ca="1"/>
        <v>6.767402406462697E-2</v>
      </c>
      <c r="C690">
        <f ca="1"/>
        <v>-1040</v>
      </c>
      <c r="D690">
        <f ca="1"/>
        <v>21.596516690856312</v>
      </c>
    </row>
    <row r="691" spans="1:4" x14ac:dyDescent="0.3">
      <c r="A691">
        <v>690</v>
      </c>
      <c r="B691">
        <f ca="1"/>
        <v>0.52784295996469144</v>
      </c>
      <c r="C691">
        <f ca="1"/>
        <v>480</v>
      </c>
      <c r="D691">
        <f ca="1"/>
        <v>22.260869565217391</v>
      </c>
    </row>
    <row r="692" spans="1:4" x14ac:dyDescent="0.3">
      <c r="A692">
        <v>691</v>
      </c>
      <c r="B692">
        <f ca="1"/>
        <v>0.51001483444192819</v>
      </c>
      <c r="C692">
        <f ca="1"/>
        <v>480</v>
      </c>
      <c r="D692">
        <f ca="1"/>
        <v>22.923299565846598</v>
      </c>
    </row>
    <row r="693" spans="1:4" x14ac:dyDescent="0.3">
      <c r="A693">
        <v>692</v>
      </c>
      <c r="B693">
        <f ca="1"/>
        <v>0.64087056083385963</v>
      </c>
      <c r="C693">
        <f ca="1"/>
        <v>480</v>
      </c>
      <c r="D693">
        <f ca="1"/>
        <v>23.583815028901736</v>
      </c>
    </row>
    <row r="694" spans="1:4" x14ac:dyDescent="0.3">
      <c r="A694">
        <v>693</v>
      </c>
      <c r="B694">
        <f ca="1"/>
        <v>0.35531839675948618</v>
      </c>
      <c r="C694">
        <f ca="1"/>
        <v>-540</v>
      </c>
      <c r="D694">
        <f ca="1"/>
        <v>22.770562770562769</v>
      </c>
    </row>
    <row r="695" spans="1:4" x14ac:dyDescent="0.3">
      <c r="A695">
        <v>694</v>
      </c>
      <c r="B695">
        <f ca="1"/>
        <v>0.27462952607796365</v>
      </c>
      <c r="C695">
        <f ca="1"/>
        <v>-540</v>
      </c>
      <c r="D695">
        <f ca="1"/>
        <v>21.959654178674352</v>
      </c>
    </row>
    <row r="696" spans="1:4" x14ac:dyDescent="0.3">
      <c r="A696">
        <v>695</v>
      </c>
      <c r="B696">
        <f ca="1"/>
        <v>0.54247026912037399</v>
      </c>
      <c r="C696">
        <f ca="1"/>
        <v>480</v>
      </c>
      <c r="D696">
        <f ca="1"/>
        <v>22.618705035971225</v>
      </c>
    </row>
    <row r="697" spans="1:4" x14ac:dyDescent="0.3">
      <c r="A697">
        <v>696</v>
      </c>
      <c r="B697">
        <f ca="1"/>
        <v>0.33593720580662878</v>
      </c>
      <c r="C697">
        <f ca="1"/>
        <v>-540</v>
      </c>
      <c r="D697">
        <f ca="1"/>
        <v>21.810344827586206</v>
      </c>
    </row>
    <row r="698" spans="1:4" x14ac:dyDescent="0.3">
      <c r="A698">
        <v>697</v>
      </c>
      <c r="B698">
        <f ca="1"/>
        <v>0.47430638298265437</v>
      </c>
      <c r="C698">
        <f ca="1"/>
        <v>480</v>
      </c>
      <c r="D698">
        <f ca="1"/>
        <v>22.467718794835008</v>
      </c>
    </row>
    <row r="699" spans="1:4" x14ac:dyDescent="0.3">
      <c r="A699">
        <v>698</v>
      </c>
      <c r="B699">
        <f ca="1"/>
        <v>0.51859618624120229</v>
      </c>
      <c r="C699">
        <f ca="1"/>
        <v>480</v>
      </c>
      <c r="D699">
        <f ca="1"/>
        <v>23.123209169054441</v>
      </c>
    </row>
    <row r="700" spans="1:4" x14ac:dyDescent="0.3">
      <c r="A700">
        <v>699</v>
      </c>
      <c r="B700">
        <f ca="1"/>
        <v>0.90598644697138564</v>
      </c>
      <c r="C700">
        <f ca="1"/>
        <v>1000</v>
      </c>
      <c r="D700">
        <f ca="1"/>
        <v>24.52074391988555</v>
      </c>
    </row>
    <row r="701" spans="1:4" x14ac:dyDescent="0.3">
      <c r="A701">
        <v>700</v>
      </c>
      <c r="B701">
        <f ca="1"/>
        <v>0.944567871233567</v>
      </c>
      <c r="C701">
        <f ca="1"/>
        <v>1000</v>
      </c>
      <c r="D701">
        <f ca="1"/>
        <v>25.914285714285715</v>
      </c>
    </row>
    <row r="702" spans="1:4" x14ac:dyDescent="0.3">
      <c r="A702">
        <v>701</v>
      </c>
      <c r="B702">
        <f ca="1"/>
        <v>0.24879622999870277</v>
      </c>
      <c r="C702">
        <f ca="1"/>
        <v>-540</v>
      </c>
      <c r="D702">
        <f ca="1"/>
        <v>25.106990014265335</v>
      </c>
    </row>
    <row r="703" spans="1:4" x14ac:dyDescent="0.3">
      <c r="A703">
        <v>702</v>
      </c>
      <c r="B703">
        <f ca="1"/>
        <v>0.85424580155804897</v>
      </c>
      <c r="C703">
        <f ca="1"/>
        <v>1000</v>
      </c>
      <c r="D703">
        <f ca="1"/>
        <v>26.495726495726494</v>
      </c>
    </row>
    <row r="704" spans="1:4" x14ac:dyDescent="0.3">
      <c r="A704">
        <v>703</v>
      </c>
      <c r="B704">
        <f ca="1"/>
        <v>0.55828598373017857</v>
      </c>
      <c r="C704">
        <f ca="1"/>
        <v>480</v>
      </c>
      <c r="D704">
        <f ca="1"/>
        <v>27.140825035561878</v>
      </c>
    </row>
    <row r="705" spans="1:4" x14ac:dyDescent="0.3">
      <c r="A705">
        <v>704</v>
      </c>
      <c r="B705">
        <f ca="1"/>
        <v>0.97886219523170936</v>
      </c>
      <c r="C705">
        <f ca="1"/>
        <v>1000</v>
      </c>
      <c r="D705">
        <f ca="1"/>
        <v>28.522727272727273</v>
      </c>
    </row>
    <row r="706" spans="1:4" x14ac:dyDescent="0.3">
      <c r="A706">
        <v>705</v>
      </c>
      <c r="B706">
        <f ca="1"/>
        <v>0.48973897798816979</v>
      </c>
      <c r="C706">
        <f ca="1"/>
        <v>480</v>
      </c>
      <c r="D706">
        <f ca="1"/>
        <v>29.163120567375888</v>
      </c>
    </row>
    <row r="707" spans="1:4" x14ac:dyDescent="0.3">
      <c r="A707">
        <v>706</v>
      </c>
      <c r="B707">
        <f ca="1"/>
        <v>0.28066411301928973</v>
      </c>
      <c r="C707">
        <f ca="1"/>
        <v>-540</v>
      </c>
      <c r="D707">
        <f ca="1"/>
        <v>28.356940509915013</v>
      </c>
    </row>
    <row r="708" spans="1:4" x14ac:dyDescent="0.3">
      <c r="A708">
        <v>707</v>
      </c>
      <c r="B708">
        <f ca="1"/>
        <v>0.83628634955652825</v>
      </c>
      <c r="C708">
        <f ca="1"/>
        <v>1000</v>
      </c>
      <c r="D708">
        <f ca="1"/>
        <v>29.73125884016973</v>
      </c>
    </row>
    <row r="709" spans="1:4" x14ac:dyDescent="0.3">
      <c r="A709">
        <v>708</v>
      </c>
      <c r="B709">
        <f ca="1"/>
        <v>0.23054696793294283</v>
      </c>
      <c r="C709">
        <f ca="1"/>
        <v>-540</v>
      </c>
      <c r="D709">
        <f ca="1"/>
        <v>28.926553672316384</v>
      </c>
    </row>
    <row r="710" spans="1:4" x14ac:dyDescent="0.3">
      <c r="A710">
        <v>709</v>
      </c>
      <c r="B710">
        <f ca="1"/>
        <v>0.85330351869393795</v>
      </c>
      <c r="C710">
        <f ca="1"/>
        <v>1000</v>
      </c>
      <c r="D710">
        <f ca="1"/>
        <v>30.296191819464035</v>
      </c>
    </row>
    <row r="711" spans="1:4" x14ac:dyDescent="0.3">
      <c r="A711">
        <v>710</v>
      </c>
      <c r="B711">
        <f ca="1"/>
        <v>6.9979856039962041E-2</v>
      </c>
      <c r="C711">
        <f ca="1"/>
        <v>-1040</v>
      </c>
      <c r="D711">
        <f ca="1"/>
        <v>28.788732394366196</v>
      </c>
    </row>
    <row r="712" spans="1:4" x14ac:dyDescent="0.3">
      <c r="A712">
        <v>711</v>
      </c>
      <c r="B712">
        <f ca="1"/>
        <v>0.48345855116528735</v>
      </c>
      <c r="C712">
        <f ca="1"/>
        <v>480</v>
      </c>
      <c r="D712">
        <f ca="1"/>
        <v>29.423347398030941</v>
      </c>
    </row>
    <row r="713" spans="1:4" x14ac:dyDescent="0.3">
      <c r="A713">
        <v>712</v>
      </c>
      <c r="B713">
        <f ca="1"/>
        <v>0.37779307113871519</v>
      </c>
      <c r="C713">
        <f ca="1"/>
        <v>-540</v>
      </c>
      <c r="D713">
        <f ca="1"/>
        <v>28.623595505617978</v>
      </c>
    </row>
    <row r="714" spans="1:4" x14ac:dyDescent="0.3">
      <c r="A714">
        <v>713</v>
      </c>
      <c r="B714">
        <f ca="1"/>
        <v>0.58076974359916145</v>
      </c>
      <c r="C714">
        <f ca="1"/>
        <v>480</v>
      </c>
      <c r="D714">
        <f ca="1"/>
        <v>29.256661991584853</v>
      </c>
    </row>
    <row r="715" spans="1:4" x14ac:dyDescent="0.3">
      <c r="A715">
        <v>714</v>
      </c>
      <c r="B715">
        <f ca="1"/>
        <v>0.75383691480328485</v>
      </c>
      <c r="C715">
        <f ca="1"/>
        <v>1000</v>
      </c>
      <c r="D715">
        <f ca="1"/>
        <v>30.616246498599441</v>
      </c>
    </row>
    <row r="716" spans="1:4" x14ac:dyDescent="0.3">
      <c r="A716">
        <v>715</v>
      </c>
      <c r="B716">
        <f ca="1"/>
        <v>0.18645991642960702</v>
      </c>
      <c r="C716">
        <f ca="1"/>
        <v>-1040</v>
      </c>
      <c r="D716">
        <f ca="1"/>
        <v>29.11888111888112</v>
      </c>
    </row>
    <row r="717" spans="1:4" x14ac:dyDescent="0.3">
      <c r="A717">
        <v>716</v>
      </c>
      <c r="B717">
        <f ca="1"/>
        <v>0.94317558638246846</v>
      </c>
      <c r="C717">
        <f ca="1"/>
        <v>1000</v>
      </c>
      <c r="D717">
        <f ca="1"/>
        <v>30.47486033519553</v>
      </c>
    </row>
    <row r="718" spans="1:4" x14ac:dyDescent="0.3">
      <c r="A718">
        <v>717</v>
      </c>
      <c r="B718">
        <f ca="1"/>
        <v>0.87446196328694126</v>
      </c>
      <c r="C718">
        <f ca="1"/>
        <v>1000</v>
      </c>
      <c r="D718">
        <f ca="1"/>
        <v>31.827057182705719</v>
      </c>
    </row>
    <row r="719" spans="1:4" x14ac:dyDescent="0.3">
      <c r="A719">
        <v>718</v>
      </c>
      <c r="B719">
        <f ca="1"/>
        <v>0.83016942271516614</v>
      </c>
      <c r="C719">
        <f ca="1"/>
        <v>1000</v>
      </c>
      <c r="D719">
        <f ca="1"/>
        <v>33.175487465181057</v>
      </c>
    </row>
    <row r="720" spans="1:4" x14ac:dyDescent="0.3">
      <c r="A720">
        <v>719</v>
      </c>
      <c r="B720">
        <f ca="1"/>
        <v>0.2062003798125831</v>
      </c>
      <c r="C720">
        <f ca="1"/>
        <v>-1040</v>
      </c>
      <c r="D720">
        <f ca="1"/>
        <v>31.68289290681502</v>
      </c>
    </row>
    <row r="721" spans="1:4" x14ac:dyDescent="0.3">
      <c r="A721">
        <v>720</v>
      </c>
      <c r="B721">
        <f ca="1"/>
        <v>0.8503126032829571</v>
      </c>
      <c r="C721">
        <f ca="1"/>
        <v>1000</v>
      </c>
      <c r="D721">
        <f ca="1"/>
        <v>33.027777777777779</v>
      </c>
    </row>
    <row r="722" spans="1:4" x14ac:dyDescent="0.3">
      <c r="A722">
        <v>721</v>
      </c>
      <c r="B722">
        <f ca="1"/>
        <v>0.17103471138174586</v>
      </c>
      <c r="C722">
        <f ca="1"/>
        <v>-1040</v>
      </c>
      <c r="D722">
        <f ca="1"/>
        <v>31.539528432732315</v>
      </c>
    </row>
    <row r="723" spans="1:4" x14ac:dyDescent="0.3">
      <c r="A723">
        <v>722</v>
      </c>
      <c r="B723">
        <f ca="1"/>
        <v>0.70423577105249269</v>
      </c>
      <c r="C723">
        <f ca="1"/>
        <v>480</v>
      </c>
      <c r="D723">
        <f ca="1"/>
        <v>32.1606648199446</v>
      </c>
    </row>
    <row r="724" spans="1:4" x14ac:dyDescent="0.3">
      <c r="A724">
        <v>723</v>
      </c>
      <c r="B724">
        <f ca="1"/>
        <v>0.65964133738327435</v>
      </c>
      <c r="C724">
        <f ca="1"/>
        <v>480</v>
      </c>
      <c r="D724">
        <f ca="1"/>
        <v>32.780082987551864</v>
      </c>
    </row>
    <row r="725" spans="1:4" x14ac:dyDescent="0.3">
      <c r="A725">
        <v>724</v>
      </c>
      <c r="B725">
        <f ca="1"/>
        <v>0.79823750909212654</v>
      </c>
      <c r="C725">
        <f ca="1"/>
        <v>1000</v>
      </c>
      <c r="D725">
        <f ca="1"/>
        <v>34.116022099447513</v>
      </c>
    </row>
    <row r="726" spans="1:4" x14ac:dyDescent="0.3">
      <c r="A726">
        <v>725</v>
      </c>
      <c r="B726">
        <f ca="1"/>
        <v>0.32710427876638404</v>
      </c>
      <c r="C726">
        <f ca="1"/>
        <v>-540</v>
      </c>
      <c r="D726">
        <f ca="1"/>
        <v>33.324137931034485</v>
      </c>
    </row>
    <row r="727" spans="1:4" x14ac:dyDescent="0.3">
      <c r="A727">
        <v>726</v>
      </c>
      <c r="B727">
        <f ca="1"/>
        <v>0.31129554309999152</v>
      </c>
      <c r="C727">
        <f ca="1"/>
        <v>-540</v>
      </c>
      <c r="D727">
        <f ca="1"/>
        <v>32.534435261707991</v>
      </c>
    </row>
    <row r="728" spans="1:4" x14ac:dyDescent="0.3">
      <c r="A728">
        <v>727</v>
      </c>
      <c r="B728">
        <f ca="1"/>
        <v>0.17428013956884247</v>
      </c>
      <c r="C728">
        <f ca="1"/>
        <v>-1040</v>
      </c>
      <c r="D728">
        <f ca="1"/>
        <v>31.059147180192571</v>
      </c>
    </row>
    <row r="729" spans="1:4" x14ac:dyDescent="0.3">
      <c r="A729">
        <v>728</v>
      </c>
      <c r="B729">
        <f ca="1"/>
        <v>0.88996852518574521</v>
      </c>
      <c r="C729">
        <f ca="1"/>
        <v>1000</v>
      </c>
      <c r="D729">
        <f ca="1"/>
        <v>32.390109890109891</v>
      </c>
    </row>
    <row r="730" spans="1:4" x14ac:dyDescent="0.3">
      <c r="A730">
        <v>729</v>
      </c>
      <c r="B730">
        <f ca="1"/>
        <v>0.83800627127796412</v>
      </c>
      <c r="C730">
        <f ca="1"/>
        <v>1000</v>
      </c>
      <c r="D730">
        <f ca="1"/>
        <v>33.717421124828533</v>
      </c>
    </row>
    <row r="731" spans="1:4" x14ac:dyDescent="0.3">
      <c r="A731">
        <v>730</v>
      </c>
      <c r="B731">
        <f ca="1"/>
        <v>0.61086183048433007</v>
      </c>
      <c r="C731">
        <f ca="1"/>
        <v>480</v>
      </c>
      <c r="D731">
        <f ca="1"/>
        <v>34.328767123287669</v>
      </c>
    </row>
    <row r="732" spans="1:4" x14ac:dyDescent="0.3">
      <c r="A732">
        <v>731</v>
      </c>
      <c r="B732">
        <f ca="1"/>
        <v>0.28661701309153242</v>
      </c>
      <c r="C732">
        <f ca="1"/>
        <v>-540</v>
      </c>
      <c r="D732">
        <f ca="1"/>
        <v>33.543091655266757</v>
      </c>
    </row>
    <row r="733" spans="1:4" x14ac:dyDescent="0.3">
      <c r="A733">
        <v>732</v>
      </c>
      <c r="B733">
        <f ca="1"/>
        <v>0.26579453608624126</v>
      </c>
      <c r="C733">
        <f ca="1"/>
        <v>-540</v>
      </c>
      <c r="D733">
        <f ca="1"/>
        <v>32.759562841530055</v>
      </c>
    </row>
    <row r="734" spans="1:4" x14ac:dyDescent="0.3">
      <c r="A734">
        <v>733</v>
      </c>
      <c r="B734">
        <f ca="1"/>
        <v>0.41312503883458396</v>
      </c>
      <c r="C734">
        <f ca="1"/>
        <v>-540</v>
      </c>
      <c r="D734">
        <f ca="1"/>
        <v>31.978171896316507</v>
      </c>
    </row>
    <row r="735" spans="1:4" x14ac:dyDescent="0.3">
      <c r="A735">
        <v>734</v>
      </c>
      <c r="B735">
        <f ca="1"/>
        <v>0.4264053012888076</v>
      </c>
      <c r="C735">
        <f ca="1"/>
        <v>-540</v>
      </c>
      <c r="D735">
        <f ca="1"/>
        <v>31.198910081743868</v>
      </c>
    </row>
    <row r="736" spans="1:4" x14ac:dyDescent="0.3">
      <c r="A736">
        <v>735</v>
      </c>
      <c r="B736">
        <f ca="1"/>
        <v>0.12525994777029048</v>
      </c>
      <c r="C736">
        <f ca="1"/>
        <v>-1040</v>
      </c>
      <c r="D736">
        <f ca="1"/>
        <v>29.741496598639454</v>
      </c>
    </row>
    <row r="737" spans="1:4" x14ac:dyDescent="0.3">
      <c r="A737">
        <v>736</v>
      </c>
      <c r="B737">
        <f ca="1"/>
        <v>0.3417108336996888</v>
      </c>
      <c r="C737">
        <f ca="1"/>
        <v>-540</v>
      </c>
      <c r="D737">
        <f ca="1"/>
        <v>28.967391304347824</v>
      </c>
    </row>
    <row r="738" spans="1:4" x14ac:dyDescent="0.3">
      <c r="A738">
        <v>737</v>
      </c>
      <c r="B738">
        <f ca="1"/>
        <v>7.5125777188130849E-2</v>
      </c>
      <c r="C738">
        <f ca="1"/>
        <v>-1040</v>
      </c>
      <c r="D738">
        <f ca="1"/>
        <v>27.516960651289011</v>
      </c>
    </row>
    <row r="739" spans="1:4" x14ac:dyDescent="0.3">
      <c r="A739">
        <v>738</v>
      </c>
      <c r="B739">
        <f ca="1"/>
        <v>0.12510350056868047</v>
      </c>
      <c r="C739">
        <f ca="1"/>
        <v>-1040</v>
      </c>
      <c r="D739">
        <f ca="1"/>
        <v>26.070460704607047</v>
      </c>
    </row>
    <row r="740" spans="1:4" x14ac:dyDescent="0.3">
      <c r="A740">
        <v>739</v>
      </c>
      <c r="B740">
        <f ca="1"/>
        <v>8.4224672334606732E-2</v>
      </c>
      <c r="C740">
        <f ca="1"/>
        <v>-1040</v>
      </c>
      <c r="D740">
        <f ca="1"/>
        <v>24.627875507442489</v>
      </c>
    </row>
    <row r="741" spans="1:4" x14ac:dyDescent="0.3">
      <c r="A741">
        <v>740</v>
      </c>
      <c r="B741">
        <f ca="1"/>
        <v>9.7852593025888446E-2</v>
      </c>
      <c r="C741">
        <f ca="1"/>
        <v>-1040</v>
      </c>
      <c r="D741">
        <f ca="1"/>
        <v>23.189189189189189</v>
      </c>
    </row>
    <row r="742" spans="1:4" x14ac:dyDescent="0.3">
      <c r="A742">
        <v>741</v>
      </c>
      <c r="B742">
        <f ca="1"/>
        <v>0.67740764661141828</v>
      </c>
      <c r="C742">
        <f ca="1"/>
        <v>480</v>
      </c>
      <c r="D742">
        <f ca="1"/>
        <v>23.805668016194332</v>
      </c>
    </row>
    <row r="743" spans="1:4" x14ac:dyDescent="0.3">
      <c r="A743">
        <v>742</v>
      </c>
      <c r="B743">
        <f ca="1"/>
        <v>1.8095586269165853E-2</v>
      </c>
      <c r="C743">
        <f ca="1"/>
        <v>-1040</v>
      </c>
      <c r="D743">
        <f ca="1"/>
        <v>22.371967654986523</v>
      </c>
    </row>
    <row r="744" spans="1:4" x14ac:dyDescent="0.3">
      <c r="A744">
        <v>743</v>
      </c>
      <c r="B744">
        <f ca="1"/>
        <v>5.1003298644062278E-2</v>
      </c>
      <c r="C744">
        <f ca="1"/>
        <v>-1040</v>
      </c>
      <c r="D744">
        <f ca="1"/>
        <v>20.942126514131896</v>
      </c>
    </row>
    <row r="745" spans="1:4" x14ac:dyDescent="0.3">
      <c r="A745">
        <v>744</v>
      </c>
      <c r="B745">
        <f ca="1"/>
        <v>0.74307403870699629</v>
      </c>
      <c r="C745">
        <f ca="1"/>
        <v>1000</v>
      </c>
      <c r="D745">
        <f ca="1"/>
        <v>22.258064516129032</v>
      </c>
    </row>
    <row r="746" spans="1:4" x14ac:dyDescent="0.3">
      <c r="A746">
        <v>745</v>
      </c>
      <c r="B746">
        <f ca="1"/>
        <v>0.17063341215235761</v>
      </c>
      <c r="C746">
        <f ca="1"/>
        <v>-1040</v>
      </c>
      <c r="D746">
        <f ca="1"/>
        <v>20.832214765100669</v>
      </c>
    </row>
    <row r="747" spans="1:4" x14ac:dyDescent="0.3">
      <c r="A747">
        <v>746</v>
      </c>
      <c r="B747">
        <f ca="1"/>
        <v>6.413009442335782E-2</v>
      </c>
      <c r="C747">
        <f ca="1"/>
        <v>-1040</v>
      </c>
      <c r="D747">
        <f ca="1"/>
        <v>19.410187667560322</v>
      </c>
    </row>
    <row r="748" spans="1:4" x14ac:dyDescent="0.3">
      <c r="A748">
        <v>747</v>
      </c>
      <c r="B748">
        <f ca="1"/>
        <v>0.68138129273625792</v>
      </c>
      <c r="C748">
        <f ca="1"/>
        <v>480</v>
      </c>
      <c r="D748">
        <f ca="1"/>
        <v>20.026773761713521</v>
      </c>
    </row>
    <row r="749" spans="1:4" x14ac:dyDescent="0.3">
      <c r="A749">
        <v>748</v>
      </c>
      <c r="B749">
        <f ca="1"/>
        <v>0.77039454338255409</v>
      </c>
      <c r="C749">
        <f ca="1"/>
        <v>1000</v>
      </c>
      <c r="D749">
        <f ca="1"/>
        <v>21.336898395721924</v>
      </c>
    </row>
    <row r="750" spans="1:4" x14ac:dyDescent="0.3">
      <c r="A750">
        <v>749</v>
      </c>
      <c r="B750">
        <f ca="1"/>
        <v>0.7093170365228989</v>
      </c>
      <c r="C750">
        <f ca="1"/>
        <v>480</v>
      </c>
      <c r="D750">
        <f ca="1"/>
        <v>21.949265687583445</v>
      </c>
    </row>
    <row r="751" spans="1:4" x14ac:dyDescent="0.3">
      <c r="A751">
        <v>750</v>
      </c>
      <c r="B751">
        <f ca="1"/>
        <v>0.87009977486736956</v>
      </c>
      <c r="C751">
        <f ca="1"/>
        <v>1000</v>
      </c>
      <c r="D751">
        <f ca="1"/>
        <v>23.253333333333334</v>
      </c>
    </row>
    <row r="752" spans="1:4" x14ac:dyDescent="0.3">
      <c r="A752">
        <v>751</v>
      </c>
      <c r="B752">
        <f ca="1"/>
        <v>0.88572705742240054</v>
      </c>
      <c r="C752">
        <f ca="1"/>
        <v>1000</v>
      </c>
      <c r="D752">
        <f ca="1"/>
        <v>24.55392809587217</v>
      </c>
    </row>
    <row r="753" spans="1:4" x14ac:dyDescent="0.3">
      <c r="A753">
        <v>752</v>
      </c>
      <c r="B753">
        <f ca="1"/>
        <v>0.43824336528189223</v>
      </c>
      <c r="C753">
        <f ca="1"/>
        <v>480</v>
      </c>
      <c r="D753">
        <f ca="1"/>
        <v>25.159574468085108</v>
      </c>
    </row>
    <row r="754" spans="1:4" x14ac:dyDescent="0.3">
      <c r="A754">
        <v>753</v>
      </c>
      <c r="B754">
        <f ca="1"/>
        <v>0.20293931944253796</v>
      </c>
      <c r="C754">
        <f ca="1"/>
        <v>-1040</v>
      </c>
      <c r="D754">
        <f ca="1"/>
        <v>23.745019920318725</v>
      </c>
    </row>
    <row r="755" spans="1:4" x14ac:dyDescent="0.3">
      <c r="A755">
        <v>754</v>
      </c>
      <c r="B755">
        <f ca="1"/>
        <v>0.39553648741731506</v>
      </c>
      <c r="C755">
        <f ca="1"/>
        <v>-540</v>
      </c>
      <c r="D755">
        <f ca="1"/>
        <v>22.9973474801061</v>
      </c>
    </row>
    <row r="756" spans="1:4" x14ac:dyDescent="0.3">
      <c r="A756">
        <v>755</v>
      </c>
      <c r="B756">
        <f ca="1"/>
        <v>0.39301262157605565</v>
      </c>
      <c r="C756">
        <f ca="1"/>
        <v>-540</v>
      </c>
      <c r="D756">
        <f ca="1"/>
        <v>22.251655629139073</v>
      </c>
    </row>
    <row r="757" spans="1:4" x14ac:dyDescent="0.3">
      <c r="A757">
        <v>756</v>
      </c>
      <c r="B757">
        <f ca="1"/>
        <v>7.2297421060424139E-2</v>
      </c>
      <c r="C757">
        <f ca="1"/>
        <v>-1040</v>
      </c>
      <c r="D757">
        <f ca="1"/>
        <v>20.846560846560848</v>
      </c>
    </row>
    <row r="758" spans="1:4" x14ac:dyDescent="0.3">
      <c r="A758">
        <v>757</v>
      </c>
      <c r="B758">
        <f ca="1"/>
        <v>0.27367744614197242</v>
      </c>
      <c r="C758">
        <f ca="1"/>
        <v>-540</v>
      </c>
      <c r="D758">
        <f ca="1"/>
        <v>20.105680317040949</v>
      </c>
    </row>
    <row r="759" spans="1:4" x14ac:dyDescent="0.3">
      <c r="A759">
        <v>758</v>
      </c>
      <c r="B759">
        <f ca="1"/>
        <v>0.73869028996339714</v>
      </c>
      <c r="C759">
        <f ca="1"/>
        <v>480</v>
      </c>
      <c r="D759">
        <f ca="1"/>
        <v>20.712401055408971</v>
      </c>
    </row>
    <row r="760" spans="1:4" x14ac:dyDescent="0.3">
      <c r="A760">
        <v>759</v>
      </c>
      <c r="B760">
        <f ca="1"/>
        <v>1.4530831265374688E-2</v>
      </c>
      <c r="C760">
        <f ca="1"/>
        <v>-1040</v>
      </c>
      <c r="D760">
        <f ca="1"/>
        <v>19.314888010540184</v>
      </c>
    </row>
    <row r="761" spans="1:4" x14ac:dyDescent="0.3">
      <c r="A761">
        <v>760</v>
      </c>
      <c r="B761">
        <f ca="1"/>
        <v>0.84708681964008115</v>
      </c>
      <c r="C761">
        <f ca="1"/>
        <v>1000</v>
      </c>
      <c r="D761">
        <f ca="1"/>
        <v>20.605263157894736</v>
      </c>
    </row>
    <row r="762" spans="1:4" x14ac:dyDescent="0.3">
      <c r="A762">
        <v>761</v>
      </c>
      <c r="B762">
        <f ca="1"/>
        <v>0.28401475168599477</v>
      </c>
      <c r="C762">
        <f ca="1"/>
        <v>-540</v>
      </c>
      <c r="D762">
        <f ca="1"/>
        <v>19.868593955321945</v>
      </c>
    </row>
    <row r="763" spans="1:4" x14ac:dyDescent="0.3">
      <c r="A763">
        <v>762</v>
      </c>
      <c r="B763">
        <f ca="1"/>
        <v>0.43260630636509556</v>
      </c>
      <c r="C763">
        <f ca="1"/>
        <v>-540</v>
      </c>
      <c r="D763">
        <f ca="1"/>
        <v>19.133858267716537</v>
      </c>
    </row>
    <row r="764" spans="1:4" x14ac:dyDescent="0.3">
      <c r="A764">
        <v>763</v>
      </c>
      <c r="B764">
        <f ca="1"/>
        <v>5.7892713504448912E-2</v>
      </c>
      <c r="C764">
        <f ca="1"/>
        <v>-1040</v>
      </c>
      <c r="D764">
        <f ca="1"/>
        <v>17.745740498034078</v>
      </c>
    </row>
    <row r="765" spans="1:4" x14ac:dyDescent="0.3">
      <c r="A765">
        <v>764</v>
      </c>
      <c r="B765">
        <f ca="1"/>
        <v>0.29184758120837939</v>
      </c>
      <c r="C765">
        <f ca="1"/>
        <v>-540</v>
      </c>
      <c r="D765">
        <f ca="1"/>
        <v>17.015706806282722</v>
      </c>
    </row>
    <row r="766" spans="1:4" x14ac:dyDescent="0.3">
      <c r="A766">
        <v>765</v>
      </c>
      <c r="B766">
        <f ca="1"/>
        <v>0.65897653462011108</v>
      </c>
      <c r="C766">
        <f ca="1"/>
        <v>480</v>
      </c>
      <c r="D766">
        <f ca="1"/>
        <v>17.62091503267974</v>
      </c>
    </row>
    <row r="767" spans="1:4" x14ac:dyDescent="0.3">
      <c r="A767">
        <v>766</v>
      </c>
      <c r="B767">
        <f ca="1"/>
        <v>0.54772039615611856</v>
      </c>
      <c r="C767">
        <f ca="1"/>
        <v>480</v>
      </c>
      <c r="D767">
        <f ca="1"/>
        <v>18.224543080939949</v>
      </c>
    </row>
    <row r="768" spans="1:4" x14ac:dyDescent="0.3">
      <c r="A768">
        <v>767</v>
      </c>
      <c r="B768">
        <f ca="1"/>
        <v>0.85662619484612068</v>
      </c>
      <c r="C768">
        <f ca="1"/>
        <v>1000</v>
      </c>
      <c r="D768">
        <f ca="1"/>
        <v>19.504563233376793</v>
      </c>
    </row>
    <row r="769" spans="1:4" x14ac:dyDescent="0.3">
      <c r="A769">
        <v>768</v>
      </c>
      <c r="B769">
        <f ca="1"/>
        <v>0.10197580356008906</v>
      </c>
      <c r="C769">
        <f ca="1"/>
        <v>-1040</v>
      </c>
      <c r="D769">
        <f ca="1"/>
        <v>18.125</v>
      </c>
    </row>
    <row r="770" spans="1:4" x14ac:dyDescent="0.3">
      <c r="A770">
        <v>769</v>
      </c>
      <c r="B770">
        <f ca="1"/>
        <v>0.56599315293914443</v>
      </c>
      <c r="C770">
        <f ca="1"/>
        <v>480</v>
      </c>
      <c r="D770">
        <f ca="1"/>
        <v>18.725617685305593</v>
      </c>
    </row>
    <row r="771" spans="1:4" x14ac:dyDescent="0.3">
      <c r="A771">
        <v>770</v>
      </c>
      <c r="B771">
        <f ca="1"/>
        <v>0.19912937548834786</v>
      </c>
      <c r="C771">
        <f ca="1"/>
        <v>-1040</v>
      </c>
      <c r="D771">
        <f ca="1"/>
        <v>17.350649350649352</v>
      </c>
    </row>
    <row r="772" spans="1:4" x14ac:dyDescent="0.3">
      <c r="A772">
        <v>771</v>
      </c>
      <c r="B772">
        <f ca="1"/>
        <v>0.5121993609405282</v>
      </c>
      <c r="C772">
        <f ca="1"/>
        <v>480</v>
      </c>
      <c r="D772">
        <f ca="1"/>
        <v>17.950713359273671</v>
      </c>
    </row>
    <row r="773" spans="1:4" x14ac:dyDescent="0.3">
      <c r="A773">
        <v>772</v>
      </c>
      <c r="B773">
        <f ca="1"/>
        <v>0.22568106946279465</v>
      </c>
      <c r="C773">
        <f ca="1"/>
        <v>-1040</v>
      </c>
      <c r="D773">
        <f ca="1"/>
        <v>16.580310880829014</v>
      </c>
    </row>
    <row r="774" spans="1:4" x14ac:dyDescent="0.3">
      <c r="A774">
        <v>773</v>
      </c>
      <c r="B774">
        <f ca="1"/>
        <v>0.85891041771665688</v>
      </c>
      <c r="C774">
        <f ca="1"/>
        <v>1000</v>
      </c>
      <c r="D774">
        <f ca="1"/>
        <v>17.852522639068564</v>
      </c>
    </row>
    <row r="775" spans="1:4" x14ac:dyDescent="0.3">
      <c r="A775">
        <v>774</v>
      </c>
      <c r="B775">
        <f ca="1"/>
        <v>0.61842513830357104</v>
      </c>
      <c r="C775">
        <f ca="1"/>
        <v>480</v>
      </c>
      <c r="D775">
        <f ca="1"/>
        <v>18.449612403100776</v>
      </c>
    </row>
    <row r="776" spans="1:4" x14ac:dyDescent="0.3">
      <c r="A776">
        <v>775</v>
      </c>
      <c r="B776">
        <f ca="1"/>
        <v>0.78658740826852758</v>
      </c>
      <c r="C776">
        <f ca="1"/>
        <v>1000</v>
      </c>
      <c r="D776">
        <f ca="1"/>
        <v>19.716129032258063</v>
      </c>
    </row>
    <row r="777" spans="1:4" x14ac:dyDescent="0.3">
      <c r="A777">
        <v>776</v>
      </c>
      <c r="B777">
        <f ca="1"/>
        <v>0.99321751150017779</v>
      </c>
      <c r="C777">
        <f ca="1"/>
        <v>1000</v>
      </c>
      <c r="D777">
        <f ca="1"/>
        <v>20.979381443298969</v>
      </c>
    </row>
    <row r="778" spans="1:4" x14ac:dyDescent="0.3">
      <c r="A778">
        <v>777</v>
      </c>
      <c r="B778">
        <f ca="1"/>
        <v>3.237606178726149E-2</v>
      </c>
      <c r="C778">
        <f ca="1"/>
        <v>-1040</v>
      </c>
      <c r="D778">
        <f ca="1"/>
        <v>19.613899613899616</v>
      </c>
    </row>
    <row r="779" spans="1:4" x14ac:dyDescent="0.3">
      <c r="A779">
        <v>778</v>
      </c>
      <c r="B779">
        <f ca="1"/>
        <v>0.69853523750537017</v>
      </c>
      <c r="C779">
        <f ca="1"/>
        <v>480</v>
      </c>
      <c r="D779">
        <f ca="1"/>
        <v>20.205655526992288</v>
      </c>
    </row>
    <row r="780" spans="1:4" x14ac:dyDescent="0.3">
      <c r="A780">
        <v>779</v>
      </c>
      <c r="B780">
        <f ca="1"/>
        <v>0.62173767049938289</v>
      </c>
      <c r="C780">
        <f ca="1"/>
        <v>480</v>
      </c>
      <c r="D780">
        <f ca="1"/>
        <v>20.79589216944801</v>
      </c>
    </row>
    <row r="781" spans="1:4" x14ac:dyDescent="0.3">
      <c r="A781">
        <v>780</v>
      </c>
      <c r="B781">
        <f ca="1"/>
        <v>0.95784875025762983</v>
      </c>
      <c r="C781">
        <f ca="1"/>
        <v>1000</v>
      </c>
      <c r="D781">
        <f ca="1"/>
        <v>22.051282051282051</v>
      </c>
    </row>
    <row r="782" spans="1:4" x14ac:dyDescent="0.3">
      <c r="A782">
        <v>781</v>
      </c>
      <c r="B782">
        <f ca="1"/>
        <v>6.538943990572732E-2</v>
      </c>
      <c r="C782">
        <f ca="1"/>
        <v>-1040</v>
      </c>
      <c r="D782">
        <f ca="1"/>
        <v>20.691421254801536</v>
      </c>
    </row>
    <row r="783" spans="1:4" x14ac:dyDescent="0.3">
      <c r="A783">
        <v>782</v>
      </c>
      <c r="B783">
        <f ca="1"/>
        <v>0.55578243901788804</v>
      </c>
      <c r="C783">
        <f ca="1"/>
        <v>480</v>
      </c>
      <c r="D783">
        <f ca="1"/>
        <v>21.278772378516624</v>
      </c>
    </row>
    <row r="784" spans="1:4" x14ac:dyDescent="0.3">
      <c r="A784">
        <v>783</v>
      </c>
      <c r="B784">
        <f ca="1"/>
        <v>0.42669483678068998</v>
      </c>
      <c r="C784">
        <f ca="1"/>
        <v>-540</v>
      </c>
      <c r="D784">
        <f ca="1"/>
        <v>20.561941251596423</v>
      </c>
    </row>
    <row r="785" spans="1:4" x14ac:dyDescent="0.3">
      <c r="A785">
        <v>784</v>
      </c>
      <c r="B785">
        <f ca="1"/>
        <v>0.47667127672428244</v>
      </c>
      <c r="C785">
        <f ca="1"/>
        <v>480</v>
      </c>
      <c r="D785">
        <f ca="1"/>
        <v>21.147959183673468</v>
      </c>
    </row>
    <row r="786" spans="1:4" x14ac:dyDescent="0.3">
      <c r="A786">
        <v>785</v>
      </c>
      <c r="B786">
        <f ca="1"/>
        <v>1.7993297305567646E-2</v>
      </c>
      <c r="C786">
        <f ca="1"/>
        <v>-1040</v>
      </c>
      <c r="D786">
        <f ca="1"/>
        <v>19.796178343949045</v>
      </c>
    </row>
    <row r="787" spans="1:4" x14ac:dyDescent="0.3">
      <c r="A787">
        <v>786</v>
      </c>
      <c r="B787">
        <f ca="1"/>
        <v>0.1825296317076075</v>
      </c>
      <c r="C787">
        <f ca="1"/>
        <v>-1040</v>
      </c>
      <c r="D787">
        <f ca="1"/>
        <v>18.447837150127228</v>
      </c>
    </row>
    <row r="788" spans="1:4" x14ac:dyDescent="0.3">
      <c r="A788">
        <v>787</v>
      </c>
      <c r="B788">
        <f ca="1"/>
        <v>0.80491730125313388</v>
      </c>
      <c r="C788">
        <f ca="1"/>
        <v>1000</v>
      </c>
      <c r="D788">
        <f ca="1"/>
        <v>19.695044472681069</v>
      </c>
    </row>
    <row r="789" spans="1:4" x14ac:dyDescent="0.3">
      <c r="A789">
        <v>788</v>
      </c>
      <c r="B789">
        <f ca="1"/>
        <v>0.8937052358555384</v>
      </c>
      <c r="C789">
        <f ca="1"/>
        <v>1000</v>
      </c>
      <c r="D789">
        <f ca="1"/>
        <v>20.939086294416242</v>
      </c>
    </row>
    <row r="790" spans="1:4" x14ac:dyDescent="0.3">
      <c r="A790">
        <v>789</v>
      </c>
      <c r="B790">
        <f ca="1"/>
        <v>0.77888397337341719</v>
      </c>
      <c r="C790">
        <f ca="1"/>
        <v>1000</v>
      </c>
      <c r="D790">
        <f ca="1"/>
        <v>22.179974651457542</v>
      </c>
    </row>
    <row r="791" spans="1:4" x14ac:dyDescent="0.3">
      <c r="A791">
        <v>790</v>
      </c>
      <c r="B791">
        <f ca="1"/>
        <v>0.98084675628060736</v>
      </c>
      <c r="C791">
        <f ca="1"/>
        <v>1000</v>
      </c>
      <c r="D791">
        <f ca="1"/>
        <v>23.417721518987342</v>
      </c>
    </row>
    <row r="792" spans="1:4" x14ac:dyDescent="0.3">
      <c r="A792">
        <v>791</v>
      </c>
      <c r="B792">
        <f ca="1"/>
        <v>0.909105491200219</v>
      </c>
      <c r="C792">
        <f ca="1"/>
        <v>1000</v>
      </c>
      <c r="D792">
        <f ca="1"/>
        <v>24.652338811630848</v>
      </c>
    </row>
    <row r="793" spans="1:4" x14ac:dyDescent="0.3">
      <c r="A793">
        <v>792</v>
      </c>
      <c r="B793">
        <f ca="1"/>
        <v>0.8875272837586905</v>
      </c>
      <c r="C793">
        <f ca="1"/>
        <v>1000</v>
      </c>
      <c r="D793">
        <f ca="1"/>
        <v>25.883838383838384</v>
      </c>
    </row>
    <row r="794" spans="1:4" x14ac:dyDescent="0.3">
      <c r="A794">
        <v>793</v>
      </c>
      <c r="B794">
        <f ca="1"/>
        <v>0.95363324146066564</v>
      </c>
      <c r="C794">
        <f ca="1"/>
        <v>1000</v>
      </c>
      <c r="D794">
        <f ca="1"/>
        <v>27.112232030264817</v>
      </c>
    </row>
    <row r="795" spans="1:4" x14ac:dyDescent="0.3">
      <c r="A795">
        <v>794</v>
      </c>
      <c r="B795">
        <f ca="1"/>
        <v>0.95509218211021407</v>
      </c>
      <c r="C795">
        <f ca="1"/>
        <v>1000</v>
      </c>
      <c r="D795">
        <f ca="1"/>
        <v>28.337531486146094</v>
      </c>
    </row>
    <row r="796" spans="1:4" x14ac:dyDescent="0.3">
      <c r="A796">
        <v>795</v>
      </c>
      <c r="B796">
        <f ca="1"/>
        <v>0.76111237073971316</v>
      </c>
      <c r="C796">
        <f ca="1"/>
        <v>1000</v>
      </c>
      <c r="D796">
        <f ca="1"/>
        <v>29.559748427672957</v>
      </c>
    </row>
    <row r="797" spans="1:4" x14ac:dyDescent="0.3">
      <c r="A797">
        <v>796</v>
      </c>
      <c r="B797">
        <f ca="1"/>
        <v>0.98045354590727785</v>
      </c>
      <c r="C797">
        <f ca="1"/>
        <v>1000</v>
      </c>
      <c r="D797">
        <f ca="1"/>
        <v>30.778894472361809</v>
      </c>
    </row>
    <row r="798" spans="1:4" x14ac:dyDescent="0.3">
      <c r="A798">
        <v>797</v>
      </c>
      <c r="B798">
        <f ca="1"/>
        <v>0.83460358138387725</v>
      </c>
      <c r="C798">
        <f ca="1"/>
        <v>1000</v>
      </c>
      <c r="D798">
        <f ca="1"/>
        <v>31.994981179422837</v>
      </c>
    </row>
    <row r="799" spans="1:4" x14ac:dyDescent="0.3">
      <c r="A799">
        <v>798</v>
      </c>
      <c r="B799">
        <f ca="1"/>
        <v>0.64290581746980502</v>
      </c>
      <c r="C799">
        <f ca="1"/>
        <v>480</v>
      </c>
      <c r="D799">
        <f ca="1"/>
        <v>32.556390977443606</v>
      </c>
    </row>
    <row r="800" spans="1:4" x14ac:dyDescent="0.3">
      <c r="A800">
        <v>799</v>
      </c>
      <c r="B800">
        <f ca="1"/>
        <v>0.15044754343603417</v>
      </c>
      <c r="C800">
        <f ca="1"/>
        <v>-1040</v>
      </c>
      <c r="D800">
        <f ca="1"/>
        <v>31.214017521902377</v>
      </c>
    </row>
    <row r="801" spans="1:4" x14ac:dyDescent="0.3">
      <c r="A801">
        <v>800</v>
      </c>
      <c r="B801">
        <f ca="1"/>
        <v>0.15911682220472567</v>
      </c>
      <c r="C801">
        <f ca="1"/>
        <v>-1040</v>
      </c>
      <c r="D801">
        <f ca="1"/>
        <v>29.875</v>
      </c>
    </row>
    <row r="802" spans="1:4" x14ac:dyDescent="0.3">
      <c r="A802">
        <v>801</v>
      </c>
      <c r="B802">
        <f ca="1"/>
        <v>0.29562355206682067</v>
      </c>
      <c r="C802">
        <f ca="1"/>
        <v>-540</v>
      </c>
      <c r="D802">
        <f ca="1"/>
        <v>29.16354556803995</v>
      </c>
    </row>
    <row r="803" spans="1:4" x14ac:dyDescent="0.3">
      <c r="A803">
        <v>802</v>
      </c>
      <c r="B803">
        <f ca="1"/>
        <v>0.78239493993411635</v>
      </c>
      <c r="C803">
        <f ca="1"/>
        <v>1000</v>
      </c>
      <c r="D803">
        <f ca="1"/>
        <v>30.374064837905237</v>
      </c>
    </row>
    <row r="804" spans="1:4" x14ac:dyDescent="0.3">
      <c r="A804">
        <v>803</v>
      </c>
      <c r="B804">
        <f ca="1"/>
        <v>2.360961946640483E-2</v>
      </c>
      <c r="C804">
        <f ca="1"/>
        <v>-1040</v>
      </c>
      <c r="D804">
        <f ca="1"/>
        <v>29.041095890410958</v>
      </c>
    </row>
    <row r="805" spans="1:4" x14ac:dyDescent="0.3">
      <c r="A805">
        <v>804</v>
      </c>
      <c r="B805">
        <f ca="1"/>
        <v>0.65702632395268168</v>
      </c>
      <c r="C805">
        <f ca="1"/>
        <v>480</v>
      </c>
      <c r="D805">
        <f ca="1"/>
        <v>29.601990049751244</v>
      </c>
    </row>
    <row r="806" spans="1:4" x14ac:dyDescent="0.3">
      <c r="A806">
        <v>805</v>
      </c>
      <c r="B806">
        <f ca="1"/>
        <v>0.25877394113974717</v>
      </c>
      <c r="C806">
        <f ca="1"/>
        <v>-540</v>
      </c>
      <c r="D806">
        <f ca="1"/>
        <v>28.894409937888199</v>
      </c>
    </row>
    <row r="807" spans="1:4" x14ac:dyDescent="0.3">
      <c r="A807">
        <v>806</v>
      </c>
      <c r="B807">
        <f ca="1"/>
        <v>5.1514592345510701E-2</v>
      </c>
      <c r="C807">
        <f ca="1"/>
        <v>-1040</v>
      </c>
      <c r="D807">
        <f ca="1"/>
        <v>27.568238213399503</v>
      </c>
    </row>
    <row r="808" spans="1:4" x14ac:dyDescent="0.3">
      <c r="A808">
        <v>807</v>
      </c>
      <c r="B808">
        <f ca="1"/>
        <v>0.52455161494232372</v>
      </c>
      <c r="C808">
        <f ca="1"/>
        <v>480</v>
      </c>
      <c r="D808">
        <f ca="1"/>
        <v>28.128872366790581</v>
      </c>
    </row>
    <row r="809" spans="1:4" x14ac:dyDescent="0.3">
      <c r="A809">
        <v>808</v>
      </c>
      <c r="B809">
        <f ca="1"/>
        <v>0.52053740401612258</v>
      </c>
      <c r="C809">
        <f ca="1"/>
        <v>480</v>
      </c>
      <c r="D809">
        <f ca="1"/>
        <v>28.688118811881189</v>
      </c>
    </row>
    <row r="810" spans="1:4" x14ac:dyDescent="0.3">
      <c r="A810">
        <v>809</v>
      </c>
      <c r="B810">
        <f ca="1"/>
        <v>0.92936974309573483</v>
      </c>
      <c r="C810">
        <f ca="1"/>
        <v>1000</v>
      </c>
      <c r="D810">
        <f ca="1"/>
        <v>29.888751545117429</v>
      </c>
    </row>
    <row r="811" spans="1:4" x14ac:dyDescent="0.3">
      <c r="A811">
        <v>810</v>
      </c>
      <c r="B811">
        <f ca="1"/>
        <v>0.41286990367462728</v>
      </c>
      <c r="C811">
        <f ca="1"/>
        <v>-540</v>
      </c>
      <c r="D811">
        <f ca="1"/>
        <v>29.185185185185187</v>
      </c>
    </row>
    <row r="812" spans="1:4" x14ac:dyDescent="0.3">
      <c r="A812">
        <v>811</v>
      </c>
      <c r="B812">
        <f ca="1"/>
        <v>0.46173885103630519</v>
      </c>
      <c r="C812">
        <f ca="1"/>
        <v>480</v>
      </c>
      <c r="D812">
        <f ca="1"/>
        <v>29.741060419235513</v>
      </c>
    </row>
    <row r="813" spans="1:4" x14ac:dyDescent="0.3">
      <c r="A813">
        <v>812</v>
      </c>
      <c r="B813">
        <f ca="1"/>
        <v>0.98976937113833463</v>
      </c>
      <c r="C813">
        <f ca="1"/>
        <v>1000</v>
      </c>
      <c r="D813">
        <f ca="1"/>
        <v>30.935960591133004</v>
      </c>
    </row>
    <row r="814" spans="1:4" x14ac:dyDescent="0.3">
      <c r="A814">
        <v>813</v>
      </c>
      <c r="B814">
        <f ca="1"/>
        <v>0.9344590468965579</v>
      </c>
      <c r="C814">
        <f ca="1"/>
        <v>1000</v>
      </c>
      <c r="D814">
        <f ca="1"/>
        <v>32.127921279212792</v>
      </c>
    </row>
    <row r="815" spans="1:4" x14ac:dyDescent="0.3">
      <c r="A815">
        <v>814</v>
      </c>
      <c r="B815">
        <f ca="1"/>
        <v>0.38446291436717628</v>
      </c>
      <c r="C815">
        <f ca="1"/>
        <v>-540</v>
      </c>
      <c r="D815">
        <f ca="1"/>
        <v>31.425061425061426</v>
      </c>
    </row>
    <row r="816" spans="1:4" x14ac:dyDescent="0.3">
      <c r="A816">
        <v>815</v>
      </c>
      <c r="B816">
        <f ca="1"/>
        <v>0.98916678933375923</v>
      </c>
      <c r="C816">
        <f ca="1"/>
        <v>1000</v>
      </c>
      <c r="D816">
        <f ca="1"/>
        <v>32.613496932515339</v>
      </c>
    </row>
    <row r="817" spans="1:4" x14ac:dyDescent="0.3">
      <c r="A817">
        <v>816</v>
      </c>
      <c r="B817">
        <f ca="1"/>
        <v>2.2625542052684189E-2</v>
      </c>
      <c r="C817">
        <f ca="1"/>
        <v>-1040</v>
      </c>
      <c r="D817">
        <f ca="1"/>
        <v>31.299019607843139</v>
      </c>
    </row>
    <row r="818" spans="1:4" x14ac:dyDescent="0.3">
      <c r="A818">
        <v>817</v>
      </c>
      <c r="B818">
        <f ca="1"/>
        <v>0.88991343175875581</v>
      </c>
      <c r="C818">
        <f ca="1"/>
        <v>1000</v>
      </c>
      <c r="D818">
        <f ca="1"/>
        <v>32.484700122399019</v>
      </c>
    </row>
    <row r="819" spans="1:4" x14ac:dyDescent="0.3">
      <c r="A819">
        <v>818</v>
      </c>
      <c r="B819">
        <f ca="1"/>
        <v>8.9555043100290943E-2</v>
      </c>
      <c r="C819">
        <f ca="1"/>
        <v>-1040</v>
      </c>
      <c r="D819">
        <f ca="1"/>
        <v>31.17359413202934</v>
      </c>
    </row>
    <row r="820" spans="1:4" x14ac:dyDescent="0.3">
      <c r="A820">
        <v>819</v>
      </c>
      <c r="B820">
        <f ca="1"/>
        <v>0.30368792221281549</v>
      </c>
      <c r="C820">
        <f ca="1"/>
        <v>-540</v>
      </c>
      <c r="D820">
        <f ca="1"/>
        <v>30.476190476190474</v>
      </c>
    </row>
    <row r="821" spans="1:4" x14ac:dyDescent="0.3">
      <c r="A821">
        <v>820</v>
      </c>
      <c r="B821">
        <f ca="1"/>
        <v>9.0854541268450273E-2</v>
      </c>
      <c r="C821">
        <f ca="1"/>
        <v>-1040</v>
      </c>
      <c r="D821">
        <f ca="1"/>
        <v>29.170731707317074</v>
      </c>
    </row>
    <row r="822" spans="1:4" x14ac:dyDescent="0.3">
      <c r="A822">
        <v>821</v>
      </c>
      <c r="B822">
        <f ca="1"/>
        <v>0.3268492374574854</v>
      </c>
      <c r="C822">
        <f ca="1"/>
        <v>-540</v>
      </c>
      <c r="D822">
        <f ca="1"/>
        <v>28.477466504263095</v>
      </c>
    </row>
    <row r="823" spans="1:4" x14ac:dyDescent="0.3">
      <c r="A823">
        <v>822</v>
      </c>
      <c r="B823">
        <f ca="1"/>
        <v>0.98054865387795442</v>
      </c>
      <c r="C823">
        <f ca="1"/>
        <v>1000</v>
      </c>
      <c r="D823">
        <f ca="1"/>
        <v>29.659367396593673</v>
      </c>
    </row>
    <row r="824" spans="1:4" x14ac:dyDescent="0.3">
      <c r="A824">
        <v>823</v>
      </c>
      <c r="B824">
        <f ca="1"/>
        <v>0.20055943507684626</v>
      </c>
      <c r="C824">
        <f ca="1"/>
        <v>-1040</v>
      </c>
      <c r="D824">
        <f ca="1"/>
        <v>28.35965978128797</v>
      </c>
    </row>
    <row r="825" spans="1:4" x14ac:dyDescent="0.3">
      <c r="A825">
        <v>824</v>
      </c>
      <c r="B825">
        <f ca="1"/>
        <v>8.7904841244585974E-2</v>
      </c>
      <c r="C825">
        <f ca="1"/>
        <v>-1040</v>
      </c>
      <c r="D825">
        <f ca="1"/>
        <v>27.063106796116504</v>
      </c>
    </row>
    <row r="826" spans="1:4" x14ac:dyDescent="0.3">
      <c r="A826">
        <v>825</v>
      </c>
      <c r="B826">
        <f ca="1"/>
        <v>0.10638134950320266</v>
      </c>
      <c r="C826">
        <f ca="1"/>
        <v>-1040</v>
      </c>
      <c r="D826">
        <f ca="1"/>
        <v>25.76969696969697</v>
      </c>
    </row>
    <row r="827" spans="1:4" x14ac:dyDescent="0.3">
      <c r="A827">
        <v>826</v>
      </c>
      <c r="B827">
        <f ca="1"/>
        <v>0.47462615224252636</v>
      </c>
      <c r="C827">
        <f ca="1"/>
        <v>480</v>
      </c>
      <c r="D827">
        <f ca="1"/>
        <v>26.319612590799032</v>
      </c>
    </row>
    <row r="828" spans="1:4" x14ac:dyDescent="0.3">
      <c r="A828">
        <v>827</v>
      </c>
      <c r="B828">
        <f ca="1"/>
        <v>0.11564185150556505</v>
      </c>
      <c r="C828">
        <f ca="1"/>
        <v>-1040</v>
      </c>
      <c r="D828">
        <f ca="1"/>
        <v>25.030229746070134</v>
      </c>
    </row>
    <row r="829" spans="1:4" x14ac:dyDescent="0.3">
      <c r="A829">
        <v>828</v>
      </c>
      <c r="B829">
        <f ca="1"/>
        <v>0.31621695359469792</v>
      </c>
      <c r="C829">
        <f ca="1"/>
        <v>-540</v>
      </c>
      <c r="D829">
        <f ca="1"/>
        <v>24.347826086956523</v>
      </c>
    </row>
    <row r="830" spans="1:4" x14ac:dyDescent="0.3">
      <c r="A830">
        <v>829</v>
      </c>
      <c r="B830">
        <f ca="1"/>
        <v>0.11275595957709994</v>
      </c>
      <c r="C830">
        <f ca="1"/>
        <v>-1040</v>
      </c>
      <c r="D830">
        <f ca="1"/>
        <v>23.063932448733414</v>
      </c>
    </row>
    <row r="831" spans="1:4" x14ac:dyDescent="0.3">
      <c r="A831">
        <v>830</v>
      </c>
      <c r="B831">
        <f ca="1"/>
        <v>0.39679302303098085</v>
      </c>
      <c r="C831">
        <f ca="1"/>
        <v>-540</v>
      </c>
      <c r="D831">
        <f ca="1"/>
        <v>22.3855421686747</v>
      </c>
    </row>
    <row r="832" spans="1:4" x14ac:dyDescent="0.3">
      <c r="A832">
        <v>831</v>
      </c>
      <c r="B832">
        <f ca="1"/>
        <v>3.7462751182411935E-2</v>
      </c>
      <c r="C832">
        <f ca="1"/>
        <v>-1040</v>
      </c>
      <c r="D832">
        <f ca="1"/>
        <v>21.107099879663057</v>
      </c>
    </row>
    <row r="833" spans="1:4" x14ac:dyDescent="0.3">
      <c r="A833">
        <v>832</v>
      </c>
      <c r="B833">
        <f ca="1"/>
        <v>0.41937471110673119</v>
      </c>
      <c r="C833">
        <f ca="1"/>
        <v>-540</v>
      </c>
      <c r="D833">
        <f ca="1"/>
        <v>20.432692307692307</v>
      </c>
    </row>
    <row r="834" spans="1:4" x14ac:dyDescent="0.3">
      <c r="A834">
        <v>833</v>
      </c>
      <c r="B834">
        <f ca="1"/>
        <v>0.54422997700924935</v>
      </c>
      <c r="C834">
        <f ca="1"/>
        <v>480</v>
      </c>
      <c r="D834">
        <f ca="1"/>
        <v>20.984393757503</v>
      </c>
    </row>
    <row r="835" spans="1:4" x14ac:dyDescent="0.3">
      <c r="A835">
        <v>834</v>
      </c>
      <c r="B835">
        <f ca="1"/>
        <v>0.48572047648338379</v>
      </c>
      <c r="C835">
        <f ca="1"/>
        <v>480</v>
      </c>
      <c r="D835">
        <f ca="1"/>
        <v>21.534772182254198</v>
      </c>
    </row>
    <row r="836" spans="1:4" x14ac:dyDescent="0.3">
      <c r="A836">
        <v>835</v>
      </c>
      <c r="B836">
        <f ca="1"/>
        <v>0.37351184325851716</v>
      </c>
      <c r="C836">
        <f ca="1"/>
        <v>-540</v>
      </c>
      <c r="D836">
        <f ca="1"/>
        <v>20.862275449101798</v>
      </c>
    </row>
    <row r="837" spans="1:4" x14ac:dyDescent="0.3">
      <c r="A837">
        <v>836</v>
      </c>
      <c r="B837">
        <f ca="1"/>
        <v>0.73286352011038658</v>
      </c>
      <c r="C837">
        <f ca="1"/>
        <v>480</v>
      </c>
      <c r="D837">
        <f ca="1"/>
        <v>21.411483253588518</v>
      </c>
    </row>
    <row r="838" spans="1:4" x14ac:dyDescent="0.3">
      <c r="A838">
        <v>837</v>
      </c>
      <c r="B838">
        <f ca="1"/>
        <v>0.42537750323359158</v>
      </c>
      <c r="C838">
        <f ca="1"/>
        <v>-540</v>
      </c>
      <c r="D838">
        <f ca="1"/>
        <v>20.74074074074074</v>
      </c>
    </row>
    <row r="839" spans="1:4" x14ac:dyDescent="0.3">
      <c r="A839">
        <v>838</v>
      </c>
      <c r="B839">
        <f ca="1"/>
        <v>0.40866585705527347</v>
      </c>
      <c r="C839">
        <f ca="1"/>
        <v>-540</v>
      </c>
      <c r="D839">
        <f ca="1"/>
        <v>20.071599045346062</v>
      </c>
    </row>
    <row r="840" spans="1:4" x14ac:dyDescent="0.3">
      <c r="A840">
        <v>839</v>
      </c>
      <c r="B840">
        <f ca="1"/>
        <v>0.34876664748396258</v>
      </c>
      <c r="C840">
        <f ca="1"/>
        <v>-540</v>
      </c>
      <c r="D840">
        <f ca="1"/>
        <v>19.40405244338498</v>
      </c>
    </row>
    <row r="841" spans="1:4" x14ac:dyDescent="0.3">
      <c r="A841">
        <v>840</v>
      </c>
      <c r="B841">
        <f ca="1"/>
        <v>0.58656872932061654</v>
      </c>
      <c r="C841">
        <f ca="1"/>
        <v>480</v>
      </c>
      <c r="D841">
        <f ca="1"/>
        <v>19.952380952380953</v>
      </c>
    </row>
    <row r="842" spans="1:4" x14ac:dyDescent="0.3">
      <c r="A842">
        <v>841</v>
      </c>
      <c r="B842">
        <f ca="1"/>
        <v>0.38862483104500889</v>
      </c>
      <c r="C842">
        <f ca="1"/>
        <v>-540</v>
      </c>
      <c r="D842">
        <f ca="1"/>
        <v>19.286563614744352</v>
      </c>
    </row>
    <row r="843" spans="1:4" x14ac:dyDescent="0.3">
      <c r="A843">
        <v>842</v>
      </c>
      <c r="B843">
        <f ca="1"/>
        <v>0.64315975658696312</v>
      </c>
      <c r="C843">
        <f ca="1"/>
        <v>480</v>
      </c>
      <c r="D843">
        <f ca="1"/>
        <v>19.833729216152019</v>
      </c>
    </row>
    <row r="844" spans="1:4" x14ac:dyDescent="0.3">
      <c r="A844">
        <v>843</v>
      </c>
      <c r="B844">
        <f ca="1"/>
        <v>0.84733193849209365</v>
      </c>
      <c r="C844">
        <f ca="1"/>
        <v>1000</v>
      </c>
      <c r="D844">
        <f ca="1"/>
        <v>20.996441281138789</v>
      </c>
    </row>
    <row r="845" spans="1:4" x14ac:dyDescent="0.3">
      <c r="A845">
        <v>844</v>
      </c>
      <c r="B845">
        <f ca="1"/>
        <v>0.84454621785717365</v>
      </c>
      <c r="C845">
        <f ca="1"/>
        <v>1000</v>
      </c>
      <c r="D845">
        <f ca="1"/>
        <v>22.156398104265403</v>
      </c>
    </row>
    <row r="846" spans="1:4" x14ac:dyDescent="0.3">
      <c r="A846">
        <v>845</v>
      </c>
      <c r="B846">
        <f ca="1"/>
        <v>0.54284931656569269</v>
      </c>
      <c r="C846">
        <f ca="1"/>
        <v>480</v>
      </c>
      <c r="D846">
        <f ca="1"/>
        <v>22.698224852071007</v>
      </c>
    </row>
    <row r="847" spans="1:4" x14ac:dyDescent="0.3">
      <c r="A847">
        <v>846</v>
      </c>
      <c r="B847">
        <f ca="1"/>
        <v>0.87051797610217729</v>
      </c>
      <c r="C847">
        <f ca="1"/>
        <v>1000</v>
      </c>
      <c r="D847">
        <f ca="1"/>
        <v>23.853427895981088</v>
      </c>
    </row>
    <row r="848" spans="1:4" x14ac:dyDescent="0.3">
      <c r="A848">
        <v>847</v>
      </c>
      <c r="B848">
        <f ca="1"/>
        <v>0.69895849282130484</v>
      </c>
      <c r="C848">
        <f ca="1"/>
        <v>480</v>
      </c>
      <c r="D848">
        <f ca="1"/>
        <v>24.391971664698936</v>
      </c>
    </row>
    <row r="849" spans="1:4" x14ac:dyDescent="0.3">
      <c r="A849">
        <v>848</v>
      </c>
      <c r="B849">
        <f ca="1"/>
        <v>0.20700458891315199</v>
      </c>
      <c r="C849">
        <f ca="1"/>
        <v>-1040</v>
      </c>
      <c r="D849">
        <f ca="1"/>
        <v>23.136792452830189</v>
      </c>
    </row>
    <row r="850" spans="1:4" x14ac:dyDescent="0.3">
      <c r="A850">
        <v>849</v>
      </c>
      <c r="B850">
        <f ca="1"/>
        <v>0.64076626567480965</v>
      </c>
      <c r="C850">
        <f ca="1"/>
        <v>480</v>
      </c>
      <c r="D850">
        <f ca="1"/>
        <v>23.674911660777386</v>
      </c>
    </row>
    <row r="851" spans="1:4" x14ac:dyDescent="0.3">
      <c r="A851">
        <v>850</v>
      </c>
      <c r="B851">
        <f ca="1"/>
        <v>0.4644687116396824</v>
      </c>
      <c r="C851">
        <f ca="1"/>
        <v>480</v>
      </c>
      <c r="D851">
        <f ca="1"/>
        <v>24.211764705882352</v>
      </c>
    </row>
    <row r="852" spans="1:4" x14ac:dyDescent="0.3">
      <c r="A852">
        <v>851</v>
      </c>
      <c r="B852">
        <f ca="1"/>
        <v>0.24613116691049663</v>
      </c>
      <c r="C852">
        <f ca="1"/>
        <v>-540</v>
      </c>
      <c r="D852">
        <f ca="1"/>
        <v>23.548766157461809</v>
      </c>
    </row>
    <row r="853" spans="1:4" x14ac:dyDescent="0.3">
      <c r="A853">
        <v>852</v>
      </c>
      <c r="B853">
        <f ca="1"/>
        <v>0.32278189699707149</v>
      </c>
      <c r="C853">
        <f ca="1"/>
        <v>-540</v>
      </c>
      <c r="D853">
        <f ca="1"/>
        <v>22.887323943661972</v>
      </c>
    </row>
    <row r="854" spans="1:4" x14ac:dyDescent="0.3">
      <c r="A854">
        <v>853</v>
      </c>
      <c r="B854">
        <f ca="1"/>
        <v>0.36845511218236737</v>
      </c>
      <c r="C854">
        <f ca="1"/>
        <v>-540</v>
      </c>
      <c r="D854">
        <f ca="1"/>
        <v>22.227432590855802</v>
      </c>
    </row>
    <row r="855" spans="1:4" x14ac:dyDescent="0.3">
      <c r="A855">
        <v>854</v>
      </c>
      <c r="B855">
        <f ca="1"/>
        <v>2.8269859998275138E-2</v>
      </c>
      <c r="C855">
        <f ca="1"/>
        <v>-1040</v>
      </c>
      <c r="D855">
        <f ca="1"/>
        <v>20.983606557377048</v>
      </c>
    </row>
    <row r="856" spans="1:4" x14ac:dyDescent="0.3">
      <c r="A856">
        <v>855</v>
      </c>
      <c r="B856">
        <f ca="1"/>
        <v>0.20389503985574198</v>
      </c>
      <c r="C856">
        <f ca="1"/>
        <v>-1040</v>
      </c>
      <c r="D856">
        <f ca="1"/>
        <v>19.742690058479532</v>
      </c>
    </row>
    <row r="857" spans="1:4" x14ac:dyDescent="0.3">
      <c r="A857">
        <v>856</v>
      </c>
      <c r="B857">
        <f ca="1"/>
        <v>0.14997737744814099</v>
      </c>
      <c r="C857">
        <f ca="1"/>
        <v>-1040</v>
      </c>
      <c r="D857">
        <f ca="1"/>
        <v>18.504672897196262</v>
      </c>
    </row>
    <row r="858" spans="1:4" x14ac:dyDescent="0.3">
      <c r="A858">
        <v>857</v>
      </c>
      <c r="B858">
        <f ca="1"/>
        <v>0.78994790535148418</v>
      </c>
      <c r="C858">
        <f ca="1"/>
        <v>1000</v>
      </c>
      <c r="D858">
        <f ca="1"/>
        <v>19.649941656942826</v>
      </c>
    </row>
    <row r="859" spans="1:4" x14ac:dyDescent="0.3">
      <c r="A859">
        <v>858</v>
      </c>
      <c r="B859">
        <f ca="1"/>
        <v>0.95811718716272165</v>
      </c>
      <c r="C859">
        <f ca="1"/>
        <v>1000</v>
      </c>
      <c r="D859">
        <f ca="1"/>
        <v>20.792540792540791</v>
      </c>
    </row>
    <row r="860" spans="1:4" x14ac:dyDescent="0.3">
      <c r="A860">
        <v>859</v>
      </c>
      <c r="B860">
        <f ca="1"/>
        <v>0.94848801423529827</v>
      </c>
      <c r="C860">
        <f ca="1"/>
        <v>1000</v>
      </c>
      <c r="D860">
        <f ca="1"/>
        <v>21.932479627473807</v>
      </c>
    </row>
    <row r="861" spans="1:4" x14ac:dyDescent="0.3">
      <c r="A861">
        <v>860</v>
      </c>
      <c r="B861">
        <f ca="1"/>
        <v>0.33672564348368228</v>
      </c>
      <c r="C861">
        <f ca="1"/>
        <v>-540</v>
      </c>
      <c r="D861">
        <f ca="1"/>
        <v>21.279069767441861</v>
      </c>
    </row>
    <row r="862" spans="1:4" x14ac:dyDescent="0.3">
      <c r="A862">
        <v>861</v>
      </c>
      <c r="B862">
        <f ca="1"/>
        <v>0.49449559952935496</v>
      </c>
      <c r="C862">
        <f ca="1"/>
        <v>480</v>
      </c>
      <c r="D862">
        <f ca="1"/>
        <v>21.811846689895471</v>
      </c>
    </row>
    <row r="863" spans="1:4" x14ac:dyDescent="0.3">
      <c r="A863">
        <v>862</v>
      </c>
      <c r="B863">
        <f ca="1"/>
        <v>0.97131779626192527</v>
      </c>
      <c r="C863">
        <f ca="1"/>
        <v>1000</v>
      </c>
      <c r="D863">
        <f ca="1"/>
        <v>22.946635730858468</v>
      </c>
    </row>
    <row r="864" spans="1:4" x14ac:dyDescent="0.3">
      <c r="A864">
        <v>863</v>
      </c>
      <c r="B864">
        <f ca="1"/>
        <v>0.25428339332235872</v>
      </c>
      <c r="C864">
        <f ca="1"/>
        <v>-540</v>
      </c>
      <c r="D864">
        <f ca="1"/>
        <v>22.294322132097335</v>
      </c>
    </row>
    <row r="865" spans="1:4" x14ac:dyDescent="0.3">
      <c r="A865">
        <v>864</v>
      </c>
      <c r="B865">
        <f ca="1"/>
        <v>0.83359762201118315</v>
      </c>
      <c r="C865">
        <f ca="1"/>
        <v>1000</v>
      </c>
      <c r="D865">
        <f ca="1"/>
        <v>23.425925925925927</v>
      </c>
    </row>
    <row r="866" spans="1:4" x14ac:dyDescent="0.3">
      <c r="A866">
        <v>865</v>
      </c>
      <c r="B866">
        <f ca="1"/>
        <v>0.78123553832061732</v>
      </c>
      <c r="C866">
        <f ca="1"/>
        <v>1000</v>
      </c>
      <c r="D866">
        <f ca="1"/>
        <v>24.554913294797689</v>
      </c>
    </row>
    <row r="867" spans="1:4" x14ac:dyDescent="0.3">
      <c r="A867">
        <v>866</v>
      </c>
      <c r="B867">
        <f ca="1"/>
        <v>0.35234076455293395</v>
      </c>
      <c r="C867">
        <f ca="1"/>
        <v>-540</v>
      </c>
      <c r="D867">
        <f ca="1"/>
        <v>23.903002309468821</v>
      </c>
    </row>
    <row r="868" spans="1:4" x14ac:dyDescent="0.3">
      <c r="A868">
        <v>867</v>
      </c>
      <c r="B868">
        <f ca="1"/>
        <v>0.87453186811682571</v>
      </c>
      <c r="C868">
        <f ca="1"/>
        <v>1000</v>
      </c>
      <c r="D868">
        <f ca="1"/>
        <v>25.028835063437139</v>
      </c>
    </row>
    <row r="869" spans="1:4" x14ac:dyDescent="0.3">
      <c r="A869">
        <v>868</v>
      </c>
      <c r="B869">
        <f ca="1"/>
        <v>0.52937740393602395</v>
      </c>
      <c r="C869">
        <f ca="1"/>
        <v>480</v>
      </c>
      <c r="D869">
        <f ca="1"/>
        <v>25.552995391705068</v>
      </c>
    </row>
    <row r="870" spans="1:4" x14ac:dyDescent="0.3">
      <c r="A870">
        <v>869</v>
      </c>
      <c r="B870">
        <f ca="1"/>
        <v>0.33147870709569438</v>
      </c>
      <c r="C870">
        <f ca="1"/>
        <v>-540</v>
      </c>
      <c r="D870">
        <f ca="1"/>
        <v>24.902186421173763</v>
      </c>
    </row>
    <row r="871" spans="1:4" x14ac:dyDescent="0.3">
      <c r="A871">
        <v>870</v>
      </c>
      <c r="B871">
        <f ca="1"/>
        <v>0.72346803598862919</v>
      </c>
      <c r="C871">
        <f ca="1"/>
        <v>480</v>
      </c>
      <c r="D871">
        <f ca="1"/>
        <v>25.425287356321839</v>
      </c>
    </row>
    <row r="872" spans="1:4" x14ac:dyDescent="0.3">
      <c r="A872">
        <v>871</v>
      </c>
      <c r="B872">
        <f ca="1"/>
        <v>0.70566790683317682</v>
      </c>
      <c r="C872">
        <f ca="1"/>
        <v>480</v>
      </c>
      <c r="D872">
        <f ca="1"/>
        <v>25.947187141216993</v>
      </c>
    </row>
    <row r="873" spans="1:4" x14ac:dyDescent="0.3">
      <c r="A873">
        <v>872</v>
      </c>
      <c r="B873">
        <f ca="1"/>
        <v>0.11695023748618372</v>
      </c>
      <c r="C873">
        <f ca="1"/>
        <v>-1040</v>
      </c>
      <c r="D873">
        <f ca="1"/>
        <v>24.724770642201836</v>
      </c>
    </row>
    <row r="874" spans="1:4" x14ac:dyDescent="0.3">
      <c r="A874">
        <v>873</v>
      </c>
      <c r="B874">
        <f ca="1"/>
        <v>9.6599904819047566E-2</v>
      </c>
      <c r="C874">
        <f ca="1"/>
        <v>-1040</v>
      </c>
      <c r="D874">
        <f ca="1"/>
        <v>23.505154639175259</v>
      </c>
    </row>
    <row r="875" spans="1:4" x14ac:dyDescent="0.3">
      <c r="A875">
        <v>874</v>
      </c>
      <c r="B875">
        <f ca="1"/>
        <v>0.11982047383969485</v>
      </c>
      <c r="C875">
        <f ca="1"/>
        <v>-1040</v>
      </c>
      <c r="D875">
        <f ca="1"/>
        <v>22.288329519450802</v>
      </c>
    </row>
    <row r="876" spans="1:4" x14ac:dyDescent="0.3">
      <c r="A876">
        <v>875</v>
      </c>
      <c r="B876">
        <f ca="1"/>
        <v>0.19379444777124144</v>
      </c>
      <c r="C876">
        <f ca="1"/>
        <v>-1040</v>
      </c>
      <c r="D876">
        <f ca="1"/>
        <v>21.074285714285715</v>
      </c>
    </row>
    <row r="877" spans="1:4" x14ac:dyDescent="0.3">
      <c r="A877">
        <v>876</v>
      </c>
      <c r="B877">
        <f ca="1"/>
        <v>0.37651568155978277</v>
      </c>
      <c r="C877">
        <f ca="1"/>
        <v>-540</v>
      </c>
      <c r="D877">
        <f ca="1"/>
        <v>20.4337899543379</v>
      </c>
    </row>
    <row r="878" spans="1:4" x14ac:dyDescent="0.3">
      <c r="A878">
        <v>877</v>
      </c>
      <c r="B878">
        <f ca="1"/>
        <v>0.3591701420452138</v>
      </c>
      <c r="C878">
        <f ca="1"/>
        <v>-540</v>
      </c>
      <c r="D878">
        <f ca="1"/>
        <v>19.794754846066134</v>
      </c>
    </row>
    <row r="879" spans="1:4" x14ac:dyDescent="0.3">
      <c r="A879">
        <v>878</v>
      </c>
      <c r="B879">
        <f ca="1"/>
        <v>0.44777180028471308</v>
      </c>
      <c r="C879">
        <f ca="1"/>
        <v>480</v>
      </c>
      <c r="D879">
        <f ca="1"/>
        <v>20.31890660592255</v>
      </c>
    </row>
    <row r="880" spans="1:4" x14ac:dyDescent="0.3">
      <c r="A880">
        <v>879</v>
      </c>
      <c r="B880">
        <f ca="1"/>
        <v>0.8597946834719834</v>
      </c>
      <c r="C880">
        <f ca="1"/>
        <v>1000</v>
      </c>
      <c r="D880">
        <f ca="1"/>
        <v>21.43344709897611</v>
      </c>
    </row>
    <row r="881" spans="1:4" x14ac:dyDescent="0.3">
      <c r="A881">
        <v>880</v>
      </c>
      <c r="B881">
        <f ca="1"/>
        <v>0.23450006867327788</v>
      </c>
      <c r="C881">
        <f ca="1"/>
        <v>-540</v>
      </c>
      <c r="D881">
        <f ca="1"/>
        <v>20.795454545454547</v>
      </c>
    </row>
    <row r="882" spans="1:4" x14ac:dyDescent="0.3">
      <c r="A882">
        <v>881</v>
      </c>
      <c r="B882">
        <f ca="1"/>
        <v>0.47436055839067404</v>
      </c>
      <c r="C882">
        <f ca="1"/>
        <v>480</v>
      </c>
      <c r="D882">
        <f ca="1"/>
        <v>21.316685584562997</v>
      </c>
    </row>
    <row r="883" spans="1:4" x14ac:dyDescent="0.3">
      <c r="A883">
        <v>882</v>
      </c>
      <c r="B883">
        <f ca="1"/>
        <v>0.30915384828804826</v>
      </c>
      <c r="C883">
        <f ca="1"/>
        <v>-540</v>
      </c>
      <c r="D883">
        <f ca="1"/>
        <v>20.680272108843539</v>
      </c>
    </row>
    <row r="884" spans="1:4" x14ac:dyDescent="0.3">
      <c r="A884">
        <v>883</v>
      </c>
      <c r="B884">
        <f ca="1"/>
        <v>0.92427530725471607</v>
      </c>
      <c r="C884">
        <f ca="1"/>
        <v>1000</v>
      </c>
      <c r="D884">
        <f ca="1"/>
        <v>21.789354473386183</v>
      </c>
    </row>
    <row r="885" spans="1:4" x14ac:dyDescent="0.3">
      <c r="A885">
        <v>884</v>
      </c>
      <c r="B885">
        <f ca="1"/>
        <v>0.78191183079472348</v>
      </c>
      <c r="C885">
        <f ca="1"/>
        <v>1000</v>
      </c>
      <c r="D885">
        <f ca="1"/>
        <v>22.895927601809955</v>
      </c>
    </row>
    <row r="886" spans="1:4" x14ac:dyDescent="0.3">
      <c r="A886">
        <v>885</v>
      </c>
      <c r="B886">
        <f ca="1"/>
        <v>0.92072414020496907</v>
      </c>
      <c r="C886">
        <f ca="1"/>
        <v>1000</v>
      </c>
      <c r="D886">
        <f ca="1"/>
        <v>24</v>
      </c>
    </row>
    <row r="887" spans="1:4" x14ac:dyDescent="0.3">
      <c r="A887">
        <v>886</v>
      </c>
      <c r="B887">
        <f ca="1"/>
        <v>0.10922206620406372</v>
      </c>
      <c r="C887">
        <f ca="1"/>
        <v>-1040</v>
      </c>
      <c r="D887">
        <f ca="1"/>
        <v>22.799097065462753</v>
      </c>
    </row>
    <row r="888" spans="1:4" x14ac:dyDescent="0.3">
      <c r="A888">
        <v>887</v>
      </c>
      <c r="B888">
        <f ca="1"/>
        <v>0.89808750367976176</v>
      </c>
      <c r="C888">
        <f ca="1"/>
        <v>1000</v>
      </c>
      <c r="D888">
        <f ca="1"/>
        <v>23.900789177001126</v>
      </c>
    </row>
    <row r="889" spans="1:4" x14ac:dyDescent="0.3">
      <c r="A889">
        <v>888</v>
      </c>
      <c r="B889">
        <f ca="1"/>
        <v>0.18449131088197213</v>
      </c>
      <c r="C889">
        <f ca="1"/>
        <v>-1040</v>
      </c>
      <c r="D889">
        <f ca="1"/>
        <v>22.702702702702702</v>
      </c>
    </row>
    <row r="890" spans="1:4" x14ac:dyDescent="0.3">
      <c r="A890">
        <v>889</v>
      </c>
      <c r="B890">
        <f ca="1"/>
        <v>0.53228591104411538</v>
      </c>
      <c r="C890">
        <f ca="1"/>
        <v>480</v>
      </c>
      <c r="D890">
        <f ca="1"/>
        <v>23.217097862767154</v>
      </c>
    </row>
    <row r="891" spans="1:4" x14ac:dyDescent="0.3">
      <c r="A891">
        <v>890</v>
      </c>
      <c r="B891">
        <f ca="1"/>
        <v>0.24049452684612405</v>
      </c>
      <c r="C891">
        <f ca="1"/>
        <v>-540</v>
      </c>
      <c r="D891">
        <f ca="1"/>
        <v>22.584269662921347</v>
      </c>
    </row>
    <row r="892" spans="1:4" x14ac:dyDescent="0.3">
      <c r="A892">
        <v>891</v>
      </c>
      <c r="B892">
        <f ca="1"/>
        <v>9.7828066942989178E-2</v>
      </c>
      <c r="C892">
        <f ca="1"/>
        <v>-1040</v>
      </c>
      <c r="D892">
        <f ca="1"/>
        <v>21.39169472502806</v>
      </c>
    </row>
    <row r="893" spans="1:4" x14ac:dyDescent="0.3">
      <c r="A893">
        <v>892</v>
      </c>
      <c r="B893">
        <f ca="1"/>
        <v>0.1013050131411446</v>
      </c>
      <c r="C893">
        <f ca="1"/>
        <v>-1040</v>
      </c>
      <c r="D893">
        <f ca="1"/>
        <v>20.201793721973093</v>
      </c>
    </row>
    <row r="894" spans="1:4" x14ac:dyDescent="0.3">
      <c r="A894">
        <v>893</v>
      </c>
      <c r="B894">
        <f ca="1"/>
        <v>0.72069702803341196</v>
      </c>
      <c r="C894">
        <f ca="1"/>
        <v>480</v>
      </c>
      <c r="D894">
        <f ca="1"/>
        <v>20.716685330347143</v>
      </c>
    </row>
    <row r="895" spans="1:4" x14ac:dyDescent="0.3">
      <c r="A895">
        <v>894</v>
      </c>
      <c r="B895">
        <f ca="1"/>
        <v>0.28353768803515678</v>
      </c>
      <c r="C895">
        <f ca="1"/>
        <v>-540</v>
      </c>
      <c r="D895">
        <f ca="1"/>
        <v>20.089485458612977</v>
      </c>
    </row>
    <row r="896" spans="1:4" x14ac:dyDescent="0.3">
      <c r="A896">
        <v>895</v>
      </c>
      <c r="B896">
        <f ca="1"/>
        <v>0.86031140511376702</v>
      </c>
      <c r="C896">
        <f ca="1"/>
        <v>1000</v>
      </c>
      <c r="D896">
        <f ca="1"/>
        <v>21.184357541899441</v>
      </c>
    </row>
    <row r="897" spans="1:4" x14ac:dyDescent="0.3">
      <c r="A897">
        <v>896</v>
      </c>
      <c r="B897">
        <f ca="1"/>
        <v>0.8373313260306432</v>
      </c>
      <c r="C897">
        <f ca="1"/>
        <v>1000</v>
      </c>
      <c r="D897">
        <f ca="1"/>
        <v>22.276785714285715</v>
      </c>
    </row>
    <row r="898" spans="1:4" x14ac:dyDescent="0.3">
      <c r="A898">
        <v>897</v>
      </c>
      <c r="B898">
        <f ca="1"/>
        <v>0.51418746497796208</v>
      </c>
      <c r="C898">
        <f ca="1"/>
        <v>480</v>
      </c>
      <c r="D898">
        <f ca="1"/>
        <v>22.787068004459307</v>
      </c>
    </row>
    <row r="899" spans="1:4" x14ac:dyDescent="0.3">
      <c r="A899">
        <v>898</v>
      </c>
      <c r="B899">
        <f ca="1"/>
        <v>0.92335617570278394</v>
      </c>
      <c r="C899">
        <f ca="1"/>
        <v>1000</v>
      </c>
      <c r="D899">
        <f ca="1"/>
        <v>23.875278396436524</v>
      </c>
    </row>
    <row r="900" spans="1:4" x14ac:dyDescent="0.3">
      <c r="A900">
        <v>899</v>
      </c>
      <c r="B900">
        <f ca="1"/>
        <v>0.54079905073646106</v>
      </c>
      <c r="C900">
        <f ca="1"/>
        <v>480</v>
      </c>
      <c r="D900">
        <f ca="1"/>
        <v>24.382647385984427</v>
      </c>
    </row>
    <row r="901" spans="1:4" x14ac:dyDescent="0.3">
      <c r="A901">
        <v>900</v>
      </c>
      <c r="B901">
        <f ca="1"/>
        <v>0.23497456529474126</v>
      </c>
      <c r="C901">
        <f ca="1"/>
        <v>-540</v>
      </c>
      <c r="D901">
        <f ca="1"/>
        <v>23.755555555555556</v>
      </c>
    </row>
    <row r="902" spans="1:4" x14ac:dyDescent="0.3">
      <c r="A902">
        <v>901</v>
      </c>
      <c r="B902">
        <f ca="1"/>
        <v>0.61798718738083558</v>
      </c>
      <c r="C902">
        <f ca="1"/>
        <v>480</v>
      </c>
      <c r="D902">
        <f ca="1"/>
        <v>24.261931187569367</v>
      </c>
    </row>
    <row r="903" spans="1:4" x14ac:dyDescent="0.3">
      <c r="A903">
        <v>902</v>
      </c>
      <c r="B903">
        <f ca="1"/>
        <v>0.23416881962478597</v>
      </c>
      <c r="C903">
        <f ca="1"/>
        <v>-540</v>
      </c>
      <c r="D903">
        <f ca="1"/>
        <v>23.636363636363637</v>
      </c>
    </row>
    <row r="904" spans="1:4" x14ac:dyDescent="0.3">
      <c r="A904">
        <v>903</v>
      </c>
      <c r="B904">
        <f ca="1"/>
        <v>0.36686813576168276</v>
      </c>
      <c r="C904">
        <f ca="1"/>
        <v>-540</v>
      </c>
      <c r="D904">
        <f ca="1"/>
        <v>23.01218161683278</v>
      </c>
    </row>
    <row r="905" spans="1:4" x14ac:dyDescent="0.3">
      <c r="A905">
        <v>904</v>
      </c>
      <c r="B905">
        <f ca="1"/>
        <v>0.27851447622567727</v>
      </c>
      <c r="C905">
        <f ca="1"/>
        <v>-540</v>
      </c>
      <c r="D905">
        <f ca="1"/>
        <v>22.389380530973451</v>
      </c>
    </row>
    <row r="906" spans="1:4" x14ac:dyDescent="0.3">
      <c r="A906">
        <v>905</v>
      </c>
      <c r="B906">
        <f ca="1"/>
        <v>0.20143138969596097</v>
      </c>
      <c r="C906">
        <f ca="1"/>
        <v>-1040</v>
      </c>
      <c r="D906">
        <f ca="1"/>
        <v>21.215469613259668</v>
      </c>
    </row>
    <row r="907" spans="1:4" x14ac:dyDescent="0.3">
      <c r="A907">
        <v>906</v>
      </c>
      <c r="B907">
        <f ca="1"/>
        <v>0.12335201266126194</v>
      </c>
      <c r="C907">
        <f ca="1"/>
        <v>-1040</v>
      </c>
      <c r="D907">
        <f ca="1"/>
        <v>20.044150110375277</v>
      </c>
    </row>
    <row r="908" spans="1:4" x14ac:dyDescent="0.3">
      <c r="A908">
        <v>907</v>
      </c>
      <c r="B908">
        <f ca="1"/>
        <v>0.46866181271738205</v>
      </c>
      <c r="C908">
        <f ca="1"/>
        <v>480</v>
      </c>
      <c r="D908">
        <f ca="1"/>
        <v>20.551267916207276</v>
      </c>
    </row>
    <row r="909" spans="1:4" x14ac:dyDescent="0.3">
      <c r="A909">
        <v>908</v>
      </c>
      <c r="B909">
        <f ca="1"/>
        <v>1.6011938441925055E-2</v>
      </c>
      <c r="C909">
        <f ca="1"/>
        <v>-1040</v>
      </c>
      <c r="D909">
        <f ca="1"/>
        <v>19.383259911894275</v>
      </c>
    </row>
    <row r="910" spans="1:4" x14ac:dyDescent="0.3">
      <c r="A910">
        <v>909</v>
      </c>
      <c r="B910">
        <f ca="1"/>
        <v>0.38374562408267443</v>
      </c>
      <c r="C910">
        <f ca="1"/>
        <v>-540</v>
      </c>
      <c r="D910">
        <f ca="1"/>
        <v>18.76787678767877</v>
      </c>
    </row>
    <row r="911" spans="1:4" x14ac:dyDescent="0.3">
      <c r="A911">
        <v>910</v>
      </c>
      <c r="B911">
        <f ca="1"/>
        <v>0.96172044573607596</v>
      </c>
      <c r="C911">
        <f ca="1"/>
        <v>1000</v>
      </c>
      <c r="D911">
        <f ca="1"/>
        <v>19.846153846153847</v>
      </c>
    </row>
    <row r="912" spans="1:4" x14ac:dyDescent="0.3">
      <c r="A912">
        <v>911</v>
      </c>
      <c r="B912">
        <f ca="1"/>
        <v>7.4841317063111701E-2</v>
      </c>
      <c r="C912">
        <f ca="1"/>
        <v>-1040</v>
      </c>
      <c r="D912">
        <f ca="1"/>
        <v>18.682766190998901</v>
      </c>
    </row>
    <row r="913" spans="1:4" x14ac:dyDescent="0.3">
      <c r="A913">
        <v>912</v>
      </c>
      <c r="B913">
        <f ca="1"/>
        <v>0.57607407427071355</v>
      </c>
      <c r="C913">
        <f ca="1"/>
        <v>480</v>
      </c>
      <c r="D913">
        <f ca="1"/>
        <v>19.188596491228068</v>
      </c>
    </row>
    <row r="914" spans="1:4" x14ac:dyDescent="0.3">
      <c r="A914">
        <v>913</v>
      </c>
      <c r="B914">
        <f ca="1"/>
        <v>4.3338858438235039E-2</v>
      </c>
      <c r="C914">
        <f ca="1"/>
        <v>-1040</v>
      </c>
      <c r="D914">
        <f ca="1"/>
        <v>18.028477546549837</v>
      </c>
    </row>
    <row r="915" spans="1:4" x14ac:dyDescent="0.3">
      <c r="A915">
        <v>914</v>
      </c>
      <c r="B915">
        <f ca="1"/>
        <v>0.45191247314733718</v>
      </c>
      <c r="C915">
        <f ca="1"/>
        <v>480</v>
      </c>
      <c r="D915">
        <f ca="1"/>
        <v>18.533916849015316</v>
      </c>
    </row>
    <row r="916" spans="1:4" x14ac:dyDescent="0.3">
      <c r="A916">
        <v>915</v>
      </c>
      <c r="B916">
        <f ca="1"/>
        <v>0.39328649119607073</v>
      </c>
      <c r="C916">
        <f ca="1"/>
        <v>-540</v>
      </c>
      <c r="D916">
        <f ca="1"/>
        <v>17.923497267759561</v>
      </c>
    </row>
    <row r="917" spans="1:4" x14ac:dyDescent="0.3">
      <c r="A917">
        <v>916</v>
      </c>
      <c r="B917">
        <f ca="1"/>
        <v>0.52696012463703701</v>
      </c>
      <c r="C917">
        <f ca="1"/>
        <v>480</v>
      </c>
      <c r="D917">
        <f ca="1"/>
        <v>18.427947598253276</v>
      </c>
    </row>
    <row r="918" spans="1:4" x14ac:dyDescent="0.3">
      <c r="A918">
        <v>917</v>
      </c>
      <c r="B918">
        <f ca="1"/>
        <v>0.76118336132901865</v>
      </c>
      <c r="C918">
        <f ca="1"/>
        <v>1000</v>
      </c>
      <c r="D918">
        <f ca="1"/>
        <v>19.49836423118866</v>
      </c>
    </row>
    <row r="919" spans="1:4" x14ac:dyDescent="0.3">
      <c r="A919">
        <v>918</v>
      </c>
      <c r="B919">
        <f ca="1"/>
        <v>0.99454771137538178</v>
      </c>
      <c r="C919">
        <f ca="1"/>
        <v>1000</v>
      </c>
      <c r="D919">
        <f ca="1"/>
        <v>20.566448801742919</v>
      </c>
    </row>
    <row r="920" spans="1:4" x14ac:dyDescent="0.3">
      <c r="A920">
        <v>919</v>
      </c>
      <c r="B920">
        <f ca="1"/>
        <v>0.76449979125892376</v>
      </c>
      <c r="C920">
        <f ca="1"/>
        <v>1000</v>
      </c>
      <c r="D920">
        <f ca="1"/>
        <v>21.632208922742112</v>
      </c>
    </row>
    <row r="921" spans="1:4" x14ac:dyDescent="0.3">
      <c r="A921">
        <v>920</v>
      </c>
      <c r="B921">
        <f ca="1"/>
        <v>7.9876203472656115E-2</v>
      </c>
      <c r="C921">
        <f ca="1"/>
        <v>-1040</v>
      </c>
      <c r="D921">
        <f ca="1"/>
        <v>20.478260869565219</v>
      </c>
    </row>
    <row r="922" spans="1:4" x14ac:dyDescent="0.3">
      <c r="A922">
        <v>921</v>
      </c>
      <c r="B922">
        <f ca="1"/>
        <v>0.78132548788838752</v>
      </c>
      <c r="C922">
        <f ca="1"/>
        <v>1000</v>
      </c>
      <c r="D922">
        <f ca="1"/>
        <v>21.541802388707925</v>
      </c>
    </row>
    <row r="923" spans="1:4" x14ac:dyDescent="0.3">
      <c r="A923">
        <v>922</v>
      </c>
      <c r="B923">
        <f ca="1"/>
        <v>0.12262445711503767</v>
      </c>
      <c r="C923">
        <f ca="1"/>
        <v>-1040</v>
      </c>
      <c r="D923">
        <f ca="1"/>
        <v>20.390455531453362</v>
      </c>
    </row>
    <row r="924" spans="1:4" x14ac:dyDescent="0.3">
      <c r="A924">
        <v>923</v>
      </c>
      <c r="B924">
        <f ca="1"/>
        <v>0.43577466825970901</v>
      </c>
      <c r="C924">
        <f ca="1"/>
        <v>480</v>
      </c>
      <c r="D924">
        <f ca="1"/>
        <v>20.888407367280607</v>
      </c>
    </row>
    <row r="925" spans="1:4" x14ac:dyDescent="0.3">
      <c r="A925">
        <v>924</v>
      </c>
      <c r="B925">
        <f ca="1"/>
        <v>0.44741481033851471</v>
      </c>
      <c r="C925">
        <f ca="1"/>
        <v>480</v>
      </c>
      <c r="D925">
        <f ca="1"/>
        <v>21.385281385281385</v>
      </c>
    </row>
    <row r="926" spans="1:4" x14ac:dyDescent="0.3">
      <c r="A926">
        <v>925</v>
      </c>
      <c r="B926">
        <f ca="1"/>
        <v>0.27606731637553628</v>
      </c>
      <c r="C926">
        <f ca="1"/>
        <v>-540</v>
      </c>
      <c r="D926">
        <f ca="1"/>
        <v>20.778378378378378</v>
      </c>
    </row>
    <row r="927" spans="1:4" x14ac:dyDescent="0.3">
      <c r="A927">
        <v>926</v>
      </c>
      <c r="B927">
        <f ca="1"/>
        <v>0.85211181113643475</v>
      </c>
      <c r="C927">
        <f ca="1"/>
        <v>1000</v>
      </c>
      <c r="D927">
        <f ca="1"/>
        <v>21.83585313174946</v>
      </c>
    </row>
    <row r="928" spans="1:4" x14ac:dyDescent="0.3">
      <c r="A928">
        <v>927</v>
      </c>
      <c r="B928">
        <f ca="1"/>
        <v>4.3691932759798879E-2</v>
      </c>
      <c r="C928">
        <f ca="1"/>
        <v>-1040</v>
      </c>
      <c r="D928">
        <f ca="1"/>
        <v>20.69039913700108</v>
      </c>
    </row>
    <row r="929" spans="1:4" x14ac:dyDescent="0.3">
      <c r="A929">
        <v>928</v>
      </c>
      <c r="B929">
        <f ca="1"/>
        <v>0.35101382795193925</v>
      </c>
      <c r="C929">
        <f ca="1"/>
        <v>-540</v>
      </c>
      <c r="D929">
        <f ca="1"/>
        <v>20.086206896551722</v>
      </c>
    </row>
    <row r="930" spans="1:4" x14ac:dyDescent="0.3">
      <c r="A930">
        <v>929</v>
      </c>
      <c r="B930">
        <f ca="1"/>
        <v>9.260748023987242E-3</v>
      </c>
      <c r="C930">
        <f ca="1"/>
        <v>-1040</v>
      </c>
      <c r="D930">
        <f ca="1"/>
        <v>18.945102260495155</v>
      </c>
    </row>
    <row r="931" spans="1:4" x14ac:dyDescent="0.3">
      <c r="A931">
        <v>930</v>
      </c>
      <c r="B931">
        <f ca="1"/>
        <v>1.588037887100513E-2</v>
      </c>
      <c r="C931">
        <f ca="1"/>
        <v>-1040</v>
      </c>
      <c r="D931">
        <f ca="1"/>
        <v>17.806451612903224</v>
      </c>
    </row>
    <row r="932" spans="1:4" x14ac:dyDescent="0.3">
      <c r="A932">
        <v>931</v>
      </c>
      <c r="B932">
        <f ca="1"/>
        <v>0.2656660397640791</v>
      </c>
      <c r="C932">
        <f ca="1"/>
        <v>-540</v>
      </c>
      <c r="D932">
        <f ca="1"/>
        <v>17.207303974221269</v>
      </c>
    </row>
    <row r="933" spans="1:4" x14ac:dyDescent="0.3">
      <c r="A933">
        <v>932</v>
      </c>
      <c r="B933">
        <f ca="1"/>
        <v>0.12684287427218188</v>
      </c>
      <c r="C933">
        <f ca="1"/>
        <v>-1040</v>
      </c>
      <c r="D933">
        <f ca="1"/>
        <v>16.072961373390559</v>
      </c>
    </row>
    <row r="934" spans="1:4" x14ac:dyDescent="0.3">
      <c r="A934">
        <v>933</v>
      </c>
      <c r="B934">
        <f ca="1"/>
        <v>0.64469666068304265</v>
      </c>
      <c r="C934">
        <f ca="1"/>
        <v>480</v>
      </c>
      <c r="D934">
        <f ca="1"/>
        <v>16.570203644158628</v>
      </c>
    </row>
    <row r="935" spans="1:4" x14ac:dyDescent="0.3">
      <c r="A935">
        <v>934</v>
      </c>
      <c r="B935">
        <f ca="1"/>
        <v>9.7758385817460658E-2</v>
      </c>
      <c r="C935">
        <f ca="1"/>
        <v>-1040</v>
      </c>
      <c r="D935">
        <f ca="1"/>
        <v>15.4389721627409</v>
      </c>
    </row>
    <row r="936" spans="1:4" x14ac:dyDescent="0.3">
      <c r="A936">
        <v>935</v>
      </c>
      <c r="B936">
        <f ca="1"/>
        <v>0.89575202750636373</v>
      </c>
      <c r="C936">
        <f ca="1"/>
        <v>1000</v>
      </c>
      <c r="D936">
        <f ca="1"/>
        <v>16.491978609625669</v>
      </c>
    </row>
    <row r="937" spans="1:4" x14ac:dyDescent="0.3">
      <c r="A937">
        <v>936</v>
      </c>
      <c r="B937">
        <f ca="1"/>
        <v>1.9666979334509449E-3</v>
      </c>
      <c r="C937">
        <f ca="1"/>
        <v>-1040</v>
      </c>
      <c r="D937">
        <f ca="1"/>
        <v>15.363247863247864</v>
      </c>
    </row>
    <row r="938" spans="1:4" x14ac:dyDescent="0.3">
      <c r="A938">
        <v>937</v>
      </c>
      <c r="B938">
        <f ca="1"/>
        <v>7.7010461790520957E-3</v>
      </c>
      <c r="C938">
        <f ca="1"/>
        <v>-1040</v>
      </c>
      <c r="D938">
        <f ca="1"/>
        <v>14.23692636072572</v>
      </c>
    </row>
    <row r="939" spans="1:4" x14ac:dyDescent="0.3">
      <c r="A939">
        <v>938</v>
      </c>
      <c r="B939">
        <f ca="1"/>
        <v>0.39187039190811368</v>
      </c>
      <c r="C939">
        <f ca="1"/>
        <v>-540</v>
      </c>
      <c r="D939">
        <f ca="1"/>
        <v>13.646055437100213</v>
      </c>
    </row>
    <row r="940" spans="1:4" x14ac:dyDescent="0.3">
      <c r="A940">
        <v>939</v>
      </c>
      <c r="B940">
        <f ca="1"/>
        <v>0.30816691178948008</v>
      </c>
      <c r="C940">
        <f ca="1"/>
        <v>-540</v>
      </c>
      <c r="D940">
        <f ca="1"/>
        <v>13.056443024494143</v>
      </c>
    </row>
    <row r="941" spans="1:4" x14ac:dyDescent="0.3">
      <c r="A941">
        <v>940</v>
      </c>
      <c r="B941">
        <f ca="1"/>
        <v>0.2126174454779608</v>
      </c>
      <c r="C941">
        <f ca="1"/>
        <v>-1040</v>
      </c>
      <c r="D941">
        <f ca="1"/>
        <v>11.936170212765957</v>
      </c>
    </row>
    <row r="942" spans="1:4" x14ac:dyDescent="0.3">
      <c r="A942">
        <v>941</v>
      </c>
      <c r="B942">
        <f ca="1"/>
        <v>0.6538338183111585</v>
      </c>
      <c r="C942">
        <f ca="1"/>
        <v>480</v>
      </c>
      <c r="D942">
        <f ca="1"/>
        <v>12.433581296493092</v>
      </c>
    </row>
    <row r="943" spans="1:4" x14ac:dyDescent="0.3">
      <c r="A943">
        <v>942</v>
      </c>
      <c r="B943">
        <f ca="1"/>
        <v>0.14631452357871577</v>
      </c>
      <c r="C943">
        <f ca="1"/>
        <v>-1040</v>
      </c>
      <c r="D943">
        <f ca="1"/>
        <v>11.316348195329088</v>
      </c>
    </row>
    <row r="944" spans="1:4" x14ac:dyDescent="0.3">
      <c r="A944">
        <v>943</v>
      </c>
      <c r="B944">
        <f ca="1"/>
        <v>0.47638127756457771</v>
      </c>
      <c r="C944">
        <f ca="1"/>
        <v>480</v>
      </c>
      <c r="D944">
        <f ca="1"/>
        <v>11.813361611876989</v>
      </c>
    </row>
    <row r="945" spans="1:4" x14ac:dyDescent="0.3">
      <c r="A945">
        <v>944</v>
      </c>
      <c r="B945">
        <f ca="1"/>
        <v>0.18170934799947092</v>
      </c>
      <c r="C945">
        <f ca="1"/>
        <v>-1040</v>
      </c>
      <c r="D945">
        <f ca="1"/>
        <v>10.699152542372881</v>
      </c>
    </row>
    <row r="946" spans="1:4" x14ac:dyDescent="0.3">
      <c r="A946">
        <v>945</v>
      </c>
      <c r="B946">
        <f ca="1"/>
        <v>0.98600409256348875</v>
      </c>
      <c r="C946">
        <f ca="1"/>
        <v>1000</v>
      </c>
      <c r="D946">
        <f ca="1"/>
        <v>11.746031746031745</v>
      </c>
    </row>
    <row r="947" spans="1:4" x14ac:dyDescent="0.3">
      <c r="A947">
        <v>946</v>
      </c>
      <c r="B947">
        <f ca="1"/>
        <v>0.68166118573206713</v>
      </c>
      <c r="C947">
        <f ca="1"/>
        <v>480</v>
      </c>
      <c r="D947">
        <f ca="1"/>
        <v>12.241014799154334</v>
      </c>
    </row>
    <row r="948" spans="1:4" x14ac:dyDescent="0.3">
      <c r="A948">
        <v>947</v>
      </c>
      <c r="B948">
        <f ca="1"/>
        <v>0.59455103261167674</v>
      </c>
      <c r="C948">
        <f ca="1"/>
        <v>480</v>
      </c>
      <c r="D948">
        <f ca="1"/>
        <v>12.734952481520592</v>
      </c>
    </row>
    <row r="949" spans="1:4" x14ac:dyDescent="0.3">
      <c r="A949">
        <v>948</v>
      </c>
      <c r="B949">
        <f ca="1"/>
        <v>8.3615860318930757E-4</v>
      </c>
      <c r="C949">
        <f ca="1"/>
        <v>-1040</v>
      </c>
      <c r="D949">
        <f ca="1"/>
        <v>11.624472573839663</v>
      </c>
    </row>
    <row r="950" spans="1:4" x14ac:dyDescent="0.3">
      <c r="A950">
        <v>949</v>
      </c>
      <c r="B950">
        <f ca="1"/>
        <v>0.12095008618870673</v>
      </c>
      <c r="C950">
        <f ca="1"/>
        <v>-1040</v>
      </c>
      <c r="D950">
        <f ca="1"/>
        <v>10.516332982086407</v>
      </c>
    </row>
    <row r="951" spans="1:4" x14ac:dyDescent="0.3">
      <c r="A951">
        <v>950</v>
      </c>
      <c r="B951">
        <f ca="1"/>
        <v>0.46796559366487123</v>
      </c>
      <c r="C951">
        <f ca="1"/>
        <v>480</v>
      </c>
      <c r="D951">
        <f ca="1"/>
        <v>11.010526315789473</v>
      </c>
    </row>
    <row r="952" spans="1:4" x14ac:dyDescent="0.3">
      <c r="A952">
        <v>951</v>
      </c>
      <c r="B952">
        <f ca="1"/>
        <v>0.93395881331199671</v>
      </c>
      <c r="C952">
        <f ca="1"/>
        <v>1000</v>
      </c>
      <c r="D952">
        <f ca="1"/>
        <v>12.050473186119874</v>
      </c>
    </row>
    <row r="953" spans="1:4" x14ac:dyDescent="0.3">
      <c r="A953">
        <v>952</v>
      </c>
      <c r="B953">
        <f ca="1"/>
        <v>0.77707873617783996</v>
      </c>
      <c r="C953">
        <f ca="1"/>
        <v>1000</v>
      </c>
      <c r="D953">
        <f ca="1"/>
        <v>13.088235294117647</v>
      </c>
    </row>
    <row r="954" spans="1:4" x14ac:dyDescent="0.3">
      <c r="A954">
        <v>953</v>
      </c>
      <c r="B954">
        <f ca="1"/>
        <v>0.80939321327491065</v>
      </c>
      <c r="C954">
        <f ca="1"/>
        <v>1000</v>
      </c>
      <c r="D954">
        <f ca="1"/>
        <v>14.123819517313747</v>
      </c>
    </row>
    <row r="955" spans="1:4" x14ac:dyDescent="0.3">
      <c r="A955">
        <v>954</v>
      </c>
      <c r="B955">
        <f ca="1"/>
        <v>0.83513635621491433</v>
      </c>
      <c r="C955">
        <f ca="1"/>
        <v>1000</v>
      </c>
      <c r="D955">
        <f ca="1"/>
        <v>15.157232704402515</v>
      </c>
    </row>
    <row r="956" spans="1:4" x14ac:dyDescent="0.3">
      <c r="A956">
        <v>955</v>
      </c>
      <c r="B956">
        <f ca="1"/>
        <v>0.67680148977143739</v>
      </c>
      <c r="C956">
        <f ca="1"/>
        <v>480</v>
      </c>
      <c r="D956">
        <f ca="1"/>
        <v>15.643979057591624</v>
      </c>
    </row>
    <row r="957" spans="1:4" x14ac:dyDescent="0.3">
      <c r="A957">
        <v>956</v>
      </c>
      <c r="B957">
        <f ca="1"/>
        <v>0.85663517753132656</v>
      </c>
      <c r="C957">
        <f ca="1"/>
        <v>1000</v>
      </c>
      <c r="D957">
        <f ca="1"/>
        <v>16.673640167364017</v>
      </c>
    </row>
    <row r="958" spans="1:4" x14ac:dyDescent="0.3">
      <c r="A958">
        <v>957</v>
      </c>
      <c r="B958">
        <f ca="1"/>
        <v>0.46489170903381383</v>
      </c>
      <c r="C958">
        <f ca="1"/>
        <v>480</v>
      </c>
      <c r="D958">
        <f ca="1"/>
        <v>17.157784743991641</v>
      </c>
    </row>
    <row r="959" spans="1:4" x14ac:dyDescent="0.3">
      <c r="A959">
        <v>958</v>
      </c>
      <c r="B959">
        <f ca="1"/>
        <v>0.52589011239235073</v>
      </c>
      <c r="C959">
        <f ca="1"/>
        <v>480</v>
      </c>
      <c r="D959">
        <f ca="1"/>
        <v>17.640918580375782</v>
      </c>
    </row>
    <row r="960" spans="1:4" x14ac:dyDescent="0.3">
      <c r="A960">
        <v>959</v>
      </c>
      <c r="B960">
        <f ca="1"/>
        <v>0.28922091505127345</v>
      </c>
      <c r="C960">
        <f ca="1"/>
        <v>-540</v>
      </c>
      <c r="D960">
        <f ca="1"/>
        <v>17.059436913451513</v>
      </c>
    </row>
    <row r="961" spans="1:4" x14ac:dyDescent="0.3">
      <c r="A961">
        <v>960</v>
      </c>
      <c r="B961">
        <f ca="1"/>
        <v>0.80381079198522243</v>
      </c>
      <c r="C961">
        <f ca="1"/>
        <v>1000</v>
      </c>
      <c r="D961">
        <f ca="1"/>
        <v>18.083333333333332</v>
      </c>
    </row>
    <row r="962" spans="1:4" x14ac:dyDescent="0.3">
      <c r="A962">
        <v>961</v>
      </c>
      <c r="B962">
        <f ca="1"/>
        <v>0.4383416002835423</v>
      </c>
      <c r="C962">
        <f ca="1"/>
        <v>480</v>
      </c>
      <c r="D962">
        <f ca="1"/>
        <v>18.563995837669093</v>
      </c>
    </row>
    <row r="963" spans="1:4" x14ac:dyDescent="0.3">
      <c r="A963">
        <v>962</v>
      </c>
      <c r="B963">
        <f ca="1"/>
        <v>0.48388152642222559</v>
      </c>
      <c r="C963">
        <f ca="1"/>
        <v>480</v>
      </c>
      <c r="D963">
        <f ca="1"/>
        <v>19.043659043659044</v>
      </c>
    </row>
    <row r="964" spans="1:4" x14ac:dyDescent="0.3">
      <c r="A964">
        <v>963</v>
      </c>
      <c r="B964">
        <f ca="1"/>
        <v>0.59190614818871379</v>
      </c>
      <c r="C964">
        <f ca="1"/>
        <v>480</v>
      </c>
      <c r="D964">
        <f ca="1"/>
        <v>19.522326064382138</v>
      </c>
    </row>
    <row r="965" spans="1:4" x14ac:dyDescent="0.3">
      <c r="A965">
        <v>964</v>
      </c>
      <c r="B965">
        <f ca="1"/>
        <v>0.97517908096768791</v>
      </c>
      <c r="C965">
        <f ca="1"/>
        <v>1000</v>
      </c>
      <c r="D965">
        <f ca="1"/>
        <v>20.539419087136931</v>
      </c>
    </row>
    <row r="966" spans="1:4" x14ac:dyDescent="0.3">
      <c r="A966">
        <v>965</v>
      </c>
      <c r="B966">
        <f ca="1"/>
        <v>0.4247026846632338</v>
      </c>
      <c r="C966">
        <f ca="1"/>
        <v>-540</v>
      </c>
      <c r="D966">
        <f ca="1"/>
        <v>19.958549222797927</v>
      </c>
    </row>
    <row r="967" spans="1:4" x14ac:dyDescent="0.3">
      <c r="A967">
        <v>966</v>
      </c>
      <c r="B967">
        <f ca="1"/>
        <v>0.93399405799481694</v>
      </c>
      <c r="C967">
        <f ca="1"/>
        <v>1000</v>
      </c>
      <c r="D967">
        <f ca="1"/>
        <v>20.973084886128365</v>
      </c>
    </row>
    <row r="968" spans="1:4" x14ac:dyDescent="0.3">
      <c r="A968">
        <v>967</v>
      </c>
      <c r="B968">
        <f ca="1"/>
        <v>0.66288121268707489</v>
      </c>
      <c r="C968">
        <f ca="1"/>
        <v>480</v>
      </c>
      <c r="D968">
        <f ca="1"/>
        <v>21.447776628748706</v>
      </c>
    </row>
    <row r="969" spans="1:4" x14ac:dyDescent="0.3">
      <c r="A969">
        <v>968</v>
      </c>
      <c r="B969">
        <f ca="1"/>
        <v>0.41809477176749588</v>
      </c>
      <c r="C969">
        <f ca="1"/>
        <v>-540</v>
      </c>
      <c r="D969">
        <f ca="1"/>
        <v>20.867768595041323</v>
      </c>
    </row>
    <row r="970" spans="1:4" x14ac:dyDescent="0.3">
      <c r="A970">
        <v>969</v>
      </c>
      <c r="B970">
        <f ca="1"/>
        <v>0.97217520781712663</v>
      </c>
      <c r="C970">
        <f ca="1"/>
        <v>1000</v>
      </c>
      <c r="D970">
        <f ca="1"/>
        <v>21.878224974200208</v>
      </c>
    </row>
    <row r="971" spans="1:4" x14ac:dyDescent="0.3">
      <c r="A971">
        <v>970</v>
      </c>
      <c r="B971">
        <f ca="1"/>
        <v>0.37355291047368455</v>
      </c>
      <c r="C971">
        <f ca="1"/>
        <v>-540</v>
      </c>
      <c r="D971">
        <f ca="1"/>
        <v>21.298969072164947</v>
      </c>
    </row>
    <row r="972" spans="1:4" x14ac:dyDescent="0.3">
      <c r="A972">
        <v>971</v>
      </c>
      <c r="B972">
        <f ca="1"/>
        <v>0.95910873960320364</v>
      </c>
      <c r="C972">
        <f ca="1"/>
        <v>1000</v>
      </c>
      <c r="D972">
        <f ca="1"/>
        <v>22.30690010298661</v>
      </c>
    </row>
    <row r="973" spans="1:4" x14ac:dyDescent="0.3">
      <c r="A973">
        <v>972</v>
      </c>
      <c r="B973">
        <f ca="1"/>
        <v>0.49330025094217245</v>
      </c>
      <c r="C973">
        <f ca="1"/>
        <v>480</v>
      </c>
      <c r="D973">
        <f ca="1"/>
        <v>22.777777777777779</v>
      </c>
    </row>
    <row r="974" spans="1:4" x14ac:dyDescent="0.3">
      <c r="A974">
        <v>973</v>
      </c>
      <c r="B974">
        <f ca="1"/>
        <v>9.2907277642605868E-2</v>
      </c>
      <c r="C974">
        <f ca="1"/>
        <v>-1040</v>
      </c>
      <c r="D974">
        <f ca="1"/>
        <v>21.685508735868449</v>
      </c>
    </row>
    <row r="975" spans="1:4" x14ac:dyDescent="0.3">
      <c r="A975">
        <v>974</v>
      </c>
      <c r="B975">
        <f ca="1"/>
        <v>0.57025098538583308</v>
      </c>
      <c r="C975">
        <f ca="1"/>
        <v>480</v>
      </c>
      <c r="D975">
        <f ca="1"/>
        <v>22.156057494866531</v>
      </c>
    </row>
    <row r="976" spans="1:4" x14ac:dyDescent="0.3">
      <c r="A976">
        <v>975</v>
      </c>
      <c r="B976">
        <f ca="1"/>
        <v>0.86281905392132252</v>
      </c>
      <c r="C976">
        <f ca="1"/>
        <v>1000</v>
      </c>
      <c r="D976">
        <f ca="1"/>
        <v>23.158974358974358</v>
      </c>
    </row>
    <row r="977" spans="1:4" x14ac:dyDescent="0.3">
      <c r="A977">
        <v>976</v>
      </c>
      <c r="B977">
        <f ca="1"/>
        <v>9.9197079540791488E-2</v>
      </c>
      <c r="C977">
        <f ca="1"/>
        <v>-1040</v>
      </c>
      <c r="D977">
        <f ca="1"/>
        <v>22.069672131147541</v>
      </c>
    </row>
    <row r="978" spans="1:4" x14ac:dyDescent="0.3">
      <c r="A978">
        <v>977</v>
      </c>
      <c r="B978">
        <f ca="1"/>
        <v>0.86885473408508407</v>
      </c>
      <c r="C978">
        <f ca="1"/>
        <v>1000</v>
      </c>
      <c r="D978">
        <f ca="1"/>
        <v>23.07062436028659</v>
      </c>
    </row>
    <row r="979" spans="1:4" x14ac:dyDescent="0.3">
      <c r="A979">
        <v>978</v>
      </c>
      <c r="B979">
        <f ca="1"/>
        <v>0.19873758174064204</v>
      </c>
      <c r="C979">
        <f ca="1"/>
        <v>-1040</v>
      </c>
      <c r="D979">
        <f ca="1"/>
        <v>21.983640081799592</v>
      </c>
    </row>
    <row r="980" spans="1:4" x14ac:dyDescent="0.3">
      <c r="A980">
        <v>979</v>
      </c>
      <c r="B980">
        <f ca="1"/>
        <v>5.4950863636103575E-2</v>
      </c>
      <c r="C980">
        <f ca="1"/>
        <v>-1040</v>
      </c>
      <c r="D980">
        <f ca="1"/>
        <v>20.898876404494381</v>
      </c>
    </row>
    <row r="981" spans="1:4" x14ac:dyDescent="0.3">
      <c r="A981">
        <v>980</v>
      </c>
      <c r="B981">
        <f ca="1"/>
        <v>0.18289326615707258</v>
      </c>
      <c r="C981">
        <f ca="1"/>
        <v>-1040</v>
      </c>
      <c r="D981">
        <f ca="1"/>
        <v>19.816326530612244</v>
      </c>
    </row>
    <row r="982" spans="1:4" x14ac:dyDescent="0.3">
      <c r="A982">
        <v>981</v>
      </c>
      <c r="B982">
        <f ca="1"/>
        <v>0.878081741246167</v>
      </c>
      <c r="C982">
        <f ca="1"/>
        <v>1000</v>
      </c>
      <c r="D982">
        <f ca="1"/>
        <v>20.815494393476044</v>
      </c>
    </row>
    <row r="983" spans="1:4" x14ac:dyDescent="0.3">
      <c r="A983">
        <v>982</v>
      </c>
      <c r="B983">
        <f ca="1"/>
        <v>0.24133347758946599</v>
      </c>
      <c r="C983">
        <f ca="1"/>
        <v>-540</v>
      </c>
      <c r="D983">
        <f ca="1"/>
        <v>20.24439918533605</v>
      </c>
    </row>
    <row r="984" spans="1:4" x14ac:dyDescent="0.3">
      <c r="A984">
        <v>983</v>
      </c>
      <c r="B984">
        <f ca="1"/>
        <v>0.44070582423422855</v>
      </c>
      <c r="C984">
        <f ca="1"/>
        <v>480</v>
      </c>
      <c r="D984">
        <f ca="1"/>
        <v>20.712105798575788</v>
      </c>
    </row>
    <row r="985" spans="1:4" x14ac:dyDescent="0.3">
      <c r="A985">
        <v>984</v>
      </c>
      <c r="B985">
        <f ca="1"/>
        <v>0.73222445576063877</v>
      </c>
      <c r="C985">
        <f ca="1"/>
        <v>480</v>
      </c>
      <c r="D985">
        <f ca="1"/>
        <v>21.178861788617887</v>
      </c>
    </row>
    <row r="986" spans="1:4" x14ac:dyDescent="0.3">
      <c r="A986">
        <v>985</v>
      </c>
      <c r="B986">
        <f ca="1"/>
        <v>0.71589903562918433</v>
      </c>
      <c r="C986">
        <f ca="1"/>
        <v>480</v>
      </c>
      <c r="D986">
        <f ca="1"/>
        <v>21.64467005076142</v>
      </c>
    </row>
    <row r="987" spans="1:4" x14ac:dyDescent="0.3">
      <c r="A987">
        <v>986</v>
      </c>
      <c r="B987">
        <f ca="1"/>
        <v>0.38428198720484552</v>
      </c>
      <c r="C987">
        <f ca="1"/>
        <v>-540</v>
      </c>
      <c r="D987">
        <f ca="1"/>
        <v>21.075050709939148</v>
      </c>
    </row>
    <row r="988" spans="1:4" x14ac:dyDescent="0.3">
      <c r="A988">
        <v>987</v>
      </c>
      <c r="B988">
        <f ca="1"/>
        <v>0.55618662114325224</v>
      </c>
      <c r="C988">
        <f ca="1"/>
        <v>480</v>
      </c>
      <c r="D988">
        <f ca="1"/>
        <v>21.54002026342452</v>
      </c>
    </row>
    <row r="989" spans="1:4" x14ac:dyDescent="0.3">
      <c r="A989">
        <v>988</v>
      </c>
      <c r="B989">
        <f ca="1"/>
        <v>0.66710706839592748</v>
      </c>
      <c r="C989">
        <f ca="1"/>
        <v>480</v>
      </c>
      <c r="D989">
        <f ca="1"/>
        <v>22.004048582995953</v>
      </c>
    </row>
    <row r="990" spans="1:4" x14ac:dyDescent="0.3">
      <c r="A990">
        <v>989</v>
      </c>
      <c r="B990">
        <f ca="1"/>
        <v>0.33083531786374909</v>
      </c>
      <c r="C990">
        <f ca="1"/>
        <v>-540</v>
      </c>
      <c r="D990">
        <f ca="1"/>
        <v>21.435793731041457</v>
      </c>
    </row>
    <row r="991" spans="1:4" x14ac:dyDescent="0.3">
      <c r="A991">
        <v>990</v>
      </c>
      <c r="B991">
        <f ca="1"/>
        <v>0.31695737652467959</v>
      </c>
      <c r="C991">
        <f ca="1"/>
        <v>-540</v>
      </c>
      <c r="D991">
        <f ca="1"/>
        <v>20.868686868686869</v>
      </c>
    </row>
    <row r="992" spans="1:4" x14ac:dyDescent="0.3">
      <c r="A992">
        <v>991</v>
      </c>
      <c r="B992">
        <f ca="1"/>
        <v>3.0903305700953787E-2</v>
      </c>
      <c r="C992">
        <f ca="1"/>
        <v>-1040</v>
      </c>
      <c r="D992">
        <f ca="1"/>
        <v>19.798183652875881</v>
      </c>
    </row>
    <row r="993" spans="1:4" x14ac:dyDescent="0.3">
      <c r="A993">
        <v>992</v>
      </c>
      <c r="B993">
        <f ca="1"/>
        <v>3.8322103822243658E-3</v>
      </c>
      <c r="C993">
        <f ca="1"/>
        <v>-1040</v>
      </c>
      <c r="D993">
        <f ca="1"/>
        <v>18.72983870967742</v>
      </c>
    </row>
    <row r="994" spans="1:4" x14ac:dyDescent="0.3">
      <c r="A994">
        <v>993</v>
      </c>
      <c r="B994">
        <f ca="1"/>
        <v>0.89856805238410598</v>
      </c>
      <c r="C994">
        <f ca="1"/>
        <v>1000</v>
      </c>
      <c r="D994">
        <f ca="1"/>
        <v>19.71802618328298</v>
      </c>
    </row>
    <row r="995" spans="1:4" x14ac:dyDescent="0.3">
      <c r="A995">
        <v>994</v>
      </c>
      <c r="B995">
        <f ca="1"/>
        <v>0.27246307433081784</v>
      </c>
      <c r="C995">
        <f ca="1"/>
        <v>-540</v>
      </c>
      <c r="D995">
        <f ca="1"/>
        <v>19.154929577464788</v>
      </c>
    </row>
    <row r="996" spans="1:4" x14ac:dyDescent="0.3">
      <c r="A996">
        <v>995</v>
      </c>
      <c r="B996">
        <f ca="1"/>
        <v>0.15453528132218075</v>
      </c>
      <c r="C996">
        <f ca="1"/>
        <v>-1040</v>
      </c>
      <c r="D996">
        <f ca="1"/>
        <v>18.090452261306531</v>
      </c>
    </row>
    <row r="997" spans="1:4" x14ac:dyDescent="0.3">
      <c r="A997">
        <v>996</v>
      </c>
      <c r="B997">
        <f ca="1"/>
        <v>0.73738540910150063</v>
      </c>
      <c r="C997">
        <f ca="1"/>
        <v>480</v>
      </c>
      <c r="D997">
        <f ca="1"/>
        <v>18.554216867469879</v>
      </c>
    </row>
    <row r="998" spans="1:4" x14ac:dyDescent="0.3">
      <c r="A998">
        <v>997</v>
      </c>
      <c r="B998">
        <f ca="1"/>
        <v>0.47676195347638073</v>
      </c>
      <c r="C998">
        <f ca="1"/>
        <v>480</v>
      </c>
      <c r="D998">
        <f ca="1"/>
        <v>19.017051153460383</v>
      </c>
    </row>
    <row r="999" spans="1:4" x14ac:dyDescent="0.3">
      <c r="A999">
        <v>998</v>
      </c>
      <c r="B999">
        <f ca="1"/>
        <v>0.2411074195828169</v>
      </c>
      <c r="C999">
        <f ca="1"/>
        <v>-540</v>
      </c>
      <c r="D999">
        <f ca="1"/>
        <v>18.45691382765531</v>
      </c>
    </row>
    <row r="1000" spans="1:4" x14ac:dyDescent="0.3">
      <c r="A1000">
        <v>999</v>
      </c>
      <c r="B1000">
        <f ca="1"/>
        <v>0.49184450243449551</v>
      </c>
      <c r="C1000">
        <f ca="1"/>
        <v>480</v>
      </c>
      <c r="D1000">
        <f ca="1"/>
        <v>18.918918918918919</v>
      </c>
    </row>
    <row r="1001" spans="1:4" x14ac:dyDescent="0.3">
      <c r="A1001">
        <v>1000</v>
      </c>
      <c r="B1001">
        <f ca="1"/>
        <v>0.97567676934570025</v>
      </c>
      <c r="C1001">
        <f ca="1"/>
        <v>1000</v>
      </c>
      <c r="D1001">
        <f ca="1"/>
        <v>19.899999999999999</v>
      </c>
    </row>
    <row r="1002" spans="1:4" x14ac:dyDescent="0.3">
      <c r="A1002">
        <v>1001</v>
      </c>
      <c r="B1002">
        <f ca="1"/>
        <v>0.71846353882095881</v>
      </c>
      <c r="C1002">
        <f ca="1"/>
        <v>480</v>
      </c>
      <c r="D1002">
        <f ca="1"/>
        <v>20.359640359640359</v>
      </c>
    </row>
    <row r="1003" spans="1:4" x14ac:dyDescent="0.3">
      <c r="A1003">
        <v>1002</v>
      </c>
      <c r="B1003">
        <f ca="1"/>
        <v>0.68600034033417701</v>
      </c>
      <c r="C1003">
        <f ca="1"/>
        <v>480</v>
      </c>
      <c r="D1003">
        <f ca="1"/>
        <v>20.818363273453095</v>
      </c>
    </row>
    <row r="1004" spans="1:4" x14ac:dyDescent="0.3">
      <c r="A1004">
        <v>1003</v>
      </c>
      <c r="B1004">
        <f ca="1"/>
        <v>0.75049026402837415</v>
      </c>
      <c r="C1004">
        <f ca="1"/>
        <v>1000</v>
      </c>
      <c r="D1004">
        <f ca="1"/>
        <v>21.794616151545362</v>
      </c>
    </row>
    <row r="1005" spans="1:4" x14ac:dyDescent="0.3">
      <c r="A1005">
        <v>1004</v>
      </c>
      <c r="B1005">
        <f ca="1"/>
        <v>0.55507952851593245</v>
      </c>
      <c r="C1005">
        <f ca="1"/>
        <v>480</v>
      </c>
      <c r="D1005">
        <f ca="1"/>
        <v>22.250996015936256</v>
      </c>
    </row>
    <row r="1006" spans="1:4" x14ac:dyDescent="0.3">
      <c r="A1006">
        <v>1005</v>
      </c>
      <c r="B1006">
        <f ca="1"/>
        <v>0.75752064401791452</v>
      </c>
      <c r="C1006">
        <f ca="1"/>
        <v>1000</v>
      </c>
      <c r="D1006">
        <f ca="1"/>
        <v>23.223880597014926</v>
      </c>
    </row>
    <row r="1007" spans="1:4" x14ac:dyDescent="0.3">
      <c r="A1007">
        <v>1006</v>
      </c>
      <c r="B1007">
        <f ca="1"/>
        <v>0.41639359111740015</v>
      </c>
      <c r="C1007">
        <f ca="1"/>
        <v>-540</v>
      </c>
      <c r="D1007">
        <f ca="1"/>
        <v>22.664015904572565</v>
      </c>
    </row>
    <row r="1008" spans="1:4" x14ac:dyDescent="0.3">
      <c r="A1008">
        <v>1007</v>
      </c>
      <c r="B1008">
        <f ca="1"/>
        <v>0.20803541138908699</v>
      </c>
      <c r="C1008">
        <f ca="1"/>
        <v>-1040</v>
      </c>
      <c r="D1008">
        <f ca="1"/>
        <v>21.608738828202583</v>
      </c>
    </row>
    <row r="1009" spans="1:4" x14ac:dyDescent="0.3">
      <c r="A1009">
        <v>1008</v>
      </c>
      <c r="B1009">
        <f ca="1"/>
        <v>0.50023720731407706</v>
      </c>
      <c r="C1009">
        <f ca="1"/>
        <v>480</v>
      </c>
      <c r="D1009">
        <f ca="1"/>
        <v>22.063492063492063</v>
      </c>
    </row>
    <row r="1010" spans="1:4" x14ac:dyDescent="0.3">
      <c r="A1010">
        <v>1009</v>
      </c>
      <c r="B1010">
        <f ca="1"/>
        <v>0.32178896860918504</v>
      </c>
      <c r="C1010">
        <f ca="1"/>
        <v>-540</v>
      </c>
      <c r="D1010">
        <f ca="1"/>
        <v>21.506442021803768</v>
      </c>
    </row>
    <row r="1011" spans="1:4" x14ac:dyDescent="0.3">
      <c r="A1011">
        <v>1010</v>
      </c>
      <c r="B1011">
        <f ca="1"/>
        <v>0.32722545458413821</v>
      </c>
      <c r="C1011">
        <f ca="1"/>
        <v>-540</v>
      </c>
      <c r="D1011">
        <f ca="1"/>
        <v>20.950495049504951</v>
      </c>
    </row>
    <row r="1012" spans="1:4" x14ac:dyDescent="0.3">
      <c r="A1012">
        <v>1011</v>
      </c>
      <c r="B1012">
        <f ca="1"/>
        <v>0.76675974914615619</v>
      </c>
      <c r="C1012">
        <f ca="1"/>
        <v>1000</v>
      </c>
      <c r="D1012">
        <f ca="1"/>
        <v>21.918892185954501</v>
      </c>
    </row>
    <row r="1013" spans="1:4" x14ac:dyDescent="0.3">
      <c r="A1013">
        <v>1012</v>
      </c>
      <c r="B1013">
        <f ca="1"/>
        <v>0.98388842930060849</v>
      </c>
      <c r="C1013">
        <f ca="1"/>
        <v>1000</v>
      </c>
      <c r="D1013">
        <f ca="1"/>
        <v>22.885375494071145</v>
      </c>
    </row>
    <row r="1014" spans="1:4" x14ac:dyDescent="0.3">
      <c r="A1014">
        <v>1013</v>
      </c>
      <c r="B1014">
        <f ca="1"/>
        <v>0.89393189226475656</v>
      </c>
      <c r="C1014">
        <f ca="1"/>
        <v>1000</v>
      </c>
      <c r="D1014">
        <f ca="1"/>
        <v>23.849950641658442</v>
      </c>
    </row>
    <row r="1015" spans="1:4" x14ac:dyDescent="0.3">
      <c r="A1015">
        <v>1014</v>
      </c>
      <c r="B1015">
        <f ca="1"/>
        <v>0.84998004758555301</v>
      </c>
      <c r="C1015">
        <f ca="1"/>
        <v>1000</v>
      </c>
      <c r="D1015">
        <f ca="1"/>
        <v>24.812623274161737</v>
      </c>
    </row>
    <row r="1016" spans="1:4" x14ac:dyDescent="0.3">
      <c r="A1016">
        <v>1015</v>
      </c>
      <c r="B1016">
        <f ca="1"/>
        <v>0.76328562244259124</v>
      </c>
      <c r="C1016">
        <f ca="1"/>
        <v>1000</v>
      </c>
      <c r="D1016">
        <f ca="1"/>
        <v>25.773399014778324</v>
      </c>
    </row>
    <row r="1017" spans="1:4" x14ac:dyDescent="0.3">
      <c r="A1017">
        <v>1016</v>
      </c>
      <c r="B1017">
        <f ca="1"/>
        <v>0.30233580465198662</v>
      </c>
      <c r="C1017">
        <f ca="1"/>
        <v>-540</v>
      </c>
      <c r="D1017">
        <f ca="1"/>
        <v>25.216535433070867</v>
      </c>
    </row>
    <row r="1018" spans="1:4" x14ac:dyDescent="0.3">
      <c r="A1018">
        <v>1017</v>
      </c>
      <c r="B1018">
        <f ca="1"/>
        <v>0.96088042511509486</v>
      </c>
      <c r="C1018">
        <f ca="1"/>
        <v>1000</v>
      </c>
      <c r="D1018">
        <f ca="1"/>
        <v>26.175024582104228</v>
      </c>
    </row>
    <row r="1019" spans="1:4" x14ac:dyDescent="0.3">
      <c r="A1019">
        <v>1018</v>
      </c>
      <c r="B1019">
        <f ca="1"/>
        <v>5.1302148254886326E-2</v>
      </c>
      <c r="C1019">
        <f ca="1"/>
        <v>-1040</v>
      </c>
      <c r="D1019">
        <f ca="1"/>
        <v>25.127701375245579</v>
      </c>
    </row>
    <row r="1020" spans="1:4" x14ac:dyDescent="0.3">
      <c r="A1020">
        <v>1019</v>
      </c>
      <c r="B1020">
        <f ca="1"/>
        <v>0.34882522527067228</v>
      </c>
      <c r="C1020">
        <f ca="1"/>
        <v>-540</v>
      </c>
      <c r="D1020">
        <f ca="1"/>
        <v>24.573110893032386</v>
      </c>
    </row>
    <row r="1021" spans="1:4" x14ac:dyDescent="0.3">
      <c r="A1021">
        <v>1020</v>
      </c>
      <c r="B1021">
        <f ca="1"/>
        <v>7.8373877253969715E-2</v>
      </c>
      <c r="C1021">
        <f ca="1"/>
        <v>-1040</v>
      </c>
      <c r="D1021">
        <f ca="1"/>
        <v>23.529411764705884</v>
      </c>
    </row>
    <row r="1022" spans="1:4" x14ac:dyDescent="0.3">
      <c r="A1022">
        <v>1021</v>
      </c>
      <c r="B1022">
        <f ca="1"/>
        <v>0.12193638549131181</v>
      </c>
      <c r="C1022">
        <f ca="1"/>
        <v>-1040</v>
      </c>
      <c r="D1022">
        <f ca="1"/>
        <v>22.487757100881488</v>
      </c>
    </row>
    <row r="1023" spans="1:4" x14ac:dyDescent="0.3">
      <c r="A1023">
        <v>1022</v>
      </c>
      <c r="B1023">
        <f ca="1"/>
        <v>0.26447779272352223</v>
      </c>
      <c r="C1023">
        <f ca="1"/>
        <v>-540</v>
      </c>
      <c r="D1023">
        <f ca="1"/>
        <v>21.937377690802347</v>
      </c>
    </row>
    <row r="1024" spans="1:4" x14ac:dyDescent="0.3">
      <c r="A1024">
        <v>1023</v>
      </c>
      <c r="B1024">
        <f ca="1"/>
        <v>1.6421835508622085E-3</v>
      </c>
      <c r="C1024">
        <f ca="1"/>
        <v>-1040</v>
      </c>
      <c r="D1024">
        <f ca="1"/>
        <v>20.899315738025415</v>
      </c>
    </row>
    <row r="1025" spans="1:4" x14ac:dyDescent="0.3">
      <c r="A1025">
        <v>1024</v>
      </c>
      <c r="B1025">
        <f ca="1"/>
        <v>0.90272007228995377</v>
      </c>
      <c r="C1025">
        <f ca="1"/>
        <v>1000</v>
      </c>
      <c r="D1025">
        <f ca="1"/>
        <v>21.85546875</v>
      </c>
    </row>
    <row r="1026" spans="1:4" x14ac:dyDescent="0.3">
      <c r="A1026">
        <v>1025</v>
      </c>
      <c r="B1026">
        <f ca="1"/>
        <v>0.97386023955141154</v>
      </c>
      <c r="C1026">
        <f ca="1"/>
        <v>1000</v>
      </c>
      <c r="D1026">
        <f ca="1"/>
        <v>22.809756097560975</v>
      </c>
    </row>
    <row r="1027" spans="1:4" x14ac:dyDescent="0.3">
      <c r="A1027">
        <v>1026</v>
      </c>
      <c r="B1027">
        <f ca="1"/>
        <v>0.60722802360839578</v>
      </c>
      <c r="C1027">
        <f ca="1"/>
        <v>480</v>
      </c>
      <c r="D1027">
        <f ca="1"/>
        <v>23.255360623781677</v>
      </c>
    </row>
    <row r="1028" spans="1:4" x14ac:dyDescent="0.3">
      <c r="A1028">
        <v>1027</v>
      </c>
      <c r="B1028">
        <f ca="1"/>
        <v>0.40945312866207906</v>
      </c>
      <c r="C1028">
        <f ca="1"/>
        <v>-540</v>
      </c>
      <c r="D1028">
        <f ca="1"/>
        <v>22.706913339824734</v>
      </c>
    </row>
    <row r="1029" spans="1:4" x14ac:dyDescent="0.3">
      <c r="A1029">
        <v>1028</v>
      </c>
      <c r="B1029">
        <f ca="1"/>
        <v>0.78419866974013419</v>
      </c>
      <c r="C1029">
        <f ca="1"/>
        <v>1000</v>
      </c>
      <c r="D1029">
        <f ca="1"/>
        <v>23.657587548638134</v>
      </c>
    </row>
    <row r="1030" spans="1:4" x14ac:dyDescent="0.3">
      <c r="A1030">
        <v>1029</v>
      </c>
      <c r="B1030">
        <f ca="1"/>
        <v>0.10784259106726846</v>
      </c>
      <c r="C1030">
        <f ca="1"/>
        <v>-1040</v>
      </c>
      <c r="D1030">
        <f ca="1"/>
        <v>22.623906705539358</v>
      </c>
    </row>
    <row r="1031" spans="1:4" x14ac:dyDescent="0.3">
      <c r="A1031">
        <v>1030</v>
      </c>
      <c r="B1031">
        <f ca="1"/>
        <v>0.83011684166430744</v>
      </c>
      <c r="C1031">
        <f ca="1"/>
        <v>1000</v>
      </c>
      <c r="D1031">
        <f ca="1"/>
        <v>23.572815533980581</v>
      </c>
    </row>
    <row r="1032" spans="1:4" x14ac:dyDescent="0.3">
      <c r="A1032">
        <v>1031</v>
      </c>
      <c r="B1032">
        <f ca="1"/>
        <v>0.19545251537189912</v>
      </c>
      <c r="C1032">
        <f ca="1"/>
        <v>-1040</v>
      </c>
      <c r="D1032">
        <f ca="1"/>
        <v>22.541222114451987</v>
      </c>
    </row>
    <row r="1033" spans="1:4" x14ac:dyDescent="0.3">
      <c r="A1033">
        <v>1032</v>
      </c>
      <c r="B1033">
        <f ca="1"/>
        <v>0.26692649423173553</v>
      </c>
      <c r="C1033">
        <f ca="1"/>
        <v>-540</v>
      </c>
      <c r="D1033">
        <f ca="1"/>
        <v>21.996124031007753</v>
      </c>
    </row>
    <row r="1034" spans="1:4" x14ac:dyDescent="0.3">
      <c r="A1034">
        <v>1033</v>
      </c>
      <c r="B1034">
        <f ca="1"/>
        <v>0.15777863156872995</v>
      </c>
      <c r="C1034">
        <f ca="1"/>
        <v>-1040</v>
      </c>
      <c r="D1034">
        <f ca="1"/>
        <v>20.968054211035817</v>
      </c>
    </row>
    <row r="1035" spans="1:4" x14ac:dyDescent="0.3">
      <c r="A1035">
        <v>1034</v>
      </c>
      <c r="B1035">
        <f ca="1"/>
        <v>0.60479456076949756</v>
      </c>
      <c r="C1035">
        <f ca="1"/>
        <v>480</v>
      </c>
      <c r="D1035">
        <f ca="1"/>
        <v>21.411992263056092</v>
      </c>
    </row>
    <row r="1036" spans="1:4" x14ac:dyDescent="0.3">
      <c r="A1036">
        <v>1035</v>
      </c>
      <c r="B1036">
        <f ca="1"/>
        <v>0.51875781537105414</v>
      </c>
      <c r="C1036">
        <f ca="1"/>
        <v>480</v>
      </c>
      <c r="D1036">
        <f ca="1"/>
        <v>21.855072463768117</v>
      </c>
    </row>
    <row r="1037" spans="1:4" x14ac:dyDescent="0.3">
      <c r="A1037">
        <v>1036</v>
      </c>
      <c r="B1037">
        <f ca="1"/>
        <v>0.55945502409909209</v>
      </c>
      <c r="C1037">
        <f ca="1"/>
        <v>480</v>
      </c>
      <c r="D1037">
        <f ca="1"/>
        <v>22.297297297297298</v>
      </c>
    </row>
    <row r="1038" spans="1:4" x14ac:dyDescent="0.3">
      <c r="A1038">
        <v>1037</v>
      </c>
      <c r="B1038">
        <f ca="1"/>
        <v>4.4062394011918915E-2</v>
      </c>
      <c r="C1038">
        <f ca="1"/>
        <v>-1040</v>
      </c>
      <c r="D1038">
        <f ca="1"/>
        <v>21.272902603664416</v>
      </c>
    </row>
    <row r="1039" spans="1:4" x14ac:dyDescent="0.3">
      <c r="A1039">
        <v>1038</v>
      </c>
      <c r="B1039">
        <f ca="1"/>
        <v>0.3196860620643478</v>
      </c>
      <c r="C1039">
        <f ca="1"/>
        <v>-540</v>
      </c>
      <c r="D1039">
        <f ca="1"/>
        <v>20.73217726396917</v>
      </c>
    </row>
    <row r="1040" spans="1:4" x14ac:dyDescent="0.3">
      <c r="A1040">
        <v>1039</v>
      </c>
      <c r="B1040">
        <f ca="1"/>
        <v>0.81823488908686937</v>
      </c>
      <c r="C1040">
        <f ca="1"/>
        <v>1000</v>
      </c>
      <c r="D1040">
        <f ca="1"/>
        <v>21.674687199230029</v>
      </c>
    </row>
    <row r="1041" spans="1:4" x14ac:dyDescent="0.3">
      <c r="A1041">
        <v>1040</v>
      </c>
      <c r="B1041">
        <f ca="1"/>
        <v>0.21746327983930525</v>
      </c>
      <c r="C1041">
        <f ca="1"/>
        <v>-1040</v>
      </c>
      <c r="D1041">
        <f ca="1"/>
        <v>20.653846153846153</v>
      </c>
    </row>
    <row r="1042" spans="1:4" x14ac:dyDescent="0.3">
      <c r="A1042">
        <v>1041</v>
      </c>
      <c r="B1042">
        <f ca="1"/>
        <v>0.38828748004775759</v>
      </c>
      <c r="C1042">
        <f ca="1"/>
        <v>-540</v>
      </c>
      <c r="D1042">
        <f ca="1"/>
        <v>20.115273775216139</v>
      </c>
    </row>
    <row r="1043" spans="1:4" x14ac:dyDescent="0.3">
      <c r="A1043">
        <v>1042</v>
      </c>
      <c r="B1043">
        <f ca="1"/>
        <v>0.72059646067736649</v>
      </c>
      <c r="C1043">
        <f ca="1"/>
        <v>480</v>
      </c>
      <c r="D1043">
        <f ca="1"/>
        <v>20.55662188099808</v>
      </c>
    </row>
    <row r="1044" spans="1:4" x14ac:dyDescent="0.3">
      <c r="A1044">
        <v>1043</v>
      </c>
      <c r="B1044">
        <f ca="1"/>
        <v>0.35226370838570831</v>
      </c>
      <c r="C1044">
        <f ca="1"/>
        <v>-540</v>
      </c>
      <c r="D1044">
        <f ca="1"/>
        <v>20.019175455417066</v>
      </c>
    </row>
    <row r="1045" spans="1:4" x14ac:dyDescent="0.3">
      <c r="A1045">
        <v>1044</v>
      </c>
      <c r="B1045">
        <f ca="1"/>
        <v>0.35784931181069402</v>
      </c>
      <c r="C1045">
        <f ca="1"/>
        <v>-540</v>
      </c>
      <c r="D1045">
        <f ca="1"/>
        <v>19.482758620689655</v>
      </c>
    </row>
    <row r="1046" spans="1:4" x14ac:dyDescent="0.3">
      <c r="A1046">
        <v>1045</v>
      </c>
      <c r="B1046">
        <f ca="1"/>
        <v>0.71394043653317008</v>
      </c>
      <c r="C1046">
        <f ca="1"/>
        <v>480</v>
      </c>
      <c r="D1046">
        <f ca="1"/>
        <v>19.923444976076556</v>
      </c>
    </row>
    <row r="1047" spans="1:4" x14ac:dyDescent="0.3">
      <c r="A1047">
        <v>1046</v>
      </c>
      <c r="B1047">
        <f ca="1"/>
        <v>0.99697332020993579</v>
      </c>
      <c r="C1047">
        <f ca="1"/>
        <v>1000</v>
      </c>
      <c r="D1047">
        <f ca="1"/>
        <v>20.860420650095602</v>
      </c>
    </row>
    <row r="1048" spans="1:4" x14ac:dyDescent="0.3">
      <c r="A1048">
        <v>1047</v>
      </c>
      <c r="B1048">
        <f ca="1"/>
        <v>0.17047400402639656</v>
      </c>
      <c r="C1048">
        <f ca="1"/>
        <v>-1040</v>
      </c>
      <c r="D1048">
        <f ca="1"/>
        <v>19.847182425978989</v>
      </c>
    </row>
    <row r="1049" spans="1:4" x14ac:dyDescent="0.3">
      <c r="A1049">
        <v>1048</v>
      </c>
      <c r="B1049">
        <f ca="1"/>
        <v>0.99620903184062781</v>
      </c>
      <c r="C1049">
        <f ca="1"/>
        <v>1000</v>
      </c>
      <c r="D1049">
        <f ca="1"/>
        <v>20.782442748091604</v>
      </c>
    </row>
    <row r="1050" spans="1:4" x14ac:dyDescent="0.3">
      <c r="A1050">
        <v>1049</v>
      </c>
      <c r="B1050">
        <f ca="1"/>
        <v>0.83206853355297805</v>
      </c>
      <c r="C1050">
        <f ca="1"/>
        <v>1000</v>
      </c>
      <c r="D1050">
        <f ca="1"/>
        <v>21.715919923736891</v>
      </c>
    </row>
    <row r="1051" spans="1:4" x14ac:dyDescent="0.3">
      <c r="A1051">
        <v>1050</v>
      </c>
      <c r="B1051">
        <f ca="1"/>
        <v>0.20185966802480793</v>
      </c>
      <c r="C1051">
        <f ca="1"/>
        <v>-1040</v>
      </c>
      <c r="D1051">
        <f ca="1"/>
        <v>20.704761904761906</v>
      </c>
    </row>
    <row r="1052" spans="1:4" x14ac:dyDescent="0.3">
      <c r="A1052">
        <v>1051</v>
      </c>
      <c r="B1052">
        <f ca="1"/>
        <v>0.50011983329476251</v>
      </c>
      <c r="C1052">
        <f ca="1"/>
        <v>480</v>
      </c>
      <c r="D1052">
        <f ca="1"/>
        <v>21.141769743101808</v>
      </c>
    </row>
    <row r="1053" spans="1:4" x14ac:dyDescent="0.3">
      <c r="A1053">
        <v>1052</v>
      </c>
      <c r="B1053">
        <f ca="1"/>
        <v>0.67398929262338614</v>
      </c>
      <c r="C1053">
        <f ca="1"/>
        <v>480</v>
      </c>
      <c r="D1053">
        <f ca="1"/>
        <v>21.577946768060837</v>
      </c>
    </row>
    <row r="1054" spans="1:4" x14ac:dyDescent="0.3">
      <c r="A1054">
        <v>1053</v>
      </c>
      <c r="B1054">
        <f ca="1"/>
        <v>0.91230472646501259</v>
      </c>
      <c r="C1054">
        <f ca="1"/>
        <v>1000</v>
      </c>
      <c r="D1054">
        <f ca="1"/>
        <v>22.507122507122507</v>
      </c>
    </row>
    <row r="1055" spans="1:4" x14ac:dyDescent="0.3">
      <c r="A1055">
        <v>1054</v>
      </c>
      <c r="B1055">
        <f ca="1"/>
        <v>0.56829093456985769</v>
      </c>
      <c r="C1055">
        <f ca="1"/>
        <v>480</v>
      </c>
      <c r="D1055">
        <f ca="1"/>
        <v>22.941176470588236</v>
      </c>
    </row>
    <row r="1056" spans="1:4" x14ac:dyDescent="0.3">
      <c r="A1056">
        <v>1055</v>
      </c>
      <c r="B1056">
        <f ca="1"/>
        <v>0.65138444716143362</v>
      </c>
      <c r="C1056">
        <f ca="1"/>
        <v>480</v>
      </c>
      <c r="D1056">
        <f ca="1"/>
        <v>23.374407582938389</v>
      </c>
    </row>
    <row r="1057" spans="1:4" x14ac:dyDescent="0.3">
      <c r="A1057">
        <v>1056</v>
      </c>
      <c r="B1057">
        <f ca="1"/>
        <v>0.56781151639926808</v>
      </c>
      <c r="C1057">
        <f ca="1"/>
        <v>480</v>
      </c>
      <c r="D1057">
        <f ca="1"/>
        <v>23.806818181818183</v>
      </c>
    </row>
    <row r="1058" spans="1:4" x14ac:dyDescent="0.3">
      <c r="A1058">
        <v>1057</v>
      </c>
      <c r="B1058">
        <f ca="1"/>
        <v>0.14667447239890286</v>
      </c>
      <c r="C1058">
        <f ca="1"/>
        <v>-1040</v>
      </c>
      <c r="D1058">
        <f ca="1"/>
        <v>22.800378429517501</v>
      </c>
    </row>
    <row r="1059" spans="1:4" x14ac:dyDescent="0.3">
      <c r="A1059">
        <v>1058</v>
      </c>
      <c r="B1059">
        <f ca="1"/>
        <v>0.31108466166042903</v>
      </c>
      <c r="C1059">
        <f ca="1"/>
        <v>-540</v>
      </c>
      <c r="D1059">
        <f ca="1"/>
        <v>22.26843100189036</v>
      </c>
    </row>
    <row r="1060" spans="1:4" x14ac:dyDescent="0.3">
      <c r="A1060">
        <v>1059</v>
      </c>
      <c r="B1060">
        <f ca="1"/>
        <v>0.45869937706013664</v>
      </c>
      <c r="C1060">
        <f ca="1"/>
        <v>480</v>
      </c>
      <c r="D1060">
        <f ca="1"/>
        <v>22.700661000944287</v>
      </c>
    </row>
    <row r="1061" spans="1:4" x14ac:dyDescent="0.3">
      <c r="A1061">
        <v>1060</v>
      </c>
      <c r="B1061">
        <f ca="1"/>
        <v>0.32211107803198846</v>
      </c>
      <c r="C1061">
        <f ca="1"/>
        <v>-540</v>
      </c>
      <c r="D1061">
        <f ca="1"/>
        <v>22.169811320754718</v>
      </c>
    </row>
    <row r="1062" spans="1:4" x14ac:dyDescent="0.3">
      <c r="A1062">
        <v>1061</v>
      </c>
      <c r="B1062">
        <f ca="1"/>
        <v>0.99248488505092025</v>
      </c>
      <c r="C1062">
        <f ca="1"/>
        <v>1000</v>
      </c>
      <c r="D1062">
        <f ca="1"/>
        <v>23.091423185673893</v>
      </c>
    </row>
    <row r="1063" spans="1:4" x14ac:dyDescent="0.3">
      <c r="A1063">
        <v>1062</v>
      </c>
      <c r="B1063">
        <f ca="1"/>
        <v>0.72689619676807604</v>
      </c>
      <c r="C1063">
        <f ca="1"/>
        <v>480</v>
      </c>
      <c r="D1063">
        <f ca="1"/>
        <v>23.52165725047081</v>
      </c>
    </row>
    <row r="1064" spans="1:4" x14ac:dyDescent="0.3">
      <c r="A1064">
        <v>1063</v>
      </c>
      <c r="B1064">
        <f ca="1"/>
        <v>0.96174852100769459</v>
      </c>
      <c r="C1064">
        <f ca="1"/>
        <v>1000</v>
      </c>
      <c r="D1064">
        <f ca="1"/>
        <v>24.440263405456257</v>
      </c>
    </row>
    <row r="1065" spans="1:4" x14ac:dyDescent="0.3">
      <c r="A1065">
        <v>1064</v>
      </c>
      <c r="B1065">
        <f ca="1"/>
        <v>0.37003991677046533</v>
      </c>
      <c r="C1065">
        <f ca="1"/>
        <v>-540</v>
      </c>
      <c r="D1065">
        <f ca="1"/>
        <v>23.909774436090224</v>
      </c>
    </row>
    <row r="1066" spans="1:4" x14ac:dyDescent="0.3">
      <c r="A1066">
        <v>1065</v>
      </c>
      <c r="B1066">
        <f ca="1"/>
        <v>0.35352454443814696</v>
      </c>
      <c r="C1066">
        <f ca="1"/>
        <v>-540</v>
      </c>
      <c r="D1066">
        <f ca="1"/>
        <v>23.380281690140844</v>
      </c>
    </row>
    <row r="1067" spans="1:4" x14ac:dyDescent="0.3">
      <c r="A1067">
        <v>1066</v>
      </c>
      <c r="B1067">
        <f ca="1"/>
        <v>0.19152722401446187</v>
      </c>
      <c r="C1067">
        <f ca="1"/>
        <v>-1040</v>
      </c>
      <c r="D1067">
        <f ca="1"/>
        <v>22.382739212007504</v>
      </c>
    </row>
    <row r="1068" spans="1:4" x14ac:dyDescent="0.3">
      <c r="A1068">
        <v>1067</v>
      </c>
      <c r="B1068">
        <f ca="1"/>
        <v>0.59886378945050156</v>
      </c>
      <c r="C1068">
        <f ca="1"/>
        <v>480</v>
      </c>
      <c r="D1068">
        <f ca="1"/>
        <v>22.811621368322399</v>
      </c>
    </row>
    <row r="1069" spans="1:4" x14ac:dyDescent="0.3">
      <c r="A1069">
        <v>1068</v>
      </c>
      <c r="B1069">
        <f ca="1"/>
        <v>0.34638559267916524</v>
      </c>
      <c r="C1069">
        <f ca="1"/>
        <v>-540</v>
      </c>
      <c r="D1069">
        <f ca="1"/>
        <v>22.284644194756556</v>
      </c>
    </row>
    <row r="1070" spans="1:4" x14ac:dyDescent="0.3">
      <c r="A1070">
        <v>1069</v>
      </c>
      <c r="B1070">
        <f ca="1"/>
        <v>0.98673184623546706</v>
      </c>
      <c r="C1070">
        <f ca="1"/>
        <v>1000</v>
      </c>
      <c r="D1070">
        <f ca="1"/>
        <v>23.199251637043968</v>
      </c>
    </row>
    <row r="1071" spans="1:4" x14ac:dyDescent="0.3">
      <c r="A1071">
        <v>1070</v>
      </c>
      <c r="B1071">
        <f ca="1"/>
        <v>4.3584334603324226E-2</v>
      </c>
      <c r="C1071">
        <f ca="1"/>
        <v>-1040</v>
      </c>
      <c r="D1071">
        <f ca="1"/>
        <v>22.205607476635514</v>
      </c>
    </row>
    <row r="1072" spans="1:4" x14ac:dyDescent="0.3">
      <c r="A1072">
        <v>1071</v>
      </c>
      <c r="B1072">
        <f ca="1"/>
        <v>0.92530313403973374</v>
      </c>
      <c r="C1072">
        <f ca="1"/>
        <v>1000</v>
      </c>
      <c r="D1072">
        <f ca="1"/>
        <v>23.118580765639589</v>
      </c>
    </row>
    <row r="1073" spans="1:4" x14ac:dyDescent="0.3">
      <c r="A1073">
        <v>1072</v>
      </c>
      <c r="B1073">
        <f ca="1"/>
        <v>0.39968668030373755</v>
      </c>
      <c r="C1073">
        <f ca="1"/>
        <v>-540</v>
      </c>
      <c r="D1073">
        <f ca="1"/>
        <v>22.593283582089551</v>
      </c>
    </row>
    <row r="1074" spans="1:4" x14ac:dyDescent="0.3">
      <c r="A1074">
        <v>1073</v>
      </c>
      <c r="B1074">
        <f ca="1"/>
        <v>0.97338173082788759</v>
      </c>
      <c r="C1074">
        <f ca="1"/>
        <v>1000</v>
      </c>
      <c r="D1074">
        <f ca="1"/>
        <v>23.504193849021433</v>
      </c>
    </row>
    <row r="1075" spans="1:4" x14ac:dyDescent="0.3">
      <c r="A1075">
        <v>1074</v>
      </c>
      <c r="B1075">
        <f ca="1"/>
        <v>0.65601858155636483</v>
      </c>
      <c r="C1075">
        <f ca="1"/>
        <v>480</v>
      </c>
      <c r="D1075">
        <f ca="1"/>
        <v>23.929236499068903</v>
      </c>
    </row>
    <row r="1076" spans="1:4" x14ac:dyDescent="0.3">
      <c r="A1076">
        <v>1075</v>
      </c>
      <c r="B1076">
        <f ca="1"/>
        <v>0.80061228472940393</v>
      </c>
      <c r="C1076">
        <f ca="1"/>
        <v>1000</v>
      </c>
      <c r="D1076">
        <f ca="1"/>
        <v>24.837209302325583</v>
      </c>
    </row>
    <row r="1077" spans="1:4" x14ac:dyDescent="0.3">
      <c r="A1077">
        <v>1076</v>
      </c>
      <c r="B1077">
        <f ca="1"/>
        <v>0.44116388607131096</v>
      </c>
      <c r="C1077">
        <f ca="1"/>
        <v>480</v>
      </c>
      <c r="D1077">
        <f ca="1"/>
        <v>25.260223048327138</v>
      </c>
    </row>
    <row r="1078" spans="1:4" x14ac:dyDescent="0.3">
      <c r="A1078">
        <v>1077</v>
      </c>
      <c r="B1078">
        <f ca="1"/>
        <v>0.27262289504651971</v>
      </c>
      <c r="C1078">
        <f ca="1"/>
        <v>-540</v>
      </c>
      <c r="D1078">
        <f ca="1"/>
        <v>24.735376044568245</v>
      </c>
    </row>
    <row r="1079" spans="1:4" x14ac:dyDescent="0.3">
      <c r="A1079">
        <v>1078</v>
      </c>
      <c r="B1079">
        <f ca="1"/>
        <v>0.92813252512113831</v>
      </c>
      <c r="C1079">
        <f ca="1"/>
        <v>1000</v>
      </c>
      <c r="D1079">
        <f ca="1"/>
        <v>25.640074211502782</v>
      </c>
    </row>
    <row r="1080" spans="1:4" x14ac:dyDescent="0.3">
      <c r="A1080">
        <v>1079</v>
      </c>
      <c r="B1080">
        <f ca="1"/>
        <v>0.41713971593872046</v>
      </c>
      <c r="C1080">
        <f ca="1"/>
        <v>-540</v>
      </c>
      <c r="D1080">
        <f ca="1"/>
        <v>25.115848007414272</v>
      </c>
    </row>
    <row r="1081" spans="1:4" x14ac:dyDescent="0.3">
      <c r="A1081">
        <v>1080</v>
      </c>
      <c r="B1081">
        <f ca="1"/>
        <v>0.30052851879279419</v>
      </c>
      <c r="C1081">
        <f ca="1"/>
        <v>-540</v>
      </c>
      <c r="D1081">
        <f ca="1"/>
        <v>24.592592592592592</v>
      </c>
    </row>
    <row r="1082" spans="1:4" x14ac:dyDescent="0.3">
      <c r="A1082">
        <v>1081</v>
      </c>
      <c r="B1082">
        <f ca="1"/>
        <v>0.97593182863752359</v>
      </c>
      <c r="C1082">
        <f ca="1"/>
        <v>1000</v>
      </c>
      <c r="D1082">
        <f ca="1"/>
        <v>25.49491211840888</v>
      </c>
    </row>
    <row r="1083" spans="1:4" x14ac:dyDescent="0.3">
      <c r="A1083">
        <v>1082</v>
      </c>
      <c r="B1083">
        <f ca="1"/>
        <v>0.34262858720828349</v>
      </c>
      <c r="C1083">
        <f ca="1"/>
        <v>-540</v>
      </c>
      <c r="D1083">
        <f ca="1"/>
        <v>24.972273567467653</v>
      </c>
    </row>
    <row r="1084" spans="1:4" x14ac:dyDescent="0.3">
      <c r="A1084">
        <v>1083</v>
      </c>
      <c r="B1084">
        <f ca="1"/>
        <v>0.34924041507834747</v>
      </c>
      <c r="C1084">
        <f ca="1"/>
        <v>-540</v>
      </c>
      <c r="D1084">
        <f ca="1"/>
        <v>24.450600184672208</v>
      </c>
    </row>
    <row r="1085" spans="1:4" x14ac:dyDescent="0.3">
      <c r="A1085">
        <v>1084</v>
      </c>
      <c r="B1085">
        <f ca="1"/>
        <v>6.8378284080146345E-2</v>
      </c>
      <c r="C1085">
        <f ca="1"/>
        <v>-1040</v>
      </c>
      <c r="D1085">
        <f ca="1"/>
        <v>23.468634686346864</v>
      </c>
    </row>
    <row r="1086" spans="1:4" x14ac:dyDescent="0.3">
      <c r="A1086">
        <v>1085</v>
      </c>
      <c r="B1086">
        <f ca="1"/>
        <v>7.1980439884113956E-2</v>
      </c>
      <c r="C1086">
        <f ca="1"/>
        <v>-1040</v>
      </c>
      <c r="D1086">
        <f ca="1"/>
        <v>22.488479262672811</v>
      </c>
    </row>
    <row r="1087" spans="1:4" x14ac:dyDescent="0.3">
      <c r="A1087">
        <v>1086</v>
      </c>
      <c r="B1087">
        <f ca="1"/>
        <v>2.4578556740113777E-2</v>
      </c>
      <c r="C1087">
        <f ca="1"/>
        <v>-1040</v>
      </c>
      <c r="D1087">
        <f ca="1"/>
        <v>21.510128913443829</v>
      </c>
    </row>
    <row r="1088" spans="1:4" x14ac:dyDescent="0.3">
      <c r="A1088">
        <v>1087</v>
      </c>
      <c r="B1088">
        <f ca="1"/>
        <v>0.61095093855354987</v>
      </c>
      <c r="C1088">
        <f ca="1"/>
        <v>480</v>
      </c>
      <c r="D1088">
        <f ca="1"/>
        <v>21.931922723091077</v>
      </c>
    </row>
    <row r="1089" spans="1:4" x14ac:dyDescent="0.3">
      <c r="A1089">
        <v>1088</v>
      </c>
      <c r="B1089">
        <f ca="1"/>
        <v>0.32914559523991205</v>
      </c>
      <c r="C1089">
        <f ca="1"/>
        <v>-540</v>
      </c>
      <c r="D1089">
        <f ca="1"/>
        <v>21.415441176470587</v>
      </c>
    </row>
    <row r="1090" spans="1:4" x14ac:dyDescent="0.3">
      <c r="A1090">
        <v>1089</v>
      </c>
      <c r="B1090">
        <f ca="1"/>
        <v>9.5126297852598185E-2</v>
      </c>
      <c r="C1090">
        <f ca="1"/>
        <v>-1040</v>
      </c>
      <c r="D1090">
        <f ca="1"/>
        <v>20.44077134986226</v>
      </c>
    </row>
    <row r="1091" spans="1:4" x14ac:dyDescent="0.3">
      <c r="A1091">
        <v>1090</v>
      </c>
      <c r="B1091">
        <f ca="1"/>
        <v>0.49923656343523937</v>
      </c>
      <c r="C1091">
        <f ca="1"/>
        <v>480</v>
      </c>
      <c r="D1091">
        <f ca="1"/>
        <v>20.862385321100916</v>
      </c>
    </row>
    <row r="1092" spans="1:4" x14ac:dyDescent="0.3">
      <c r="A1092">
        <v>1091</v>
      </c>
      <c r="B1092">
        <f ca="1"/>
        <v>0.19424650110259067</v>
      </c>
      <c r="C1092">
        <f ca="1"/>
        <v>-1040</v>
      </c>
      <c r="D1092">
        <f ca="1"/>
        <v>19.890009165902843</v>
      </c>
    </row>
    <row r="1093" spans="1:4" x14ac:dyDescent="0.3">
      <c r="A1093">
        <v>1092</v>
      </c>
      <c r="B1093">
        <f ca="1"/>
        <v>0.47020662340331354</v>
      </c>
      <c r="C1093">
        <f ca="1"/>
        <v>480</v>
      </c>
      <c r="D1093">
        <f ca="1"/>
        <v>20.31135531135531</v>
      </c>
    </row>
    <row r="1094" spans="1:4" x14ac:dyDescent="0.3">
      <c r="A1094">
        <v>1093</v>
      </c>
      <c r="B1094">
        <f ca="1"/>
        <v>2.1621855365301146E-2</v>
      </c>
      <c r="C1094">
        <f ca="1"/>
        <v>-1040</v>
      </c>
      <c r="D1094">
        <f ca="1"/>
        <v>19.341262580054895</v>
      </c>
    </row>
    <row r="1095" spans="1:4" x14ac:dyDescent="0.3">
      <c r="A1095">
        <v>1094</v>
      </c>
      <c r="B1095">
        <f ca="1"/>
        <v>0.56860620633683401</v>
      </c>
      <c r="C1095">
        <f ca="1"/>
        <v>480</v>
      </c>
      <c r="D1095">
        <f ca="1"/>
        <v>19.762340036563071</v>
      </c>
    </row>
    <row r="1096" spans="1:4" x14ac:dyDescent="0.3">
      <c r="A1096">
        <v>1095</v>
      </c>
      <c r="B1096">
        <f ca="1"/>
        <v>0.58259722960976346</v>
      </c>
      <c r="C1096">
        <f ca="1"/>
        <v>480</v>
      </c>
      <c r="D1096">
        <f ca="1"/>
        <v>20.182648401826484</v>
      </c>
    </row>
    <row r="1097" spans="1:4" x14ac:dyDescent="0.3">
      <c r="A1097">
        <v>1096</v>
      </c>
      <c r="B1097">
        <f ca="1"/>
        <v>4.3441873180854573E-2</v>
      </c>
      <c r="C1097">
        <f ca="1"/>
        <v>-1040</v>
      </c>
      <c r="D1097">
        <f ca="1"/>
        <v>19.215328467153284</v>
      </c>
    </row>
    <row r="1098" spans="1:4" x14ac:dyDescent="0.3">
      <c r="A1098">
        <v>1097</v>
      </c>
      <c r="B1098">
        <f ca="1"/>
        <v>0.24901229817094839</v>
      </c>
      <c r="C1098">
        <f ca="1"/>
        <v>-540</v>
      </c>
      <c r="D1098">
        <f ca="1"/>
        <v>18.705560619872379</v>
      </c>
    </row>
    <row r="1099" spans="1:4" x14ac:dyDescent="0.3">
      <c r="A1099">
        <v>1098</v>
      </c>
      <c r="B1099">
        <f ca="1"/>
        <v>0.72795213758019628</v>
      </c>
      <c r="C1099">
        <f ca="1"/>
        <v>480</v>
      </c>
      <c r="D1099">
        <f ca="1"/>
        <v>19.125683060109289</v>
      </c>
    </row>
    <row r="1100" spans="1:4" x14ac:dyDescent="0.3">
      <c r="A1100">
        <v>1099</v>
      </c>
      <c r="B1100">
        <f ca="1"/>
        <v>0.8805650342232163</v>
      </c>
      <c r="C1100">
        <f ca="1"/>
        <v>1000</v>
      </c>
      <c r="D1100">
        <f ca="1"/>
        <v>20.018198362147405</v>
      </c>
    </row>
    <row r="1101" spans="1:4" x14ac:dyDescent="0.3">
      <c r="A1101">
        <v>1100</v>
      </c>
      <c r="B1101">
        <f ca="1"/>
        <v>5.8768480995400996E-2</v>
      </c>
      <c r="C1101">
        <f ca="1"/>
        <v>-1040</v>
      </c>
      <c r="D1101">
        <f ca="1"/>
        <v>19.054545454545455</v>
      </c>
    </row>
    <row r="1102" spans="1:4" x14ac:dyDescent="0.3">
      <c r="A1102">
        <v>1101</v>
      </c>
      <c r="B1102">
        <f ca="1"/>
        <v>0.54179133524632617</v>
      </c>
      <c r="C1102">
        <f ca="1"/>
        <v>480</v>
      </c>
      <c r="D1102">
        <f ca="1"/>
        <v>19.473206176203451</v>
      </c>
    </row>
    <row r="1103" spans="1:4" x14ac:dyDescent="0.3">
      <c r="A1103">
        <v>1102</v>
      </c>
      <c r="B1103">
        <f ca="1"/>
        <v>0.42766245734534913</v>
      </c>
      <c r="C1103">
        <f ca="1"/>
        <v>-540</v>
      </c>
      <c r="D1103">
        <f ca="1"/>
        <v>18.96551724137931</v>
      </c>
    </row>
    <row r="1104" spans="1:4" x14ac:dyDescent="0.3">
      <c r="A1104">
        <v>1103</v>
      </c>
      <c r="B1104">
        <f ca="1"/>
        <v>0.15239106871217323</v>
      </c>
      <c r="C1104">
        <f ca="1"/>
        <v>-1040</v>
      </c>
      <c r="D1104">
        <f ca="1"/>
        <v>18.00543970988214</v>
      </c>
    </row>
    <row r="1105" spans="1:4" x14ac:dyDescent="0.3">
      <c r="A1105">
        <v>1104</v>
      </c>
      <c r="B1105">
        <f ca="1"/>
        <v>0.51798679294029415</v>
      </c>
      <c r="C1105">
        <f ca="1"/>
        <v>480</v>
      </c>
      <c r="D1105">
        <f ca="1"/>
        <v>18.423913043478262</v>
      </c>
    </row>
    <row r="1106" spans="1:4" x14ac:dyDescent="0.3">
      <c r="A1106">
        <v>1105</v>
      </c>
      <c r="B1106">
        <f ca="1"/>
        <v>0.7019213211673907</v>
      </c>
      <c r="C1106">
        <f ca="1"/>
        <v>480</v>
      </c>
      <c r="D1106">
        <f ca="1"/>
        <v>18.841628959276019</v>
      </c>
    </row>
    <row r="1107" spans="1:4" x14ac:dyDescent="0.3">
      <c r="A1107">
        <v>1106</v>
      </c>
      <c r="B1107">
        <f ca="1"/>
        <v>0.22242982520167054</v>
      </c>
      <c r="C1107">
        <f ca="1"/>
        <v>-1040</v>
      </c>
      <c r="D1107">
        <f ca="1"/>
        <v>17.884267631103075</v>
      </c>
    </row>
    <row r="1108" spans="1:4" x14ac:dyDescent="0.3">
      <c r="A1108">
        <v>1107</v>
      </c>
      <c r="B1108">
        <f ca="1"/>
        <v>0.67302289099401214</v>
      </c>
      <c r="C1108">
        <f ca="1"/>
        <v>480</v>
      </c>
      <c r="D1108">
        <f ca="1"/>
        <v>18.301716350496839</v>
      </c>
    </row>
    <row r="1109" spans="1:4" x14ac:dyDescent="0.3">
      <c r="A1109">
        <v>1108</v>
      </c>
      <c r="B1109">
        <f ca="1"/>
        <v>4.2603475993269635E-2</v>
      </c>
      <c r="C1109">
        <f ca="1"/>
        <v>-1040</v>
      </c>
      <c r="D1109">
        <f ca="1"/>
        <v>17.346570397111915</v>
      </c>
    </row>
    <row r="1110" spans="1:4" x14ac:dyDescent="0.3">
      <c r="A1110">
        <v>1109</v>
      </c>
      <c r="B1110">
        <f ca="1"/>
        <v>2.2371977499009432E-3</v>
      </c>
      <c r="C1110">
        <f ca="1"/>
        <v>-1040</v>
      </c>
      <c r="D1110">
        <f ca="1"/>
        <v>16.393146979260596</v>
      </c>
    </row>
    <row r="1111" spans="1:4" x14ac:dyDescent="0.3">
      <c r="A1111">
        <v>1110</v>
      </c>
      <c r="B1111">
        <f ca="1"/>
        <v>0.39177285711894094</v>
      </c>
      <c r="C1111">
        <f ca="1"/>
        <v>-540</v>
      </c>
      <c r="D1111">
        <f ca="1"/>
        <v>15.891891891891891</v>
      </c>
    </row>
    <row r="1112" spans="1:4" x14ac:dyDescent="0.3">
      <c r="A1112">
        <v>1111</v>
      </c>
      <c r="B1112">
        <f ca="1"/>
        <v>0.51020144384494581</v>
      </c>
      <c r="C1112">
        <f ca="1"/>
        <v>480</v>
      </c>
      <c r="D1112">
        <f ca="1"/>
        <v>16.309630963096311</v>
      </c>
    </row>
    <row r="1113" spans="1:4" x14ac:dyDescent="0.3">
      <c r="A1113">
        <v>1112</v>
      </c>
      <c r="B1113">
        <f ca="1"/>
        <v>0.65330749083201867</v>
      </c>
      <c r="C1113">
        <f ca="1"/>
        <v>480</v>
      </c>
      <c r="D1113">
        <f ca="1"/>
        <v>16.726618705035971</v>
      </c>
    </row>
    <row r="1114" spans="1:4" x14ac:dyDescent="0.3">
      <c r="A1114">
        <v>1113</v>
      </c>
      <c r="B1114">
        <f ca="1"/>
        <v>0.44856697159734771</v>
      </c>
      <c r="C1114">
        <f ca="1"/>
        <v>480</v>
      </c>
      <c r="D1114">
        <f ca="1"/>
        <v>17.142857142857142</v>
      </c>
    </row>
    <row r="1115" spans="1:4" x14ac:dyDescent="0.3">
      <c r="A1115">
        <v>1114</v>
      </c>
      <c r="B1115">
        <f ca="1"/>
        <v>0.14905980115526618</v>
      </c>
      <c r="C1115">
        <f ca="1"/>
        <v>-1040</v>
      </c>
      <c r="D1115">
        <f ca="1"/>
        <v>16.193895870736085</v>
      </c>
    </row>
    <row r="1116" spans="1:4" x14ac:dyDescent="0.3">
      <c r="A1116">
        <v>1115</v>
      </c>
      <c r="B1116">
        <f ca="1"/>
        <v>0.96819218741377</v>
      </c>
      <c r="C1116">
        <f ca="1"/>
        <v>1000</v>
      </c>
      <c r="D1116">
        <f ca="1"/>
        <v>17.076233183856502</v>
      </c>
    </row>
    <row r="1117" spans="1:4" x14ac:dyDescent="0.3">
      <c r="A1117">
        <v>1116</v>
      </c>
      <c r="B1117">
        <f ca="1"/>
        <v>0.83565465445784293</v>
      </c>
      <c r="C1117">
        <f ca="1"/>
        <v>1000</v>
      </c>
      <c r="D1117">
        <f ca="1"/>
        <v>17.956989247311828</v>
      </c>
    </row>
    <row r="1118" spans="1:4" x14ac:dyDescent="0.3">
      <c r="A1118">
        <v>1117</v>
      </c>
      <c r="B1118">
        <f ca="1"/>
        <v>0.3898516782013286</v>
      </c>
      <c r="C1118">
        <f ca="1"/>
        <v>-540</v>
      </c>
      <c r="D1118">
        <f ca="1"/>
        <v>17.457475380483437</v>
      </c>
    </row>
    <row r="1119" spans="1:4" x14ac:dyDescent="0.3">
      <c r="A1119">
        <v>1118</v>
      </c>
      <c r="B1119">
        <f ca="1"/>
        <v>0.91111612098818018</v>
      </c>
      <c r="C1119">
        <f ca="1"/>
        <v>1000</v>
      </c>
      <c r="D1119">
        <f ca="1"/>
        <v>18.336314847942756</v>
      </c>
    </row>
    <row r="1120" spans="1:4" x14ac:dyDescent="0.3">
      <c r="A1120">
        <v>1119</v>
      </c>
      <c r="B1120">
        <f ca="1"/>
        <v>0.27630395658489371</v>
      </c>
      <c r="C1120">
        <f ca="1"/>
        <v>-540</v>
      </c>
      <c r="D1120">
        <f ca="1"/>
        <v>17.837354781054511</v>
      </c>
    </row>
    <row r="1121" spans="1:4" x14ac:dyDescent="0.3">
      <c r="A1121">
        <v>1120</v>
      </c>
      <c r="B1121">
        <f ca="1"/>
        <v>0.87563818964461149</v>
      </c>
      <c r="C1121">
        <f ca="1"/>
        <v>1000</v>
      </c>
      <c r="D1121">
        <f ca="1"/>
        <v>18.714285714285715</v>
      </c>
    </row>
    <row r="1122" spans="1:4" x14ac:dyDescent="0.3">
      <c r="A1122">
        <v>1121</v>
      </c>
      <c r="B1122">
        <f ca="1"/>
        <v>0.25078055829105117</v>
      </c>
      <c r="C1122">
        <f ca="1"/>
        <v>-540</v>
      </c>
      <c r="D1122">
        <f ca="1"/>
        <v>18.215878679750222</v>
      </c>
    </row>
    <row r="1123" spans="1:4" x14ac:dyDescent="0.3">
      <c r="A1123">
        <v>1122</v>
      </c>
      <c r="B1123">
        <f ca="1"/>
        <v>0.62478757207649149</v>
      </c>
      <c r="C1123">
        <f ca="1"/>
        <v>480</v>
      </c>
      <c r="D1123">
        <f ca="1"/>
        <v>18.627450980392158</v>
      </c>
    </row>
    <row r="1124" spans="1:4" x14ac:dyDescent="0.3">
      <c r="A1124">
        <v>1123</v>
      </c>
      <c r="B1124">
        <f ca="1"/>
        <v>0.70577158410956464</v>
      </c>
      <c r="C1124">
        <f ca="1"/>
        <v>480</v>
      </c>
      <c r="D1124">
        <f ca="1"/>
        <v>19.038290293855745</v>
      </c>
    </row>
    <row r="1125" spans="1:4" x14ac:dyDescent="0.3">
      <c r="A1125">
        <v>1124</v>
      </c>
      <c r="B1125">
        <f ca="1"/>
        <v>0.83932385740579574</v>
      </c>
      <c r="C1125">
        <f ca="1"/>
        <v>1000</v>
      </c>
      <c r="D1125">
        <f ca="1"/>
        <v>19.911032028469752</v>
      </c>
    </row>
    <row r="1126" spans="1:4" x14ac:dyDescent="0.3">
      <c r="A1126">
        <v>1125</v>
      </c>
      <c r="B1126">
        <f ca="1"/>
        <v>0.63064526439295343</v>
      </c>
      <c r="C1126">
        <f ca="1"/>
        <v>480</v>
      </c>
      <c r="D1126">
        <f ca="1"/>
        <v>20.32</v>
      </c>
    </row>
    <row r="1127" spans="1:4" x14ac:dyDescent="0.3">
      <c r="A1127">
        <v>1126</v>
      </c>
      <c r="B1127">
        <f ca="1"/>
        <v>4.6877762298995318E-2</v>
      </c>
      <c r="C1127">
        <f ca="1"/>
        <v>-1040</v>
      </c>
      <c r="D1127">
        <f ca="1"/>
        <v>19.378330373001777</v>
      </c>
    </row>
    <row r="1128" spans="1:4" x14ac:dyDescent="0.3">
      <c r="A1128">
        <v>1127</v>
      </c>
      <c r="B1128">
        <f ca="1"/>
        <v>0.3419062264326842</v>
      </c>
      <c r="C1128">
        <f ca="1"/>
        <v>-540</v>
      </c>
      <c r="D1128">
        <f ca="1"/>
        <v>18.881987577639752</v>
      </c>
    </row>
    <row r="1129" spans="1:4" x14ac:dyDescent="0.3">
      <c r="A1129">
        <v>1128</v>
      </c>
      <c r="B1129">
        <f ca="1"/>
        <v>0.409405713813908</v>
      </c>
      <c r="C1129">
        <f ca="1"/>
        <v>-540</v>
      </c>
      <c r="D1129">
        <f ca="1"/>
        <v>18.386524822695037</v>
      </c>
    </row>
    <row r="1130" spans="1:4" x14ac:dyDescent="0.3">
      <c r="A1130">
        <v>1129</v>
      </c>
      <c r="B1130">
        <f ca="1"/>
        <v>0.19480218205959643</v>
      </c>
      <c r="C1130">
        <f ca="1"/>
        <v>-1040</v>
      </c>
      <c r="D1130">
        <f ca="1"/>
        <v>17.449069973427811</v>
      </c>
    </row>
    <row r="1131" spans="1:4" x14ac:dyDescent="0.3">
      <c r="A1131">
        <v>1130</v>
      </c>
      <c r="B1131">
        <f ca="1"/>
        <v>0.63798639275772917</v>
      </c>
      <c r="C1131">
        <f ca="1"/>
        <v>480</v>
      </c>
      <c r="D1131">
        <f ca="1"/>
        <v>17.858407079646017</v>
      </c>
    </row>
    <row r="1132" spans="1:4" x14ac:dyDescent="0.3">
      <c r="A1132">
        <v>1131</v>
      </c>
      <c r="B1132">
        <f ca="1"/>
        <v>0.76624096918632167</v>
      </c>
      <c r="C1132">
        <f ca="1"/>
        <v>1000</v>
      </c>
      <c r="D1132">
        <f ca="1"/>
        <v>18.72679045092838</v>
      </c>
    </row>
    <row r="1133" spans="1:4" x14ac:dyDescent="0.3">
      <c r="A1133">
        <v>1132</v>
      </c>
      <c r="B1133">
        <f ca="1"/>
        <v>0.99300939002887456</v>
      </c>
      <c r="C1133">
        <f ca="1"/>
        <v>1000</v>
      </c>
      <c r="D1133">
        <f ca="1"/>
        <v>19.593639575971732</v>
      </c>
    </row>
    <row r="1134" spans="1:4" x14ac:dyDescent="0.3">
      <c r="A1134">
        <v>1133</v>
      </c>
      <c r="B1134">
        <f ca="1"/>
        <v>0.13101514823518956</v>
      </c>
      <c r="C1134">
        <f ca="1"/>
        <v>-1040</v>
      </c>
      <c r="D1134">
        <f ca="1"/>
        <v>18.658428949691086</v>
      </c>
    </row>
    <row r="1135" spans="1:4" x14ac:dyDescent="0.3">
      <c r="A1135">
        <v>1134</v>
      </c>
      <c r="B1135">
        <f ca="1"/>
        <v>0.37128289819224958</v>
      </c>
      <c r="C1135">
        <f ca="1"/>
        <v>-540</v>
      </c>
      <c r="D1135">
        <f ca="1"/>
        <v>18.1657848324515</v>
      </c>
    </row>
    <row r="1136" spans="1:4" x14ac:dyDescent="0.3">
      <c r="A1136">
        <v>1135</v>
      </c>
      <c r="B1136">
        <f ca="1"/>
        <v>0.91988341171265553</v>
      </c>
      <c r="C1136">
        <f ca="1"/>
        <v>1000</v>
      </c>
      <c r="D1136">
        <f ca="1"/>
        <v>19.030837004405285</v>
      </c>
    </row>
    <row r="1137" spans="1:4" x14ac:dyDescent="0.3">
      <c r="A1137">
        <v>1136</v>
      </c>
      <c r="B1137">
        <f ca="1"/>
        <v>0.57316806086060623</v>
      </c>
      <c r="C1137">
        <f ca="1"/>
        <v>480</v>
      </c>
      <c r="D1137">
        <f ca="1"/>
        <v>19.43661971830986</v>
      </c>
    </row>
    <row r="1138" spans="1:4" x14ac:dyDescent="0.3">
      <c r="A1138">
        <v>1137</v>
      </c>
      <c r="B1138">
        <f ca="1"/>
        <v>0.45954229802365232</v>
      </c>
      <c r="C1138">
        <f ca="1"/>
        <v>480</v>
      </c>
      <c r="D1138">
        <f ca="1"/>
        <v>19.841688654353561</v>
      </c>
    </row>
    <row r="1139" spans="1:4" x14ac:dyDescent="0.3">
      <c r="A1139">
        <v>1138</v>
      </c>
      <c r="B1139">
        <f ca="1"/>
        <v>0.23374330669464349</v>
      </c>
      <c r="C1139">
        <f ca="1"/>
        <v>-540</v>
      </c>
      <c r="D1139">
        <f ca="1"/>
        <v>19.349736379613358</v>
      </c>
    </row>
    <row r="1140" spans="1:4" x14ac:dyDescent="0.3">
      <c r="A1140">
        <v>1139</v>
      </c>
      <c r="B1140">
        <f ca="1"/>
        <v>5.7226162608681408E-2</v>
      </c>
      <c r="C1140">
        <f ca="1"/>
        <v>-1040</v>
      </c>
      <c r="D1140">
        <f ca="1"/>
        <v>18.419666374012291</v>
      </c>
    </row>
    <row r="1141" spans="1:4" x14ac:dyDescent="0.3">
      <c r="A1141">
        <v>1140</v>
      </c>
      <c r="B1141">
        <f ca="1"/>
        <v>0.50666100669001923</v>
      </c>
      <c r="C1141">
        <f ca="1"/>
        <v>480</v>
      </c>
      <c r="D1141">
        <f ca="1"/>
        <v>18.82456140350877</v>
      </c>
    </row>
    <row r="1142" spans="1:4" x14ac:dyDescent="0.3">
      <c r="A1142">
        <v>1141</v>
      </c>
      <c r="B1142">
        <f ca="1"/>
        <v>0.57419783900829757</v>
      </c>
      <c r="C1142">
        <f ca="1"/>
        <v>480</v>
      </c>
      <c r="D1142">
        <f ca="1"/>
        <v>19.22874671340929</v>
      </c>
    </row>
    <row r="1143" spans="1:4" x14ac:dyDescent="0.3">
      <c r="A1143">
        <v>1142</v>
      </c>
      <c r="B1143">
        <f ca="1"/>
        <v>0.87844657474617294</v>
      </c>
      <c r="C1143">
        <f ca="1"/>
        <v>1000</v>
      </c>
      <c r="D1143">
        <f ca="1"/>
        <v>20.087565674255693</v>
      </c>
    </row>
    <row r="1144" spans="1:4" x14ac:dyDescent="0.3">
      <c r="A1144">
        <v>1143</v>
      </c>
      <c r="B1144">
        <f ca="1"/>
        <v>0.3600319997625594</v>
      </c>
      <c r="C1144">
        <f ca="1"/>
        <v>-540</v>
      </c>
      <c r="D1144">
        <f ca="1"/>
        <v>19.597550306211723</v>
      </c>
    </row>
    <row r="1145" spans="1:4" x14ac:dyDescent="0.3">
      <c r="A1145">
        <v>1144</v>
      </c>
      <c r="B1145">
        <f ca="1"/>
        <v>0.27311330657314925</v>
      </c>
      <c r="C1145">
        <f ca="1"/>
        <v>-540</v>
      </c>
      <c r="D1145">
        <f ca="1"/>
        <v>19.10839160839161</v>
      </c>
    </row>
    <row r="1146" spans="1:4" x14ac:dyDescent="0.3">
      <c r="A1146">
        <v>1145</v>
      </c>
      <c r="B1146">
        <f ca="1"/>
        <v>0.25881494129241656</v>
      </c>
      <c r="C1146">
        <f ca="1"/>
        <v>-540</v>
      </c>
      <c r="D1146">
        <f ca="1"/>
        <v>18.620087336244541</v>
      </c>
    </row>
    <row r="1147" spans="1:4" x14ac:dyDescent="0.3">
      <c r="A1147">
        <v>1146</v>
      </c>
      <c r="B1147">
        <f ca="1"/>
        <v>0.97954870602450561</v>
      </c>
      <c r="C1147">
        <f ca="1"/>
        <v>1000</v>
      </c>
      <c r="D1147">
        <f ca="1"/>
        <v>19.476439790575917</v>
      </c>
    </row>
    <row r="1148" spans="1:4" x14ac:dyDescent="0.3">
      <c r="A1148">
        <v>1147</v>
      </c>
      <c r="B1148">
        <f ca="1"/>
        <v>0.56869848749361585</v>
      </c>
      <c r="C1148">
        <f ca="1"/>
        <v>480</v>
      </c>
      <c r="D1148">
        <f ca="1"/>
        <v>19.877942458587619</v>
      </c>
    </row>
    <row r="1149" spans="1:4" x14ac:dyDescent="0.3">
      <c r="A1149">
        <v>1148</v>
      </c>
      <c r="B1149">
        <f ca="1"/>
        <v>0.51110997172654615</v>
      </c>
      <c r="C1149">
        <f ca="1"/>
        <v>480</v>
      </c>
      <c r="D1149">
        <f ca="1"/>
        <v>20.278745644599304</v>
      </c>
    </row>
    <row r="1150" spans="1:4" x14ac:dyDescent="0.3">
      <c r="A1150">
        <v>1149</v>
      </c>
      <c r="B1150">
        <f ca="1"/>
        <v>5.2501034332443686E-2</v>
      </c>
      <c r="C1150">
        <f ca="1"/>
        <v>-1040</v>
      </c>
      <c r="D1150">
        <f ca="1"/>
        <v>19.355961705831156</v>
      </c>
    </row>
    <row r="1151" spans="1:4" x14ac:dyDescent="0.3">
      <c r="A1151">
        <v>1150</v>
      </c>
      <c r="B1151">
        <f ca="1"/>
        <v>0.62067283240262516</v>
      </c>
      <c r="C1151">
        <f ca="1"/>
        <v>480</v>
      </c>
      <c r="D1151">
        <f ca="1"/>
        <v>19.756521739130434</v>
      </c>
    </row>
    <row r="1152" spans="1:4" x14ac:dyDescent="0.3">
      <c r="A1152">
        <v>1151</v>
      </c>
      <c r="B1152">
        <f ca="1"/>
        <v>0.26159224499509959</v>
      </c>
      <c r="C1152">
        <f ca="1"/>
        <v>-540</v>
      </c>
      <c r="D1152">
        <f ca="1"/>
        <v>19.270199826238056</v>
      </c>
    </row>
    <row r="1153" spans="1:4" x14ac:dyDescent="0.3">
      <c r="A1153">
        <v>1152</v>
      </c>
      <c r="B1153">
        <f ca="1"/>
        <v>0.2742599519124882</v>
      </c>
      <c r="C1153">
        <f ca="1"/>
        <v>-540</v>
      </c>
      <c r="D1153">
        <f ca="1"/>
        <v>18.784722222222221</v>
      </c>
    </row>
    <row r="1154" spans="1:4" x14ac:dyDescent="0.3">
      <c r="A1154">
        <v>1153</v>
      </c>
      <c r="B1154">
        <f ca="1"/>
        <v>0.83200513509552376</v>
      </c>
      <c r="C1154">
        <f ca="1"/>
        <v>1000</v>
      </c>
      <c r="D1154">
        <f ca="1"/>
        <v>19.6357328707719</v>
      </c>
    </row>
    <row r="1155" spans="1:4" x14ac:dyDescent="0.3">
      <c r="A1155">
        <v>1154</v>
      </c>
      <c r="B1155">
        <f ca="1"/>
        <v>0.30993895832023632</v>
      </c>
      <c r="C1155">
        <f ca="1"/>
        <v>-540</v>
      </c>
      <c r="D1155">
        <f ca="1"/>
        <v>19.150779896013866</v>
      </c>
    </row>
    <row r="1156" spans="1:4" x14ac:dyDescent="0.3">
      <c r="A1156">
        <v>1155</v>
      </c>
      <c r="B1156">
        <f ca="1"/>
        <v>0.87419745709108931</v>
      </c>
      <c r="C1156">
        <f ca="1"/>
        <v>1000</v>
      </c>
      <c r="D1156">
        <f ca="1"/>
        <v>20</v>
      </c>
    </row>
    <row r="1157" spans="1:4" x14ac:dyDescent="0.3">
      <c r="A1157">
        <v>1156</v>
      </c>
      <c r="B1157">
        <f ca="1"/>
        <v>0.211864718154811</v>
      </c>
      <c r="C1157">
        <f ca="1"/>
        <v>-1040</v>
      </c>
      <c r="D1157">
        <f ca="1"/>
        <v>19.083044982698961</v>
      </c>
    </row>
    <row r="1158" spans="1:4" x14ac:dyDescent="0.3">
      <c r="A1158">
        <v>1157</v>
      </c>
      <c r="B1158">
        <f ca="1"/>
        <v>0.11086931402871603</v>
      </c>
      <c r="C1158">
        <f ca="1"/>
        <v>-1040</v>
      </c>
      <c r="D1158">
        <f ca="1"/>
        <v>18.167675021607607</v>
      </c>
    </row>
    <row r="1159" spans="1:4" x14ac:dyDescent="0.3">
      <c r="A1159">
        <v>1158</v>
      </c>
      <c r="B1159">
        <f ca="1"/>
        <v>0.94620033508692258</v>
      </c>
      <c r="C1159">
        <f ca="1"/>
        <v>1000</v>
      </c>
      <c r="D1159">
        <f ca="1"/>
        <v>19.015544041450777</v>
      </c>
    </row>
    <row r="1160" spans="1:4" x14ac:dyDescent="0.3">
      <c r="A1160">
        <v>1159</v>
      </c>
      <c r="B1160">
        <f ca="1"/>
        <v>0.96116922053331066</v>
      </c>
      <c r="C1160">
        <f ca="1"/>
        <v>1000</v>
      </c>
      <c r="D1160">
        <f ca="1"/>
        <v>19.861949956859362</v>
      </c>
    </row>
    <row r="1161" spans="1:4" x14ac:dyDescent="0.3">
      <c r="A1161">
        <v>1160</v>
      </c>
      <c r="B1161">
        <f ca="1"/>
        <v>0.83580531488979659</v>
      </c>
      <c r="C1161">
        <f ca="1"/>
        <v>1000</v>
      </c>
      <c r="D1161">
        <f ca="1"/>
        <v>20.706896551724139</v>
      </c>
    </row>
    <row r="1162" spans="1:4" x14ac:dyDescent="0.3">
      <c r="A1162">
        <v>1161</v>
      </c>
      <c r="B1162">
        <f ca="1"/>
        <v>0.25113020723974655</v>
      </c>
      <c r="C1162">
        <f ca="1"/>
        <v>-540</v>
      </c>
      <c r="D1162">
        <f ca="1"/>
        <v>20.223944875107666</v>
      </c>
    </row>
    <row r="1163" spans="1:4" x14ac:dyDescent="0.3">
      <c r="A1163">
        <v>1162</v>
      </c>
      <c r="B1163">
        <f ca="1"/>
        <v>0.79661063041336599</v>
      </c>
      <c r="C1163">
        <f ca="1"/>
        <v>1000</v>
      </c>
      <c r="D1163">
        <f ca="1"/>
        <v>21.0671256454389</v>
      </c>
    </row>
    <row r="1164" spans="1:4" x14ac:dyDescent="0.3">
      <c r="A1164">
        <v>1163</v>
      </c>
      <c r="B1164">
        <f ca="1"/>
        <v>0.91731578761257571</v>
      </c>
      <c r="C1164">
        <f ca="1"/>
        <v>1000</v>
      </c>
      <c r="D1164">
        <f ca="1"/>
        <v>21.908856405846947</v>
      </c>
    </row>
    <row r="1165" spans="1:4" x14ac:dyDescent="0.3">
      <c r="A1165">
        <v>1164</v>
      </c>
      <c r="B1165">
        <f ca="1"/>
        <v>0.85209427862182618</v>
      </c>
      <c r="C1165">
        <f ca="1"/>
        <v>1000</v>
      </c>
      <c r="D1165">
        <f ca="1"/>
        <v>22.749140893470791</v>
      </c>
    </row>
    <row r="1166" spans="1:4" x14ac:dyDescent="0.3">
      <c r="A1166">
        <v>1165</v>
      </c>
      <c r="B1166">
        <f ca="1"/>
        <v>0.36101249747543762</v>
      </c>
      <c r="C1166">
        <f ca="1"/>
        <v>-540</v>
      </c>
      <c r="D1166">
        <f ca="1"/>
        <v>22.266094420600858</v>
      </c>
    </row>
    <row r="1167" spans="1:4" x14ac:dyDescent="0.3">
      <c r="A1167">
        <v>1166</v>
      </c>
      <c r="B1167">
        <f ca="1"/>
        <v>0.4909223728097909</v>
      </c>
      <c r="C1167">
        <f ca="1"/>
        <v>480</v>
      </c>
      <c r="D1167">
        <f ca="1"/>
        <v>22.658662092624358</v>
      </c>
    </row>
    <row r="1168" spans="1:4" x14ac:dyDescent="0.3">
      <c r="A1168">
        <v>1167</v>
      </c>
      <c r="B1168">
        <f ca="1"/>
        <v>0.78752376747977859</v>
      </c>
      <c r="C1168">
        <f ca="1"/>
        <v>1000</v>
      </c>
      <c r="D1168">
        <f ca="1"/>
        <v>23.496143958868895</v>
      </c>
    </row>
    <row r="1169" spans="1:4" x14ac:dyDescent="0.3">
      <c r="A1169">
        <v>1168</v>
      </c>
      <c r="B1169">
        <f ca="1"/>
        <v>0.61677511285594178</v>
      </c>
      <c r="C1169">
        <f ca="1"/>
        <v>480</v>
      </c>
      <c r="D1169">
        <f ca="1"/>
        <v>23.886986301369863</v>
      </c>
    </row>
    <row r="1170" spans="1:4" x14ac:dyDescent="0.3">
      <c r="A1170">
        <v>1169</v>
      </c>
      <c r="B1170">
        <f ca="1"/>
        <v>0.26401766371580138</v>
      </c>
      <c r="C1170">
        <f ca="1"/>
        <v>-540</v>
      </c>
      <c r="D1170">
        <f ca="1"/>
        <v>23.404619332763044</v>
      </c>
    </row>
    <row r="1171" spans="1:4" x14ac:dyDescent="0.3">
      <c r="A1171">
        <v>1170</v>
      </c>
      <c r="B1171">
        <f ca="1"/>
        <v>0.6288265249191467</v>
      </c>
      <c r="C1171">
        <f ca="1"/>
        <v>480</v>
      </c>
      <c r="D1171">
        <f ca="1"/>
        <v>23.794871794871796</v>
      </c>
    </row>
    <row r="1172" spans="1:4" x14ac:dyDescent="0.3">
      <c r="A1172">
        <v>1171</v>
      </c>
      <c r="B1172">
        <f ca="1"/>
        <v>0.15462960979698992</v>
      </c>
      <c r="C1172">
        <f ca="1"/>
        <v>-1040</v>
      </c>
      <c r="D1172">
        <f ca="1"/>
        <v>22.886421861656704</v>
      </c>
    </row>
    <row r="1173" spans="1:4" x14ac:dyDescent="0.3">
      <c r="A1173">
        <v>1172</v>
      </c>
      <c r="B1173">
        <f ca="1"/>
        <v>0.97149966686656031</v>
      </c>
      <c r="C1173">
        <f ca="1"/>
        <v>1000</v>
      </c>
      <c r="D1173">
        <f ca="1"/>
        <v>23.72013651877133</v>
      </c>
    </row>
    <row r="1174" spans="1:4" x14ac:dyDescent="0.3">
      <c r="A1174">
        <v>1173</v>
      </c>
      <c r="B1174">
        <f ca="1"/>
        <v>0.79473533565887888</v>
      </c>
      <c r="C1174">
        <f ca="1"/>
        <v>1000</v>
      </c>
      <c r="D1174">
        <f ca="1"/>
        <v>24.552429667519181</v>
      </c>
    </row>
    <row r="1175" spans="1:4" x14ac:dyDescent="0.3">
      <c r="A1175">
        <v>1174</v>
      </c>
      <c r="B1175">
        <f ca="1"/>
        <v>0.41096808159140918</v>
      </c>
      <c r="C1175">
        <f ca="1"/>
        <v>-540</v>
      </c>
      <c r="D1175">
        <f ca="1"/>
        <v>24.071550255536629</v>
      </c>
    </row>
    <row r="1176" spans="1:4" x14ac:dyDescent="0.3">
      <c r="A1176">
        <v>1175</v>
      </c>
      <c r="B1176">
        <f ca="1"/>
        <v>0.19890772004707769</v>
      </c>
      <c r="C1176">
        <f ca="1"/>
        <v>-1040</v>
      </c>
      <c r="D1176">
        <f ca="1"/>
        <v>23.165957446808509</v>
      </c>
    </row>
    <row r="1177" spans="1:4" x14ac:dyDescent="0.3">
      <c r="A1177">
        <v>1176</v>
      </c>
      <c r="B1177">
        <f ca="1"/>
        <v>0.87013680416922945</v>
      </c>
      <c r="C1177">
        <f ca="1"/>
        <v>1000</v>
      </c>
      <c r="D1177">
        <f ca="1"/>
        <v>23.996598639455783</v>
      </c>
    </row>
    <row r="1178" spans="1:4" x14ac:dyDescent="0.3">
      <c r="A1178">
        <v>1177</v>
      </c>
      <c r="B1178">
        <f ca="1"/>
        <v>0.78731147948925195</v>
      </c>
      <c r="C1178">
        <f ca="1"/>
        <v>1000</v>
      </c>
      <c r="D1178">
        <f ca="1"/>
        <v>24.825828377230245</v>
      </c>
    </row>
    <row r="1179" spans="1:4" x14ac:dyDescent="0.3">
      <c r="A1179">
        <v>1178</v>
      </c>
      <c r="B1179">
        <f ca="1"/>
        <v>0.73020796243435471</v>
      </c>
      <c r="C1179">
        <f ca="1"/>
        <v>480</v>
      </c>
      <c r="D1179">
        <f ca="1"/>
        <v>25.212224108658745</v>
      </c>
    </row>
    <row r="1180" spans="1:4" x14ac:dyDescent="0.3">
      <c r="A1180">
        <v>1179</v>
      </c>
      <c r="B1180">
        <f ca="1"/>
        <v>1.1186281971117484E-2</v>
      </c>
      <c r="C1180">
        <f ca="1"/>
        <v>-1040</v>
      </c>
      <c r="D1180">
        <f ca="1"/>
        <v>24.308736217133163</v>
      </c>
    </row>
    <row r="1181" spans="1:4" x14ac:dyDescent="0.3">
      <c r="A1181">
        <v>1180</v>
      </c>
      <c r="B1181">
        <f ca="1"/>
        <v>0.85101212773347878</v>
      </c>
      <c r="C1181">
        <f ca="1"/>
        <v>1000</v>
      </c>
      <c r="D1181">
        <f ca="1"/>
        <v>25.135593220338983</v>
      </c>
    </row>
    <row r="1182" spans="1:4" x14ac:dyDescent="0.3">
      <c r="A1182">
        <v>1181</v>
      </c>
      <c r="B1182">
        <f ca="1"/>
        <v>0.67825439869336468</v>
      </c>
      <c r="C1182">
        <f ca="1"/>
        <v>480</v>
      </c>
      <c r="D1182">
        <f ca="1"/>
        <v>25.520745131244709</v>
      </c>
    </row>
    <row r="1183" spans="1:4" x14ac:dyDescent="0.3">
      <c r="A1183">
        <v>1182</v>
      </c>
      <c r="B1183">
        <f ca="1"/>
        <v>4.7990558945556927E-2</v>
      </c>
      <c r="C1183">
        <f ca="1"/>
        <v>-1040</v>
      </c>
      <c r="D1183">
        <f ca="1"/>
        <v>24.619289340101524</v>
      </c>
    </row>
    <row r="1184" spans="1:4" x14ac:dyDescent="0.3">
      <c r="A1184">
        <v>1183</v>
      </c>
      <c r="B1184">
        <f ca="1"/>
        <v>0.25173978535540931</v>
      </c>
      <c r="C1184">
        <f ca="1"/>
        <v>-540</v>
      </c>
      <c r="D1184">
        <f ca="1"/>
        <v>24.142011834319526</v>
      </c>
    </row>
    <row r="1185" spans="1:4" x14ac:dyDescent="0.3">
      <c r="A1185">
        <v>1184</v>
      </c>
      <c r="B1185">
        <f ca="1"/>
        <v>0.14323146952829213</v>
      </c>
      <c r="C1185">
        <f ca="1"/>
        <v>-1040</v>
      </c>
      <c r="D1185">
        <f ca="1"/>
        <v>23.243243243243242</v>
      </c>
    </row>
    <row r="1186" spans="1:4" x14ac:dyDescent="0.3">
      <c r="A1186">
        <v>1185</v>
      </c>
      <c r="B1186">
        <f ca="1"/>
        <v>0.59922158006281534</v>
      </c>
      <c r="C1186">
        <f ca="1"/>
        <v>480</v>
      </c>
      <c r="D1186">
        <f ca="1"/>
        <v>23.628691983122362</v>
      </c>
    </row>
    <row r="1187" spans="1:4" x14ac:dyDescent="0.3">
      <c r="A1187">
        <v>1186</v>
      </c>
      <c r="B1187">
        <f ca="1"/>
        <v>0.42307450195982343</v>
      </c>
      <c r="C1187">
        <f ca="1"/>
        <v>-540</v>
      </c>
      <c r="D1187">
        <f ca="1"/>
        <v>23.153456998313658</v>
      </c>
    </row>
    <row r="1188" spans="1:4" x14ac:dyDescent="0.3">
      <c r="A1188">
        <v>1187</v>
      </c>
      <c r="B1188">
        <f ca="1"/>
        <v>0.85585545658620954</v>
      </c>
      <c r="C1188">
        <f ca="1"/>
        <v>1000</v>
      </c>
      <c r="D1188">
        <f ca="1"/>
        <v>23.976411120471777</v>
      </c>
    </row>
    <row r="1189" spans="1:4" x14ac:dyDescent="0.3">
      <c r="A1189">
        <v>1188</v>
      </c>
      <c r="B1189">
        <f ca="1"/>
        <v>0.7778128929353143</v>
      </c>
      <c r="C1189">
        <f ca="1"/>
        <v>1000</v>
      </c>
      <c r="D1189">
        <f ca="1"/>
        <v>24.797979797979799</v>
      </c>
    </row>
    <row r="1190" spans="1:4" x14ac:dyDescent="0.3">
      <c r="A1190">
        <v>1189</v>
      </c>
      <c r="B1190">
        <f ca="1"/>
        <v>0.73185809470688379</v>
      </c>
      <c r="C1190">
        <f ca="1"/>
        <v>480</v>
      </c>
      <c r="D1190">
        <f ca="1"/>
        <v>25.180824222035323</v>
      </c>
    </row>
    <row r="1191" spans="1:4" x14ac:dyDescent="0.3">
      <c r="A1191">
        <v>1190</v>
      </c>
      <c r="B1191">
        <f ca="1"/>
        <v>0.58518991888586358</v>
      </c>
      <c r="C1191">
        <f ca="1"/>
        <v>480</v>
      </c>
      <c r="D1191">
        <f ca="1"/>
        <v>25.563025210084035</v>
      </c>
    </row>
    <row r="1192" spans="1:4" x14ac:dyDescent="0.3">
      <c r="A1192">
        <v>1191</v>
      </c>
      <c r="B1192">
        <f ca="1"/>
        <v>0.47145531699022314</v>
      </c>
      <c r="C1192">
        <f ca="1"/>
        <v>480</v>
      </c>
      <c r="D1192">
        <f ca="1"/>
        <v>25.944584382871536</v>
      </c>
    </row>
    <row r="1193" spans="1:4" x14ac:dyDescent="0.3">
      <c r="A1193">
        <v>1192</v>
      </c>
      <c r="B1193">
        <f ca="1"/>
        <v>0.75198717415378735</v>
      </c>
      <c r="C1193">
        <f ca="1"/>
        <v>1000</v>
      </c>
      <c r="D1193">
        <f ca="1"/>
        <v>26.761744966442954</v>
      </c>
    </row>
    <row r="1194" spans="1:4" x14ac:dyDescent="0.3">
      <c r="A1194">
        <v>1193</v>
      </c>
      <c r="B1194">
        <f ca="1"/>
        <v>0.77351131746372115</v>
      </c>
      <c r="C1194">
        <f ca="1"/>
        <v>1000</v>
      </c>
      <c r="D1194">
        <f ca="1"/>
        <v>27.577535624476109</v>
      </c>
    </row>
    <row r="1195" spans="1:4" x14ac:dyDescent="0.3">
      <c r="A1195">
        <v>1194</v>
      </c>
      <c r="B1195">
        <f ca="1"/>
        <v>0.86738032665365994</v>
      </c>
      <c r="C1195">
        <f ca="1"/>
        <v>1000</v>
      </c>
      <c r="D1195">
        <f ca="1"/>
        <v>28.391959798994975</v>
      </c>
    </row>
    <row r="1196" spans="1:4" x14ac:dyDescent="0.3">
      <c r="A1196">
        <v>1195</v>
      </c>
      <c r="B1196">
        <f ca="1"/>
        <v>0.72026660494312478</v>
      </c>
      <c r="C1196">
        <f ca="1"/>
        <v>480</v>
      </c>
      <c r="D1196">
        <f ca="1"/>
        <v>28.769874476987447</v>
      </c>
    </row>
    <row r="1197" spans="1:4" x14ac:dyDescent="0.3">
      <c r="A1197">
        <v>1196</v>
      </c>
      <c r="B1197">
        <f ca="1"/>
        <v>0.81252641298427819</v>
      </c>
      <c r="C1197">
        <f ca="1"/>
        <v>1000</v>
      </c>
      <c r="D1197">
        <f ca="1"/>
        <v>29.581939799331103</v>
      </c>
    </row>
    <row r="1198" spans="1:4" x14ac:dyDescent="0.3">
      <c r="A1198">
        <v>1197</v>
      </c>
      <c r="B1198">
        <f ca="1"/>
        <v>0.91245790852732589</v>
      </c>
      <c r="C1198">
        <f ca="1"/>
        <v>1000</v>
      </c>
      <c r="D1198">
        <f ca="1"/>
        <v>30.392648287385128</v>
      </c>
    </row>
    <row r="1199" spans="1:4" x14ac:dyDescent="0.3">
      <c r="A1199">
        <v>1198</v>
      </c>
      <c r="B1199">
        <f ca="1"/>
        <v>0.46213462269242056</v>
      </c>
      <c r="C1199">
        <f ca="1"/>
        <v>480</v>
      </c>
      <c r="D1199">
        <f ca="1"/>
        <v>30.767946577629381</v>
      </c>
    </row>
    <row r="1200" spans="1:4" x14ac:dyDescent="0.3">
      <c r="A1200">
        <v>1199</v>
      </c>
      <c r="B1200">
        <f ca="1"/>
        <v>0.33648752088663736</v>
      </c>
      <c r="C1200">
        <f ca="1"/>
        <v>-540</v>
      </c>
      <c r="D1200">
        <f ca="1"/>
        <v>30.291909924937446</v>
      </c>
    </row>
    <row r="1201" spans="1:4" x14ac:dyDescent="0.3">
      <c r="A1201">
        <v>1200</v>
      </c>
      <c r="B1201">
        <f ca="1"/>
        <v>0.56687774062335139</v>
      </c>
      <c r="C1201">
        <f ca="1"/>
        <v>480</v>
      </c>
      <c r="D1201">
        <f ca="1"/>
        <v>30.666666666666668</v>
      </c>
    </row>
    <row r="1202" spans="1:4" x14ac:dyDescent="0.3">
      <c r="A1202">
        <v>1201</v>
      </c>
      <c r="B1202">
        <f ca="1"/>
        <v>0.71207132697858433</v>
      </c>
      <c r="C1202">
        <f ca="1"/>
        <v>480</v>
      </c>
      <c r="D1202">
        <f ca="1"/>
        <v>31.040799333888426</v>
      </c>
    </row>
    <row r="1203" spans="1:4" x14ac:dyDescent="0.3">
      <c r="A1203">
        <v>1202</v>
      </c>
      <c r="B1203">
        <f ca="1"/>
        <v>1.7114997298820045E-2</v>
      </c>
      <c r="C1203">
        <f ca="1"/>
        <v>-1040</v>
      </c>
      <c r="D1203">
        <f ca="1"/>
        <v>30.149750415973379</v>
      </c>
    </row>
    <row r="1204" spans="1:4" x14ac:dyDescent="0.3">
      <c r="A1204">
        <v>1203</v>
      </c>
      <c r="B1204">
        <f ca="1"/>
        <v>0.81247823994931845</v>
      </c>
      <c r="C1204">
        <f ca="1"/>
        <v>1000</v>
      </c>
      <c r="D1204">
        <f ca="1"/>
        <v>30.955943474646716</v>
      </c>
    </row>
    <row r="1205" spans="1:4" x14ac:dyDescent="0.3">
      <c r="A1205">
        <v>1204</v>
      </c>
      <c r="B1205">
        <f ca="1"/>
        <v>0.81701083877224456</v>
      </c>
      <c r="C1205">
        <f ca="1"/>
        <v>1000</v>
      </c>
      <c r="D1205">
        <f ca="1"/>
        <v>31.760797342192692</v>
      </c>
    </row>
    <row r="1206" spans="1:4" x14ac:dyDescent="0.3">
      <c r="A1206">
        <v>1205</v>
      </c>
      <c r="B1206">
        <f ca="1"/>
        <v>0.92171231246222884</v>
      </c>
      <c r="C1206">
        <f ca="1"/>
        <v>1000</v>
      </c>
      <c r="D1206">
        <f ca="1"/>
        <v>32.564315352697093</v>
      </c>
    </row>
    <row r="1207" spans="1:4" x14ac:dyDescent="0.3">
      <c r="A1207">
        <v>1206</v>
      </c>
      <c r="B1207">
        <f ca="1"/>
        <v>0.99361212054619674</v>
      </c>
      <c r="C1207">
        <f ca="1"/>
        <v>1000</v>
      </c>
      <c r="D1207">
        <f ca="1"/>
        <v>33.366500829187395</v>
      </c>
    </row>
    <row r="1208" spans="1:4" x14ac:dyDescent="0.3">
      <c r="A1208">
        <v>1207</v>
      </c>
      <c r="B1208">
        <f ca="1"/>
        <v>0.56701177739764708</v>
      </c>
      <c r="C1208">
        <f ca="1"/>
        <v>480</v>
      </c>
      <c r="D1208">
        <f ca="1"/>
        <v>33.736536868268438</v>
      </c>
    </row>
    <row r="1209" spans="1:4" x14ac:dyDescent="0.3">
      <c r="A1209">
        <v>1208</v>
      </c>
      <c r="B1209">
        <f ca="1"/>
        <v>0.12814424205319863</v>
      </c>
      <c r="C1209">
        <f ca="1"/>
        <v>-1040</v>
      </c>
      <c r="D1209">
        <f ca="1"/>
        <v>32.847682119205295</v>
      </c>
    </row>
    <row r="1210" spans="1:4" x14ac:dyDescent="0.3">
      <c r="A1210">
        <v>1209</v>
      </c>
      <c r="B1210">
        <f ca="1"/>
        <v>0.64646414715096134</v>
      </c>
      <c r="C1210">
        <f ca="1"/>
        <v>480</v>
      </c>
      <c r="D1210">
        <f ca="1"/>
        <v>33.217535153019021</v>
      </c>
    </row>
    <row r="1211" spans="1:4" x14ac:dyDescent="0.3">
      <c r="A1211">
        <v>1210</v>
      </c>
      <c r="B1211">
        <f ca="1"/>
        <v>0.92292190148554587</v>
      </c>
      <c r="C1211">
        <f ca="1"/>
        <v>1000</v>
      </c>
      <c r="D1211">
        <f ca="1"/>
        <v>34.016528925619838</v>
      </c>
    </row>
    <row r="1212" spans="1:4" x14ac:dyDescent="0.3">
      <c r="A1212">
        <v>1211</v>
      </c>
      <c r="B1212">
        <f ca="1"/>
        <v>0.24426982122755003</v>
      </c>
      <c r="C1212">
        <f ca="1"/>
        <v>-540</v>
      </c>
      <c r="D1212">
        <f ca="1"/>
        <v>33.542526837324523</v>
      </c>
    </row>
    <row r="1213" spans="1:4" x14ac:dyDescent="0.3">
      <c r="A1213">
        <v>1212</v>
      </c>
      <c r="B1213">
        <f ca="1"/>
        <v>0.59564084892639557</v>
      </c>
      <c r="C1213">
        <f ca="1"/>
        <v>480</v>
      </c>
      <c r="D1213">
        <f ca="1"/>
        <v>33.910891089108908</v>
      </c>
    </row>
    <row r="1214" spans="1:4" x14ac:dyDescent="0.3">
      <c r="A1214">
        <v>1213</v>
      </c>
      <c r="B1214">
        <f ca="1"/>
        <v>0.27256606900710034</v>
      </c>
      <c r="C1214">
        <f ca="1"/>
        <v>-540</v>
      </c>
      <c r="D1214">
        <f ca="1"/>
        <v>33.437757625721353</v>
      </c>
    </row>
    <row r="1215" spans="1:4" x14ac:dyDescent="0.3">
      <c r="A1215">
        <v>1214</v>
      </c>
      <c r="B1215">
        <f ca="1"/>
        <v>0.57652263984365115</v>
      </c>
      <c r="C1215">
        <f ca="1"/>
        <v>480</v>
      </c>
      <c r="D1215">
        <f ca="1"/>
        <v>33.805601317957169</v>
      </c>
    </row>
    <row r="1216" spans="1:4" x14ac:dyDescent="0.3">
      <c r="A1216">
        <v>1215</v>
      </c>
      <c r="B1216">
        <f ca="1"/>
        <v>3.1975166502322461E-2</v>
      </c>
      <c r="C1216">
        <f ca="1"/>
        <v>-1040</v>
      </c>
      <c r="D1216">
        <f ca="1"/>
        <v>32.921810699588477</v>
      </c>
    </row>
    <row r="1217" spans="1:4" x14ac:dyDescent="0.3">
      <c r="A1217">
        <v>1216</v>
      </c>
      <c r="B1217">
        <f ca="1"/>
        <v>0.76611671129429304</v>
      </c>
      <c r="C1217">
        <f ca="1"/>
        <v>1000</v>
      </c>
      <c r="D1217">
        <f ca="1"/>
        <v>33.717105263157897</v>
      </c>
    </row>
    <row r="1218" spans="1:4" x14ac:dyDescent="0.3">
      <c r="A1218">
        <v>1217</v>
      </c>
      <c r="B1218">
        <f ca="1"/>
        <v>0.17018497030677238</v>
      </c>
      <c r="C1218">
        <f ca="1"/>
        <v>-1040</v>
      </c>
      <c r="D1218">
        <f ca="1"/>
        <v>32.834839769926049</v>
      </c>
    </row>
    <row r="1219" spans="1:4" x14ac:dyDescent="0.3">
      <c r="A1219">
        <v>1218</v>
      </c>
      <c r="B1219">
        <f ca="1"/>
        <v>0.75015707294848122</v>
      </c>
      <c r="C1219">
        <f ca="1"/>
        <v>1000</v>
      </c>
      <c r="D1219">
        <f ca="1"/>
        <v>33.628899835796389</v>
      </c>
    </row>
    <row r="1220" spans="1:4" x14ac:dyDescent="0.3">
      <c r="A1220">
        <v>1219</v>
      </c>
      <c r="B1220">
        <f ca="1"/>
        <v>0.6846277810378234</v>
      </c>
      <c r="C1220">
        <f ca="1"/>
        <v>480</v>
      </c>
      <c r="D1220">
        <f ca="1"/>
        <v>33.995077932731746</v>
      </c>
    </row>
    <row r="1221" spans="1:4" x14ac:dyDescent="0.3">
      <c r="A1221">
        <v>1220</v>
      </c>
      <c r="B1221">
        <f ca="1"/>
        <v>0.27967508405463426</v>
      </c>
      <c r="C1221">
        <f ca="1"/>
        <v>-540</v>
      </c>
      <c r="D1221">
        <f ca="1"/>
        <v>33.524590163934427</v>
      </c>
    </row>
    <row r="1222" spans="1:4" x14ac:dyDescent="0.3">
      <c r="A1222">
        <v>1221</v>
      </c>
      <c r="B1222">
        <f ca="1"/>
        <v>0.4486119897328702</v>
      </c>
      <c r="C1222">
        <f ca="1"/>
        <v>480</v>
      </c>
      <c r="D1222">
        <f ca="1"/>
        <v>33.890253890253888</v>
      </c>
    </row>
    <row r="1223" spans="1:4" x14ac:dyDescent="0.3">
      <c r="A1223">
        <v>1222</v>
      </c>
      <c r="B1223">
        <f ca="1"/>
        <v>0.7250305914347952</v>
      </c>
      <c r="C1223">
        <f ca="1"/>
        <v>480</v>
      </c>
      <c r="D1223">
        <f ca="1"/>
        <v>34.255319148936174</v>
      </c>
    </row>
    <row r="1224" spans="1:4" x14ac:dyDescent="0.3">
      <c r="A1224">
        <v>1223</v>
      </c>
      <c r="B1224">
        <f ca="1"/>
        <v>7.9642086836580361E-2</v>
      </c>
      <c r="C1224">
        <f ca="1"/>
        <v>-1040</v>
      </c>
      <c r="D1224">
        <f ca="1"/>
        <v>33.376941946034343</v>
      </c>
    </row>
    <row r="1225" spans="1:4" x14ac:dyDescent="0.3">
      <c r="A1225">
        <v>1224</v>
      </c>
      <c r="B1225">
        <f ca="1"/>
        <v>0.43574976105761465</v>
      </c>
      <c r="C1225">
        <f ca="1"/>
        <v>480</v>
      </c>
      <c r="D1225">
        <f ca="1"/>
        <v>33.74183006535948</v>
      </c>
    </row>
    <row r="1226" spans="1:4" x14ac:dyDescent="0.3">
      <c r="A1226">
        <v>1225</v>
      </c>
      <c r="B1226">
        <f ca="1"/>
        <v>0.58283193217339546</v>
      </c>
      <c r="C1226">
        <f ca="1"/>
        <v>480</v>
      </c>
      <c r="D1226">
        <f ca="1"/>
        <v>34.10612244897959</v>
      </c>
    </row>
    <row r="1227" spans="1:4" x14ac:dyDescent="0.3">
      <c r="A1227">
        <v>1226</v>
      </c>
      <c r="B1227">
        <f ca="1"/>
        <v>0.43451832151170788</v>
      </c>
      <c r="C1227">
        <f ca="1"/>
        <v>480</v>
      </c>
      <c r="D1227">
        <f ca="1"/>
        <v>34.469820554649267</v>
      </c>
    </row>
    <row r="1228" spans="1:4" x14ac:dyDescent="0.3">
      <c r="A1228">
        <v>1227</v>
      </c>
      <c r="B1228">
        <f ca="1"/>
        <v>9.7188856222595321E-2</v>
      </c>
      <c r="C1228">
        <f ca="1"/>
        <v>-1040</v>
      </c>
      <c r="D1228">
        <f ca="1"/>
        <v>33.594132029339853</v>
      </c>
    </row>
    <row r="1229" spans="1:4" x14ac:dyDescent="0.3">
      <c r="A1229">
        <v>1228</v>
      </c>
      <c r="B1229">
        <f ca="1"/>
        <v>0.11181093875096848</v>
      </c>
      <c r="C1229">
        <f ca="1"/>
        <v>-1040</v>
      </c>
      <c r="D1229">
        <f ca="1"/>
        <v>32.719869706840392</v>
      </c>
    </row>
    <row r="1230" spans="1:4" x14ac:dyDescent="0.3">
      <c r="A1230">
        <v>1229</v>
      </c>
      <c r="B1230">
        <f ca="1"/>
        <v>0.95677722749784655</v>
      </c>
      <c r="C1230">
        <f ca="1"/>
        <v>1000</v>
      </c>
      <c r="D1230">
        <f ca="1"/>
        <v>33.50691619202604</v>
      </c>
    </row>
    <row r="1231" spans="1:4" x14ac:dyDescent="0.3">
      <c r="A1231">
        <v>1230</v>
      </c>
      <c r="B1231">
        <f ca="1"/>
        <v>0.14935413785189366</v>
      </c>
      <c r="C1231">
        <f ca="1"/>
        <v>-1040</v>
      </c>
      <c r="D1231">
        <f ca="1"/>
        <v>32.634146341463413</v>
      </c>
    </row>
    <row r="1232" spans="1:4" x14ac:dyDescent="0.3">
      <c r="A1232">
        <v>1231</v>
      </c>
      <c r="B1232">
        <f ca="1"/>
        <v>0.24328119158602801</v>
      </c>
      <c r="C1232">
        <f ca="1"/>
        <v>-540</v>
      </c>
      <c r="D1232">
        <f ca="1"/>
        <v>32.168968318440292</v>
      </c>
    </row>
    <row r="1233" spans="1:4" x14ac:dyDescent="0.3">
      <c r="A1233">
        <v>1232</v>
      </c>
      <c r="B1233">
        <f ca="1"/>
        <v>8.8673973365580583E-3</v>
      </c>
      <c r="C1233">
        <f ca="1"/>
        <v>-1040</v>
      </c>
      <c r="D1233">
        <f ca="1"/>
        <v>31.2987012987013</v>
      </c>
    </row>
    <row r="1234" spans="1:4" x14ac:dyDescent="0.3">
      <c r="A1234">
        <v>1233</v>
      </c>
      <c r="B1234">
        <f ca="1"/>
        <v>0.6599335078190891</v>
      </c>
      <c r="C1234">
        <f ca="1"/>
        <v>480</v>
      </c>
      <c r="D1234">
        <f ca="1"/>
        <v>31.662611516626114</v>
      </c>
    </row>
    <row r="1235" spans="1:4" x14ac:dyDescent="0.3">
      <c r="A1235">
        <v>1234</v>
      </c>
      <c r="B1235">
        <f ca="1"/>
        <v>0.19618613612683689</v>
      </c>
      <c r="C1235">
        <f ca="1"/>
        <v>-1040</v>
      </c>
      <c r="D1235">
        <f ca="1"/>
        <v>30.79416531604538</v>
      </c>
    </row>
    <row r="1236" spans="1:4" x14ac:dyDescent="0.3">
      <c r="A1236">
        <v>1235</v>
      </c>
      <c r="B1236">
        <f ca="1"/>
        <v>0.72674109940860721</v>
      </c>
      <c r="C1236">
        <f ca="1"/>
        <v>480</v>
      </c>
      <c r="D1236">
        <f ca="1"/>
        <v>31.157894736842106</v>
      </c>
    </row>
    <row r="1237" spans="1:4" x14ac:dyDescent="0.3">
      <c r="A1237">
        <v>1236</v>
      </c>
      <c r="B1237">
        <f ca="1"/>
        <v>0.89850519535039464</v>
      </c>
      <c r="C1237">
        <f ca="1"/>
        <v>1000</v>
      </c>
      <c r="D1237">
        <f ca="1"/>
        <v>31.941747572815533</v>
      </c>
    </row>
    <row r="1238" spans="1:4" x14ac:dyDescent="0.3">
      <c r="A1238">
        <v>1237</v>
      </c>
      <c r="B1238">
        <f ca="1"/>
        <v>0.7637158724105102</v>
      </c>
      <c r="C1238">
        <f ca="1"/>
        <v>1000</v>
      </c>
      <c r="D1238">
        <f ca="1"/>
        <v>32.724333063864186</v>
      </c>
    </row>
    <row r="1239" spans="1:4" x14ac:dyDescent="0.3">
      <c r="A1239">
        <v>1238</v>
      </c>
      <c r="B1239">
        <f ca="1"/>
        <v>0.64506094739207454</v>
      </c>
      <c r="C1239">
        <f ca="1"/>
        <v>480</v>
      </c>
      <c r="D1239">
        <f ca="1"/>
        <v>33.08562197092084</v>
      </c>
    </row>
    <row r="1240" spans="1:4" x14ac:dyDescent="0.3">
      <c r="A1240">
        <v>1239</v>
      </c>
      <c r="B1240">
        <f ca="1"/>
        <v>0.94319033126143448</v>
      </c>
      <c r="C1240">
        <f ca="1"/>
        <v>1000</v>
      </c>
      <c r="D1240">
        <f ca="1"/>
        <v>33.866020984665056</v>
      </c>
    </row>
    <row r="1241" spans="1:4" x14ac:dyDescent="0.3">
      <c r="A1241">
        <v>1240</v>
      </c>
      <c r="B1241">
        <f ca="1"/>
        <v>0.2477768123320605</v>
      </c>
      <c r="C1241">
        <f ca="1"/>
        <v>-540</v>
      </c>
      <c r="D1241">
        <f ca="1"/>
        <v>33.403225806451616</v>
      </c>
    </row>
    <row r="1242" spans="1:4" x14ac:dyDescent="0.3">
      <c r="A1242">
        <v>1241</v>
      </c>
      <c r="B1242">
        <f ca="1"/>
        <v>0.338250972871043</v>
      </c>
      <c r="C1242">
        <f ca="1"/>
        <v>-540</v>
      </c>
      <c r="D1242">
        <f ca="1"/>
        <v>32.941176470588232</v>
      </c>
    </row>
    <row r="1243" spans="1:4" x14ac:dyDescent="0.3">
      <c r="A1243">
        <v>1242</v>
      </c>
      <c r="B1243">
        <f ca="1"/>
        <v>3.3341288747913644E-2</v>
      </c>
      <c r="C1243">
        <f ca="1"/>
        <v>-1040</v>
      </c>
      <c r="D1243">
        <f ca="1"/>
        <v>32.077294685990339</v>
      </c>
    </row>
    <row r="1244" spans="1:4" x14ac:dyDescent="0.3">
      <c r="A1244">
        <v>1243</v>
      </c>
      <c r="B1244">
        <f ca="1"/>
        <v>0.79295436443622536</v>
      </c>
      <c r="C1244">
        <f ca="1"/>
        <v>1000</v>
      </c>
      <c r="D1244">
        <f ca="1"/>
        <v>32.855993563958165</v>
      </c>
    </row>
    <row r="1245" spans="1:4" x14ac:dyDescent="0.3">
      <c r="A1245">
        <v>1244</v>
      </c>
      <c r="B1245">
        <f ca="1"/>
        <v>0.97145611417476685</v>
      </c>
      <c r="C1245">
        <f ca="1"/>
        <v>1000</v>
      </c>
      <c r="D1245">
        <f ca="1"/>
        <v>33.633440514469456</v>
      </c>
    </row>
    <row r="1246" spans="1:4" x14ac:dyDescent="0.3">
      <c r="A1246">
        <v>1245</v>
      </c>
      <c r="B1246">
        <f ca="1"/>
        <v>0.10556646566629824</v>
      </c>
      <c r="C1246">
        <f ca="1"/>
        <v>-1040</v>
      </c>
      <c r="D1246">
        <f ca="1"/>
        <v>32.7710843373494</v>
      </c>
    </row>
    <row r="1247" spans="1:4" x14ac:dyDescent="0.3">
      <c r="A1247">
        <v>1246</v>
      </c>
      <c r="B1247">
        <f ca="1"/>
        <v>0.34856757831069229</v>
      </c>
      <c r="C1247">
        <f ca="1"/>
        <v>-540</v>
      </c>
      <c r="D1247">
        <f ca="1"/>
        <v>32.31139646869984</v>
      </c>
    </row>
    <row r="1248" spans="1:4" x14ac:dyDescent="0.3">
      <c r="A1248">
        <v>1247</v>
      </c>
      <c r="B1248">
        <f ca="1"/>
        <v>0.948416414713666</v>
      </c>
      <c r="C1248">
        <f ca="1"/>
        <v>1000</v>
      </c>
      <c r="D1248">
        <f ca="1"/>
        <v>33.087409783480354</v>
      </c>
    </row>
    <row r="1249" spans="1:4" x14ac:dyDescent="0.3">
      <c r="A1249">
        <v>1248</v>
      </c>
      <c r="B1249">
        <f ca="1"/>
        <v>0.60424977952859527</v>
      </c>
      <c r="C1249">
        <f ca="1"/>
        <v>480</v>
      </c>
      <c r="D1249">
        <f ca="1"/>
        <v>33.445512820512818</v>
      </c>
    </row>
    <row r="1250" spans="1:4" x14ac:dyDescent="0.3">
      <c r="A1250">
        <v>1249</v>
      </c>
      <c r="B1250">
        <f ca="1"/>
        <v>0.76384170525128625</v>
      </c>
      <c r="C1250">
        <f ca="1"/>
        <v>1000</v>
      </c>
      <c r="D1250">
        <f ca="1"/>
        <v>34.219375500400318</v>
      </c>
    </row>
    <row r="1251" spans="1:4" x14ac:dyDescent="0.3">
      <c r="A1251">
        <v>1250</v>
      </c>
      <c r="B1251">
        <f ca="1"/>
        <v>0.86484213630024009</v>
      </c>
      <c r="C1251">
        <f ca="1"/>
        <v>1000</v>
      </c>
      <c r="D1251">
        <f ca="1"/>
        <v>34.991999999999997</v>
      </c>
    </row>
    <row r="1252" spans="1:4" x14ac:dyDescent="0.3">
      <c r="A1252">
        <v>1251</v>
      </c>
      <c r="B1252">
        <f ca="1"/>
        <v>0.91993371209951924</v>
      </c>
      <c r="C1252">
        <f ca="1"/>
        <v>1000</v>
      </c>
      <c r="D1252">
        <f ca="1"/>
        <v>35.763389288569144</v>
      </c>
    </row>
    <row r="1253" spans="1:4" x14ac:dyDescent="0.3">
      <c r="A1253">
        <v>1252</v>
      </c>
      <c r="B1253">
        <f ca="1"/>
        <v>0.39571186588973051</v>
      </c>
      <c r="C1253">
        <f ca="1"/>
        <v>-540</v>
      </c>
      <c r="D1253">
        <f ca="1"/>
        <v>35.303514376996802</v>
      </c>
    </row>
    <row r="1254" spans="1:4" x14ac:dyDescent="0.3">
      <c r="A1254">
        <v>1253</v>
      </c>
      <c r="B1254">
        <f ca="1"/>
        <v>0.25062575946566379</v>
      </c>
      <c r="C1254">
        <f ca="1"/>
        <v>-540</v>
      </c>
      <c r="D1254">
        <f ca="1"/>
        <v>34.844373503591378</v>
      </c>
    </row>
    <row r="1255" spans="1:4" x14ac:dyDescent="0.3">
      <c r="A1255">
        <v>1254</v>
      </c>
      <c r="B1255">
        <f ca="1"/>
        <v>0.50121205673557778</v>
      </c>
      <c r="C1255">
        <f ca="1"/>
        <v>480</v>
      </c>
      <c r="D1255">
        <f ca="1"/>
        <v>35.199362041467303</v>
      </c>
    </row>
    <row r="1256" spans="1:4" x14ac:dyDescent="0.3">
      <c r="A1256">
        <v>1255</v>
      </c>
      <c r="B1256">
        <f ca="1"/>
        <v>0.83313369954755134</v>
      </c>
      <c r="C1256">
        <f ca="1"/>
        <v>1000</v>
      </c>
      <c r="D1256">
        <f ca="1"/>
        <v>35.968127490039841</v>
      </c>
    </row>
    <row r="1257" spans="1:4" x14ac:dyDescent="0.3">
      <c r="A1257">
        <v>1256</v>
      </c>
      <c r="B1257">
        <f ca="1"/>
        <v>0.11394908096725653</v>
      </c>
      <c r="C1257">
        <f ca="1"/>
        <v>-1040</v>
      </c>
      <c r="D1257">
        <f ca="1"/>
        <v>35.111464968152866</v>
      </c>
    </row>
    <row r="1258" spans="1:4" x14ac:dyDescent="0.3">
      <c r="A1258">
        <v>1257</v>
      </c>
      <c r="B1258">
        <f ca="1"/>
        <v>0.49417468912053764</v>
      </c>
      <c r="C1258">
        <f ca="1"/>
        <v>480</v>
      </c>
      <c r="D1258">
        <f ca="1"/>
        <v>35.465393794749403</v>
      </c>
    </row>
    <row r="1259" spans="1:4" x14ac:dyDescent="0.3">
      <c r="A1259">
        <v>1258</v>
      </c>
      <c r="B1259">
        <f ca="1"/>
        <v>0.67168771806643424</v>
      </c>
      <c r="C1259">
        <f ca="1"/>
        <v>480</v>
      </c>
      <c r="D1259">
        <f ca="1"/>
        <v>35.818759936406998</v>
      </c>
    </row>
    <row r="1260" spans="1:4" x14ac:dyDescent="0.3">
      <c r="A1260">
        <v>1259</v>
      </c>
      <c r="B1260">
        <f ca="1"/>
        <v>0.40305512789017728</v>
      </c>
      <c r="C1260">
        <f ca="1"/>
        <v>-540</v>
      </c>
      <c r="D1260">
        <f ca="1"/>
        <v>35.361397934868947</v>
      </c>
    </row>
    <row r="1261" spans="1:4" x14ac:dyDescent="0.3">
      <c r="A1261">
        <v>1260</v>
      </c>
      <c r="B1261">
        <f ca="1"/>
        <v>0.6835234283560816</v>
      </c>
      <c r="C1261">
        <f ca="1"/>
        <v>480</v>
      </c>
      <c r="D1261">
        <f ca="1"/>
        <v>35.714285714285715</v>
      </c>
    </row>
    <row r="1262" spans="1:4" x14ac:dyDescent="0.3">
      <c r="A1262">
        <v>1261</v>
      </c>
      <c r="B1262">
        <f ca="1"/>
        <v>0.20326172202769754</v>
      </c>
      <c r="C1262">
        <f ca="1"/>
        <v>-1040</v>
      </c>
      <c r="D1262">
        <f ca="1"/>
        <v>34.861221252973827</v>
      </c>
    </row>
    <row r="1263" spans="1:4" x14ac:dyDescent="0.3">
      <c r="A1263">
        <v>1262</v>
      </c>
      <c r="B1263">
        <f ca="1"/>
        <v>5.1769080150233293E-2</v>
      </c>
      <c r="C1263">
        <f ca="1"/>
        <v>-1040</v>
      </c>
      <c r="D1263">
        <f ca="1"/>
        <v>34.009508716323296</v>
      </c>
    </row>
    <row r="1264" spans="1:4" x14ac:dyDescent="0.3">
      <c r="A1264">
        <v>1263</v>
      </c>
      <c r="B1264">
        <f ca="1"/>
        <v>0.96208679501216854</v>
      </c>
      <c r="C1264">
        <f ca="1"/>
        <v>1000</v>
      </c>
      <c r="D1264">
        <f ca="1"/>
        <v>34.774346793349167</v>
      </c>
    </row>
    <row r="1265" spans="1:4" x14ac:dyDescent="0.3">
      <c r="A1265">
        <v>1264</v>
      </c>
      <c r="B1265">
        <f ca="1"/>
        <v>7.1909089754796707E-2</v>
      </c>
      <c r="C1265">
        <f ca="1"/>
        <v>-1040</v>
      </c>
      <c r="D1265">
        <f ca="1"/>
        <v>33.924050632911396</v>
      </c>
    </row>
    <row r="1266" spans="1:4" x14ac:dyDescent="0.3">
      <c r="A1266">
        <v>1265</v>
      </c>
      <c r="B1266">
        <f ca="1"/>
        <v>0.30331183333615575</v>
      </c>
      <c r="C1266">
        <f ca="1"/>
        <v>-540</v>
      </c>
      <c r="D1266">
        <f ca="1"/>
        <v>33.470355731225297</v>
      </c>
    </row>
    <row r="1267" spans="1:4" x14ac:dyDescent="0.3">
      <c r="A1267">
        <v>1266</v>
      </c>
      <c r="B1267">
        <f ca="1"/>
        <v>0.970216873102133</v>
      </c>
      <c r="C1267">
        <f ca="1"/>
        <v>1000</v>
      </c>
      <c r="D1267">
        <f ca="1"/>
        <v>34.233807266982623</v>
      </c>
    </row>
    <row r="1268" spans="1:4" x14ac:dyDescent="0.3">
      <c r="A1268">
        <v>1267</v>
      </c>
      <c r="B1268">
        <f ca="1"/>
        <v>0.15490247575561344</v>
      </c>
      <c r="C1268">
        <f ca="1"/>
        <v>-1040</v>
      </c>
      <c r="D1268">
        <f ca="1"/>
        <v>33.385951065509076</v>
      </c>
    </row>
    <row r="1269" spans="1:4" x14ac:dyDescent="0.3">
      <c r="A1269">
        <v>1268</v>
      </c>
      <c r="B1269">
        <f ca="1"/>
        <v>0.25999103409041546</v>
      </c>
      <c r="C1269">
        <f ca="1"/>
        <v>-540</v>
      </c>
      <c r="D1269">
        <f ca="1"/>
        <v>32.933753943217667</v>
      </c>
    </row>
    <row r="1270" spans="1:4" x14ac:dyDescent="0.3">
      <c r="A1270">
        <v>1269</v>
      </c>
      <c r="B1270">
        <f ca="1"/>
        <v>0.75369393363807036</v>
      </c>
      <c r="C1270">
        <f ca="1"/>
        <v>1000</v>
      </c>
      <c r="D1270">
        <f ca="1"/>
        <v>33.695823483057524</v>
      </c>
    </row>
    <row r="1271" spans="1:4" x14ac:dyDescent="0.3">
      <c r="A1271">
        <v>1270</v>
      </c>
      <c r="B1271">
        <f ca="1"/>
        <v>0.70983800640621908</v>
      </c>
      <c r="C1271">
        <f ca="1"/>
        <v>480</v>
      </c>
      <c r="D1271">
        <f ca="1"/>
        <v>34.047244094488192</v>
      </c>
    </row>
    <row r="1272" spans="1:4" x14ac:dyDescent="0.3">
      <c r="A1272">
        <v>1271</v>
      </c>
      <c r="B1272">
        <f ca="1"/>
        <v>0.25259435370382288</v>
      </c>
      <c r="C1272">
        <f ca="1"/>
        <v>-540</v>
      </c>
      <c r="D1272">
        <f ca="1"/>
        <v>33.595594020456332</v>
      </c>
    </row>
    <row r="1273" spans="1:4" x14ac:dyDescent="0.3">
      <c r="A1273">
        <v>1272</v>
      </c>
      <c r="B1273">
        <f ca="1"/>
        <v>0.85057956011546931</v>
      </c>
      <c r="C1273">
        <f ca="1"/>
        <v>1000</v>
      </c>
      <c r="D1273">
        <f ca="1"/>
        <v>34.355345911949684</v>
      </c>
    </row>
    <row r="1274" spans="1:4" x14ac:dyDescent="0.3">
      <c r="A1274">
        <v>1273</v>
      </c>
      <c r="B1274">
        <f ca="1"/>
        <v>0.80540028171800659</v>
      </c>
      <c r="C1274">
        <f ca="1"/>
        <v>1000</v>
      </c>
      <c r="D1274">
        <f ca="1"/>
        <v>35.113904163393556</v>
      </c>
    </row>
    <row r="1275" spans="1:4" x14ac:dyDescent="0.3">
      <c r="A1275">
        <v>1274</v>
      </c>
      <c r="B1275">
        <f ca="1"/>
        <v>0.66909761372765053</v>
      </c>
      <c r="C1275">
        <f ca="1"/>
        <v>480</v>
      </c>
      <c r="D1275">
        <f ca="1"/>
        <v>35.46310832025118</v>
      </c>
    </row>
    <row r="1276" spans="1:4" x14ac:dyDescent="0.3">
      <c r="A1276">
        <v>1275</v>
      </c>
      <c r="B1276">
        <f ca="1"/>
        <v>0.42081341845609721</v>
      </c>
      <c r="C1276">
        <f ca="1"/>
        <v>-540</v>
      </c>
      <c r="D1276">
        <f ca="1"/>
        <v>35.011764705882356</v>
      </c>
    </row>
    <row r="1277" spans="1:4" x14ac:dyDescent="0.3">
      <c r="A1277">
        <v>1276</v>
      </c>
      <c r="B1277">
        <f ca="1"/>
        <v>0.8859351617902913</v>
      </c>
      <c r="C1277">
        <f ca="1"/>
        <v>1000</v>
      </c>
      <c r="D1277">
        <f ca="1"/>
        <v>35.768025078369909</v>
      </c>
    </row>
    <row r="1278" spans="1:4" x14ac:dyDescent="0.3">
      <c r="A1278">
        <v>1277</v>
      </c>
      <c r="B1278">
        <f ca="1"/>
        <v>0.20653935591805284</v>
      </c>
      <c r="C1278">
        <f ca="1"/>
        <v>-1040</v>
      </c>
      <c r="D1278">
        <f ca="1"/>
        <v>34.925606891151133</v>
      </c>
    </row>
    <row r="1279" spans="1:4" x14ac:dyDescent="0.3">
      <c r="A1279">
        <v>1278</v>
      </c>
      <c r="B1279">
        <f ca="1"/>
        <v>0.72548480994344922</v>
      </c>
      <c r="C1279">
        <f ca="1"/>
        <v>480</v>
      </c>
      <c r="D1279">
        <f ca="1"/>
        <v>35.273865414710485</v>
      </c>
    </row>
    <row r="1280" spans="1:4" x14ac:dyDescent="0.3">
      <c r="A1280">
        <v>1279</v>
      </c>
      <c r="B1280">
        <f ca="1"/>
        <v>0.37560010372811004</v>
      </c>
      <c r="C1280">
        <f ca="1"/>
        <v>-540</v>
      </c>
      <c r="D1280">
        <f ca="1"/>
        <v>34.824081313526193</v>
      </c>
    </row>
    <row r="1281" spans="1:4" x14ac:dyDescent="0.3">
      <c r="A1281">
        <v>1280</v>
      </c>
      <c r="B1281">
        <f ca="1"/>
        <v>0.50268287221699137</v>
      </c>
      <c r="C1281">
        <f ca="1"/>
        <v>480</v>
      </c>
      <c r="D1281">
        <f ca="1"/>
        <v>35.171875</v>
      </c>
    </row>
    <row r="1282" spans="1:4" x14ac:dyDescent="0.3">
      <c r="A1282">
        <v>1281</v>
      </c>
      <c r="B1282">
        <f ca="1"/>
        <v>0.31312260168397099</v>
      </c>
      <c r="C1282">
        <f ca="1"/>
        <v>-540</v>
      </c>
      <c r="D1282">
        <f ca="1"/>
        <v>34.722872755659644</v>
      </c>
    </row>
    <row r="1283" spans="1:4" x14ac:dyDescent="0.3">
      <c r="A1283">
        <v>1282</v>
      </c>
      <c r="B1283">
        <f ca="1"/>
        <v>0.37814561239133715</v>
      </c>
      <c r="C1283">
        <f ca="1"/>
        <v>-540</v>
      </c>
      <c r="D1283">
        <f ca="1"/>
        <v>34.274570982839315</v>
      </c>
    </row>
    <row r="1284" spans="1:4" x14ac:dyDescent="0.3">
      <c r="A1284">
        <v>1283</v>
      </c>
      <c r="B1284">
        <f ca="1"/>
        <v>0.31559934032513248</v>
      </c>
      <c r="C1284">
        <f ca="1"/>
        <v>-540</v>
      </c>
      <c r="D1284">
        <f ca="1"/>
        <v>33.826968043647703</v>
      </c>
    </row>
    <row r="1285" spans="1:4" x14ac:dyDescent="0.3">
      <c r="A1285">
        <v>1284</v>
      </c>
      <c r="B1285">
        <f ca="1"/>
        <v>2.8625447968571693E-2</v>
      </c>
      <c r="C1285">
        <f ca="1"/>
        <v>-1040</v>
      </c>
      <c r="D1285">
        <f ca="1"/>
        <v>32.990654205607477</v>
      </c>
    </row>
    <row r="1286" spans="1:4" x14ac:dyDescent="0.3">
      <c r="A1286">
        <v>1285</v>
      </c>
      <c r="B1286">
        <f ca="1"/>
        <v>0.14338625375814251</v>
      </c>
      <c r="C1286">
        <f ca="1"/>
        <v>-1040</v>
      </c>
      <c r="D1286">
        <f ca="1"/>
        <v>32.155642023346303</v>
      </c>
    </row>
    <row r="1287" spans="1:4" x14ac:dyDescent="0.3">
      <c r="A1287">
        <v>1286</v>
      </c>
      <c r="B1287">
        <f ca="1"/>
        <v>4.4522813819181994E-2</v>
      </c>
      <c r="C1287">
        <f ca="1"/>
        <v>-1040</v>
      </c>
      <c r="D1287">
        <f ca="1"/>
        <v>31.321928460342146</v>
      </c>
    </row>
    <row r="1288" spans="1:4" x14ac:dyDescent="0.3">
      <c r="A1288">
        <v>1287</v>
      </c>
      <c r="B1288">
        <f ca="1"/>
        <v>8.0879759797414241E-2</v>
      </c>
      <c r="C1288">
        <f ca="1"/>
        <v>-1040</v>
      </c>
      <c r="D1288">
        <f ca="1"/>
        <v>30.48951048951049</v>
      </c>
    </row>
    <row r="1289" spans="1:4" x14ac:dyDescent="0.3">
      <c r="A1289">
        <v>1288</v>
      </c>
      <c r="B1289">
        <f ca="1"/>
        <v>0.61684645290686424</v>
      </c>
      <c r="C1289">
        <f ca="1"/>
        <v>480</v>
      </c>
      <c r="D1289">
        <f ca="1"/>
        <v>30.838509316770185</v>
      </c>
    </row>
    <row r="1290" spans="1:4" x14ac:dyDescent="0.3">
      <c r="A1290">
        <v>1289</v>
      </c>
      <c r="B1290">
        <f ca="1"/>
        <v>0.4075477322566885</v>
      </c>
      <c r="C1290">
        <f ca="1"/>
        <v>-540</v>
      </c>
      <c r="D1290">
        <f ca="1"/>
        <v>30.395655546935608</v>
      </c>
    </row>
    <row r="1291" spans="1:4" x14ac:dyDescent="0.3">
      <c r="A1291">
        <v>1290</v>
      </c>
      <c r="B1291">
        <f ca="1"/>
        <v>0.8866957213810438</v>
      </c>
      <c r="C1291">
        <f ca="1"/>
        <v>1000</v>
      </c>
      <c r="D1291">
        <f ca="1"/>
        <v>31.147286821705425</v>
      </c>
    </row>
    <row r="1292" spans="1:4" x14ac:dyDescent="0.3">
      <c r="A1292">
        <v>1291</v>
      </c>
      <c r="B1292">
        <f ca="1"/>
        <v>0.49511424005493021</v>
      </c>
      <c r="C1292">
        <f ca="1"/>
        <v>480</v>
      </c>
      <c r="D1292">
        <f ca="1"/>
        <v>31.494965143299769</v>
      </c>
    </row>
    <row r="1293" spans="1:4" x14ac:dyDescent="0.3">
      <c r="A1293">
        <v>1292</v>
      </c>
      <c r="B1293">
        <f ca="1"/>
        <v>0.47514619639095113</v>
      </c>
      <c r="C1293">
        <f ca="1"/>
        <v>480</v>
      </c>
      <c r="D1293">
        <f ca="1"/>
        <v>31.842105263157894</v>
      </c>
    </row>
    <row r="1294" spans="1:4" x14ac:dyDescent="0.3">
      <c r="A1294">
        <v>1293</v>
      </c>
      <c r="B1294">
        <f ca="1"/>
        <v>0.28534763071441138</v>
      </c>
      <c r="C1294">
        <f ca="1"/>
        <v>-540</v>
      </c>
      <c r="D1294">
        <f ca="1"/>
        <v>31.39984532095901</v>
      </c>
    </row>
    <row r="1295" spans="1:4" x14ac:dyDescent="0.3">
      <c r="A1295">
        <v>1294</v>
      </c>
      <c r="B1295">
        <f ca="1"/>
        <v>0.36697808300273471</v>
      </c>
      <c r="C1295">
        <f ca="1"/>
        <v>-540</v>
      </c>
      <c r="D1295">
        <f ca="1"/>
        <v>30.958268933539411</v>
      </c>
    </row>
    <row r="1296" spans="1:4" x14ac:dyDescent="0.3">
      <c r="A1296">
        <v>1295</v>
      </c>
      <c r="B1296">
        <f ca="1"/>
        <v>0.55373930213564582</v>
      </c>
      <c r="C1296">
        <f ca="1"/>
        <v>480</v>
      </c>
      <c r="D1296">
        <f ca="1"/>
        <v>31.305019305019304</v>
      </c>
    </row>
    <row r="1297" spans="1:4" x14ac:dyDescent="0.3">
      <c r="A1297">
        <v>1296</v>
      </c>
      <c r="B1297">
        <f ca="1"/>
        <v>0.32167290294414652</v>
      </c>
      <c r="C1297">
        <f ca="1"/>
        <v>-540</v>
      </c>
      <c r="D1297">
        <f ca="1"/>
        <v>30.864197530864196</v>
      </c>
    </row>
    <row r="1298" spans="1:4" x14ac:dyDescent="0.3">
      <c r="A1298">
        <v>1297</v>
      </c>
      <c r="B1298">
        <f ca="1"/>
        <v>1.0097630939599478E-2</v>
      </c>
      <c r="C1298">
        <f ca="1"/>
        <v>-1040</v>
      </c>
      <c r="D1298">
        <f ca="1"/>
        <v>30.038550501156514</v>
      </c>
    </row>
    <row r="1299" spans="1:4" x14ac:dyDescent="0.3">
      <c r="A1299">
        <v>1298</v>
      </c>
      <c r="B1299">
        <f ca="1"/>
        <v>0.74474879929020665</v>
      </c>
      <c r="C1299">
        <f ca="1"/>
        <v>1000</v>
      </c>
      <c r="D1299">
        <f ca="1"/>
        <v>30.785824345146381</v>
      </c>
    </row>
    <row r="1300" spans="1:4" x14ac:dyDescent="0.3">
      <c r="A1300">
        <v>1299</v>
      </c>
      <c r="B1300">
        <f ca="1"/>
        <v>0.13599896660226607</v>
      </c>
      <c r="C1300">
        <f ca="1"/>
        <v>-1040</v>
      </c>
      <c r="D1300">
        <f ca="1"/>
        <v>29.961508852963817</v>
      </c>
    </row>
    <row r="1301" spans="1:4" x14ac:dyDescent="0.3">
      <c r="A1301">
        <v>1300</v>
      </c>
      <c r="B1301">
        <f ca="1"/>
        <v>0.33087972637795016</v>
      </c>
      <c r="C1301">
        <f ca="1"/>
        <v>-540</v>
      </c>
      <c r="D1301">
        <f ca="1"/>
        <v>29.523076923076925</v>
      </c>
    </row>
    <row r="1302" spans="1:4" x14ac:dyDescent="0.3">
      <c r="A1302">
        <v>1301</v>
      </c>
      <c r="B1302">
        <f ca="1"/>
        <v>0.47223536021513168</v>
      </c>
      <c r="C1302">
        <f ca="1"/>
        <v>480</v>
      </c>
      <c r="D1302">
        <f ca="1"/>
        <v>29.869331283627979</v>
      </c>
    </row>
    <row r="1303" spans="1:4" x14ac:dyDescent="0.3">
      <c r="A1303">
        <v>1302</v>
      </c>
      <c r="B1303">
        <f ca="1"/>
        <v>0.13384166640034234</v>
      </c>
      <c r="C1303">
        <f ca="1"/>
        <v>-1040</v>
      </c>
      <c r="D1303">
        <f ca="1"/>
        <v>29.047619047619047</v>
      </c>
    </row>
    <row r="1304" spans="1:4" x14ac:dyDescent="0.3">
      <c r="A1304">
        <v>1303</v>
      </c>
      <c r="B1304">
        <f ca="1"/>
        <v>0.67284225766555528</v>
      </c>
      <c r="C1304">
        <f ca="1"/>
        <v>480</v>
      </c>
      <c r="D1304">
        <f ca="1"/>
        <v>29.393706830391405</v>
      </c>
    </row>
    <row r="1305" spans="1:4" x14ac:dyDescent="0.3">
      <c r="A1305">
        <v>1304</v>
      </c>
      <c r="B1305">
        <f ca="1"/>
        <v>0.49340324787755985</v>
      </c>
      <c r="C1305">
        <f ca="1"/>
        <v>480</v>
      </c>
      <c r="D1305">
        <f ca="1"/>
        <v>29.739263803680981</v>
      </c>
    </row>
    <row r="1306" spans="1:4" x14ac:dyDescent="0.3">
      <c r="A1306">
        <v>1305</v>
      </c>
      <c r="B1306">
        <f ca="1"/>
        <v>0.71333262464916158</v>
      </c>
      <c r="C1306">
        <f ca="1"/>
        <v>480</v>
      </c>
      <c r="D1306">
        <f ca="1"/>
        <v>30.084291187739463</v>
      </c>
    </row>
    <row r="1307" spans="1:4" x14ac:dyDescent="0.3">
      <c r="A1307">
        <v>1306</v>
      </c>
      <c r="B1307">
        <f ca="1"/>
        <v>0.29030368720596988</v>
      </c>
      <c r="C1307">
        <f ca="1"/>
        <v>-540</v>
      </c>
      <c r="D1307">
        <f ca="1"/>
        <v>29.647779479326186</v>
      </c>
    </row>
    <row r="1308" spans="1:4" x14ac:dyDescent="0.3">
      <c r="A1308">
        <v>1307</v>
      </c>
      <c r="B1308">
        <f ca="1"/>
        <v>0.40877383472965501</v>
      </c>
      <c r="C1308">
        <f ca="1"/>
        <v>-540</v>
      </c>
      <c r="D1308">
        <f ca="1"/>
        <v>29.211935730680949</v>
      </c>
    </row>
    <row r="1309" spans="1:4" x14ac:dyDescent="0.3">
      <c r="A1309">
        <v>1308</v>
      </c>
      <c r="B1309">
        <f ca="1"/>
        <v>0.54707025031750844</v>
      </c>
      <c r="C1309">
        <f ca="1"/>
        <v>480</v>
      </c>
      <c r="D1309">
        <f ca="1"/>
        <v>29.556574923547402</v>
      </c>
    </row>
    <row r="1310" spans="1:4" x14ac:dyDescent="0.3">
      <c r="A1310">
        <v>1309</v>
      </c>
      <c r="B1310">
        <f ca="1"/>
        <v>0.85271824225436377</v>
      </c>
      <c r="C1310">
        <f ca="1"/>
        <v>1000</v>
      </c>
      <c r="D1310">
        <f ca="1"/>
        <v>30.297937356760887</v>
      </c>
    </row>
    <row r="1311" spans="1:4" x14ac:dyDescent="0.3">
      <c r="A1311">
        <v>1310</v>
      </c>
      <c r="B1311">
        <f ca="1"/>
        <v>0.13945668892465513</v>
      </c>
      <c r="C1311">
        <f ca="1"/>
        <v>-1040</v>
      </c>
      <c r="D1311">
        <f ca="1"/>
        <v>29.480916030534353</v>
      </c>
    </row>
    <row r="1312" spans="1:4" x14ac:dyDescent="0.3">
      <c r="A1312">
        <v>1311</v>
      </c>
      <c r="B1312">
        <f ca="1"/>
        <v>0.21882219097624356</v>
      </c>
      <c r="C1312">
        <f ca="1"/>
        <v>-1040</v>
      </c>
      <c r="D1312">
        <f ca="1"/>
        <v>28.6651411136537</v>
      </c>
    </row>
    <row r="1313" spans="1:4" x14ac:dyDescent="0.3">
      <c r="A1313">
        <v>1312</v>
      </c>
      <c r="B1313">
        <f ca="1"/>
        <v>0.17764359543979791</v>
      </c>
      <c r="C1313">
        <f ca="1"/>
        <v>-1040</v>
      </c>
      <c r="D1313">
        <f ca="1"/>
        <v>27.850609756097562</v>
      </c>
    </row>
    <row r="1314" spans="1:4" x14ac:dyDescent="0.3">
      <c r="A1314">
        <v>1313</v>
      </c>
      <c r="B1314">
        <f ca="1"/>
        <v>0.97842445774670717</v>
      </c>
      <c r="C1314">
        <f ca="1"/>
        <v>1000</v>
      </c>
      <c r="D1314">
        <f ca="1"/>
        <v>28.59101294744859</v>
      </c>
    </row>
    <row r="1315" spans="1:4" x14ac:dyDescent="0.3">
      <c r="A1315">
        <v>1314</v>
      </c>
      <c r="B1315">
        <f ca="1"/>
        <v>0.4403232418347498</v>
      </c>
      <c r="C1315">
        <f ca="1"/>
        <v>480</v>
      </c>
      <c r="D1315">
        <f ca="1"/>
        <v>28.93455098934551</v>
      </c>
    </row>
    <row r="1316" spans="1:4" x14ac:dyDescent="0.3">
      <c r="A1316">
        <v>1315</v>
      </c>
      <c r="B1316">
        <f ca="1"/>
        <v>0.36379603248864067</v>
      </c>
      <c r="C1316">
        <f ca="1"/>
        <v>-540</v>
      </c>
      <c r="D1316">
        <f ca="1"/>
        <v>28.50190114068441</v>
      </c>
    </row>
    <row r="1317" spans="1:4" x14ac:dyDescent="0.3">
      <c r="A1317">
        <v>1316</v>
      </c>
      <c r="B1317">
        <f ca="1"/>
        <v>0.3420759044467081</v>
      </c>
      <c r="C1317">
        <f ca="1"/>
        <v>-540</v>
      </c>
      <c r="D1317">
        <f ca="1"/>
        <v>28.069908814589667</v>
      </c>
    </row>
    <row r="1318" spans="1:4" x14ac:dyDescent="0.3">
      <c r="A1318">
        <v>1317</v>
      </c>
      <c r="B1318">
        <f ca="1"/>
        <v>0.58888541901222546</v>
      </c>
      <c r="C1318">
        <f ca="1"/>
        <v>480</v>
      </c>
      <c r="D1318">
        <f ca="1"/>
        <v>28.41305998481397</v>
      </c>
    </row>
    <row r="1319" spans="1:4" x14ac:dyDescent="0.3">
      <c r="A1319">
        <v>1318</v>
      </c>
      <c r="B1319">
        <f ca="1"/>
        <v>0.81309237432043324</v>
      </c>
      <c r="C1319">
        <f ca="1"/>
        <v>1000</v>
      </c>
      <c r="D1319">
        <f ca="1"/>
        <v>29.150227617602429</v>
      </c>
    </row>
    <row r="1320" spans="1:4" x14ac:dyDescent="0.3">
      <c r="A1320">
        <v>1319</v>
      </c>
      <c r="B1320">
        <f ca="1"/>
        <v>0.98098696693865639</v>
      </c>
      <c r="C1320">
        <f ca="1"/>
        <v>1000</v>
      </c>
      <c r="D1320">
        <f ca="1"/>
        <v>29.886277482941622</v>
      </c>
    </row>
    <row r="1321" spans="1:4" x14ac:dyDescent="0.3">
      <c r="A1321">
        <v>1320</v>
      </c>
      <c r="B1321">
        <f ca="1"/>
        <v>0.5815771986437186</v>
      </c>
      <c r="C1321">
        <f ca="1"/>
        <v>480</v>
      </c>
      <c r="D1321">
        <f ca="1"/>
        <v>30.227272727272727</v>
      </c>
    </row>
    <row r="1322" spans="1:4" x14ac:dyDescent="0.3">
      <c r="A1322">
        <v>1321</v>
      </c>
      <c r="B1322">
        <f ca="1"/>
        <v>0.23256689527771424</v>
      </c>
      <c r="C1322">
        <f ca="1"/>
        <v>-540</v>
      </c>
      <c r="D1322">
        <f ca="1"/>
        <v>29.795609386828161</v>
      </c>
    </row>
    <row r="1323" spans="1:4" x14ac:dyDescent="0.3">
      <c r="A1323">
        <v>1322</v>
      </c>
      <c r="B1323">
        <f ca="1"/>
        <v>0.27121150351367662</v>
      </c>
      <c r="C1323">
        <f ca="1"/>
        <v>-540</v>
      </c>
      <c r="D1323">
        <f ca="1"/>
        <v>29.364599092284418</v>
      </c>
    </row>
    <row r="1324" spans="1:4" x14ac:dyDescent="0.3">
      <c r="A1324">
        <v>1323</v>
      </c>
      <c r="B1324">
        <f ca="1"/>
        <v>0.40316370897991427</v>
      </c>
      <c r="C1324">
        <f ca="1"/>
        <v>-540</v>
      </c>
      <c r="D1324">
        <f ca="1"/>
        <v>28.934240362811792</v>
      </c>
    </row>
    <row r="1325" spans="1:4" x14ac:dyDescent="0.3">
      <c r="A1325">
        <v>1324</v>
      </c>
      <c r="B1325">
        <f ca="1"/>
        <v>0.29339419620301266</v>
      </c>
      <c r="C1325">
        <f ca="1"/>
        <v>-540</v>
      </c>
      <c r="D1325">
        <f ca="1"/>
        <v>28.504531722054381</v>
      </c>
    </row>
    <row r="1326" spans="1:4" x14ac:dyDescent="0.3">
      <c r="A1326">
        <v>1325</v>
      </c>
      <c r="B1326">
        <f ca="1"/>
        <v>0.43487128660518293</v>
      </c>
      <c r="C1326">
        <f ca="1"/>
        <v>480</v>
      </c>
      <c r="D1326">
        <f ca="1"/>
        <v>28.845283018867924</v>
      </c>
    </row>
    <row r="1327" spans="1:4" x14ac:dyDescent="0.3">
      <c r="A1327">
        <v>1326</v>
      </c>
      <c r="B1327">
        <f ca="1"/>
        <v>0.81685836121591304</v>
      </c>
      <c r="C1327">
        <f ca="1"/>
        <v>1000</v>
      </c>
      <c r="D1327">
        <f ca="1"/>
        <v>29.57767722473605</v>
      </c>
    </row>
    <row r="1328" spans="1:4" x14ac:dyDescent="0.3">
      <c r="A1328">
        <v>1327</v>
      </c>
      <c r="B1328">
        <f ca="1"/>
        <v>0.36034270300245219</v>
      </c>
      <c r="C1328">
        <f ca="1"/>
        <v>-540</v>
      </c>
      <c r="D1328">
        <f ca="1"/>
        <v>29.148455162019594</v>
      </c>
    </row>
    <row r="1329" spans="1:4" x14ac:dyDescent="0.3">
      <c r="A1329">
        <v>1328</v>
      </c>
      <c r="B1329">
        <f ca="1"/>
        <v>0.35419072981149591</v>
      </c>
      <c r="C1329">
        <f ca="1"/>
        <v>-540</v>
      </c>
      <c r="D1329">
        <f ca="1"/>
        <v>28.71987951807229</v>
      </c>
    </row>
    <row r="1330" spans="1:4" x14ac:dyDescent="0.3">
      <c r="A1330">
        <v>1329</v>
      </c>
      <c r="B1330">
        <f ca="1"/>
        <v>0.40180983015959115</v>
      </c>
      <c r="C1330">
        <f ca="1"/>
        <v>-540</v>
      </c>
      <c r="D1330">
        <f ca="1"/>
        <v>28.291948833709554</v>
      </c>
    </row>
    <row r="1331" spans="1:4" x14ac:dyDescent="0.3">
      <c r="A1331">
        <v>1330</v>
      </c>
      <c r="B1331">
        <f ca="1"/>
        <v>0.31278751486216172</v>
      </c>
      <c r="C1331">
        <f ca="1"/>
        <v>-540</v>
      </c>
      <c r="D1331">
        <f ca="1"/>
        <v>27.86466165413534</v>
      </c>
    </row>
    <row r="1332" spans="1:4" x14ac:dyDescent="0.3">
      <c r="A1332">
        <v>1331</v>
      </c>
      <c r="B1332">
        <f ca="1"/>
        <v>0.92367836940363013</v>
      </c>
      <c r="C1332">
        <f ca="1"/>
        <v>1000</v>
      </c>
      <c r="D1332">
        <f ca="1"/>
        <v>28.595041322314049</v>
      </c>
    </row>
    <row r="1333" spans="1:4" x14ac:dyDescent="0.3">
      <c r="A1333">
        <v>1332</v>
      </c>
      <c r="B1333">
        <f ca="1"/>
        <v>0.13854874695257524</v>
      </c>
      <c r="C1333">
        <f ca="1"/>
        <v>-1040</v>
      </c>
      <c r="D1333">
        <f ca="1"/>
        <v>27.792792792792792</v>
      </c>
    </row>
    <row r="1334" spans="1:4" x14ac:dyDescent="0.3">
      <c r="A1334">
        <v>1333</v>
      </c>
      <c r="B1334">
        <f ca="1"/>
        <v>0.46688637348857642</v>
      </c>
      <c r="C1334">
        <f ca="1"/>
        <v>480</v>
      </c>
      <c r="D1334">
        <f ca="1"/>
        <v>28.132033008252062</v>
      </c>
    </row>
    <row r="1335" spans="1:4" x14ac:dyDescent="0.3">
      <c r="A1335">
        <v>1334</v>
      </c>
      <c r="B1335">
        <f ca="1"/>
        <v>0.31836893054556503</v>
      </c>
      <c r="C1335">
        <f ca="1"/>
        <v>-540</v>
      </c>
      <c r="D1335">
        <f ca="1"/>
        <v>27.706146926536732</v>
      </c>
    </row>
    <row r="1336" spans="1:4" x14ac:dyDescent="0.3">
      <c r="A1336">
        <v>1335</v>
      </c>
      <c r="B1336">
        <f ca="1"/>
        <v>0.71130305344</v>
      </c>
      <c r="C1336">
        <f ca="1"/>
        <v>480</v>
      </c>
      <c r="D1336">
        <f ca="1"/>
        <v>28.04494382022472</v>
      </c>
    </row>
    <row r="1337" spans="1:4" x14ac:dyDescent="0.3">
      <c r="A1337">
        <v>1336</v>
      </c>
      <c r="B1337">
        <f ca="1"/>
        <v>0.24053840116825853</v>
      </c>
      <c r="C1337">
        <f ca="1"/>
        <v>-540</v>
      </c>
      <c r="D1337">
        <f ca="1"/>
        <v>27.619760479041915</v>
      </c>
    </row>
    <row r="1338" spans="1:4" x14ac:dyDescent="0.3">
      <c r="A1338">
        <v>1337</v>
      </c>
      <c r="B1338">
        <f ca="1"/>
        <v>0.63503251377776371</v>
      </c>
      <c r="C1338">
        <f ca="1"/>
        <v>480</v>
      </c>
      <c r="D1338">
        <f ca="1"/>
        <v>27.958115183246072</v>
      </c>
    </row>
    <row r="1339" spans="1:4" x14ac:dyDescent="0.3">
      <c r="A1339">
        <v>1338</v>
      </c>
      <c r="B1339">
        <f ca="1"/>
        <v>0.55001684754606339</v>
      </c>
      <c r="C1339">
        <f ca="1"/>
        <v>480</v>
      </c>
      <c r="D1339">
        <f ca="1"/>
        <v>28.295964125560538</v>
      </c>
    </row>
    <row r="1340" spans="1:4" x14ac:dyDescent="0.3">
      <c r="A1340">
        <v>1339</v>
      </c>
      <c r="B1340">
        <f ca="1"/>
        <v>0.66029375026316628</v>
      </c>
      <c r="C1340">
        <f ca="1"/>
        <v>480</v>
      </c>
      <c r="D1340">
        <f ca="1"/>
        <v>28.633308439133682</v>
      </c>
    </row>
    <row r="1341" spans="1:4" x14ac:dyDescent="0.3">
      <c r="A1341">
        <v>1340</v>
      </c>
      <c r="B1341">
        <f ca="1"/>
        <v>0.56498804036998784</v>
      </c>
      <c r="C1341">
        <f ca="1"/>
        <v>480</v>
      </c>
      <c r="D1341">
        <f ca="1"/>
        <v>28.970149253731343</v>
      </c>
    </row>
    <row r="1342" spans="1:4" x14ac:dyDescent="0.3">
      <c r="A1342">
        <v>1341</v>
      </c>
      <c r="B1342">
        <f ca="1"/>
        <v>0.52710361120963634</v>
      </c>
      <c r="C1342">
        <f ca="1"/>
        <v>480</v>
      </c>
      <c r="D1342">
        <f ca="1"/>
        <v>29.306487695749439</v>
      </c>
    </row>
    <row r="1343" spans="1:4" x14ac:dyDescent="0.3">
      <c r="A1343">
        <v>1342</v>
      </c>
      <c r="B1343">
        <f ca="1"/>
        <v>0.90365500274588628</v>
      </c>
      <c r="C1343">
        <f ca="1"/>
        <v>1000</v>
      </c>
      <c r="D1343">
        <f ca="1"/>
        <v>30.029806259314455</v>
      </c>
    </row>
    <row r="1344" spans="1:4" x14ac:dyDescent="0.3">
      <c r="A1344">
        <v>1343</v>
      </c>
      <c r="B1344">
        <f ca="1"/>
        <v>0.90103674315408688</v>
      </c>
      <c r="C1344">
        <f ca="1"/>
        <v>1000</v>
      </c>
      <c r="D1344">
        <f ca="1"/>
        <v>30.752047654504839</v>
      </c>
    </row>
    <row r="1345" spans="1:4" x14ac:dyDescent="0.3">
      <c r="A1345">
        <v>1344</v>
      </c>
      <c r="B1345">
        <f ca="1"/>
        <v>0.37224756678716497</v>
      </c>
      <c r="C1345">
        <f ca="1"/>
        <v>-540</v>
      </c>
      <c r="D1345">
        <f ca="1"/>
        <v>30.327380952380953</v>
      </c>
    </row>
    <row r="1346" spans="1:4" x14ac:dyDescent="0.3">
      <c r="A1346">
        <v>1345</v>
      </c>
      <c r="B1346">
        <f ca="1"/>
        <v>0.38057255790634592</v>
      </c>
      <c r="C1346">
        <f ca="1"/>
        <v>-540</v>
      </c>
      <c r="D1346">
        <f ca="1"/>
        <v>29.903345724907062</v>
      </c>
    </row>
    <row r="1347" spans="1:4" x14ac:dyDescent="0.3">
      <c r="A1347">
        <v>1346</v>
      </c>
      <c r="B1347">
        <f ca="1"/>
        <v>0.88581940760492062</v>
      </c>
      <c r="C1347">
        <f ca="1"/>
        <v>1000</v>
      </c>
      <c r="D1347">
        <f ca="1"/>
        <v>30.624071322436851</v>
      </c>
    </row>
    <row r="1348" spans="1:4" x14ac:dyDescent="0.3">
      <c r="A1348">
        <v>1347</v>
      </c>
      <c r="B1348">
        <f ca="1"/>
        <v>0.74488710175889095</v>
      </c>
      <c r="C1348">
        <f ca="1"/>
        <v>1000</v>
      </c>
      <c r="D1348">
        <f ca="1"/>
        <v>31.343726800296956</v>
      </c>
    </row>
    <row r="1349" spans="1:4" x14ac:dyDescent="0.3">
      <c r="A1349">
        <v>1348</v>
      </c>
      <c r="B1349">
        <f ca="1"/>
        <v>0.78826495522964213</v>
      </c>
      <c r="C1349">
        <f ca="1"/>
        <v>1000</v>
      </c>
      <c r="D1349">
        <f ca="1"/>
        <v>32.062314540059347</v>
      </c>
    </row>
    <row r="1350" spans="1:4" x14ac:dyDescent="0.3">
      <c r="A1350">
        <v>1349</v>
      </c>
      <c r="B1350">
        <f ca="1"/>
        <v>0.49263439514811513</v>
      </c>
      <c r="C1350">
        <f ca="1"/>
        <v>480</v>
      </c>
      <c r="D1350">
        <f ca="1"/>
        <v>32.394366197183096</v>
      </c>
    </row>
    <row r="1351" spans="1:4" x14ac:dyDescent="0.3">
      <c r="A1351">
        <v>1350</v>
      </c>
      <c r="B1351">
        <f ca="1"/>
        <v>0.51190402510950994</v>
      </c>
      <c r="C1351">
        <f ca="1"/>
        <v>480</v>
      </c>
      <c r="D1351">
        <f ca="1"/>
        <v>32.725925925925928</v>
      </c>
    </row>
    <row r="1352" spans="1:4" x14ac:dyDescent="0.3">
      <c r="A1352">
        <v>1351</v>
      </c>
      <c r="B1352">
        <f ca="1"/>
        <v>0.58866304060253549</v>
      </c>
      <c r="C1352">
        <f ca="1"/>
        <v>480</v>
      </c>
      <c r="D1352">
        <f ca="1"/>
        <v>33.056994818652846</v>
      </c>
    </row>
    <row r="1353" spans="1:4" x14ac:dyDescent="0.3">
      <c r="A1353">
        <v>1352</v>
      </c>
      <c r="B1353">
        <f ca="1"/>
        <v>0.65516329833583331</v>
      </c>
      <c r="C1353">
        <f ca="1"/>
        <v>480</v>
      </c>
      <c r="D1353">
        <f ca="1"/>
        <v>33.387573964497044</v>
      </c>
    </row>
    <row r="1354" spans="1:4" x14ac:dyDescent="0.3">
      <c r="A1354">
        <v>1353</v>
      </c>
      <c r="B1354">
        <f ca="1"/>
        <v>8.8945253627406906E-2</v>
      </c>
      <c r="C1354">
        <f ca="1"/>
        <v>-1040</v>
      </c>
      <c r="D1354">
        <f ca="1"/>
        <v>32.594235033259423</v>
      </c>
    </row>
    <row r="1355" spans="1:4" x14ac:dyDescent="0.3">
      <c r="A1355">
        <v>1354</v>
      </c>
      <c r="B1355">
        <f ca="1"/>
        <v>0.27101286299071958</v>
      </c>
      <c r="C1355">
        <f ca="1"/>
        <v>-540</v>
      </c>
      <c r="D1355">
        <f ca="1"/>
        <v>32.171344165435748</v>
      </c>
    </row>
    <row r="1356" spans="1:4" x14ac:dyDescent="0.3">
      <c r="A1356">
        <v>1355</v>
      </c>
      <c r="B1356">
        <f ca="1"/>
        <v>0.23451808517000683</v>
      </c>
      <c r="C1356">
        <f ca="1"/>
        <v>-540</v>
      </c>
      <c r="D1356">
        <f ca="1"/>
        <v>31.749077490774908</v>
      </c>
    </row>
    <row r="1357" spans="1:4" x14ac:dyDescent="0.3">
      <c r="A1357">
        <v>1356</v>
      </c>
      <c r="B1357">
        <f ca="1"/>
        <v>0.79866547405841293</v>
      </c>
      <c r="C1357">
        <f ca="1"/>
        <v>1000</v>
      </c>
      <c r="D1357">
        <f ca="1"/>
        <v>32.463126843657818</v>
      </c>
    </row>
    <row r="1358" spans="1:4" x14ac:dyDescent="0.3">
      <c r="A1358">
        <v>1357</v>
      </c>
      <c r="B1358">
        <f ca="1"/>
        <v>0.98646612925630484</v>
      </c>
      <c r="C1358">
        <f ca="1"/>
        <v>1000</v>
      </c>
      <c r="D1358">
        <f ca="1"/>
        <v>33.176123802505529</v>
      </c>
    </row>
    <row r="1359" spans="1:4" x14ac:dyDescent="0.3">
      <c r="A1359">
        <v>1358</v>
      </c>
      <c r="B1359">
        <f ca="1"/>
        <v>0.67247550369639053</v>
      </c>
      <c r="C1359">
        <f ca="1"/>
        <v>480</v>
      </c>
      <c r="D1359">
        <f ca="1"/>
        <v>33.505154639175259</v>
      </c>
    </row>
    <row r="1360" spans="1:4" x14ac:dyDescent="0.3">
      <c r="A1360">
        <v>1359</v>
      </c>
      <c r="B1360">
        <f ca="1"/>
        <v>0.9613678402582293</v>
      </c>
      <c r="C1360">
        <f ca="1"/>
        <v>1000</v>
      </c>
      <c r="D1360">
        <f ca="1"/>
        <v>34.216335540838855</v>
      </c>
    </row>
    <row r="1361" spans="1:4" x14ac:dyDescent="0.3">
      <c r="A1361">
        <v>1360</v>
      </c>
      <c r="B1361">
        <f ca="1"/>
        <v>0.55974507410621066</v>
      </c>
      <c r="C1361">
        <f ca="1"/>
        <v>480</v>
      </c>
      <c r="D1361">
        <f ca="1"/>
        <v>34.544117647058826</v>
      </c>
    </row>
    <row r="1362" spans="1:4" x14ac:dyDescent="0.3">
      <c r="A1362">
        <v>1361</v>
      </c>
      <c r="B1362">
        <f ca="1"/>
        <v>0.83159780776720771</v>
      </c>
      <c r="C1362">
        <f ca="1"/>
        <v>1000</v>
      </c>
      <c r="D1362">
        <f ca="1"/>
        <v>35.253490080822921</v>
      </c>
    </row>
    <row r="1363" spans="1:4" x14ac:dyDescent="0.3">
      <c r="A1363">
        <v>1362</v>
      </c>
      <c r="B1363">
        <f ca="1"/>
        <v>0.38923225062157618</v>
      </c>
      <c r="C1363">
        <f ca="1"/>
        <v>-540</v>
      </c>
      <c r="D1363">
        <f ca="1"/>
        <v>34.83113069016153</v>
      </c>
    </row>
    <row r="1364" spans="1:4" x14ac:dyDescent="0.3">
      <c r="A1364">
        <v>1363</v>
      </c>
      <c r="B1364">
        <f ca="1"/>
        <v>0.85788550996782087</v>
      </c>
      <c r="C1364">
        <f ca="1"/>
        <v>1000</v>
      </c>
      <c r="D1364">
        <f ca="1"/>
        <v>35.53925165077036</v>
      </c>
    </row>
    <row r="1365" spans="1:4" x14ac:dyDescent="0.3">
      <c r="A1365">
        <v>1364</v>
      </c>
      <c r="B1365">
        <f ca="1"/>
        <v>0.37019211484847125</v>
      </c>
      <c r="C1365">
        <f ca="1"/>
        <v>-540</v>
      </c>
      <c r="D1365">
        <f ca="1"/>
        <v>35.117302052785924</v>
      </c>
    </row>
    <row r="1366" spans="1:4" x14ac:dyDescent="0.3">
      <c r="A1366">
        <v>1365</v>
      </c>
      <c r="B1366">
        <f ca="1"/>
        <v>0.61699326180782355</v>
      </c>
      <c r="C1366">
        <f ca="1"/>
        <v>480</v>
      </c>
      <c r="D1366">
        <f ca="1"/>
        <v>35.443223443223445</v>
      </c>
    </row>
    <row r="1367" spans="1:4" x14ac:dyDescent="0.3">
      <c r="A1367">
        <v>1366</v>
      </c>
      <c r="B1367">
        <f ca="1"/>
        <v>0.82622192487373392</v>
      </c>
      <c r="C1367">
        <f ca="1"/>
        <v>1000</v>
      </c>
      <c r="D1367">
        <f ca="1"/>
        <v>36.149341142020496</v>
      </c>
    </row>
    <row r="1368" spans="1:4" x14ac:dyDescent="0.3">
      <c r="A1368">
        <v>1367</v>
      </c>
      <c r="B1368">
        <f ca="1"/>
        <v>0.55062566672860891</v>
      </c>
      <c r="C1368">
        <f ca="1"/>
        <v>480</v>
      </c>
      <c r="D1368">
        <f ca="1"/>
        <v>36.474030724213605</v>
      </c>
    </row>
    <row r="1369" spans="1:4" x14ac:dyDescent="0.3">
      <c r="A1369">
        <v>1368</v>
      </c>
      <c r="B1369">
        <f ca="1"/>
        <v>0.68064737017277355</v>
      </c>
      <c r="C1369">
        <f ca="1"/>
        <v>480</v>
      </c>
      <c r="D1369">
        <f ca="1"/>
        <v>36.798245614035089</v>
      </c>
    </row>
    <row r="1370" spans="1:4" x14ac:dyDescent="0.3">
      <c r="A1370">
        <v>1369</v>
      </c>
      <c r="B1370">
        <f ca="1"/>
        <v>0.65117750329546742</v>
      </c>
      <c r="C1370">
        <f ca="1"/>
        <v>480</v>
      </c>
      <c r="D1370">
        <f ca="1"/>
        <v>37.121986851716585</v>
      </c>
    </row>
    <row r="1371" spans="1:4" x14ac:dyDescent="0.3">
      <c r="A1371">
        <v>1370</v>
      </c>
      <c r="B1371">
        <f ca="1"/>
        <v>0.62731397426434565</v>
      </c>
      <c r="C1371">
        <f ca="1"/>
        <v>480</v>
      </c>
      <c r="D1371">
        <f ca="1"/>
        <v>37.445255474452551</v>
      </c>
    </row>
    <row r="1372" spans="1:4" x14ac:dyDescent="0.3">
      <c r="A1372">
        <v>1371</v>
      </c>
      <c r="B1372">
        <f ca="1"/>
        <v>3.7056708378531589E-2</v>
      </c>
      <c r="C1372">
        <f ca="1"/>
        <v>-1040</v>
      </c>
      <c r="D1372">
        <f ca="1"/>
        <v>36.659372720641869</v>
      </c>
    </row>
    <row r="1373" spans="1:4" x14ac:dyDescent="0.3">
      <c r="A1373">
        <v>1372</v>
      </c>
      <c r="B1373">
        <f ca="1"/>
        <v>0.11503753425089802</v>
      </c>
      <c r="C1373">
        <f ca="1"/>
        <v>-1040</v>
      </c>
      <c r="D1373">
        <f ca="1"/>
        <v>35.874635568513121</v>
      </c>
    </row>
    <row r="1374" spans="1:4" x14ac:dyDescent="0.3">
      <c r="A1374">
        <v>1373</v>
      </c>
      <c r="B1374">
        <f ca="1"/>
        <v>0.92113284060137923</v>
      </c>
      <c r="C1374">
        <f ca="1"/>
        <v>1000</v>
      </c>
      <c r="D1374">
        <f ca="1"/>
        <v>36.576839038601605</v>
      </c>
    </row>
    <row r="1375" spans="1:4" x14ac:dyDescent="0.3">
      <c r="A1375">
        <v>1374</v>
      </c>
      <c r="B1375">
        <f ca="1"/>
        <v>0.19352014802745665</v>
      </c>
      <c r="C1375">
        <f ca="1"/>
        <v>-1040</v>
      </c>
      <c r="D1375">
        <f ca="1"/>
        <v>35.793304221251816</v>
      </c>
    </row>
    <row r="1376" spans="1:4" x14ac:dyDescent="0.3">
      <c r="A1376">
        <v>1375</v>
      </c>
      <c r="B1376">
        <f ca="1"/>
        <v>0.55273255171627778</v>
      </c>
      <c r="C1376">
        <f ca="1"/>
        <v>480</v>
      </c>
      <c r="D1376">
        <f ca="1"/>
        <v>36.116363636363637</v>
      </c>
    </row>
    <row r="1377" spans="1:4" x14ac:dyDescent="0.3">
      <c r="A1377">
        <v>1376</v>
      </c>
      <c r="B1377">
        <f ca="1"/>
        <v>0.83491380433971507</v>
      </c>
      <c r="C1377">
        <f ca="1"/>
        <v>1000</v>
      </c>
      <c r="D1377">
        <f ca="1"/>
        <v>36.816860465116278</v>
      </c>
    </row>
    <row r="1378" spans="1:4" x14ac:dyDescent="0.3">
      <c r="A1378">
        <v>1377</v>
      </c>
      <c r="B1378">
        <f ca="1"/>
        <v>0.54613051046243122</v>
      </c>
      <c r="C1378">
        <f ca="1"/>
        <v>480</v>
      </c>
      <c r="D1378">
        <f ca="1"/>
        <v>37.138707334785764</v>
      </c>
    </row>
    <row r="1379" spans="1:4" x14ac:dyDescent="0.3">
      <c r="A1379">
        <v>1378</v>
      </c>
      <c r="B1379">
        <f ca="1"/>
        <v>0.216637753912442</v>
      </c>
      <c r="C1379">
        <f ca="1"/>
        <v>-1040</v>
      </c>
      <c r="D1379">
        <f ca="1"/>
        <v>36.357039187227869</v>
      </c>
    </row>
    <row r="1380" spans="1:4" x14ac:dyDescent="0.3">
      <c r="A1380">
        <v>1379</v>
      </c>
      <c r="B1380">
        <f ca="1"/>
        <v>0.95378866964868858</v>
      </c>
      <c r="C1380">
        <f ca="1"/>
        <v>1000</v>
      </c>
      <c r="D1380">
        <f ca="1"/>
        <v>37.055837563451774</v>
      </c>
    </row>
    <row r="1381" spans="1:4" x14ac:dyDescent="0.3">
      <c r="A1381">
        <v>1380</v>
      </c>
      <c r="B1381">
        <f ca="1"/>
        <v>0.62369256656040428</v>
      </c>
      <c r="C1381">
        <f ca="1"/>
        <v>480</v>
      </c>
      <c r="D1381">
        <f ca="1"/>
        <v>37.376811594202898</v>
      </c>
    </row>
    <row r="1382" spans="1:4" x14ac:dyDescent="0.3">
      <c r="A1382">
        <v>1381</v>
      </c>
      <c r="B1382">
        <f ca="1"/>
        <v>7.3601491422143006E-2</v>
      </c>
      <c r="C1382">
        <f ca="1"/>
        <v>-1040</v>
      </c>
      <c r="D1382">
        <f ca="1"/>
        <v>36.596669080376536</v>
      </c>
    </row>
    <row r="1383" spans="1:4" x14ac:dyDescent="0.3">
      <c r="A1383">
        <v>1382</v>
      </c>
      <c r="B1383">
        <f ca="1"/>
        <v>0.47779734117169426</v>
      </c>
      <c r="C1383">
        <f ca="1"/>
        <v>480</v>
      </c>
      <c r="D1383">
        <f ca="1"/>
        <v>36.917510853835019</v>
      </c>
    </row>
    <row r="1384" spans="1:4" x14ac:dyDescent="0.3">
      <c r="A1384">
        <v>1383</v>
      </c>
      <c r="B1384">
        <f ca="1"/>
        <v>0.79414147863142515</v>
      </c>
      <c r="C1384">
        <f ca="1"/>
        <v>1000</v>
      </c>
      <c r="D1384">
        <f ca="1"/>
        <v>37.613882863340564</v>
      </c>
    </row>
    <row r="1385" spans="1:4" x14ac:dyDescent="0.3">
      <c r="A1385">
        <v>1384</v>
      </c>
      <c r="B1385">
        <f ca="1"/>
        <v>0.62647123278760097</v>
      </c>
      <c r="C1385">
        <f ca="1"/>
        <v>480</v>
      </c>
      <c r="D1385">
        <f ca="1"/>
        <v>37.933526011560694</v>
      </c>
    </row>
    <row r="1386" spans="1:4" x14ac:dyDescent="0.3">
      <c r="A1386">
        <v>1385</v>
      </c>
      <c r="B1386">
        <f ca="1"/>
        <v>0.37935477648777138</v>
      </c>
      <c r="C1386">
        <f ca="1"/>
        <v>-540</v>
      </c>
      <c r="D1386">
        <f ca="1"/>
        <v>37.516245487364621</v>
      </c>
    </row>
    <row r="1387" spans="1:4" x14ac:dyDescent="0.3">
      <c r="A1387">
        <v>1386</v>
      </c>
      <c r="B1387">
        <f ca="1"/>
        <v>7.095413468901568E-2</v>
      </c>
      <c r="C1387">
        <f ca="1"/>
        <v>-1040</v>
      </c>
      <c r="D1387">
        <f ca="1"/>
        <v>36.738816738816737</v>
      </c>
    </row>
    <row r="1388" spans="1:4" x14ac:dyDescent="0.3">
      <c r="A1388">
        <v>1387</v>
      </c>
      <c r="B1388">
        <f ca="1"/>
        <v>0.31726446728445379</v>
      </c>
      <c r="C1388">
        <f ca="1"/>
        <v>-540</v>
      </c>
      <c r="D1388">
        <f ca="1"/>
        <v>36.32299927901947</v>
      </c>
    </row>
    <row r="1389" spans="1:4" x14ac:dyDescent="0.3">
      <c r="A1389">
        <v>1388</v>
      </c>
      <c r="B1389">
        <f ca="1"/>
        <v>0.34559868896944645</v>
      </c>
      <c r="C1389">
        <f ca="1"/>
        <v>-540</v>
      </c>
      <c r="D1389">
        <f ca="1"/>
        <v>35.907780979827088</v>
      </c>
    </row>
    <row r="1390" spans="1:4" x14ac:dyDescent="0.3">
      <c r="A1390">
        <v>1389</v>
      </c>
      <c r="B1390">
        <f ca="1"/>
        <v>0.2534244130414105</v>
      </c>
      <c r="C1390">
        <f ca="1"/>
        <v>-540</v>
      </c>
      <c r="D1390">
        <f ca="1"/>
        <v>35.493160547156229</v>
      </c>
    </row>
    <row r="1391" spans="1:4" x14ac:dyDescent="0.3">
      <c r="A1391">
        <v>1390</v>
      </c>
      <c r="B1391">
        <f ca="1"/>
        <v>0.69628541556482104</v>
      </c>
      <c r="C1391">
        <f ca="1"/>
        <v>480</v>
      </c>
      <c r="D1391">
        <f ca="1"/>
        <v>35.812949640287769</v>
      </c>
    </row>
    <row r="1392" spans="1:4" x14ac:dyDescent="0.3">
      <c r="A1392">
        <v>1391</v>
      </c>
      <c r="B1392">
        <f ca="1"/>
        <v>0.75005286621505407</v>
      </c>
      <c r="C1392">
        <f ca="1"/>
        <v>1000</v>
      </c>
      <c r="D1392">
        <f ca="1"/>
        <v>36.506110711718186</v>
      </c>
    </row>
    <row r="1393" spans="1:4" x14ac:dyDescent="0.3">
      <c r="A1393">
        <v>1392</v>
      </c>
      <c r="B1393">
        <f ca="1"/>
        <v>0.89014137191210096</v>
      </c>
      <c r="C1393">
        <f ca="1"/>
        <v>1000</v>
      </c>
      <c r="D1393">
        <f ca="1"/>
        <v>37.198275862068968</v>
      </c>
    </row>
    <row r="1394" spans="1:4" x14ac:dyDescent="0.3">
      <c r="A1394">
        <v>1393</v>
      </c>
      <c r="B1394">
        <f ca="1"/>
        <v>0.98121357425390321</v>
      </c>
      <c r="C1394">
        <f ca="1"/>
        <v>1000</v>
      </c>
      <c r="D1394">
        <f ca="1"/>
        <v>37.889447236180906</v>
      </c>
    </row>
    <row r="1395" spans="1:4" x14ac:dyDescent="0.3">
      <c r="A1395">
        <v>1394</v>
      </c>
      <c r="B1395">
        <f ca="1"/>
        <v>0.33015283672249951</v>
      </c>
      <c r="C1395">
        <f ca="1"/>
        <v>-540</v>
      </c>
      <c r="D1395">
        <f ca="1"/>
        <v>37.474892395982785</v>
      </c>
    </row>
    <row r="1396" spans="1:4" x14ac:dyDescent="0.3">
      <c r="A1396">
        <v>1395</v>
      </c>
      <c r="B1396">
        <f ca="1"/>
        <v>0.88982936850017724</v>
      </c>
      <c r="C1396">
        <f ca="1"/>
        <v>1000</v>
      </c>
      <c r="D1396">
        <f ca="1"/>
        <v>38.164874551971323</v>
      </c>
    </row>
    <row r="1397" spans="1:4" x14ac:dyDescent="0.3">
      <c r="A1397">
        <v>1396</v>
      </c>
      <c r="B1397">
        <f ca="1"/>
        <v>0.71215075718655751</v>
      </c>
      <c r="C1397">
        <f ca="1"/>
        <v>480</v>
      </c>
      <c r="D1397">
        <f ca="1"/>
        <v>38.48137535816619</v>
      </c>
    </row>
    <row r="1398" spans="1:4" x14ac:dyDescent="0.3">
      <c r="A1398">
        <v>1397</v>
      </c>
      <c r="B1398">
        <f ca="1"/>
        <v>0.84130740775710677</v>
      </c>
      <c r="C1398">
        <f ca="1"/>
        <v>1000</v>
      </c>
      <c r="D1398">
        <f ca="1"/>
        <v>39.169649248389405</v>
      </c>
    </row>
    <row r="1399" spans="1:4" x14ac:dyDescent="0.3">
      <c r="A1399">
        <v>1398</v>
      </c>
      <c r="B1399">
        <f ca="1"/>
        <v>0.99850303413503938</v>
      </c>
      <c r="C1399">
        <f ca="1"/>
        <v>1000</v>
      </c>
      <c r="D1399">
        <f ca="1"/>
        <v>39.856938483547928</v>
      </c>
    </row>
    <row r="1400" spans="1:4" x14ac:dyDescent="0.3">
      <c r="A1400">
        <v>1399</v>
      </c>
      <c r="B1400">
        <f ca="1"/>
        <v>0.47306371926077362</v>
      </c>
      <c r="C1400">
        <f ca="1"/>
        <v>480</v>
      </c>
      <c r="D1400">
        <f ca="1"/>
        <v>40.171551107934242</v>
      </c>
    </row>
    <row r="1401" spans="1:4" x14ac:dyDescent="0.3">
      <c r="A1401">
        <v>1400</v>
      </c>
      <c r="B1401">
        <f ca="1"/>
        <v>0.11906089513895468</v>
      </c>
      <c r="C1401">
        <f ca="1"/>
        <v>-1040</v>
      </c>
      <c r="D1401">
        <f ca="1"/>
        <v>39.4</v>
      </c>
    </row>
    <row r="1402" spans="1:4" x14ac:dyDescent="0.3">
      <c r="A1402">
        <v>1401</v>
      </c>
      <c r="B1402">
        <f ca="1"/>
        <v>0.1005125297741758</v>
      </c>
      <c r="C1402">
        <f ca="1"/>
        <v>-1040</v>
      </c>
      <c r="D1402">
        <f ca="1"/>
        <v>38.62955032119914</v>
      </c>
    </row>
    <row r="1403" spans="1:4" x14ac:dyDescent="0.3">
      <c r="A1403">
        <v>1402</v>
      </c>
      <c r="B1403">
        <f ca="1"/>
        <v>0.30992777530639048</v>
      </c>
      <c r="C1403">
        <f ca="1"/>
        <v>-540</v>
      </c>
      <c r="D1403">
        <f ca="1"/>
        <v>38.216833095577748</v>
      </c>
    </row>
    <row r="1404" spans="1:4" x14ac:dyDescent="0.3">
      <c r="A1404">
        <v>1403</v>
      </c>
      <c r="B1404">
        <f ca="1"/>
        <v>0.10712569642092928</v>
      </c>
      <c r="C1404">
        <f ca="1"/>
        <v>-1040</v>
      </c>
      <c r="D1404">
        <f ca="1"/>
        <v>37.448325017818959</v>
      </c>
    </row>
    <row r="1405" spans="1:4" x14ac:dyDescent="0.3">
      <c r="A1405">
        <v>1404</v>
      </c>
      <c r="B1405">
        <f ca="1"/>
        <v>0.40446774025995502</v>
      </c>
      <c r="C1405">
        <f ca="1"/>
        <v>-540</v>
      </c>
      <c r="D1405">
        <f ca="1"/>
        <v>37.037037037037038</v>
      </c>
    </row>
    <row r="1406" spans="1:4" x14ac:dyDescent="0.3">
      <c r="A1406">
        <v>1405</v>
      </c>
      <c r="B1406">
        <f ca="1"/>
        <v>0.71987428089526118</v>
      </c>
      <c r="C1406">
        <f ca="1"/>
        <v>480</v>
      </c>
      <c r="D1406">
        <f ca="1"/>
        <v>37.352313167259787</v>
      </c>
    </row>
    <row r="1407" spans="1:4" x14ac:dyDescent="0.3">
      <c r="A1407">
        <v>1406</v>
      </c>
      <c r="B1407">
        <f ca="1"/>
        <v>0.5910487684595247</v>
      </c>
      <c r="C1407">
        <f ca="1"/>
        <v>480</v>
      </c>
      <c r="D1407">
        <f ca="1"/>
        <v>37.66714082503556</v>
      </c>
    </row>
    <row r="1408" spans="1:4" x14ac:dyDescent="0.3">
      <c r="A1408">
        <v>1407</v>
      </c>
      <c r="B1408">
        <f ca="1"/>
        <v>0.62385469494185286</v>
      </c>
      <c r="C1408">
        <f ca="1"/>
        <v>480</v>
      </c>
      <c r="D1408">
        <f ca="1"/>
        <v>37.981520966595596</v>
      </c>
    </row>
    <row r="1409" spans="1:4" x14ac:dyDescent="0.3">
      <c r="A1409">
        <v>1408</v>
      </c>
      <c r="B1409">
        <f ca="1"/>
        <v>0.99325208940141518</v>
      </c>
      <c r="C1409">
        <f ca="1"/>
        <v>1000</v>
      </c>
      <c r="D1409">
        <f ca="1"/>
        <v>38.664772727272727</v>
      </c>
    </row>
    <row r="1410" spans="1:4" x14ac:dyDescent="0.3">
      <c r="A1410">
        <v>1409</v>
      </c>
      <c r="B1410">
        <f ca="1"/>
        <v>0.12559521169862253</v>
      </c>
      <c r="C1410">
        <f ca="1"/>
        <v>-1040</v>
      </c>
      <c r="D1410">
        <f ca="1"/>
        <v>37.899219304471259</v>
      </c>
    </row>
    <row r="1411" spans="1:4" x14ac:dyDescent="0.3">
      <c r="A1411">
        <v>1410</v>
      </c>
      <c r="B1411">
        <f ca="1"/>
        <v>0.10702601650598864</v>
      </c>
      <c r="C1411">
        <f ca="1"/>
        <v>-1040</v>
      </c>
      <c r="D1411">
        <f ca="1"/>
        <v>37.134751773049643</v>
      </c>
    </row>
    <row r="1412" spans="1:4" x14ac:dyDescent="0.3">
      <c r="A1412">
        <v>1411</v>
      </c>
      <c r="B1412">
        <f ca="1"/>
        <v>0.32583122555241006</v>
      </c>
      <c r="C1412">
        <f ca="1"/>
        <v>-540</v>
      </c>
      <c r="D1412">
        <f ca="1"/>
        <v>36.725726435152374</v>
      </c>
    </row>
    <row r="1413" spans="1:4" x14ac:dyDescent="0.3">
      <c r="A1413">
        <v>1412</v>
      </c>
      <c r="B1413">
        <f ca="1"/>
        <v>0.60299983808908153</v>
      </c>
      <c r="C1413">
        <f ca="1"/>
        <v>480</v>
      </c>
      <c r="D1413">
        <f ca="1"/>
        <v>37.039660056657226</v>
      </c>
    </row>
    <row r="1414" spans="1:4" x14ac:dyDescent="0.3">
      <c r="A1414">
        <v>1413</v>
      </c>
      <c r="B1414">
        <f ca="1"/>
        <v>3.6309618129379384E-2</v>
      </c>
      <c r="C1414">
        <f ca="1"/>
        <v>-1040</v>
      </c>
      <c r="D1414">
        <f ca="1"/>
        <v>36.27742392073602</v>
      </c>
    </row>
    <row r="1415" spans="1:4" x14ac:dyDescent="0.3">
      <c r="A1415">
        <v>1414</v>
      </c>
      <c r="B1415">
        <f ca="1"/>
        <v>0.19982701869160402</v>
      </c>
      <c r="C1415">
        <f ca="1"/>
        <v>-1040</v>
      </c>
      <c r="D1415">
        <f ca="1"/>
        <v>35.516265912305514</v>
      </c>
    </row>
    <row r="1416" spans="1:4" x14ac:dyDescent="0.3">
      <c r="A1416">
        <v>1415</v>
      </c>
      <c r="B1416">
        <f ca="1"/>
        <v>0.81410867604506154</v>
      </c>
      <c r="C1416">
        <f ca="1"/>
        <v>1000</v>
      </c>
      <c r="D1416">
        <f ca="1"/>
        <v>36.197879858657245</v>
      </c>
    </row>
    <row r="1417" spans="1:4" x14ac:dyDescent="0.3">
      <c r="A1417">
        <v>1416</v>
      </c>
      <c r="B1417">
        <f ca="1"/>
        <v>0.76674456565759819</v>
      </c>
      <c r="C1417">
        <f ca="1"/>
        <v>1000</v>
      </c>
      <c r="D1417">
        <f ca="1"/>
        <v>36.878531073446325</v>
      </c>
    </row>
    <row r="1418" spans="1:4" x14ac:dyDescent="0.3">
      <c r="A1418">
        <v>1417</v>
      </c>
      <c r="B1418">
        <f ca="1"/>
        <v>4.9214971503390048E-2</v>
      </c>
      <c r="C1418">
        <f ca="1"/>
        <v>-1040</v>
      </c>
      <c r="D1418">
        <f ca="1"/>
        <v>36.118560338743826</v>
      </c>
    </row>
    <row r="1419" spans="1:4" x14ac:dyDescent="0.3">
      <c r="A1419">
        <v>1418</v>
      </c>
      <c r="B1419">
        <f ca="1"/>
        <v>0.36805208326016214</v>
      </c>
      <c r="C1419">
        <f ca="1"/>
        <v>-540</v>
      </c>
      <c r="D1419">
        <f ca="1"/>
        <v>35.712270803949224</v>
      </c>
    </row>
    <row r="1420" spans="1:4" x14ac:dyDescent="0.3">
      <c r="A1420">
        <v>1419</v>
      </c>
      <c r="B1420">
        <f ca="1"/>
        <v>0.84242230068387269</v>
      </c>
      <c r="C1420">
        <f ca="1"/>
        <v>1000</v>
      </c>
      <c r="D1420">
        <f ca="1"/>
        <v>36.391825229034531</v>
      </c>
    </row>
    <row r="1421" spans="1:4" x14ac:dyDescent="0.3">
      <c r="A1421">
        <v>1420</v>
      </c>
      <c r="B1421">
        <f ca="1"/>
        <v>0.26516787220002502</v>
      </c>
      <c r="C1421">
        <f ca="1"/>
        <v>-540</v>
      </c>
      <c r="D1421">
        <f ca="1"/>
        <v>35.985915492957744</v>
      </c>
    </row>
    <row r="1422" spans="1:4" x14ac:dyDescent="0.3">
      <c r="A1422">
        <v>1421</v>
      </c>
      <c r="B1422">
        <f ca="1"/>
        <v>0.74402720924773114</v>
      </c>
      <c r="C1422">
        <f ca="1"/>
        <v>1000</v>
      </c>
      <c r="D1422">
        <f ca="1"/>
        <v>36.664320900774101</v>
      </c>
    </row>
    <row r="1423" spans="1:4" x14ac:dyDescent="0.3">
      <c r="A1423">
        <v>1422</v>
      </c>
      <c r="B1423">
        <f ca="1"/>
        <v>0.94813622401525643</v>
      </c>
      <c r="C1423">
        <f ca="1"/>
        <v>1000</v>
      </c>
      <c r="D1423">
        <f ca="1"/>
        <v>37.341772151898731</v>
      </c>
    </row>
    <row r="1424" spans="1:4" x14ac:dyDescent="0.3">
      <c r="A1424">
        <v>1423</v>
      </c>
      <c r="B1424">
        <f ca="1"/>
        <v>5.8709788010604669E-2</v>
      </c>
      <c r="C1424">
        <f ca="1"/>
        <v>-1040</v>
      </c>
      <c r="D1424">
        <f ca="1"/>
        <v>36.584680252986651</v>
      </c>
    </row>
    <row r="1425" spans="1:4" x14ac:dyDescent="0.3">
      <c r="A1425">
        <v>1424</v>
      </c>
      <c r="B1425">
        <f ca="1"/>
        <v>0.24219419215334059</v>
      </c>
      <c r="C1425">
        <f ca="1"/>
        <v>-540</v>
      </c>
      <c r="D1425">
        <f ca="1"/>
        <v>36.179775280898873</v>
      </c>
    </row>
    <row r="1426" spans="1:4" x14ac:dyDescent="0.3">
      <c r="A1426">
        <v>1425</v>
      </c>
      <c r="B1426">
        <f ca="1"/>
        <v>3.0476165320004966E-2</v>
      </c>
      <c r="C1426">
        <f ca="1"/>
        <v>-1040</v>
      </c>
      <c r="D1426">
        <f ca="1"/>
        <v>35.424561403508775</v>
      </c>
    </row>
    <row r="1427" spans="1:4" x14ac:dyDescent="0.3">
      <c r="A1427">
        <v>1426</v>
      </c>
      <c r="B1427">
        <f ca="1"/>
        <v>0.3806261166941205</v>
      </c>
      <c r="C1427">
        <f ca="1"/>
        <v>-540</v>
      </c>
      <c r="D1427">
        <f ca="1"/>
        <v>35.021037868162693</v>
      </c>
    </row>
    <row r="1428" spans="1:4" x14ac:dyDescent="0.3">
      <c r="A1428">
        <v>1427</v>
      </c>
      <c r="B1428">
        <f ca="1"/>
        <v>0.45223693729279835</v>
      </c>
      <c r="C1428">
        <f ca="1"/>
        <v>480</v>
      </c>
      <c r="D1428">
        <f ca="1"/>
        <v>35.332866152768048</v>
      </c>
    </row>
    <row r="1429" spans="1:4" x14ac:dyDescent="0.3">
      <c r="A1429">
        <v>1428</v>
      </c>
      <c r="B1429">
        <f ca="1"/>
        <v>0.36144194365178883</v>
      </c>
      <c r="C1429">
        <f ca="1"/>
        <v>-540</v>
      </c>
      <c r="D1429">
        <f ca="1"/>
        <v>34.929971988795515</v>
      </c>
    </row>
    <row r="1430" spans="1:4" x14ac:dyDescent="0.3">
      <c r="A1430">
        <v>1429</v>
      </c>
      <c r="B1430">
        <f ca="1"/>
        <v>0.16450486109094764</v>
      </c>
      <c r="C1430">
        <f ca="1"/>
        <v>-1040</v>
      </c>
      <c r="D1430">
        <f ca="1"/>
        <v>34.177746675997199</v>
      </c>
    </row>
    <row r="1431" spans="1:4" x14ac:dyDescent="0.3">
      <c r="A1431">
        <v>1430</v>
      </c>
      <c r="B1431">
        <f ca="1"/>
        <v>0.52263626464603141</v>
      </c>
      <c r="C1431">
        <f ca="1"/>
        <v>480</v>
      </c>
      <c r="D1431">
        <f ca="1"/>
        <v>34.489510489510486</v>
      </c>
    </row>
    <row r="1432" spans="1:4" x14ac:dyDescent="0.3">
      <c r="A1432">
        <v>1431</v>
      </c>
      <c r="B1432">
        <f ca="1"/>
        <v>0.80455301533285328</v>
      </c>
      <c r="C1432">
        <f ca="1"/>
        <v>1000</v>
      </c>
      <c r="D1432">
        <f ca="1"/>
        <v>35.164220824598182</v>
      </c>
    </row>
    <row r="1433" spans="1:4" x14ac:dyDescent="0.3">
      <c r="A1433">
        <v>1432</v>
      </c>
      <c r="B1433">
        <f ca="1"/>
        <v>0.30107137624411306</v>
      </c>
      <c r="C1433">
        <f ca="1"/>
        <v>-540</v>
      </c>
      <c r="D1433">
        <f ca="1"/>
        <v>34.762569832402235</v>
      </c>
    </row>
    <row r="1434" spans="1:4" x14ac:dyDescent="0.3">
      <c r="A1434">
        <v>1433</v>
      </c>
      <c r="B1434">
        <f ca="1"/>
        <v>0.49143676168470818</v>
      </c>
      <c r="C1434">
        <f ca="1"/>
        <v>480</v>
      </c>
      <c r="D1434">
        <f ca="1"/>
        <v>35.07327285415213</v>
      </c>
    </row>
    <row r="1435" spans="1:4" x14ac:dyDescent="0.3">
      <c r="A1435">
        <v>1434</v>
      </c>
      <c r="B1435">
        <f ca="1"/>
        <v>0.83153034815048144</v>
      </c>
      <c r="C1435">
        <f ca="1"/>
        <v>1000</v>
      </c>
      <c r="D1435">
        <f ca="1"/>
        <v>35.746164574616458</v>
      </c>
    </row>
    <row r="1436" spans="1:4" x14ac:dyDescent="0.3">
      <c r="A1436">
        <v>1435</v>
      </c>
      <c r="B1436">
        <f ca="1"/>
        <v>0.95106514758786687</v>
      </c>
      <c r="C1436">
        <f ca="1"/>
        <v>1000</v>
      </c>
      <c r="D1436">
        <f ca="1"/>
        <v>36.418118466898953</v>
      </c>
    </row>
    <row r="1437" spans="1:4" x14ac:dyDescent="0.3">
      <c r="A1437">
        <v>1436</v>
      </c>
      <c r="B1437">
        <f ca="1"/>
        <v>0.51552408963937868</v>
      </c>
      <c r="C1437">
        <f ca="1"/>
        <v>480</v>
      </c>
      <c r="D1437">
        <f ca="1"/>
        <v>36.727019498607241</v>
      </c>
    </row>
    <row r="1438" spans="1:4" x14ac:dyDescent="0.3">
      <c r="A1438">
        <v>1437</v>
      </c>
      <c r="B1438">
        <f ca="1"/>
        <v>0.82726251125381456</v>
      </c>
      <c r="C1438">
        <f ca="1"/>
        <v>1000</v>
      </c>
      <c r="D1438">
        <f ca="1"/>
        <v>37.397355601948504</v>
      </c>
    </row>
    <row r="1439" spans="1:4" x14ac:dyDescent="0.3">
      <c r="A1439">
        <v>1438</v>
      </c>
      <c r="B1439">
        <f ca="1"/>
        <v>0.3582543349136651</v>
      </c>
      <c r="C1439">
        <f ca="1"/>
        <v>-540</v>
      </c>
      <c r="D1439">
        <f ca="1"/>
        <v>36.995827538247568</v>
      </c>
    </row>
    <row r="1440" spans="1:4" x14ac:dyDescent="0.3">
      <c r="A1440">
        <v>1439</v>
      </c>
      <c r="B1440">
        <f ca="1"/>
        <v>0.78143313525054725</v>
      </c>
      <c r="C1440">
        <f ca="1"/>
        <v>1000</v>
      </c>
      <c r="D1440">
        <f ca="1"/>
        <v>37.665045170257123</v>
      </c>
    </row>
    <row r="1441" spans="1:4" x14ac:dyDescent="0.3">
      <c r="A1441">
        <v>1440</v>
      </c>
      <c r="B1441">
        <f ca="1"/>
        <v>0.24723149589556215</v>
      </c>
      <c r="C1441">
        <f ca="1"/>
        <v>-540</v>
      </c>
      <c r="D1441">
        <f ca="1"/>
        <v>37.263888888888886</v>
      </c>
    </row>
    <row r="1442" spans="1:4" x14ac:dyDescent="0.3">
      <c r="A1442">
        <v>1441</v>
      </c>
      <c r="B1442">
        <f ca="1"/>
        <v>0.57670579382711518</v>
      </c>
      <c r="C1442">
        <f ca="1"/>
        <v>480</v>
      </c>
      <c r="D1442">
        <f ca="1"/>
        <v>37.571131158917417</v>
      </c>
    </row>
    <row r="1443" spans="1:4" x14ac:dyDescent="0.3">
      <c r="A1443">
        <v>1442</v>
      </c>
      <c r="B1443">
        <f ca="1"/>
        <v>0.7223984141916846</v>
      </c>
      <c r="C1443">
        <f ca="1"/>
        <v>480</v>
      </c>
      <c r="D1443">
        <f ca="1"/>
        <v>37.87794729542302</v>
      </c>
    </row>
    <row r="1444" spans="1:4" x14ac:dyDescent="0.3">
      <c r="A1444">
        <v>1443</v>
      </c>
      <c r="B1444">
        <f ca="1"/>
        <v>0.32693250255305939</v>
      </c>
      <c r="C1444">
        <f ca="1"/>
        <v>-540</v>
      </c>
      <c r="D1444">
        <f ca="1"/>
        <v>37.477477477477478</v>
      </c>
    </row>
    <row r="1445" spans="1:4" x14ac:dyDescent="0.3">
      <c r="A1445">
        <v>1444</v>
      </c>
      <c r="B1445">
        <f ca="1"/>
        <v>0.62328414589360071</v>
      </c>
      <c r="C1445">
        <f ca="1"/>
        <v>480</v>
      </c>
      <c r="D1445">
        <f ca="1"/>
        <v>37.78393351800554</v>
      </c>
    </row>
    <row r="1446" spans="1:4" x14ac:dyDescent="0.3">
      <c r="A1446">
        <v>1445</v>
      </c>
      <c r="B1446">
        <f ca="1"/>
        <v>0.39031342392627821</v>
      </c>
      <c r="C1446">
        <f ca="1"/>
        <v>-540</v>
      </c>
      <c r="D1446">
        <f ca="1"/>
        <v>37.384083044982702</v>
      </c>
    </row>
    <row r="1447" spans="1:4" x14ac:dyDescent="0.3">
      <c r="A1447">
        <v>1446</v>
      </c>
      <c r="B1447">
        <f ca="1"/>
        <v>0.82211034977046826</v>
      </c>
      <c r="C1447">
        <f ca="1"/>
        <v>1000</v>
      </c>
      <c r="D1447">
        <f ca="1"/>
        <v>38.049792531120332</v>
      </c>
    </row>
    <row r="1448" spans="1:4" x14ac:dyDescent="0.3">
      <c r="A1448">
        <v>1447</v>
      </c>
      <c r="B1448">
        <f ca="1"/>
        <v>0.71158055891542316</v>
      </c>
      <c r="C1448">
        <f ca="1"/>
        <v>480</v>
      </c>
      <c r="D1448">
        <f ca="1"/>
        <v>38.35521769177609</v>
      </c>
    </row>
    <row r="1449" spans="1:4" x14ac:dyDescent="0.3">
      <c r="A1449">
        <v>1448</v>
      </c>
      <c r="B1449">
        <f ca="1"/>
        <v>0.16598717903983329</v>
      </c>
      <c r="C1449">
        <f ca="1"/>
        <v>-1040</v>
      </c>
      <c r="D1449">
        <f ca="1"/>
        <v>37.610497237569064</v>
      </c>
    </row>
    <row r="1450" spans="1:4" x14ac:dyDescent="0.3">
      <c r="A1450">
        <v>1449</v>
      </c>
      <c r="B1450">
        <f ca="1"/>
        <v>0.28577661735087068</v>
      </c>
      <c r="C1450">
        <f ca="1"/>
        <v>-540</v>
      </c>
      <c r="D1450">
        <f ca="1"/>
        <v>37.211870255348515</v>
      </c>
    </row>
    <row r="1451" spans="1:4" x14ac:dyDescent="0.3">
      <c r="A1451">
        <v>1450</v>
      </c>
      <c r="B1451">
        <f ca="1"/>
        <v>0.78788085718083956</v>
      </c>
      <c r="C1451">
        <f ca="1"/>
        <v>1000</v>
      </c>
      <c r="D1451">
        <f ca="1"/>
        <v>37.875862068965517</v>
      </c>
    </row>
    <row r="1452" spans="1:4" x14ac:dyDescent="0.3">
      <c r="A1452">
        <v>1451</v>
      </c>
      <c r="B1452">
        <f ca="1"/>
        <v>0.86883514917130666</v>
      </c>
      <c r="C1452">
        <f ca="1"/>
        <v>1000</v>
      </c>
      <c r="D1452">
        <f ca="1"/>
        <v>38.538938662991043</v>
      </c>
    </row>
    <row r="1453" spans="1:4" x14ac:dyDescent="0.3">
      <c r="A1453">
        <v>1452</v>
      </c>
      <c r="B1453">
        <f ca="1"/>
        <v>0.74298347067658543</v>
      </c>
      <c r="C1453">
        <f ca="1"/>
        <v>1000</v>
      </c>
      <c r="D1453">
        <f ca="1"/>
        <v>39.201101928374655</v>
      </c>
    </row>
    <row r="1454" spans="1:4" x14ac:dyDescent="0.3">
      <c r="A1454">
        <v>1453</v>
      </c>
      <c r="B1454">
        <f ca="1"/>
        <v>0.28245885695057193</v>
      </c>
      <c r="C1454">
        <f ca="1"/>
        <v>-540</v>
      </c>
      <c r="D1454">
        <f ca="1"/>
        <v>38.802477632484518</v>
      </c>
    </row>
    <row r="1455" spans="1:4" x14ac:dyDescent="0.3">
      <c r="A1455">
        <v>1454</v>
      </c>
      <c r="B1455">
        <f ca="1"/>
        <v>5.9553710082205669E-2</v>
      </c>
      <c r="C1455">
        <f ca="1"/>
        <v>-1040</v>
      </c>
      <c r="D1455">
        <f ca="1"/>
        <v>38.060522696011006</v>
      </c>
    </row>
    <row r="1456" spans="1:4" x14ac:dyDescent="0.3">
      <c r="A1456">
        <v>1455</v>
      </c>
      <c r="B1456">
        <f ca="1"/>
        <v>0.56325335853630754</v>
      </c>
      <c r="C1456">
        <f ca="1"/>
        <v>480</v>
      </c>
      <c r="D1456">
        <f ca="1"/>
        <v>38.364261168384878</v>
      </c>
    </row>
    <row r="1457" spans="1:4" x14ac:dyDescent="0.3">
      <c r="A1457">
        <v>1456</v>
      </c>
      <c r="B1457">
        <f ca="1"/>
        <v>0.56647525602687976</v>
      </c>
      <c r="C1457">
        <f ca="1"/>
        <v>480</v>
      </c>
      <c r="D1457">
        <f ca="1"/>
        <v>38.667582417582416</v>
      </c>
    </row>
    <row r="1458" spans="1:4" x14ac:dyDescent="0.3">
      <c r="A1458">
        <v>1457</v>
      </c>
      <c r="B1458">
        <f ca="1"/>
        <v>0.20859521018705984</v>
      </c>
      <c r="C1458">
        <f ca="1"/>
        <v>-1040</v>
      </c>
      <c r="D1458">
        <f ca="1"/>
        <v>37.927247769389155</v>
      </c>
    </row>
    <row r="1459" spans="1:4" x14ac:dyDescent="0.3">
      <c r="A1459">
        <v>1458</v>
      </c>
      <c r="B1459">
        <f ca="1"/>
        <v>0.52511968489822247</v>
      </c>
      <c r="C1459">
        <f ca="1"/>
        <v>480</v>
      </c>
      <c r="D1459">
        <f ca="1"/>
        <v>38.230452674897123</v>
      </c>
    </row>
    <row r="1460" spans="1:4" x14ac:dyDescent="0.3">
      <c r="A1460">
        <v>1459</v>
      </c>
      <c r="B1460">
        <f ca="1"/>
        <v>0.96690980236892687</v>
      </c>
      <c r="C1460">
        <f ca="1"/>
        <v>1000</v>
      </c>
      <c r="D1460">
        <f ca="1"/>
        <v>38.889650445510625</v>
      </c>
    </row>
    <row r="1461" spans="1:4" x14ac:dyDescent="0.3">
      <c r="A1461">
        <v>1460</v>
      </c>
      <c r="B1461">
        <f ca="1"/>
        <v>0.35654105809991754</v>
      </c>
      <c r="C1461">
        <f ca="1"/>
        <v>-540</v>
      </c>
      <c r="D1461">
        <f ca="1"/>
        <v>38.493150684931507</v>
      </c>
    </row>
    <row r="1462" spans="1:4" x14ac:dyDescent="0.3">
      <c r="A1462">
        <v>1461</v>
      </c>
      <c r="B1462">
        <f ca="1"/>
        <v>9.9599069122355832E-2</v>
      </c>
      <c r="C1462">
        <f ca="1"/>
        <v>-1040</v>
      </c>
      <c r="D1462">
        <f ca="1"/>
        <v>37.754962354551679</v>
      </c>
    </row>
    <row r="1463" spans="1:4" x14ac:dyDescent="0.3">
      <c r="A1463">
        <v>1462</v>
      </c>
      <c r="B1463">
        <f ca="1"/>
        <v>0.81148323569065073</v>
      </c>
      <c r="C1463">
        <f ca="1"/>
        <v>1000</v>
      </c>
      <c r="D1463">
        <f ca="1"/>
        <v>38.41313269493844</v>
      </c>
    </row>
    <row r="1464" spans="1:4" x14ac:dyDescent="0.3">
      <c r="A1464">
        <v>1463</v>
      </c>
      <c r="B1464">
        <f ca="1"/>
        <v>0.25918335959290406</v>
      </c>
      <c r="C1464">
        <f ca="1"/>
        <v>-540</v>
      </c>
      <c r="D1464">
        <f ca="1"/>
        <v>38.017771701982227</v>
      </c>
    </row>
    <row r="1465" spans="1:4" x14ac:dyDescent="0.3">
      <c r="A1465">
        <v>1464</v>
      </c>
      <c r="B1465">
        <f ca="1"/>
        <v>0.58647641454150823</v>
      </c>
      <c r="C1465">
        <f ca="1"/>
        <v>480</v>
      </c>
      <c r="D1465">
        <f ca="1"/>
        <v>38.319672131147541</v>
      </c>
    </row>
    <row r="1466" spans="1:4" x14ac:dyDescent="0.3">
      <c r="A1466">
        <v>1465</v>
      </c>
      <c r="B1466">
        <f ca="1"/>
        <v>0.4013358199434327</v>
      </c>
      <c r="C1466">
        <f ca="1"/>
        <v>-540</v>
      </c>
      <c r="D1466">
        <f ca="1"/>
        <v>37.924914675767916</v>
      </c>
    </row>
    <row r="1467" spans="1:4" x14ac:dyDescent="0.3">
      <c r="A1467">
        <v>1466</v>
      </c>
      <c r="B1467">
        <f ca="1"/>
        <v>0.31608482226879597</v>
      </c>
      <c r="C1467">
        <f ca="1"/>
        <v>-540</v>
      </c>
      <c r="D1467">
        <f ca="1"/>
        <v>37.530695770804911</v>
      </c>
    </row>
    <row r="1468" spans="1:4" x14ac:dyDescent="0.3">
      <c r="A1468">
        <v>1467</v>
      </c>
      <c r="B1468">
        <f ca="1"/>
        <v>0.48423813202831378</v>
      </c>
      <c r="C1468">
        <f ca="1"/>
        <v>480</v>
      </c>
      <c r="D1468">
        <f ca="1"/>
        <v>37.832310838445807</v>
      </c>
    </row>
    <row r="1469" spans="1:4" x14ac:dyDescent="0.3">
      <c r="A1469">
        <v>1468</v>
      </c>
      <c r="B1469">
        <f ca="1"/>
        <v>0.15031035235264789</v>
      </c>
      <c r="C1469">
        <f ca="1"/>
        <v>-1040</v>
      </c>
      <c r="D1469">
        <f ca="1"/>
        <v>37.098092643051771</v>
      </c>
    </row>
    <row r="1470" spans="1:4" x14ac:dyDescent="0.3">
      <c r="A1470">
        <v>1469</v>
      </c>
      <c r="B1470">
        <f ca="1"/>
        <v>0.21473198512994496</v>
      </c>
      <c r="C1470">
        <f ca="1"/>
        <v>-1040</v>
      </c>
      <c r="D1470">
        <f ca="1"/>
        <v>36.364874063989106</v>
      </c>
    </row>
    <row r="1471" spans="1:4" x14ac:dyDescent="0.3">
      <c r="A1471">
        <v>1470</v>
      </c>
      <c r="B1471">
        <f ca="1"/>
        <v>0.41808654311628857</v>
      </c>
      <c r="C1471">
        <f ca="1"/>
        <v>-540</v>
      </c>
      <c r="D1471">
        <f ca="1"/>
        <v>35.972789115646258</v>
      </c>
    </row>
    <row r="1472" spans="1:4" x14ac:dyDescent="0.3">
      <c r="A1472">
        <v>1471</v>
      </c>
      <c r="B1472">
        <f ca="1"/>
        <v>0.30787789063315474</v>
      </c>
      <c r="C1472">
        <f ca="1"/>
        <v>-540</v>
      </c>
      <c r="D1472">
        <f ca="1"/>
        <v>35.581237253569</v>
      </c>
    </row>
    <row r="1473" spans="1:4" x14ac:dyDescent="0.3">
      <c r="A1473">
        <v>1472</v>
      </c>
      <c r="B1473">
        <f ca="1"/>
        <v>0.61100500534132829</v>
      </c>
      <c r="C1473">
        <f ca="1"/>
        <v>480</v>
      </c>
      <c r="D1473">
        <f ca="1"/>
        <v>35.883152173913047</v>
      </c>
    </row>
    <row r="1474" spans="1:4" x14ac:dyDescent="0.3">
      <c r="A1474">
        <v>1473</v>
      </c>
      <c r="B1474">
        <f ca="1"/>
        <v>0.31092571747581599</v>
      </c>
      <c r="C1474">
        <f ca="1"/>
        <v>-540</v>
      </c>
      <c r="D1474">
        <f ca="1"/>
        <v>35.492192803801764</v>
      </c>
    </row>
    <row r="1475" spans="1:4" x14ac:dyDescent="0.3">
      <c r="A1475">
        <v>1474</v>
      </c>
      <c r="B1475">
        <f ca="1"/>
        <v>0.9297897040527574</v>
      </c>
      <c r="C1475">
        <f ca="1"/>
        <v>1000</v>
      </c>
      <c r="D1475">
        <f ca="1"/>
        <v>36.146540027137043</v>
      </c>
    </row>
    <row r="1476" spans="1:4" x14ac:dyDescent="0.3">
      <c r="A1476">
        <v>1475</v>
      </c>
      <c r="B1476">
        <f ca="1"/>
        <v>0.11305359464775711</v>
      </c>
      <c r="C1476">
        <f ca="1"/>
        <v>-1040</v>
      </c>
      <c r="D1476">
        <f ca="1"/>
        <v>35.416949152542372</v>
      </c>
    </row>
    <row r="1477" spans="1:4" x14ac:dyDescent="0.3">
      <c r="A1477">
        <v>1476</v>
      </c>
      <c r="B1477">
        <f ca="1"/>
        <v>0.3468480078376539</v>
      </c>
      <c r="C1477">
        <f ca="1"/>
        <v>-540</v>
      </c>
      <c r="D1477">
        <f ca="1"/>
        <v>35.027100271002709</v>
      </c>
    </row>
    <row r="1478" spans="1:4" x14ac:dyDescent="0.3">
      <c r="A1478">
        <v>1477</v>
      </c>
      <c r="B1478">
        <f ca="1"/>
        <v>0.62527631078349843</v>
      </c>
      <c r="C1478">
        <f ca="1"/>
        <v>480</v>
      </c>
      <c r="D1478">
        <f ca="1"/>
        <v>35.328368314150303</v>
      </c>
    </row>
    <row r="1479" spans="1:4" x14ac:dyDescent="0.3">
      <c r="A1479">
        <v>1478</v>
      </c>
      <c r="B1479">
        <f ca="1"/>
        <v>0.73427636155569131</v>
      </c>
      <c r="C1479">
        <f ca="1"/>
        <v>480</v>
      </c>
      <c r="D1479">
        <f ca="1"/>
        <v>35.629228687415427</v>
      </c>
    </row>
    <row r="1480" spans="1:4" x14ac:dyDescent="0.3">
      <c r="A1480">
        <v>1479</v>
      </c>
      <c r="B1480">
        <f ca="1"/>
        <v>0.73136199992800965</v>
      </c>
      <c r="C1480">
        <f ca="1"/>
        <v>480</v>
      </c>
      <c r="D1480">
        <f ca="1"/>
        <v>35.929682217714671</v>
      </c>
    </row>
    <row r="1481" spans="1:4" x14ac:dyDescent="0.3">
      <c r="A1481">
        <v>1480</v>
      </c>
      <c r="B1481">
        <f ca="1"/>
        <v>0.81816925214337588</v>
      </c>
      <c r="C1481">
        <f ca="1"/>
        <v>1000</v>
      </c>
      <c r="D1481">
        <f ca="1"/>
        <v>36.581081081081081</v>
      </c>
    </row>
    <row r="1482" spans="1:4" x14ac:dyDescent="0.3">
      <c r="A1482">
        <v>1481</v>
      </c>
      <c r="B1482">
        <f ca="1"/>
        <v>0.25739853611344721</v>
      </c>
      <c r="C1482">
        <f ca="1"/>
        <v>-540</v>
      </c>
      <c r="D1482">
        <f ca="1"/>
        <v>36.191762322754897</v>
      </c>
    </row>
    <row r="1483" spans="1:4" x14ac:dyDescent="0.3">
      <c r="A1483">
        <v>1482</v>
      </c>
      <c r="B1483">
        <f ca="1"/>
        <v>0.6262884409951337</v>
      </c>
      <c r="C1483">
        <f ca="1"/>
        <v>480</v>
      </c>
      <c r="D1483">
        <f ca="1"/>
        <v>36.491228070175438</v>
      </c>
    </row>
    <row r="1484" spans="1:4" x14ac:dyDescent="0.3">
      <c r="A1484">
        <v>1483</v>
      </c>
      <c r="B1484">
        <f ca="1"/>
        <v>0.26330027232944242</v>
      </c>
      <c r="C1484">
        <f ca="1"/>
        <v>-540</v>
      </c>
      <c r="D1484">
        <f ca="1"/>
        <v>36.102494942683748</v>
      </c>
    </row>
    <row r="1485" spans="1:4" x14ac:dyDescent="0.3">
      <c r="A1485">
        <v>1484</v>
      </c>
      <c r="B1485">
        <f ca="1"/>
        <v>0.54851775078080101</v>
      </c>
      <c r="C1485">
        <f ca="1"/>
        <v>480</v>
      </c>
      <c r="D1485">
        <f ca="1"/>
        <v>36.401617250673851</v>
      </c>
    </row>
    <row r="1486" spans="1:4" x14ac:dyDescent="0.3">
      <c r="A1486">
        <v>1485</v>
      </c>
      <c r="B1486">
        <f ca="1"/>
        <v>0.75413154840280794</v>
      </c>
      <c r="C1486">
        <f ca="1"/>
        <v>1000</v>
      </c>
      <c r="D1486">
        <f ca="1"/>
        <v>37.050505050505052</v>
      </c>
    </row>
    <row r="1487" spans="1:4" x14ac:dyDescent="0.3">
      <c r="A1487">
        <v>1486</v>
      </c>
      <c r="B1487">
        <f ca="1"/>
        <v>0.73479454943945122</v>
      </c>
      <c r="C1487">
        <f ca="1"/>
        <v>480</v>
      </c>
      <c r="D1487">
        <f ca="1"/>
        <v>37.348586810228802</v>
      </c>
    </row>
    <row r="1488" spans="1:4" x14ac:dyDescent="0.3">
      <c r="A1488">
        <v>1487</v>
      </c>
      <c r="B1488">
        <f ca="1"/>
        <v>0.36776013998361079</v>
      </c>
      <c r="C1488">
        <f ca="1"/>
        <v>-540</v>
      </c>
      <c r="D1488">
        <f ca="1"/>
        <v>36.960322797579018</v>
      </c>
    </row>
    <row r="1489" spans="1:4" x14ac:dyDescent="0.3">
      <c r="A1489">
        <v>1488</v>
      </c>
      <c r="B1489">
        <f ca="1"/>
        <v>0.422533524068329</v>
      </c>
      <c r="C1489">
        <f ca="1"/>
        <v>-540</v>
      </c>
      <c r="D1489">
        <f ca="1"/>
        <v>36.572580645161288</v>
      </c>
    </row>
    <row r="1490" spans="1:4" x14ac:dyDescent="0.3">
      <c r="A1490">
        <v>1489</v>
      </c>
      <c r="B1490">
        <f ca="1"/>
        <v>0.6697789785869861</v>
      </c>
      <c r="C1490">
        <f ca="1"/>
        <v>480</v>
      </c>
      <c r="D1490">
        <f ca="1"/>
        <v>36.870382807253193</v>
      </c>
    </row>
    <row r="1491" spans="1:4" x14ac:dyDescent="0.3">
      <c r="A1491">
        <v>1490</v>
      </c>
      <c r="B1491">
        <f ca="1"/>
        <v>0.4031206445384401</v>
      </c>
      <c r="C1491">
        <f ca="1"/>
        <v>-540</v>
      </c>
      <c r="D1491">
        <f ca="1"/>
        <v>36.483221476510067</v>
      </c>
    </row>
    <row r="1492" spans="1:4" x14ac:dyDescent="0.3">
      <c r="A1492">
        <v>1491</v>
      </c>
      <c r="B1492">
        <f ca="1"/>
        <v>0.70808627659632206</v>
      </c>
      <c r="C1492">
        <f ca="1"/>
        <v>480</v>
      </c>
      <c r="D1492">
        <f ca="1"/>
        <v>36.780684104627767</v>
      </c>
    </row>
    <row r="1493" spans="1:4" x14ac:dyDescent="0.3">
      <c r="A1493">
        <v>1492</v>
      </c>
      <c r="B1493">
        <f ca="1"/>
        <v>0.22538478334650502</v>
      </c>
      <c r="C1493">
        <f ca="1"/>
        <v>-1040</v>
      </c>
      <c r="D1493">
        <f ca="1"/>
        <v>36.058981233243969</v>
      </c>
    </row>
    <row r="1494" spans="1:4" x14ac:dyDescent="0.3">
      <c r="A1494">
        <v>1493</v>
      </c>
      <c r="B1494">
        <f ca="1"/>
        <v>0.5270994110439402</v>
      </c>
      <c r="C1494">
        <f ca="1"/>
        <v>480</v>
      </c>
      <c r="D1494">
        <f ca="1"/>
        <v>36.356329537843266</v>
      </c>
    </row>
    <row r="1495" spans="1:4" x14ac:dyDescent="0.3">
      <c r="A1495">
        <v>1494</v>
      </c>
      <c r="B1495">
        <f ca="1"/>
        <v>0.37951316967909965</v>
      </c>
      <c r="C1495">
        <f ca="1"/>
        <v>-540</v>
      </c>
      <c r="D1495">
        <f ca="1"/>
        <v>35.97054886211513</v>
      </c>
    </row>
    <row r="1496" spans="1:4" x14ac:dyDescent="0.3">
      <c r="A1496">
        <v>1495</v>
      </c>
      <c r="B1496">
        <f ca="1"/>
        <v>1.8498241027042228E-2</v>
      </c>
      <c r="C1496">
        <f ca="1"/>
        <v>-1040</v>
      </c>
      <c r="D1496">
        <f ca="1"/>
        <v>35.250836120401338</v>
      </c>
    </row>
    <row r="1497" spans="1:4" x14ac:dyDescent="0.3">
      <c r="A1497">
        <v>1496</v>
      </c>
      <c r="B1497">
        <f ca="1"/>
        <v>0.16969147663750395</v>
      </c>
      <c r="C1497">
        <f ca="1"/>
        <v>-1040</v>
      </c>
      <c r="D1497">
        <f ca="1"/>
        <v>34.532085561497325</v>
      </c>
    </row>
    <row r="1498" spans="1:4" x14ac:dyDescent="0.3">
      <c r="A1498">
        <v>1497</v>
      </c>
      <c r="B1498">
        <f ca="1"/>
        <v>0.98299662021092349</v>
      </c>
      <c r="C1498">
        <f ca="1"/>
        <v>1000</v>
      </c>
      <c r="D1498">
        <f ca="1"/>
        <v>35.177020708082836</v>
      </c>
    </row>
    <row r="1499" spans="1:4" x14ac:dyDescent="0.3">
      <c r="A1499">
        <v>1498</v>
      </c>
      <c r="B1499">
        <f ca="1"/>
        <v>0.86003383500285802</v>
      </c>
      <c r="C1499">
        <f ca="1"/>
        <v>1000</v>
      </c>
      <c r="D1499">
        <f ca="1"/>
        <v>35.821094793057412</v>
      </c>
    </row>
    <row r="1500" spans="1:4" x14ac:dyDescent="0.3">
      <c r="A1500">
        <v>1499</v>
      </c>
      <c r="B1500">
        <f ca="1"/>
        <v>4.07855472278571E-2</v>
      </c>
      <c r="C1500">
        <f ca="1"/>
        <v>-1040</v>
      </c>
      <c r="D1500">
        <f ca="1"/>
        <v>35.103402268178783</v>
      </c>
    </row>
    <row r="1501" spans="1:4" x14ac:dyDescent="0.3">
      <c r="A1501">
        <v>1500</v>
      </c>
      <c r="B1501">
        <f ca="1"/>
        <v>0.20191907360035155</v>
      </c>
      <c r="C1501">
        <f ca="1"/>
        <v>-1040</v>
      </c>
      <c r="D1501">
        <f ca="1"/>
        <v>34.386666666666663</v>
      </c>
    </row>
    <row r="1502" spans="1:4" x14ac:dyDescent="0.3">
      <c r="A1502">
        <v>1501</v>
      </c>
      <c r="B1502">
        <f ca="1"/>
        <v>0.49604278008769165</v>
      </c>
      <c r="C1502">
        <f ca="1"/>
        <v>480</v>
      </c>
      <c r="D1502">
        <f ca="1"/>
        <v>34.683544303797468</v>
      </c>
    </row>
    <row r="1503" spans="1:4" x14ac:dyDescent="0.3">
      <c r="A1503">
        <v>1502</v>
      </c>
      <c r="B1503">
        <f ca="1"/>
        <v>0.17707084419174368</v>
      </c>
      <c r="C1503">
        <f ca="1"/>
        <v>-1040</v>
      </c>
      <c r="D1503">
        <f ca="1"/>
        <v>33.968042609853526</v>
      </c>
    </row>
    <row r="1504" spans="1:4" x14ac:dyDescent="0.3">
      <c r="A1504">
        <v>1503</v>
      </c>
      <c r="B1504">
        <f ca="1"/>
        <v>0.49003225151527152</v>
      </c>
      <c r="C1504">
        <f ca="1"/>
        <v>480</v>
      </c>
      <c r="D1504">
        <f ca="1"/>
        <v>34.264803725881571</v>
      </c>
    </row>
    <row r="1505" spans="1:4" x14ac:dyDescent="0.3">
      <c r="A1505">
        <v>1504</v>
      </c>
      <c r="B1505">
        <f ca="1"/>
        <v>0.77006069546511924</v>
      </c>
      <c r="C1505">
        <f ca="1"/>
        <v>1000</v>
      </c>
      <c r="D1505">
        <f ca="1"/>
        <v>34.906914893617021</v>
      </c>
    </row>
    <row r="1506" spans="1:4" x14ac:dyDescent="0.3">
      <c r="A1506">
        <v>1505</v>
      </c>
      <c r="B1506">
        <f ca="1"/>
        <v>0.93777225728940805</v>
      </c>
      <c r="C1506">
        <f ca="1"/>
        <v>1000</v>
      </c>
      <c r="D1506">
        <f ca="1"/>
        <v>35.548172757475086</v>
      </c>
    </row>
    <row r="1507" spans="1:4" x14ac:dyDescent="0.3">
      <c r="A1507">
        <v>1506</v>
      </c>
      <c r="B1507">
        <f ca="1"/>
        <v>0.60266440623472195</v>
      </c>
      <c r="C1507">
        <f ca="1"/>
        <v>480</v>
      </c>
      <c r="D1507">
        <f ca="1"/>
        <v>35.843293492695885</v>
      </c>
    </row>
    <row r="1508" spans="1:4" x14ac:dyDescent="0.3">
      <c r="A1508">
        <v>1507</v>
      </c>
      <c r="B1508">
        <f ca="1"/>
        <v>0.77212710581238775</v>
      </c>
      <c r="C1508">
        <f ca="1"/>
        <v>1000</v>
      </c>
      <c r="D1508">
        <f ca="1"/>
        <v>36.483078964830788</v>
      </c>
    </row>
    <row r="1509" spans="1:4" x14ac:dyDescent="0.3">
      <c r="A1509">
        <v>1508</v>
      </c>
      <c r="B1509">
        <f ca="1"/>
        <v>0.26510573210920874</v>
      </c>
      <c r="C1509">
        <f ca="1"/>
        <v>-540</v>
      </c>
      <c r="D1509">
        <f ca="1"/>
        <v>36.100795755968171</v>
      </c>
    </row>
    <row r="1510" spans="1:4" x14ac:dyDescent="0.3">
      <c r="A1510">
        <v>1509</v>
      </c>
      <c r="B1510">
        <f ca="1"/>
        <v>0.8989012529204583</v>
      </c>
      <c r="C1510">
        <f ca="1"/>
        <v>1000</v>
      </c>
      <c r="D1510">
        <f ca="1"/>
        <v>36.739562624254475</v>
      </c>
    </row>
    <row r="1511" spans="1:4" x14ac:dyDescent="0.3">
      <c r="A1511">
        <v>1510</v>
      </c>
      <c r="B1511">
        <f ca="1"/>
        <v>0.81553968747514305</v>
      </c>
      <c r="C1511">
        <f ca="1"/>
        <v>1000</v>
      </c>
      <c r="D1511">
        <f ca="1"/>
        <v>37.377483443708613</v>
      </c>
    </row>
    <row r="1512" spans="1:4" x14ac:dyDescent="0.3">
      <c r="A1512">
        <v>1511</v>
      </c>
      <c r="B1512">
        <f ca="1"/>
        <v>0.21747880108452589</v>
      </c>
      <c r="C1512">
        <f ca="1"/>
        <v>-1040</v>
      </c>
      <c r="D1512">
        <f ca="1"/>
        <v>36.664460622104563</v>
      </c>
    </row>
    <row r="1513" spans="1:4" x14ac:dyDescent="0.3">
      <c r="A1513">
        <v>1512</v>
      </c>
      <c r="B1513">
        <f ca="1"/>
        <v>0.17711360523759967</v>
      </c>
      <c r="C1513">
        <f ca="1"/>
        <v>-1040</v>
      </c>
      <c r="D1513">
        <f ca="1"/>
        <v>35.952380952380949</v>
      </c>
    </row>
    <row r="1514" spans="1:4" x14ac:dyDescent="0.3">
      <c r="A1514">
        <v>1513</v>
      </c>
      <c r="B1514">
        <f ca="1"/>
        <v>0.70929117020762766</v>
      </c>
      <c r="C1514">
        <f ca="1"/>
        <v>480</v>
      </c>
      <c r="D1514">
        <f ca="1"/>
        <v>36.245869134170519</v>
      </c>
    </row>
    <row r="1515" spans="1:4" x14ac:dyDescent="0.3">
      <c r="A1515">
        <v>1514</v>
      </c>
      <c r="B1515">
        <f ca="1"/>
        <v>0.21973753657159478</v>
      </c>
      <c r="C1515">
        <f ca="1"/>
        <v>-1040</v>
      </c>
      <c r="D1515">
        <f ca="1"/>
        <v>35.535006605019817</v>
      </c>
    </row>
    <row r="1516" spans="1:4" x14ac:dyDescent="0.3">
      <c r="A1516">
        <v>1515</v>
      </c>
      <c r="B1516">
        <f ca="1"/>
        <v>0.4274300582978503</v>
      </c>
      <c r="C1516">
        <f ca="1"/>
        <v>-540</v>
      </c>
      <c r="D1516">
        <f ca="1"/>
        <v>35.155115511551152</v>
      </c>
    </row>
    <row r="1517" spans="1:4" x14ac:dyDescent="0.3">
      <c r="A1517">
        <v>1516</v>
      </c>
      <c r="B1517">
        <f ca="1"/>
        <v>0.8320509690152289</v>
      </c>
      <c r="C1517">
        <f ca="1"/>
        <v>1000</v>
      </c>
      <c r="D1517">
        <f ca="1"/>
        <v>35.791556728232187</v>
      </c>
    </row>
    <row r="1518" spans="1:4" x14ac:dyDescent="0.3">
      <c r="A1518">
        <v>1517</v>
      </c>
      <c r="B1518">
        <f ca="1"/>
        <v>0.46580231984618248</v>
      </c>
      <c r="C1518">
        <f ca="1"/>
        <v>480</v>
      </c>
      <c r="D1518">
        <f ca="1"/>
        <v>36.084377059986814</v>
      </c>
    </row>
    <row r="1519" spans="1:4" x14ac:dyDescent="0.3">
      <c r="A1519">
        <v>1518</v>
      </c>
      <c r="B1519">
        <f ca="1"/>
        <v>0.47345634779778889</v>
      </c>
      <c r="C1519">
        <f ca="1"/>
        <v>480</v>
      </c>
      <c r="D1519">
        <f ca="1"/>
        <v>36.376811594202898</v>
      </c>
    </row>
    <row r="1520" spans="1:4" x14ac:dyDescent="0.3">
      <c r="A1520">
        <v>1519</v>
      </c>
      <c r="B1520">
        <f ca="1"/>
        <v>0.58487416244929702</v>
      </c>
      <c r="C1520">
        <f ca="1"/>
        <v>480</v>
      </c>
      <c r="D1520">
        <f ca="1"/>
        <v>36.66886109282423</v>
      </c>
    </row>
    <row r="1521" spans="1:4" x14ac:dyDescent="0.3">
      <c r="A1521">
        <v>1520</v>
      </c>
      <c r="B1521">
        <f ca="1"/>
        <v>0.18064869084078961</v>
      </c>
      <c r="C1521">
        <f ca="1"/>
        <v>-1040</v>
      </c>
      <c r="D1521">
        <f ca="1"/>
        <v>35.960526315789473</v>
      </c>
    </row>
    <row r="1522" spans="1:4" x14ac:dyDescent="0.3">
      <c r="A1522">
        <v>1521</v>
      </c>
      <c r="B1522">
        <f ca="1"/>
        <v>1.7985385154891453E-2</v>
      </c>
      <c r="C1522">
        <f ca="1"/>
        <v>-1040</v>
      </c>
      <c r="D1522">
        <f ca="1"/>
        <v>35.25312294543064</v>
      </c>
    </row>
    <row r="1523" spans="1:4" x14ac:dyDescent="0.3">
      <c r="A1523">
        <v>1522</v>
      </c>
      <c r="B1523">
        <f ca="1"/>
        <v>0.14385613470272518</v>
      </c>
      <c r="C1523">
        <f ca="1"/>
        <v>-1040</v>
      </c>
      <c r="D1523">
        <f ca="1"/>
        <v>34.546649145860712</v>
      </c>
    </row>
    <row r="1524" spans="1:4" x14ac:dyDescent="0.3">
      <c r="A1524">
        <v>1523</v>
      </c>
      <c r="B1524">
        <f ca="1"/>
        <v>0.9943949182536056</v>
      </c>
      <c r="C1524">
        <f ca="1"/>
        <v>1000</v>
      </c>
      <c r="D1524">
        <f ca="1"/>
        <v>35.180564674983586</v>
      </c>
    </row>
    <row r="1525" spans="1:4" x14ac:dyDescent="0.3">
      <c r="A1525">
        <v>1524</v>
      </c>
      <c r="B1525">
        <f ca="1"/>
        <v>0.74833286289439593</v>
      </c>
      <c r="C1525">
        <f ca="1"/>
        <v>1000</v>
      </c>
      <c r="D1525">
        <f ca="1"/>
        <v>35.813648293963254</v>
      </c>
    </row>
    <row r="1526" spans="1:4" x14ac:dyDescent="0.3">
      <c r="A1526">
        <v>1525</v>
      </c>
      <c r="B1526">
        <f ca="1"/>
        <v>0.50817640406655062</v>
      </c>
      <c r="C1526">
        <f ca="1"/>
        <v>480</v>
      </c>
      <c r="D1526">
        <f ca="1"/>
        <v>36.104918032786884</v>
      </c>
    </row>
    <row r="1527" spans="1:4" x14ac:dyDescent="0.3">
      <c r="A1527">
        <v>1526</v>
      </c>
      <c r="B1527">
        <f ca="1"/>
        <v>0.70485095653677732</v>
      </c>
      <c r="C1527">
        <f ca="1"/>
        <v>480</v>
      </c>
      <c r="D1527">
        <f ca="1"/>
        <v>36.395806028833555</v>
      </c>
    </row>
    <row r="1528" spans="1:4" x14ac:dyDescent="0.3">
      <c r="A1528">
        <v>1527</v>
      </c>
      <c r="B1528">
        <f ca="1"/>
        <v>0.13278844308941329</v>
      </c>
      <c r="C1528">
        <f ca="1"/>
        <v>-1040</v>
      </c>
      <c r="D1528">
        <f ca="1"/>
        <v>35.690897184020955</v>
      </c>
    </row>
    <row r="1529" spans="1:4" x14ac:dyDescent="0.3">
      <c r="A1529">
        <v>1528</v>
      </c>
      <c r="B1529">
        <f ca="1"/>
        <v>0.99507224309041087</v>
      </c>
      <c r="C1529">
        <f ca="1"/>
        <v>1000</v>
      </c>
      <c r="D1529">
        <f ca="1"/>
        <v>36.321989528795811</v>
      </c>
    </row>
    <row r="1530" spans="1:4" x14ac:dyDescent="0.3">
      <c r="A1530">
        <v>1529</v>
      </c>
      <c r="B1530">
        <f ca="1"/>
        <v>0.23386509431470226</v>
      </c>
      <c r="C1530">
        <f ca="1"/>
        <v>-540</v>
      </c>
      <c r="D1530">
        <f ca="1"/>
        <v>35.94506213211249</v>
      </c>
    </row>
    <row r="1531" spans="1:4" x14ac:dyDescent="0.3">
      <c r="A1531">
        <v>1530</v>
      </c>
      <c r="B1531">
        <f ca="1"/>
        <v>0.29748299599736749</v>
      </c>
      <c r="C1531">
        <f ca="1"/>
        <v>-540</v>
      </c>
      <c r="D1531">
        <f ca="1"/>
        <v>35.568627450980394</v>
      </c>
    </row>
    <row r="1532" spans="1:4" x14ac:dyDescent="0.3">
      <c r="A1532">
        <v>1531</v>
      </c>
      <c r="B1532">
        <f ca="1"/>
        <v>0.57812550856089295</v>
      </c>
      <c r="C1532">
        <f ca="1"/>
        <v>480</v>
      </c>
      <c r="D1532">
        <f ca="1"/>
        <v>35.858915741345527</v>
      </c>
    </row>
    <row r="1533" spans="1:4" x14ac:dyDescent="0.3">
      <c r="A1533">
        <v>1532</v>
      </c>
      <c r="B1533">
        <f ca="1"/>
        <v>0.88604403103403295</v>
      </c>
      <c r="C1533">
        <f ca="1"/>
        <v>1000</v>
      </c>
      <c r="D1533">
        <f ca="1"/>
        <v>36.488250652741513</v>
      </c>
    </row>
    <row r="1534" spans="1:4" x14ac:dyDescent="0.3">
      <c r="A1534">
        <v>1533</v>
      </c>
      <c r="B1534">
        <f ca="1"/>
        <v>0.34121353402933541</v>
      </c>
      <c r="C1534">
        <f ca="1"/>
        <v>-540</v>
      </c>
      <c r="D1534">
        <f ca="1"/>
        <v>36.112198303979127</v>
      </c>
    </row>
    <row r="1535" spans="1:4" x14ac:dyDescent="0.3">
      <c r="A1535">
        <v>1534</v>
      </c>
      <c r="B1535">
        <f ca="1"/>
        <v>0.89267343248634745</v>
      </c>
      <c r="C1535">
        <f ca="1"/>
        <v>1000</v>
      </c>
      <c r="D1535">
        <f ca="1"/>
        <v>36.740547588005214</v>
      </c>
    </row>
    <row r="1536" spans="1:4" x14ac:dyDescent="0.3">
      <c r="A1536">
        <v>1535</v>
      </c>
      <c r="B1536">
        <f ca="1"/>
        <v>0.18538961122684783</v>
      </c>
      <c r="C1536">
        <f ca="1"/>
        <v>-1040</v>
      </c>
      <c r="D1536">
        <f ca="1"/>
        <v>36.039087947882734</v>
      </c>
    </row>
    <row r="1537" spans="1:4" x14ac:dyDescent="0.3">
      <c r="A1537">
        <v>1536</v>
      </c>
      <c r="B1537">
        <f ca="1"/>
        <v>9.3887021007073912E-2</v>
      </c>
      <c r="C1537">
        <f ca="1"/>
        <v>-1040</v>
      </c>
      <c r="D1537">
        <f ca="1"/>
        <v>35.338541666666664</v>
      </c>
    </row>
    <row r="1538" spans="1:4" x14ac:dyDescent="0.3">
      <c r="A1538">
        <v>1537</v>
      </c>
      <c r="B1538">
        <f ca="1"/>
        <v>0.20284572043612914</v>
      </c>
      <c r="C1538">
        <f ca="1"/>
        <v>-1040</v>
      </c>
      <c r="D1538">
        <f ca="1"/>
        <v>34.638906961613536</v>
      </c>
    </row>
    <row r="1539" spans="1:4" x14ac:dyDescent="0.3">
      <c r="A1539">
        <v>1538</v>
      </c>
      <c r="B1539">
        <f ca="1"/>
        <v>0.59378040971803681</v>
      </c>
      <c r="C1539">
        <f ca="1"/>
        <v>480</v>
      </c>
      <c r="D1539">
        <f ca="1"/>
        <v>34.928478543563067</v>
      </c>
    </row>
    <row r="1540" spans="1:4" x14ac:dyDescent="0.3">
      <c r="A1540">
        <v>1539</v>
      </c>
      <c r="B1540">
        <f ca="1"/>
        <v>0.58047806246470568</v>
      </c>
      <c r="C1540">
        <f ca="1"/>
        <v>480</v>
      </c>
      <c r="D1540">
        <f ca="1"/>
        <v>35.217673814165039</v>
      </c>
    </row>
    <row r="1541" spans="1:4" x14ac:dyDescent="0.3">
      <c r="A1541">
        <v>1540</v>
      </c>
      <c r="B1541">
        <f ca="1"/>
        <v>0.51268530485393971</v>
      </c>
      <c r="C1541">
        <f ca="1"/>
        <v>480</v>
      </c>
      <c r="D1541">
        <f ca="1"/>
        <v>35.506493506493506</v>
      </c>
    </row>
    <row r="1542" spans="1:4" x14ac:dyDescent="0.3">
      <c r="A1542">
        <v>1541</v>
      </c>
      <c r="B1542">
        <f ca="1"/>
        <v>0.91290152733895935</v>
      </c>
      <c r="C1542">
        <f ca="1"/>
        <v>1000</v>
      </c>
      <c r="D1542">
        <f ca="1"/>
        <v>36.132381570408825</v>
      </c>
    </row>
    <row r="1543" spans="1:4" x14ac:dyDescent="0.3">
      <c r="A1543">
        <v>1542</v>
      </c>
      <c r="B1543">
        <f ca="1"/>
        <v>0.59378573937179424</v>
      </c>
      <c r="C1543">
        <f ca="1"/>
        <v>480</v>
      </c>
      <c r="D1543">
        <f ca="1"/>
        <v>36.420233463035018</v>
      </c>
    </row>
    <row r="1544" spans="1:4" x14ac:dyDescent="0.3">
      <c r="A1544">
        <v>1543</v>
      </c>
      <c r="B1544">
        <f ca="1"/>
        <v>0.37765037225449305</v>
      </c>
      <c r="C1544">
        <f ca="1"/>
        <v>-540</v>
      </c>
      <c r="D1544">
        <f ca="1"/>
        <v>36.046662346079067</v>
      </c>
    </row>
    <row r="1545" spans="1:4" x14ac:dyDescent="0.3">
      <c r="A1545">
        <v>1544</v>
      </c>
      <c r="B1545">
        <f ca="1"/>
        <v>0.51982256893499423</v>
      </c>
      <c r="C1545">
        <f ca="1"/>
        <v>480</v>
      </c>
      <c r="D1545">
        <f ca="1"/>
        <v>36.334196891191709</v>
      </c>
    </row>
    <row r="1546" spans="1:4" x14ac:dyDescent="0.3">
      <c r="A1546">
        <v>1545</v>
      </c>
      <c r="B1546">
        <f ca="1"/>
        <v>0.68322948490641688</v>
      </c>
      <c r="C1546">
        <f ca="1"/>
        <v>480</v>
      </c>
      <c r="D1546">
        <f ca="1"/>
        <v>36.621359223300971</v>
      </c>
    </row>
    <row r="1547" spans="1:4" x14ac:dyDescent="0.3">
      <c r="A1547">
        <v>1546</v>
      </c>
      <c r="B1547">
        <f ca="1"/>
        <v>0.11922092945812923</v>
      </c>
      <c r="C1547">
        <f ca="1"/>
        <v>-1040</v>
      </c>
      <c r="D1547">
        <f ca="1"/>
        <v>35.924967658473477</v>
      </c>
    </row>
    <row r="1548" spans="1:4" x14ac:dyDescent="0.3">
      <c r="A1548">
        <v>1547</v>
      </c>
      <c r="B1548">
        <f ca="1"/>
        <v>0.64804000322063571</v>
      </c>
      <c r="C1548">
        <f ca="1"/>
        <v>480</v>
      </c>
      <c r="D1548">
        <f ca="1"/>
        <v>36.2120232708468</v>
      </c>
    </row>
    <row r="1549" spans="1:4" x14ac:dyDescent="0.3">
      <c r="A1549">
        <v>1548</v>
      </c>
      <c r="B1549">
        <f ca="1"/>
        <v>0.93956321184547775</v>
      </c>
      <c r="C1549">
        <f ca="1"/>
        <v>1000</v>
      </c>
      <c r="D1549">
        <f ca="1"/>
        <v>36.834625322997418</v>
      </c>
    </row>
    <row r="1550" spans="1:4" x14ac:dyDescent="0.3">
      <c r="A1550">
        <v>1549</v>
      </c>
      <c r="B1550">
        <f ca="1"/>
        <v>0.90613558341533795</v>
      </c>
      <c r="C1550">
        <f ca="1"/>
        <v>1000</v>
      </c>
      <c r="D1550">
        <f ca="1"/>
        <v>37.456423499031636</v>
      </c>
    </row>
    <row r="1551" spans="1:4" x14ac:dyDescent="0.3">
      <c r="A1551">
        <v>1550</v>
      </c>
      <c r="B1551">
        <f ca="1"/>
        <v>0.63462060226758932</v>
      </c>
      <c r="C1551">
        <f ca="1"/>
        <v>480</v>
      </c>
      <c r="D1551">
        <f ca="1"/>
        <v>37.741935483870968</v>
      </c>
    </row>
    <row r="1552" spans="1:4" x14ac:dyDescent="0.3">
      <c r="A1552">
        <v>1551</v>
      </c>
      <c r="B1552">
        <f ca="1"/>
        <v>0.54448782500285109</v>
      </c>
      <c r="C1552">
        <f ca="1"/>
        <v>480</v>
      </c>
      <c r="D1552">
        <f ca="1"/>
        <v>38.027079303675052</v>
      </c>
    </row>
    <row r="1553" spans="1:4" x14ac:dyDescent="0.3">
      <c r="A1553">
        <v>1552</v>
      </c>
      <c r="B1553">
        <f ca="1"/>
        <v>0.99957935267614917</v>
      </c>
      <c r="C1553">
        <f ca="1"/>
        <v>1000</v>
      </c>
      <c r="D1553">
        <f ca="1"/>
        <v>38.646907216494846</v>
      </c>
    </row>
    <row r="1554" spans="1:4" x14ac:dyDescent="0.3">
      <c r="A1554">
        <v>1553</v>
      </c>
      <c r="B1554">
        <f ca="1"/>
        <v>0.252138783571217</v>
      </c>
      <c r="C1554">
        <f ca="1"/>
        <v>-540</v>
      </c>
      <c r="D1554">
        <f ca="1"/>
        <v>38.274307791371541</v>
      </c>
    </row>
    <row r="1555" spans="1:4" x14ac:dyDescent="0.3">
      <c r="A1555">
        <v>1554</v>
      </c>
      <c r="B1555">
        <f ca="1"/>
        <v>0.99006488871831011</v>
      </c>
      <c r="C1555">
        <f ca="1"/>
        <v>1000</v>
      </c>
      <c r="D1555">
        <f ca="1"/>
        <v>38.893178893178892</v>
      </c>
    </row>
    <row r="1556" spans="1:4" x14ac:dyDescent="0.3">
      <c r="A1556">
        <v>1555</v>
      </c>
      <c r="B1556">
        <f ca="1"/>
        <v>0.91125892701471534</v>
      </c>
      <c r="C1556">
        <f ca="1"/>
        <v>1000</v>
      </c>
      <c r="D1556">
        <f ca="1"/>
        <v>39.511254019292608</v>
      </c>
    </row>
    <row r="1557" spans="1:4" x14ac:dyDescent="0.3">
      <c r="A1557">
        <v>1556</v>
      </c>
      <c r="B1557">
        <f ca="1"/>
        <v>0.46085764881411539</v>
      </c>
      <c r="C1557">
        <f ca="1"/>
        <v>480</v>
      </c>
      <c r="D1557">
        <f ca="1"/>
        <v>39.794344473007712</v>
      </c>
    </row>
    <row r="1558" spans="1:4" x14ac:dyDescent="0.3">
      <c r="A1558">
        <v>1557</v>
      </c>
      <c r="B1558">
        <f ca="1"/>
        <v>9.6044305560153198E-2</v>
      </c>
      <c r="C1558">
        <f ca="1"/>
        <v>-1040</v>
      </c>
      <c r="D1558">
        <f ca="1"/>
        <v>39.10083493898523</v>
      </c>
    </row>
    <row r="1559" spans="1:4" x14ac:dyDescent="0.3">
      <c r="A1559">
        <v>1558</v>
      </c>
      <c r="B1559">
        <f ca="1"/>
        <v>0.74218533505294415</v>
      </c>
      <c r="C1559">
        <f ca="1"/>
        <v>1000</v>
      </c>
      <c r="D1559">
        <f ca="1"/>
        <v>39.717586649550704</v>
      </c>
    </row>
    <row r="1560" spans="1:4" x14ac:dyDescent="0.3">
      <c r="A1560">
        <v>1559</v>
      </c>
      <c r="B1560">
        <f ca="1"/>
        <v>0.44915981740395394</v>
      </c>
      <c r="C1560">
        <f ca="1"/>
        <v>480</v>
      </c>
      <c r="D1560">
        <f ca="1"/>
        <v>40</v>
      </c>
    </row>
    <row r="1561" spans="1:4" x14ac:dyDescent="0.3">
      <c r="A1561">
        <v>1560</v>
      </c>
      <c r="B1561">
        <f ca="1"/>
        <v>0.64954124037335292</v>
      </c>
      <c r="C1561">
        <f ca="1"/>
        <v>480</v>
      </c>
      <c r="D1561">
        <f ca="1"/>
        <v>40.282051282051285</v>
      </c>
    </row>
    <row r="1562" spans="1:4" x14ac:dyDescent="0.3">
      <c r="A1562">
        <v>1561</v>
      </c>
      <c r="B1562">
        <f ca="1"/>
        <v>0.17199499277242958</v>
      </c>
      <c r="C1562">
        <f ca="1"/>
        <v>-1040</v>
      </c>
      <c r="D1562">
        <f ca="1"/>
        <v>39.590006406149904</v>
      </c>
    </row>
    <row r="1563" spans="1:4" x14ac:dyDescent="0.3">
      <c r="A1563">
        <v>1562</v>
      </c>
      <c r="B1563">
        <f ca="1"/>
        <v>0.937204633924688</v>
      </c>
      <c r="C1563">
        <f ca="1"/>
        <v>1000</v>
      </c>
      <c r="D1563">
        <f ca="1"/>
        <v>40.204865556978234</v>
      </c>
    </row>
    <row r="1564" spans="1:4" x14ac:dyDescent="0.3">
      <c r="A1564">
        <v>1563</v>
      </c>
      <c r="B1564">
        <f ca="1"/>
        <v>7.198656369546752E-2</v>
      </c>
      <c r="C1564">
        <f ca="1"/>
        <v>-1040</v>
      </c>
      <c r="D1564">
        <f ca="1"/>
        <v>39.513755598208576</v>
      </c>
    </row>
    <row r="1565" spans="1:4" x14ac:dyDescent="0.3">
      <c r="A1565">
        <v>1564</v>
      </c>
      <c r="B1565">
        <f ca="1"/>
        <v>0.44360337670755134</v>
      </c>
      <c r="C1565">
        <f ca="1"/>
        <v>480</v>
      </c>
      <c r="D1565">
        <f ca="1"/>
        <v>39.795396419437338</v>
      </c>
    </row>
    <row r="1566" spans="1:4" x14ac:dyDescent="0.3">
      <c r="A1566">
        <v>1565</v>
      </c>
      <c r="B1566">
        <f ca="1"/>
        <v>0.29659133750371303</v>
      </c>
      <c r="C1566">
        <f ca="1"/>
        <v>-540</v>
      </c>
      <c r="D1566">
        <f ca="1"/>
        <v>39.424920127795524</v>
      </c>
    </row>
    <row r="1567" spans="1:4" x14ac:dyDescent="0.3">
      <c r="A1567">
        <v>1566</v>
      </c>
      <c r="B1567">
        <f ca="1"/>
        <v>0.9172807186474099</v>
      </c>
      <c r="C1567">
        <f ca="1"/>
        <v>1000</v>
      </c>
      <c r="D1567">
        <f ca="1"/>
        <v>40.038314176245208</v>
      </c>
    </row>
    <row r="1568" spans="1:4" x14ac:dyDescent="0.3">
      <c r="A1568">
        <v>1567</v>
      </c>
      <c r="B1568">
        <f ca="1"/>
        <v>0.35358090133091102</v>
      </c>
      <c r="C1568">
        <f ca="1"/>
        <v>-540</v>
      </c>
      <c r="D1568">
        <f ca="1"/>
        <v>39.668155711550732</v>
      </c>
    </row>
    <row r="1569" spans="1:4" x14ac:dyDescent="0.3">
      <c r="A1569">
        <v>1568</v>
      </c>
      <c r="B1569">
        <f ca="1"/>
        <v>0.14749791976611371</v>
      </c>
      <c r="C1569">
        <f ca="1"/>
        <v>-1040</v>
      </c>
      <c r="D1569">
        <f ca="1"/>
        <v>38.979591836734691</v>
      </c>
    </row>
    <row r="1570" spans="1:4" x14ac:dyDescent="0.3">
      <c r="A1570">
        <v>1569</v>
      </c>
      <c r="B1570">
        <f ca="1"/>
        <v>0.31309743374095422</v>
      </c>
      <c r="C1570">
        <f ca="1"/>
        <v>-540</v>
      </c>
      <c r="D1570">
        <f ca="1"/>
        <v>38.610579987253026</v>
      </c>
    </row>
    <row r="1571" spans="1:4" x14ac:dyDescent="0.3">
      <c r="A1571">
        <v>1570</v>
      </c>
      <c r="B1571">
        <f ca="1"/>
        <v>0.26826377125399037</v>
      </c>
      <c r="C1571">
        <f ca="1"/>
        <v>-540</v>
      </c>
      <c r="D1571">
        <f ca="1"/>
        <v>38.242038216560509</v>
      </c>
    </row>
    <row r="1572" spans="1:4" x14ac:dyDescent="0.3">
      <c r="A1572">
        <v>1571</v>
      </c>
      <c r="B1572">
        <f ca="1"/>
        <v>0.50601845927839229</v>
      </c>
      <c r="C1572">
        <f ca="1"/>
        <v>480</v>
      </c>
      <c r="D1572">
        <f ca="1"/>
        <v>38.523233609166134</v>
      </c>
    </row>
    <row r="1573" spans="1:4" x14ac:dyDescent="0.3">
      <c r="A1573">
        <v>1572</v>
      </c>
      <c r="B1573">
        <f ca="1"/>
        <v>0.46390878300541338</v>
      </c>
      <c r="C1573">
        <f ca="1"/>
        <v>480</v>
      </c>
      <c r="D1573">
        <f ca="1"/>
        <v>38.804071246819341</v>
      </c>
    </row>
    <row r="1574" spans="1:4" x14ac:dyDescent="0.3">
      <c r="A1574">
        <v>1573</v>
      </c>
      <c r="B1574">
        <f ca="1"/>
        <v>0.90120397874196101</v>
      </c>
      <c r="C1574">
        <f ca="1"/>
        <v>1000</v>
      </c>
      <c r="D1574">
        <f ca="1"/>
        <v>39.415130324221231</v>
      </c>
    </row>
    <row r="1575" spans="1:4" x14ac:dyDescent="0.3">
      <c r="A1575">
        <v>1574</v>
      </c>
      <c r="B1575">
        <f ca="1"/>
        <v>0.65536281962556386</v>
      </c>
      <c r="C1575">
        <f ca="1"/>
        <v>480</v>
      </c>
      <c r="D1575">
        <f ca="1"/>
        <v>39.695044472681069</v>
      </c>
    </row>
    <row r="1576" spans="1:4" x14ac:dyDescent="0.3">
      <c r="A1576">
        <v>1575</v>
      </c>
      <c r="B1576">
        <f ca="1"/>
        <v>0.84470076101223923</v>
      </c>
      <c r="C1576">
        <f ca="1"/>
        <v>1000</v>
      </c>
      <c r="D1576">
        <f ca="1"/>
        <v>40.304761904761904</v>
      </c>
    </row>
    <row r="1577" spans="1:4" x14ac:dyDescent="0.3">
      <c r="A1577">
        <v>1576</v>
      </c>
      <c r="B1577">
        <f ca="1"/>
        <v>0.60897620643607597</v>
      </c>
      <c r="C1577">
        <f ca="1"/>
        <v>480</v>
      </c>
      <c r="D1577">
        <f ca="1"/>
        <v>40.583756345177662</v>
      </c>
    </row>
    <row r="1578" spans="1:4" x14ac:dyDescent="0.3">
      <c r="A1578">
        <v>1577</v>
      </c>
      <c r="B1578">
        <f ca="1"/>
        <v>0.64592168935515226</v>
      </c>
      <c r="C1578">
        <f ca="1"/>
        <v>480</v>
      </c>
      <c r="D1578">
        <f ca="1"/>
        <v>40.862396956246037</v>
      </c>
    </row>
    <row r="1579" spans="1:4" x14ac:dyDescent="0.3">
      <c r="A1579">
        <v>1578</v>
      </c>
      <c r="B1579">
        <f ca="1"/>
        <v>0.77625555983811823</v>
      </c>
      <c r="C1579">
        <f ca="1"/>
        <v>1000</v>
      </c>
      <c r="D1579">
        <f ca="1"/>
        <v>41.470215462610902</v>
      </c>
    </row>
    <row r="1580" spans="1:4" x14ac:dyDescent="0.3">
      <c r="A1580">
        <v>1579</v>
      </c>
      <c r="B1580">
        <f ca="1"/>
        <v>0.37899344092227194</v>
      </c>
      <c r="C1580">
        <f ca="1"/>
        <v>-540</v>
      </c>
      <c r="D1580">
        <f ca="1"/>
        <v>41.101963267891072</v>
      </c>
    </row>
    <row r="1581" spans="1:4" x14ac:dyDescent="0.3">
      <c r="A1581">
        <v>1580</v>
      </c>
      <c r="B1581">
        <f ca="1"/>
        <v>0.85825549836386439</v>
      </c>
      <c r="C1581">
        <f ca="1"/>
        <v>1000</v>
      </c>
      <c r="D1581">
        <f ca="1"/>
        <v>41.708860759493668</v>
      </c>
    </row>
    <row r="1582" spans="1:4" x14ac:dyDescent="0.3">
      <c r="A1582">
        <v>1581</v>
      </c>
      <c r="B1582">
        <f ca="1"/>
        <v>0.25268089127756288</v>
      </c>
      <c r="C1582">
        <f ca="1"/>
        <v>-540</v>
      </c>
      <c r="D1582">
        <f ca="1"/>
        <v>41.34092346616066</v>
      </c>
    </row>
    <row r="1583" spans="1:4" x14ac:dyDescent="0.3">
      <c r="A1583">
        <v>1582</v>
      </c>
      <c r="B1583">
        <f ca="1"/>
        <v>0.74653816176268339</v>
      </c>
      <c r="C1583">
        <f ca="1"/>
        <v>1000</v>
      </c>
      <c r="D1583">
        <f ca="1"/>
        <v>41.946902654867259</v>
      </c>
    </row>
    <row r="1584" spans="1:4" x14ac:dyDescent="0.3">
      <c r="A1584">
        <v>1583</v>
      </c>
      <c r="B1584">
        <f ca="1"/>
        <v>0.63734183721938042</v>
      </c>
      <c r="C1584">
        <f ca="1"/>
        <v>480</v>
      </c>
      <c r="D1584">
        <f ca="1"/>
        <v>42.223626026531903</v>
      </c>
    </row>
    <row r="1585" spans="1:4" x14ac:dyDescent="0.3">
      <c r="A1585">
        <v>1584</v>
      </c>
      <c r="B1585">
        <f ca="1"/>
        <v>0.37243604978713973</v>
      </c>
      <c r="C1585">
        <f ca="1"/>
        <v>-540</v>
      </c>
      <c r="D1585">
        <f ca="1"/>
        <v>41.856060606060609</v>
      </c>
    </row>
    <row r="1586" spans="1:4" x14ac:dyDescent="0.3">
      <c r="A1586">
        <v>1585</v>
      </c>
      <c r="B1586">
        <f ca="1"/>
        <v>6.489409295920856E-2</v>
      </c>
      <c r="C1586">
        <f ca="1"/>
        <v>-1040</v>
      </c>
      <c r="D1586">
        <f ca="1"/>
        <v>41.17350157728707</v>
      </c>
    </row>
    <row r="1587" spans="1:4" x14ac:dyDescent="0.3">
      <c r="A1587">
        <v>1586</v>
      </c>
      <c r="B1587">
        <f ca="1"/>
        <v>0.22703526688604447</v>
      </c>
      <c r="C1587">
        <f ca="1"/>
        <v>-1040</v>
      </c>
      <c r="D1587">
        <f ca="1"/>
        <v>40.491803278688522</v>
      </c>
    </row>
    <row r="1588" spans="1:4" x14ac:dyDescent="0.3">
      <c r="A1588">
        <v>1587</v>
      </c>
      <c r="B1588">
        <f ca="1"/>
        <v>0.93795146878982671</v>
      </c>
      <c r="C1588">
        <f ca="1"/>
        <v>1000</v>
      </c>
      <c r="D1588">
        <f ca="1"/>
        <v>41.096408317580341</v>
      </c>
    </row>
    <row r="1589" spans="1:4" x14ac:dyDescent="0.3">
      <c r="A1589">
        <v>1588</v>
      </c>
      <c r="B1589">
        <f ca="1"/>
        <v>0.17582425847784688</v>
      </c>
      <c r="C1589">
        <f ca="1"/>
        <v>-1040</v>
      </c>
      <c r="D1589">
        <f ca="1"/>
        <v>40.415617128463474</v>
      </c>
    </row>
    <row r="1590" spans="1:4" x14ac:dyDescent="0.3">
      <c r="A1590">
        <v>1589</v>
      </c>
      <c r="B1590">
        <f ca="1"/>
        <v>0.39893073109456068</v>
      </c>
      <c r="C1590">
        <f ca="1"/>
        <v>-540</v>
      </c>
      <c r="D1590">
        <f ca="1"/>
        <v>40.050346129641284</v>
      </c>
    </row>
    <row r="1591" spans="1:4" x14ac:dyDescent="0.3">
      <c r="A1591">
        <v>1590</v>
      </c>
      <c r="B1591">
        <f ca="1"/>
        <v>0.66280676082901624</v>
      </c>
      <c r="C1591">
        <f ca="1"/>
        <v>480</v>
      </c>
      <c r="D1591">
        <f ca="1"/>
        <v>40.327044025157235</v>
      </c>
    </row>
    <row r="1592" spans="1:4" x14ac:dyDescent="0.3">
      <c r="A1592">
        <v>1591</v>
      </c>
      <c r="B1592">
        <f ca="1"/>
        <v>0.63160573125836672</v>
      </c>
      <c r="C1592">
        <f ca="1"/>
        <v>480</v>
      </c>
      <c r="D1592">
        <f ca="1"/>
        <v>40.603394091766184</v>
      </c>
    </row>
    <row r="1593" spans="1:4" x14ac:dyDescent="0.3">
      <c r="A1593">
        <v>1592</v>
      </c>
      <c r="B1593">
        <f ca="1"/>
        <v>0.44247205964352476</v>
      </c>
      <c r="C1593">
        <f ca="1"/>
        <v>480</v>
      </c>
      <c r="D1593">
        <f ca="1"/>
        <v>40.879396984924625</v>
      </c>
    </row>
    <row r="1594" spans="1:4" x14ac:dyDescent="0.3">
      <c r="A1594">
        <v>1593</v>
      </c>
      <c r="B1594">
        <f ca="1"/>
        <v>0.9479139699523973</v>
      </c>
      <c r="C1594">
        <f ca="1"/>
        <v>1000</v>
      </c>
      <c r="D1594">
        <f ca="1"/>
        <v>41.481481481481481</v>
      </c>
    </row>
    <row r="1595" spans="1:4" x14ac:dyDescent="0.3">
      <c r="A1595">
        <v>1594</v>
      </c>
      <c r="B1595">
        <f ca="1"/>
        <v>0.59864285447946841</v>
      </c>
      <c r="C1595">
        <f ca="1"/>
        <v>480</v>
      </c>
      <c r="D1595">
        <f ca="1"/>
        <v>41.75658720200753</v>
      </c>
    </row>
    <row r="1596" spans="1:4" x14ac:dyDescent="0.3">
      <c r="A1596">
        <v>1595</v>
      </c>
      <c r="B1596">
        <f ca="1"/>
        <v>0.18223653483248858</v>
      </c>
      <c r="C1596">
        <f ca="1"/>
        <v>-1040</v>
      </c>
      <c r="D1596">
        <f ca="1"/>
        <v>41.078369905956116</v>
      </c>
    </row>
    <row r="1597" spans="1:4" x14ac:dyDescent="0.3">
      <c r="A1597">
        <v>1596</v>
      </c>
      <c r="B1597">
        <f ca="1"/>
        <v>0.68618458996866938</v>
      </c>
      <c r="C1597">
        <f ca="1"/>
        <v>480</v>
      </c>
      <c r="D1597">
        <f ca="1"/>
        <v>41.353383458646618</v>
      </c>
    </row>
    <row r="1598" spans="1:4" x14ac:dyDescent="0.3">
      <c r="A1598">
        <v>1597</v>
      </c>
      <c r="B1598">
        <f ca="1"/>
        <v>0.1729731899834337</v>
      </c>
      <c r="C1598">
        <f ca="1"/>
        <v>-1040</v>
      </c>
      <c r="D1598">
        <f ca="1"/>
        <v>40.676268002504699</v>
      </c>
    </row>
    <row r="1599" spans="1:4" x14ac:dyDescent="0.3">
      <c r="A1599">
        <v>1598</v>
      </c>
      <c r="B1599">
        <f ca="1"/>
        <v>7.6967959178430911E-2</v>
      </c>
      <c r="C1599">
        <f ca="1"/>
        <v>-1040</v>
      </c>
      <c r="D1599">
        <f ca="1"/>
        <v>40</v>
      </c>
    </row>
    <row r="1600" spans="1:4" x14ac:dyDescent="0.3">
      <c r="A1600">
        <v>1599</v>
      </c>
      <c r="B1600">
        <f ca="1"/>
        <v>0.95994786552877853</v>
      </c>
      <c r="C1600">
        <f ca="1"/>
        <v>1000</v>
      </c>
      <c r="D1600">
        <f ca="1"/>
        <v>40.600375234521579</v>
      </c>
    </row>
    <row r="1601" spans="1:4" x14ac:dyDescent="0.3">
      <c r="A1601">
        <v>1600</v>
      </c>
      <c r="B1601">
        <f ca="1"/>
        <v>0.73912659580890328</v>
      </c>
      <c r="C1601">
        <f ca="1"/>
        <v>480</v>
      </c>
      <c r="D1601">
        <f ca="1"/>
        <v>40.875</v>
      </c>
    </row>
    <row r="1602" spans="1:4" x14ac:dyDescent="0.3">
      <c r="A1602">
        <v>1601</v>
      </c>
      <c r="B1602">
        <f ca="1"/>
        <v>0.88143051639807979</v>
      </c>
      <c r="C1602">
        <f ca="1"/>
        <v>1000</v>
      </c>
      <c r="D1602">
        <f ca="1"/>
        <v>41.474078700811994</v>
      </c>
    </row>
    <row r="1603" spans="1:4" x14ac:dyDescent="0.3">
      <c r="A1603">
        <v>1602</v>
      </c>
      <c r="B1603">
        <f ca="1"/>
        <v>1.805601406302082E-2</v>
      </c>
      <c r="C1603">
        <f ca="1"/>
        <v>-1040</v>
      </c>
      <c r="D1603">
        <f ca="1"/>
        <v>40.799001248439453</v>
      </c>
    </row>
    <row r="1604" spans="1:4" x14ac:dyDescent="0.3">
      <c r="A1604">
        <v>1603</v>
      </c>
      <c r="B1604">
        <f ca="1"/>
        <v>0.76284024593143274</v>
      </c>
      <c r="C1604">
        <f ca="1"/>
        <v>1000</v>
      </c>
      <c r="D1604">
        <f ca="1"/>
        <v>41.397379912663759</v>
      </c>
    </row>
    <row r="1605" spans="1:4" x14ac:dyDescent="0.3">
      <c r="A1605">
        <v>1604</v>
      </c>
      <c r="B1605">
        <f ca="1"/>
        <v>0.68884865580465671</v>
      </c>
      <c r="C1605">
        <f ca="1"/>
        <v>480</v>
      </c>
      <c r="D1605">
        <f ca="1"/>
        <v>41.67082294264339</v>
      </c>
    </row>
    <row r="1606" spans="1:4" x14ac:dyDescent="0.3">
      <c r="A1606">
        <v>1605</v>
      </c>
      <c r="B1606">
        <f ca="1"/>
        <v>0.60794463709711066</v>
      </c>
      <c r="C1606">
        <f ca="1"/>
        <v>480</v>
      </c>
      <c r="D1606">
        <f ca="1"/>
        <v>41.943925233644862</v>
      </c>
    </row>
    <row r="1607" spans="1:4" x14ac:dyDescent="0.3">
      <c r="A1607">
        <v>1606</v>
      </c>
      <c r="B1607">
        <f ca="1"/>
        <v>0.97462720831264593</v>
      </c>
      <c r="C1607">
        <f ca="1"/>
        <v>1000</v>
      </c>
      <c r="D1607">
        <f ca="1"/>
        <v>42.540473225404732</v>
      </c>
    </row>
    <row r="1608" spans="1:4" x14ac:dyDescent="0.3">
      <c r="A1608">
        <v>1607</v>
      </c>
      <c r="B1608">
        <f ca="1"/>
        <v>0.4141715068173486</v>
      </c>
      <c r="C1608">
        <f ca="1"/>
        <v>-540</v>
      </c>
      <c r="D1608">
        <f ca="1"/>
        <v>42.177971375233355</v>
      </c>
    </row>
    <row r="1609" spans="1:4" x14ac:dyDescent="0.3">
      <c r="A1609">
        <v>1608</v>
      </c>
      <c r="B1609">
        <f ca="1"/>
        <v>0.71505336734666991</v>
      </c>
      <c r="C1609">
        <f ca="1"/>
        <v>480</v>
      </c>
      <c r="D1609">
        <f ca="1"/>
        <v>42.450248756218905</v>
      </c>
    </row>
    <row r="1610" spans="1:4" x14ac:dyDescent="0.3">
      <c r="A1610">
        <v>1609</v>
      </c>
      <c r="B1610">
        <f ca="1"/>
        <v>0.42791377159262911</v>
      </c>
      <c r="C1610">
        <f ca="1"/>
        <v>-540</v>
      </c>
      <c r="D1610">
        <f ca="1"/>
        <v>42.088253573648231</v>
      </c>
    </row>
    <row r="1611" spans="1:4" x14ac:dyDescent="0.3">
      <c r="A1611">
        <v>1610</v>
      </c>
      <c r="B1611">
        <f ca="1"/>
        <v>0.72883197622479079</v>
      </c>
      <c r="C1611">
        <f ca="1"/>
        <v>480</v>
      </c>
      <c r="D1611">
        <f ca="1"/>
        <v>42.360248447204967</v>
      </c>
    </row>
    <row r="1612" spans="1:4" x14ac:dyDescent="0.3">
      <c r="A1612">
        <v>1611</v>
      </c>
      <c r="B1612">
        <f ca="1"/>
        <v>0.94788677559267631</v>
      </c>
      <c r="C1612">
        <f ca="1"/>
        <v>1000</v>
      </c>
      <c r="D1612">
        <f ca="1"/>
        <v>42.954686530105526</v>
      </c>
    </row>
    <row r="1613" spans="1:4" x14ac:dyDescent="0.3">
      <c r="A1613">
        <v>1612</v>
      </c>
      <c r="B1613">
        <f ca="1"/>
        <v>0.76034855333370444</v>
      </c>
      <c r="C1613">
        <f ca="1"/>
        <v>1000</v>
      </c>
      <c r="D1613">
        <f ca="1"/>
        <v>43.548387096774192</v>
      </c>
    </row>
    <row r="1614" spans="1:4" x14ac:dyDescent="0.3">
      <c r="A1614">
        <v>1613</v>
      </c>
      <c r="B1614">
        <f ca="1"/>
        <v>0.74467982782364239</v>
      </c>
      <c r="C1614">
        <f ca="1"/>
        <v>1000</v>
      </c>
      <c r="D1614">
        <f ca="1"/>
        <v>44.141351518908863</v>
      </c>
    </row>
    <row r="1615" spans="1:4" x14ac:dyDescent="0.3">
      <c r="A1615">
        <v>1614</v>
      </c>
      <c r="B1615">
        <f ca="1"/>
        <v>0.67689712707959471</v>
      </c>
      <c r="C1615">
        <f ca="1"/>
        <v>480</v>
      </c>
      <c r="D1615">
        <f ca="1"/>
        <v>44.411400247831473</v>
      </c>
    </row>
    <row r="1616" spans="1:4" x14ac:dyDescent="0.3">
      <c r="A1616">
        <v>1615</v>
      </c>
      <c r="B1616">
        <f ca="1"/>
        <v>0.74376891503662934</v>
      </c>
      <c r="C1616">
        <f ca="1"/>
        <v>1000</v>
      </c>
      <c r="D1616">
        <f ca="1"/>
        <v>45.003095975232199</v>
      </c>
    </row>
    <row r="1617" spans="1:4" x14ac:dyDescent="0.3">
      <c r="A1617">
        <v>1616</v>
      </c>
      <c r="B1617">
        <f ca="1"/>
        <v>0.67234769610085032</v>
      </c>
      <c r="C1617">
        <f ca="1"/>
        <v>480</v>
      </c>
      <c r="D1617">
        <f ca="1"/>
        <v>45.272277227722775</v>
      </c>
    </row>
    <row r="1618" spans="1:4" x14ac:dyDescent="0.3">
      <c r="A1618">
        <v>1617</v>
      </c>
      <c r="B1618">
        <f ca="1"/>
        <v>0.22578905793192172</v>
      </c>
      <c r="C1618">
        <f ca="1"/>
        <v>-1040</v>
      </c>
      <c r="D1618">
        <f ca="1"/>
        <v>44.601113172541744</v>
      </c>
    </row>
    <row r="1619" spans="1:4" x14ac:dyDescent="0.3">
      <c r="A1619">
        <v>1618</v>
      </c>
      <c r="B1619">
        <f ca="1"/>
        <v>0.7298698054439281</v>
      </c>
      <c r="C1619">
        <f ca="1"/>
        <v>480</v>
      </c>
      <c r="D1619">
        <f ca="1"/>
        <v>44.870210135970332</v>
      </c>
    </row>
    <row r="1620" spans="1:4" x14ac:dyDescent="0.3">
      <c r="A1620">
        <v>1619</v>
      </c>
      <c r="B1620">
        <f ca="1"/>
        <v>0.47610403463981976</v>
      </c>
      <c r="C1620">
        <f ca="1"/>
        <v>480</v>
      </c>
      <c r="D1620">
        <f ca="1"/>
        <v>45.138974675725756</v>
      </c>
    </row>
    <row r="1621" spans="1:4" x14ac:dyDescent="0.3">
      <c r="A1621">
        <v>1620</v>
      </c>
      <c r="B1621">
        <f ca="1"/>
        <v>0.53231801841884741</v>
      </c>
      <c r="C1621">
        <f ca="1"/>
        <v>480</v>
      </c>
      <c r="D1621">
        <f ca="1"/>
        <v>45.407407407407405</v>
      </c>
    </row>
    <row r="1622" spans="1:4" x14ac:dyDescent="0.3">
      <c r="A1622">
        <v>1621</v>
      </c>
      <c r="B1622">
        <f ca="1"/>
        <v>0.80246408523326695</v>
      </c>
      <c r="C1622">
        <f ca="1"/>
        <v>1000</v>
      </c>
      <c r="D1622">
        <f ca="1"/>
        <v>45.996298581122765</v>
      </c>
    </row>
    <row r="1623" spans="1:4" x14ac:dyDescent="0.3">
      <c r="A1623">
        <v>1622</v>
      </c>
      <c r="B1623">
        <f ca="1"/>
        <v>0.17852002808711953</v>
      </c>
      <c r="C1623">
        <f ca="1"/>
        <v>-1040</v>
      </c>
      <c r="D1623">
        <f ca="1"/>
        <v>45.326757090012329</v>
      </c>
    </row>
    <row r="1624" spans="1:4" x14ac:dyDescent="0.3">
      <c r="A1624">
        <v>1623</v>
      </c>
      <c r="B1624">
        <f ca="1"/>
        <v>0.40151183974798155</v>
      </c>
      <c r="C1624">
        <f ca="1"/>
        <v>-540</v>
      </c>
      <c r="D1624">
        <f ca="1"/>
        <v>44.966112138016022</v>
      </c>
    </row>
    <row r="1625" spans="1:4" x14ac:dyDescent="0.3">
      <c r="A1625">
        <v>1624</v>
      </c>
      <c r="B1625">
        <f ca="1"/>
        <v>0.75738322996701446</v>
      </c>
      <c r="C1625">
        <f ca="1"/>
        <v>1000</v>
      </c>
      <c r="D1625">
        <f ca="1"/>
        <v>45.554187192118228</v>
      </c>
    </row>
    <row r="1626" spans="1:4" x14ac:dyDescent="0.3">
      <c r="A1626">
        <v>1625</v>
      </c>
      <c r="B1626">
        <f ca="1"/>
        <v>0.85914741906180092</v>
      </c>
      <c r="C1626">
        <f ca="1"/>
        <v>1000</v>
      </c>
      <c r="D1626">
        <f ca="1"/>
        <v>46.14153846153846</v>
      </c>
    </row>
    <row r="1627" spans="1:4" x14ac:dyDescent="0.3">
      <c r="A1627">
        <v>1626</v>
      </c>
      <c r="B1627">
        <f ca="1"/>
        <v>0.54290660282643333</v>
      </c>
      <c r="C1627">
        <f ca="1"/>
        <v>480</v>
      </c>
      <c r="D1627">
        <f ca="1"/>
        <v>46.408364083640834</v>
      </c>
    </row>
    <row r="1628" spans="1:4" x14ac:dyDescent="0.3">
      <c r="A1628">
        <v>1627</v>
      </c>
      <c r="B1628">
        <f ca="1"/>
        <v>0.98523887517035913</v>
      </c>
      <c r="C1628">
        <f ca="1"/>
        <v>1000</v>
      </c>
      <c r="D1628">
        <f ca="1"/>
        <v>46.994468346650279</v>
      </c>
    </row>
    <row r="1629" spans="1:4" x14ac:dyDescent="0.3">
      <c r="A1629">
        <v>1628</v>
      </c>
      <c r="B1629">
        <f ca="1"/>
        <v>0.87251509453622478</v>
      </c>
      <c r="C1629">
        <f ca="1"/>
        <v>1000</v>
      </c>
      <c r="D1629">
        <f ca="1"/>
        <v>47.579852579852577</v>
      </c>
    </row>
    <row r="1630" spans="1:4" x14ac:dyDescent="0.3">
      <c r="A1630">
        <v>1629</v>
      </c>
      <c r="B1630">
        <f ca="1"/>
        <v>0.10575489186472087</v>
      </c>
      <c r="C1630">
        <f ca="1"/>
        <v>-1040</v>
      </c>
      <c r="D1630">
        <f ca="1"/>
        <v>46.912216083486804</v>
      </c>
    </row>
    <row r="1631" spans="1:4" x14ac:dyDescent="0.3">
      <c r="A1631">
        <v>1630</v>
      </c>
      <c r="B1631">
        <f ca="1"/>
        <v>0.15965190458514633</v>
      </c>
      <c r="C1631">
        <f ca="1"/>
        <v>-1040</v>
      </c>
      <c r="D1631">
        <f ca="1"/>
        <v>46.245398773006137</v>
      </c>
    </row>
    <row r="1632" spans="1:4" x14ac:dyDescent="0.3">
      <c r="A1632">
        <v>1631</v>
      </c>
      <c r="B1632">
        <f ca="1"/>
        <v>0.79663606287516786</v>
      </c>
      <c r="C1632">
        <f ca="1"/>
        <v>1000</v>
      </c>
      <c r="D1632">
        <f ca="1"/>
        <v>46.830165542611894</v>
      </c>
    </row>
    <row r="1633" spans="1:4" x14ac:dyDescent="0.3">
      <c r="A1633">
        <v>1632</v>
      </c>
      <c r="B1633">
        <f ca="1"/>
        <v>0.89634979586754082</v>
      </c>
      <c r="C1633">
        <f ca="1"/>
        <v>1000</v>
      </c>
      <c r="D1633">
        <f ca="1"/>
        <v>47.41421568627451</v>
      </c>
    </row>
    <row r="1634" spans="1:4" x14ac:dyDescent="0.3">
      <c r="A1634">
        <v>1633</v>
      </c>
      <c r="B1634">
        <f ca="1"/>
        <v>0.50571623057579562</v>
      </c>
      <c r="C1634">
        <f ca="1"/>
        <v>480</v>
      </c>
      <c r="D1634">
        <f ca="1"/>
        <v>47.679118187385178</v>
      </c>
    </row>
    <row r="1635" spans="1:4" x14ac:dyDescent="0.3">
      <c r="A1635">
        <v>1634</v>
      </c>
      <c r="B1635">
        <f ca="1"/>
        <v>4.5273447349654106E-3</v>
      </c>
      <c r="C1635">
        <f ca="1"/>
        <v>-1040</v>
      </c>
      <c r="D1635">
        <f ca="1"/>
        <v>47.013463892288861</v>
      </c>
    </row>
    <row r="1636" spans="1:4" x14ac:dyDescent="0.3">
      <c r="A1636">
        <v>1635</v>
      </c>
      <c r="B1636">
        <f ca="1"/>
        <v>0.55271119511493705</v>
      </c>
      <c r="C1636">
        <f ca="1"/>
        <v>480</v>
      </c>
      <c r="D1636">
        <f ca="1"/>
        <v>47.278287461773701</v>
      </c>
    </row>
    <row r="1637" spans="1:4" x14ac:dyDescent="0.3">
      <c r="A1637">
        <v>1636</v>
      </c>
      <c r="B1637">
        <f ca="1"/>
        <v>0.30770171875774799</v>
      </c>
      <c r="C1637">
        <f ca="1"/>
        <v>-540</v>
      </c>
      <c r="D1637">
        <f ca="1"/>
        <v>46.919315403422985</v>
      </c>
    </row>
    <row r="1638" spans="1:4" x14ac:dyDescent="0.3">
      <c r="A1638">
        <v>1637</v>
      </c>
      <c r="B1638">
        <f ca="1"/>
        <v>0.86979863693939397</v>
      </c>
      <c r="C1638">
        <f ca="1"/>
        <v>1000</v>
      </c>
      <c r="D1638">
        <f ca="1"/>
        <v>47.501527183872938</v>
      </c>
    </row>
    <row r="1639" spans="1:4" x14ac:dyDescent="0.3">
      <c r="A1639">
        <v>1638</v>
      </c>
      <c r="B1639">
        <f ca="1"/>
        <v>0.66292152549254335</v>
      </c>
      <c r="C1639">
        <f ca="1"/>
        <v>480</v>
      </c>
      <c r="D1639">
        <f ca="1"/>
        <v>47.765567765567766</v>
      </c>
    </row>
    <row r="1640" spans="1:4" x14ac:dyDescent="0.3">
      <c r="A1640">
        <v>1639</v>
      </c>
      <c r="B1640">
        <f ca="1"/>
        <v>0.39840095581293533</v>
      </c>
      <c r="C1640">
        <f ca="1"/>
        <v>-540</v>
      </c>
      <c r="D1640">
        <f ca="1"/>
        <v>47.406955460646735</v>
      </c>
    </row>
    <row r="1641" spans="1:4" x14ac:dyDescent="0.3">
      <c r="A1641">
        <v>1640</v>
      </c>
      <c r="B1641">
        <f ca="1"/>
        <v>0.6891237340355072</v>
      </c>
      <c r="C1641">
        <f ca="1"/>
        <v>480</v>
      </c>
      <c r="D1641">
        <f ca="1"/>
        <v>47.670731707317074</v>
      </c>
    </row>
    <row r="1642" spans="1:4" x14ac:dyDescent="0.3">
      <c r="A1642">
        <v>1641</v>
      </c>
      <c r="B1642">
        <f ca="1"/>
        <v>2.7173853859359998E-2</v>
      </c>
      <c r="C1642">
        <f ca="1"/>
        <v>-1040</v>
      </c>
      <c r="D1642">
        <f ca="1"/>
        <v>47.007921998781228</v>
      </c>
    </row>
    <row r="1643" spans="1:4" x14ac:dyDescent="0.3">
      <c r="A1643">
        <v>1642</v>
      </c>
      <c r="B1643">
        <f ca="1"/>
        <v>0.16735941326748449</v>
      </c>
      <c r="C1643">
        <f ca="1"/>
        <v>-1040</v>
      </c>
      <c r="D1643">
        <f ca="1"/>
        <v>46.345919610231427</v>
      </c>
    </row>
    <row r="1644" spans="1:4" x14ac:dyDescent="0.3">
      <c r="A1644">
        <v>1643</v>
      </c>
      <c r="B1644">
        <f ca="1"/>
        <v>0.81886316789107738</v>
      </c>
      <c r="C1644">
        <f ca="1"/>
        <v>1000</v>
      </c>
      <c r="D1644">
        <f ca="1"/>
        <v>46.926354230066949</v>
      </c>
    </row>
    <row r="1645" spans="1:4" x14ac:dyDescent="0.3">
      <c r="A1645">
        <v>1644</v>
      </c>
      <c r="B1645">
        <f ca="1"/>
        <v>0.76445464983488143</v>
      </c>
      <c r="C1645">
        <f ca="1"/>
        <v>1000</v>
      </c>
      <c r="D1645">
        <f ca="1"/>
        <v>47.506082725060828</v>
      </c>
    </row>
    <row r="1646" spans="1:4" x14ac:dyDescent="0.3">
      <c r="A1646">
        <v>1645</v>
      </c>
      <c r="B1646">
        <f ca="1"/>
        <v>0.33685490332460066</v>
      </c>
      <c r="C1646">
        <f ca="1"/>
        <v>-540</v>
      </c>
      <c r="D1646">
        <f ca="1"/>
        <v>47.148936170212764</v>
      </c>
    </row>
    <row r="1647" spans="1:4" x14ac:dyDescent="0.3">
      <c r="A1647">
        <v>1646</v>
      </c>
      <c r="B1647">
        <f ca="1"/>
        <v>0.30359620391510878</v>
      </c>
      <c r="C1647">
        <f ca="1"/>
        <v>-540</v>
      </c>
      <c r="D1647">
        <f ca="1"/>
        <v>46.792223572296479</v>
      </c>
    </row>
    <row r="1648" spans="1:4" x14ac:dyDescent="0.3">
      <c r="A1648">
        <v>1647</v>
      </c>
      <c r="B1648">
        <f ca="1"/>
        <v>6.0782858112683913E-2</v>
      </c>
      <c r="C1648">
        <f ca="1"/>
        <v>-1040</v>
      </c>
      <c r="D1648">
        <f ca="1"/>
        <v>46.132361870066788</v>
      </c>
    </row>
    <row r="1649" spans="1:4" x14ac:dyDescent="0.3">
      <c r="A1649">
        <v>1648</v>
      </c>
      <c r="B1649">
        <f ca="1"/>
        <v>0.11933737938647271</v>
      </c>
      <c r="C1649">
        <f ca="1"/>
        <v>-1040</v>
      </c>
      <c r="D1649">
        <f ca="1"/>
        <v>45.473300970873787</v>
      </c>
    </row>
    <row r="1650" spans="1:4" x14ac:dyDescent="0.3">
      <c r="A1650">
        <v>1649</v>
      </c>
      <c r="B1650">
        <f ca="1"/>
        <v>0.26654694853161098</v>
      </c>
      <c r="C1650">
        <f ca="1"/>
        <v>-540</v>
      </c>
      <c r="D1650">
        <f ca="1"/>
        <v>45.118253486961798</v>
      </c>
    </row>
    <row r="1651" spans="1:4" x14ac:dyDescent="0.3">
      <c r="A1651">
        <v>1650</v>
      </c>
      <c r="B1651">
        <f ca="1"/>
        <v>0.12289802555705176</v>
      </c>
      <c r="C1651">
        <f ca="1"/>
        <v>-1040</v>
      </c>
      <c r="D1651">
        <f ca="1"/>
        <v>44.460606060606061</v>
      </c>
    </row>
    <row r="1652" spans="1:4" x14ac:dyDescent="0.3">
      <c r="A1652">
        <v>1651</v>
      </c>
      <c r="B1652">
        <f ca="1"/>
        <v>0.10355501265417177</v>
      </c>
      <c r="C1652">
        <f ca="1"/>
        <v>-1040</v>
      </c>
      <c r="D1652">
        <f ca="1"/>
        <v>43.803755299818292</v>
      </c>
    </row>
    <row r="1653" spans="1:4" x14ac:dyDescent="0.3">
      <c r="A1653">
        <v>1652</v>
      </c>
      <c r="B1653">
        <f ca="1"/>
        <v>0.37211968234719461</v>
      </c>
      <c r="C1653">
        <f ca="1"/>
        <v>-540</v>
      </c>
      <c r="D1653">
        <f ca="1"/>
        <v>43.450363196125906</v>
      </c>
    </row>
    <row r="1654" spans="1:4" x14ac:dyDescent="0.3">
      <c r="A1654">
        <v>1653</v>
      </c>
      <c r="B1654">
        <f ca="1"/>
        <v>0.90199455750812318</v>
      </c>
      <c r="C1654">
        <f ca="1"/>
        <v>1000</v>
      </c>
      <c r="D1654">
        <f ca="1"/>
        <v>44.029038112522684</v>
      </c>
    </row>
    <row r="1655" spans="1:4" x14ac:dyDescent="0.3">
      <c r="A1655">
        <v>1654</v>
      </c>
      <c r="B1655">
        <f ca="1"/>
        <v>0.61530176616173282</v>
      </c>
      <c r="C1655">
        <f ca="1"/>
        <v>480</v>
      </c>
      <c r="D1655">
        <f ca="1"/>
        <v>44.292623941958887</v>
      </c>
    </row>
    <row r="1656" spans="1:4" x14ac:dyDescent="0.3">
      <c r="A1656">
        <v>1655</v>
      </c>
      <c r="B1656">
        <f ca="1"/>
        <v>0.9621262727146187</v>
      </c>
      <c r="C1656">
        <f ca="1"/>
        <v>1000</v>
      </c>
      <c r="D1656">
        <f ca="1"/>
        <v>44.870090634441091</v>
      </c>
    </row>
    <row r="1657" spans="1:4" x14ac:dyDescent="0.3">
      <c r="A1657">
        <v>1656</v>
      </c>
      <c r="B1657">
        <f ca="1"/>
        <v>0.54104734613004157</v>
      </c>
      <c r="C1657">
        <f ca="1"/>
        <v>480</v>
      </c>
      <c r="D1657">
        <f ca="1"/>
        <v>45.132850241545896</v>
      </c>
    </row>
    <row r="1658" spans="1:4" x14ac:dyDescent="0.3">
      <c r="A1658">
        <v>1657</v>
      </c>
      <c r="B1658">
        <f ca="1"/>
        <v>0.58532312969246236</v>
      </c>
      <c r="C1658">
        <f ca="1"/>
        <v>480</v>
      </c>
      <c r="D1658">
        <f ca="1"/>
        <v>45.395292697646347</v>
      </c>
    </row>
    <row r="1659" spans="1:4" x14ac:dyDescent="0.3">
      <c r="A1659">
        <v>1658</v>
      </c>
      <c r="B1659">
        <f ca="1"/>
        <v>0.17634859483589649</v>
      </c>
      <c r="C1659">
        <f ca="1"/>
        <v>-1040</v>
      </c>
      <c r="D1659">
        <f ca="1"/>
        <v>44.740651387213511</v>
      </c>
    </row>
    <row r="1660" spans="1:4" x14ac:dyDescent="0.3">
      <c r="A1660">
        <v>1659</v>
      </c>
      <c r="B1660">
        <f ca="1"/>
        <v>0.75111398662792217</v>
      </c>
      <c r="C1660">
        <f ca="1"/>
        <v>1000</v>
      </c>
      <c r="D1660">
        <f ca="1"/>
        <v>45.316455696202532</v>
      </c>
    </row>
    <row r="1661" spans="1:4" x14ac:dyDescent="0.3">
      <c r="A1661">
        <v>1660</v>
      </c>
      <c r="B1661">
        <f ca="1"/>
        <v>0.64524771876089515</v>
      </c>
      <c r="C1661">
        <f ca="1"/>
        <v>480</v>
      </c>
      <c r="D1661">
        <f ca="1"/>
        <v>45.578313253012048</v>
      </c>
    </row>
    <row r="1662" spans="1:4" x14ac:dyDescent="0.3">
      <c r="A1662">
        <v>1661</v>
      </c>
      <c r="B1662">
        <f ca="1"/>
        <v>0.54745941525630526</v>
      </c>
      <c r="C1662">
        <f ca="1"/>
        <v>480</v>
      </c>
      <c r="D1662">
        <f ca="1"/>
        <v>45.839855508729684</v>
      </c>
    </row>
    <row r="1663" spans="1:4" x14ac:dyDescent="0.3">
      <c r="A1663">
        <v>1662</v>
      </c>
      <c r="B1663">
        <f ca="1"/>
        <v>0.6802027148283869</v>
      </c>
      <c r="C1663">
        <f ca="1"/>
        <v>480</v>
      </c>
      <c r="D1663">
        <f ca="1"/>
        <v>46.101083032490976</v>
      </c>
    </row>
    <row r="1664" spans="1:4" x14ac:dyDescent="0.3">
      <c r="A1664">
        <v>1663</v>
      </c>
      <c r="B1664">
        <f ca="1"/>
        <v>0.18228773815258847</v>
      </c>
      <c r="C1664">
        <f ca="1"/>
        <v>-1040</v>
      </c>
      <c r="D1664">
        <f ca="1"/>
        <v>45.447985568250154</v>
      </c>
    </row>
    <row r="1665" spans="1:4" x14ac:dyDescent="0.3">
      <c r="A1665">
        <v>1664</v>
      </c>
      <c r="B1665">
        <f ca="1"/>
        <v>0.83059270752398873</v>
      </c>
      <c r="C1665">
        <f ca="1"/>
        <v>1000</v>
      </c>
      <c r="D1665">
        <f ca="1"/>
        <v>46.021634615384613</v>
      </c>
    </row>
    <row r="1666" spans="1:4" x14ac:dyDescent="0.3">
      <c r="A1666">
        <v>1665</v>
      </c>
      <c r="B1666">
        <f ca="1"/>
        <v>0.25776989344856083</v>
      </c>
      <c r="C1666">
        <f ca="1"/>
        <v>-540</v>
      </c>
      <c r="D1666">
        <f ca="1"/>
        <v>45.669669669669666</v>
      </c>
    </row>
    <row r="1667" spans="1:4" x14ac:dyDescent="0.3">
      <c r="A1667">
        <v>1666</v>
      </c>
      <c r="B1667">
        <f ca="1"/>
        <v>0.73969133112049823</v>
      </c>
      <c r="C1667">
        <f ca="1"/>
        <v>480</v>
      </c>
      <c r="D1667">
        <f ca="1"/>
        <v>45.930372148859547</v>
      </c>
    </row>
    <row r="1668" spans="1:4" x14ac:dyDescent="0.3">
      <c r="A1668">
        <v>1667</v>
      </c>
      <c r="B1668">
        <f ca="1"/>
        <v>0.42233259627729769</v>
      </c>
      <c r="C1668">
        <f ca="1"/>
        <v>-540</v>
      </c>
      <c r="D1668">
        <f ca="1"/>
        <v>45.57888422315537</v>
      </c>
    </row>
    <row r="1669" spans="1:4" x14ac:dyDescent="0.3">
      <c r="A1669">
        <v>1668</v>
      </c>
      <c r="B1669">
        <f ca="1"/>
        <v>0.29194323016910917</v>
      </c>
      <c r="C1669">
        <f ca="1"/>
        <v>-540</v>
      </c>
      <c r="D1669">
        <f ca="1"/>
        <v>45.227817745803357</v>
      </c>
    </row>
    <row r="1670" spans="1:4" x14ac:dyDescent="0.3">
      <c r="A1670">
        <v>1669</v>
      </c>
      <c r="B1670">
        <f ca="1"/>
        <v>0.2840631422375326</v>
      </c>
      <c r="C1670">
        <f ca="1"/>
        <v>-540</v>
      </c>
      <c r="D1670">
        <f ca="1"/>
        <v>44.877171959257041</v>
      </c>
    </row>
    <row r="1671" spans="1:4" x14ac:dyDescent="0.3">
      <c r="A1671">
        <v>1670</v>
      </c>
      <c r="B1671">
        <f ca="1"/>
        <v>0.94108434153774856</v>
      </c>
      <c r="C1671">
        <f ca="1"/>
        <v>1000</v>
      </c>
      <c r="D1671">
        <f ca="1"/>
        <v>45.449101796407184</v>
      </c>
    </row>
    <row r="1672" spans="1:4" x14ac:dyDescent="0.3">
      <c r="A1672">
        <v>1671</v>
      </c>
      <c r="B1672">
        <f ca="1"/>
        <v>0.27531307378672731</v>
      </c>
      <c r="C1672">
        <f ca="1"/>
        <v>-540</v>
      </c>
      <c r="D1672">
        <f ca="1"/>
        <v>45.098743267504489</v>
      </c>
    </row>
    <row r="1673" spans="1:4" x14ac:dyDescent="0.3">
      <c r="A1673">
        <v>1672</v>
      </c>
      <c r="B1673">
        <f ca="1"/>
        <v>0.69042740707758621</v>
      </c>
      <c r="C1673">
        <f ca="1"/>
        <v>480</v>
      </c>
      <c r="D1673">
        <f ca="1"/>
        <v>45.358851674641151</v>
      </c>
    </row>
    <row r="1674" spans="1:4" x14ac:dyDescent="0.3">
      <c r="A1674">
        <v>1673</v>
      </c>
      <c r="B1674">
        <f ca="1"/>
        <v>0.99517972386216003</v>
      </c>
      <c r="C1674">
        <f ca="1"/>
        <v>1000</v>
      </c>
      <c r="D1674">
        <f ca="1"/>
        <v>45.929468021518232</v>
      </c>
    </row>
    <row r="1675" spans="1:4" x14ac:dyDescent="0.3">
      <c r="A1675">
        <v>1674</v>
      </c>
      <c r="B1675">
        <f ca="1"/>
        <v>0.98431928174214955</v>
      </c>
      <c r="C1675">
        <f ca="1"/>
        <v>1000</v>
      </c>
      <c r="D1675">
        <f ca="1"/>
        <v>46.499402628434886</v>
      </c>
    </row>
    <row r="1676" spans="1:4" x14ac:dyDescent="0.3">
      <c r="A1676">
        <v>1675</v>
      </c>
      <c r="B1676">
        <f ca="1"/>
        <v>0.42478751758165201</v>
      </c>
      <c r="C1676">
        <f ca="1"/>
        <v>-540</v>
      </c>
      <c r="D1676">
        <f ca="1"/>
        <v>46.149253731343286</v>
      </c>
    </row>
    <row r="1677" spans="1:4" x14ac:dyDescent="0.3">
      <c r="A1677">
        <v>1676</v>
      </c>
      <c r="B1677">
        <f ca="1"/>
        <v>2.4071479782880711E-2</v>
      </c>
      <c r="C1677">
        <f ca="1"/>
        <v>-1040</v>
      </c>
      <c r="D1677">
        <f ca="1"/>
        <v>45.501193317422434</v>
      </c>
    </row>
    <row r="1678" spans="1:4" x14ac:dyDescent="0.3">
      <c r="A1678">
        <v>1677</v>
      </c>
      <c r="B1678">
        <f ca="1"/>
        <v>0.43828419685992892</v>
      </c>
      <c r="C1678">
        <f ca="1"/>
        <v>480</v>
      </c>
      <c r="D1678">
        <f ca="1"/>
        <v>45.760286225402503</v>
      </c>
    </row>
    <row r="1679" spans="1:4" x14ac:dyDescent="0.3">
      <c r="A1679">
        <v>1678</v>
      </c>
      <c r="B1679">
        <f ca="1"/>
        <v>0.12368495820122094</v>
      </c>
      <c r="C1679">
        <f ca="1"/>
        <v>-1040</v>
      </c>
      <c r="D1679">
        <f ca="1"/>
        <v>45.113230035756857</v>
      </c>
    </row>
    <row r="1680" spans="1:4" x14ac:dyDescent="0.3">
      <c r="A1680">
        <v>1679</v>
      </c>
      <c r="B1680">
        <f ca="1"/>
        <v>0.3986146871512537</v>
      </c>
      <c r="C1680">
        <f ca="1"/>
        <v>-540</v>
      </c>
      <c r="D1680">
        <f ca="1"/>
        <v>44.764740917212627</v>
      </c>
    </row>
    <row r="1681" spans="1:4" x14ac:dyDescent="0.3">
      <c r="A1681">
        <v>1680</v>
      </c>
      <c r="B1681">
        <f ca="1"/>
        <v>0.23950874792725219</v>
      </c>
      <c r="C1681">
        <f ca="1"/>
        <v>-540</v>
      </c>
      <c r="D1681">
        <f ca="1"/>
        <v>44.416666666666664</v>
      </c>
    </row>
    <row r="1682" spans="1:4" x14ac:dyDescent="0.3">
      <c r="A1682">
        <v>1681</v>
      </c>
      <c r="B1682">
        <f ca="1"/>
        <v>0.59866345586886061</v>
      </c>
      <c r="C1682">
        <f ca="1"/>
        <v>480</v>
      </c>
      <c r="D1682">
        <f ca="1"/>
        <v>44.675788221296848</v>
      </c>
    </row>
    <row r="1683" spans="1:4" x14ac:dyDescent="0.3">
      <c r="A1683">
        <v>1682</v>
      </c>
      <c r="B1683">
        <f ca="1"/>
        <v>1.075270255875993E-2</v>
      </c>
      <c r="C1683">
        <f ca="1"/>
        <v>-1040</v>
      </c>
      <c r="D1683">
        <f ca="1"/>
        <v>44.030915576694412</v>
      </c>
    </row>
    <row r="1684" spans="1:4" x14ac:dyDescent="0.3">
      <c r="A1684">
        <v>1683</v>
      </c>
      <c r="B1684">
        <f ca="1"/>
        <v>8.185422004743903E-2</v>
      </c>
      <c r="C1684">
        <f ca="1"/>
        <v>-1040</v>
      </c>
      <c r="D1684">
        <f ca="1"/>
        <v>43.386809269162214</v>
      </c>
    </row>
    <row r="1685" spans="1:4" x14ac:dyDescent="0.3">
      <c r="A1685">
        <v>1684</v>
      </c>
      <c r="B1685">
        <f ca="1"/>
        <v>0.10439773169374811</v>
      </c>
      <c r="C1685">
        <f ca="1"/>
        <v>-1040</v>
      </c>
      <c r="D1685">
        <f ca="1"/>
        <v>42.743467933491686</v>
      </c>
    </row>
    <row r="1686" spans="1:4" x14ac:dyDescent="0.3">
      <c r="A1686">
        <v>1685</v>
      </c>
      <c r="B1686">
        <f ca="1"/>
        <v>0.60558304745618718</v>
      </c>
      <c r="C1686">
        <f ca="1"/>
        <v>480</v>
      </c>
      <c r="D1686">
        <f ca="1"/>
        <v>43.002967359050444</v>
      </c>
    </row>
    <row r="1687" spans="1:4" x14ac:dyDescent="0.3">
      <c r="A1687">
        <v>1686</v>
      </c>
      <c r="B1687">
        <f ca="1"/>
        <v>0.23450683991607613</v>
      </c>
      <c r="C1687">
        <f ca="1"/>
        <v>-540</v>
      </c>
      <c r="D1687">
        <f ca="1"/>
        <v>42.657176749703439</v>
      </c>
    </row>
    <row r="1688" spans="1:4" x14ac:dyDescent="0.3">
      <c r="A1688">
        <v>1687</v>
      </c>
      <c r="B1688">
        <f ca="1"/>
        <v>0.28041349468894428</v>
      </c>
      <c r="C1688">
        <f ca="1"/>
        <v>-540</v>
      </c>
      <c r="D1688">
        <f ca="1"/>
        <v>42.311796087729697</v>
      </c>
    </row>
    <row r="1689" spans="1:4" x14ac:dyDescent="0.3">
      <c r="A1689">
        <v>1688</v>
      </c>
      <c r="B1689">
        <f ca="1"/>
        <v>0.1246536145508419</v>
      </c>
      <c r="C1689">
        <f ca="1"/>
        <v>-1040</v>
      </c>
      <c r="D1689">
        <f ca="1"/>
        <v>41.670616113744074</v>
      </c>
    </row>
    <row r="1690" spans="1:4" x14ac:dyDescent="0.3">
      <c r="A1690">
        <v>1689</v>
      </c>
      <c r="B1690">
        <f ca="1"/>
        <v>3.4564740110418324E-2</v>
      </c>
      <c r="C1690">
        <f ca="1"/>
        <v>-1040</v>
      </c>
      <c r="D1690">
        <f ca="1"/>
        <v>41.03019538188277</v>
      </c>
    </row>
    <row r="1691" spans="1:4" x14ac:dyDescent="0.3">
      <c r="A1691">
        <v>1690</v>
      </c>
      <c r="B1691">
        <f ca="1"/>
        <v>0.93664849776347037</v>
      </c>
      <c r="C1691">
        <f ca="1"/>
        <v>1000</v>
      </c>
      <c r="D1691">
        <f ca="1"/>
        <v>41.597633136094672</v>
      </c>
    </row>
    <row r="1692" spans="1:4" x14ac:dyDescent="0.3">
      <c r="A1692">
        <v>1691</v>
      </c>
      <c r="B1692">
        <f ca="1"/>
        <v>0.64383343968490703</v>
      </c>
      <c r="C1692">
        <f ca="1"/>
        <v>480</v>
      </c>
      <c r="D1692">
        <f ca="1"/>
        <v>41.856889414547602</v>
      </c>
    </row>
    <row r="1693" spans="1:4" x14ac:dyDescent="0.3">
      <c r="A1693">
        <v>1692</v>
      </c>
      <c r="B1693">
        <f ca="1"/>
        <v>0.96234338843818557</v>
      </c>
      <c r="C1693">
        <f ca="1"/>
        <v>1000</v>
      </c>
      <c r="D1693">
        <f ca="1"/>
        <v>42.423167848699762</v>
      </c>
    </row>
    <row r="1694" spans="1:4" x14ac:dyDescent="0.3">
      <c r="A1694">
        <v>1693</v>
      </c>
      <c r="B1694">
        <f ca="1"/>
        <v>0.53133180973776573</v>
      </c>
      <c r="C1694">
        <f ca="1"/>
        <v>480</v>
      </c>
      <c r="D1694">
        <f ca="1"/>
        <v>42.681630242173654</v>
      </c>
    </row>
    <row r="1695" spans="1:4" x14ac:dyDescent="0.3">
      <c r="A1695">
        <v>1694</v>
      </c>
      <c r="B1695">
        <f ca="1"/>
        <v>0.71451794607486008</v>
      </c>
      <c r="C1695">
        <f ca="1"/>
        <v>480</v>
      </c>
      <c r="D1695">
        <f ca="1"/>
        <v>42.939787485242029</v>
      </c>
    </row>
    <row r="1696" spans="1:4" x14ac:dyDescent="0.3">
      <c r="A1696">
        <v>1695</v>
      </c>
      <c r="B1696">
        <f ca="1"/>
        <v>0.16393287344485774</v>
      </c>
      <c r="C1696">
        <f ca="1"/>
        <v>-1040</v>
      </c>
      <c r="D1696">
        <f ca="1"/>
        <v>42.30088495575221</v>
      </c>
    </row>
    <row r="1697" spans="1:4" x14ac:dyDescent="0.3">
      <c r="A1697">
        <v>1696</v>
      </c>
      <c r="B1697">
        <f ca="1"/>
        <v>0.33238362596669124</v>
      </c>
      <c r="C1697">
        <f ca="1"/>
        <v>-540</v>
      </c>
      <c r="D1697">
        <f ca="1"/>
        <v>41.95754716981132</v>
      </c>
    </row>
    <row r="1698" spans="1:4" x14ac:dyDescent="0.3">
      <c r="A1698">
        <v>1697</v>
      </c>
      <c r="B1698">
        <f ca="1"/>
        <v>0.49737419368186386</v>
      </c>
      <c r="C1698">
        <f ca="1"/>
        <v>480</v>
      </c>
      <c r="D1698">
        <f ca="1"/>
        <v>42.215674720094285</v>
      </c>
    </row>
    <row r="1699" spans="1:4" x14ac:dyDescent="0.3">
      <c r="A1699">
        <v>1698</v>
      </c>
      <c r="B1699">
        <f ca="1"/>
        <v>0.47298148677159046</v>
      </c>
      <c r="C1699">
        <f ca="1"/>
        <v>480</v>
      </c>
      <c r="D1699">
        <f ca="1"/>
        <v>42.473498233215551</v>
      </c>
    </row>
    <row r="1700" spans="1:4" x14ac:dyDescent="0.3">
      <c r="A1700">
        <v>1699</v>
      </c>
      <c r="B1700">
        <f ca="1"/>
        <v>0.37365935638969883</v>
      </c>
      <c r="C1700">
        <f ca="1"/>
        <v>-540</v>
      </c>
      <c r="D1700">
        <f ca="1"/>
        <v>42.130665097115951</v>
      </c>
    </row>
    <row r="1701" spans="1:4" x14ac:dyDescent="0.3">
      <c r="A1701">
        <v>1700</v>
      </c>
      <c r="B1701">
        <f ca="1"/>
        <v>0.40894233651665024</v>
      </c>
      <c r="C1701">
        <f ca="1"/>
        <v>-540</v>
      </c>
      <c r="D1701">
        <f ca="1"/>
        <v>41.788235294117648</v>
      </c>
    </row>
    <row r="1702" spans="1:4" x14ac:dyDescent="0.3">
      <c r="A1702">
        <v>1701</v>
      </c>
      <c r="B1702">
        <f ca="1"/>
        <v>0.29266647358311815</v>
      </c>
      <c r="C1702">
        <f ca="1"/>
        <v>-540</v>
      </c>
      <c r="D1702">
        <f ca="1"/>
        <v>41.446208112874778</v>
      </c>
    </row>
    <row r="1703" spans="1:4" x14ac:dyDescent="0.3">
      <c r="A1703">
        <v>1702</v>
      </c>
      <c r="B1703">
        <f ca="1"/>
        <v>0.14208597542537471</v>
      </c>
      <c r="C1703">
        <f ca="1"/>
        <v>-1040</v>
      </c>
      <c r="D1703">
        <f ca="1"/>
        <v>40.810810810810814</v>
      </c>
    </row>
    <row r="1704" spans="1:4" x14ac:dyDescent="0.3">
      <c r="A1704">
        <v>1703</v>
      </c>
      <c r="B1704">
        <f ca="1"/>
        <v>0.33418839314338489</v>
      </c>
      <c r="C1704">
        <f ca="1"/>
        <v>-540</v>
      </c>
      <c r="D1704">
        <f ca="1"/>
        <v>40.469759248385202</v>
      </c>
    </row>
    <row r="1705" spans="1:4" x14ac:dyDescent="0.3">
      <c r="A1705">
        <v>1704</v>
      </c>
      <c r="B1705">
        <f ca="1"/>
        <v>2.3923618032650307E-2</v>
      </c>
      <c r="C1705">
        <f ca="1"/>
        <v>-1040</v>
      </c>
      <c r="D1705">
        <f ca="1"/>
        <v>39.835680751173712</v>
      </c>
    </row>
    <row r="1706" spans="1:4" x14ac:dyDescent="0.3">
      <c r="A1706">
        <v>1705</v>
      </c>
      <c r="B1706">
        <f ca="1"/>
        <v>0.25470080485456426</v>
      </c>
      <c r="C1706">
        <f ca="1"/>
        <v>-540</v>
      </c>
      <c r="D1706">
        <f ca="1"/>
        <v>39.495601173020525</v>
      </c>
    </row>
    <row r="1707" spans="1:4" x14ac:dyDescent="0.3">
      <c r="A1707">
        <v>1706</v>
      </c>
      <c r="B1707">
        <f ca="1"/>
        <v>0.99387312912105785</v>
      </c>
      <c r="C1707">
        <f ca="1"/>
        <v>1000</v>
      </c>
      <c r="D1707">
        <f ca="1"/>
        <v>40.058616647127785</v>
      </c>
    </row>
    <row r="1708" spans="1:4" x14ac:dyDescent="0.3">
      <c r="A1708">
        <v>1707</v>
      </c>
      <c r="B1708">
        <f ca="1"/>
        <v>0.14947328537069882</v>
      </c>
      <c r="C1708">
        <f ca="1"/>
        <v>-1040</v>
      </c>
      <c r="D1708">
        <f ca="1"/>
        <v>39.425893380199177</v>
      </c>
    </row>
    <row r="1709" spans="1:4" x14ac:dyDescent="0.3">
      <c r="A1709">
        <v>1708</v>
      </c>
      <c r="B1709">
        <f ca="1"/>
        <v>0.15003069264691105</v>
      </c>
      <c r="C1709">
        <f ca="1"/>
        <v>-1040</v>
      </c>
      <c r="D1709">
        <f ca="1"/>
        <v>38.793911007025763</v>
      </c>
    </row>
    <row r="1710" spans="1:4" x14ac:dyDescent="0.3">
      <c r="A1710">
        <v>1709</v>
      </c>
      <c r="B1710">
        <f ca="1"/>
        <v>0.63502201362563304</v>
      </c>
      <c r="C1710">
        <f ca="1"/>
        <v>480</v>
      </c>
      <c r="D1710">
        <f ca="1"/>
        <v>39.052077238150964</v>
      </c>
    </row>
    <row r="1711" spans="1:4" x14ac:dyDescent="0.3">
      <c r="A1711">
        <v>1710</v>
      </c>
      <c r="B1711">
        <f ca="1"/>
        <v>0.92195724504716559</v>
      </c>
      <c r="C1711">
        <f ca="1"/>
        <v>1000</v>
      </c>
      <c r="D1711">
        <f ca="1"/>
        <v>39.614035087719301</v>
      </c>
    </row>
    <row r="1712" spans="1:4" x14ac:dyDescent="0.3">
      <c r="A1712">
        <v>1711</v>
      </c>
      <c r="B1712">
        <f ca="1"/>
        <v>0.82598987677115709</v>
      </c>
      <c r="C1712">
        <f ca="1"/>
        <v>1000</v>
      </c>
      <c r="D1712">
        <f ca="1"/>
        <v>40.175336060783167</v>
      </c>
    </row>
    <row r="1713" spans="1:4" x14ac:dyDescent="0.3">
      <c r="A1713">
        <v>1712</v>
      </c>
      <c r="B1713">
        <f ca="1"/>
        <v>0.61335998607386455</v>
      </c>
      <c r="C1713">
        <f ca="1"/>
        <v>480</v>
      </c>
      <c r="D1713">
        <f ca="1"/>
        <v>40.432242990654203</v>
      </c>
    </row>
    <row r="1714" spans="1:4" x14ac:dyDescent="0.3">
      <c r="A1714">
        <v>1713</v>
      </c>
      <c r="B1714">
        <f ca="1"/>
        <v>0.71969468609112996</v>
      </c>
      <c r="C1714">
        <f ca="1"/>
        <v>480</v>
      </c>
      <c r="D1714">
        <f ca="1"/>
        <v>40.68884997081144</v>
      </c>
    </row>
    <row r="1715" spans="1:4" x14ac:dyDescent="0.3">
      <c r="A1715">
        <v>1714</v>
      </c>
      <c r="B1715">
        <f ca="1"/>
        <v>0.45018028563716439</v>
      </c>
      <c r="C1715">
        <f ca="1"/>
        <v>480</v>
      </c>
      <c r="D1715">
        <f ca="1"/>
        <v>40.945157526254377</v>
      </c>
    </row>
    <row r="1716" spans="1:4" x14ac:dyDescent="0.3">
      <c r="A1716">
        <v>1715</v>
      </c>
      <c r="B1716">
        <f ca="1"/>
        <v>0.85855178934484333</v>
      </c>
      <c r="C1716">
        <f ca="1"/>
        <v>1000</v>
      </c>
      <c r="D1716">
        <f ca="1"/>
        <v>41.504373177842567</v>
      </c>
    </row>
    <row r="1717" spans="1:4" x14ac:dyDescent="0.3">
      <c r="A1717">
        <v>1716</v>
      </c>
      <c r="B1717">
        <f ca="1"/>
        <v>0.31978157502821447</v>
      </c>
      <c r="C1717">
        <f ca="1"/>
        <v>-540</v>
      </c>
      <c r="D1717">
        <f ca="1"/>
        <v>41.165501165501162</v>
      </c>
    </row>
    <row r="1718" spans="1:4" x14ac:dyDescent="0.3">
      <c r="A1718">
        <v>1717</v>
      </c>
      <c r="B1718">
        <f ca="1"/>
        <v>0.14397474601601989</v>
      </c>
      <c r="C1718">
        <f ca="1"/>
        <v>-1040</v>
      </c>
      <c r="D1718">
        <f ca="1"/>
        <v>40.535818287711123</v>
      </c>
    </row>
    <row r="1719" spans="1:4" x14ac:dyDescent="0.3">
      <c r="A1719">
        <v>1718</v>
      </c>
      <c r="B1719">
        <f ca="1"/>
        <v>0.82400494814070346</v>
      </c>
      <c r="C1719">
        <f ca="1"/>
        <v>1000</v>
      </c>
      <c r="D1719">
        <f ca="1"/>
        <v>41.094295692665888</v>
      </c>
    </row>
    <row r="1720" spans="1:4" x14ac:dyDescent="0.3">
      <c r="A1720">
        <v>1719</v>
      </c>
      <c r="B1720">
        <f ca="1"/>
        <v>0.86514501973593605</v>
      </c>
      <c r="C1720">
        <f ca="1"/>
        <v>1000</v>
      </c>
      <c r="D1720">
        <f ca="1"/>
        <v>41.652123327515994</v>
      </c>
    </row>
    <row r="1721" spans="1:4" x14ac:dyDescent="0.3">
      <c r="A1721">
        <v>1720</v>
      </c>
      <c r="B1721">
        <f ca="1"/>
        <v>0.96022198652729585</v>
      </c>
      <c r="C1721">
        <f ca="1"/>
        <v>1000</v>
      </c>
      <c r="D1721">
        <f ca="1"/>
        <v>42.209302325581397</v>
      </c>
    </row>
    <row r="1722" spans="1:4" x14ac:dyDescent="0.3">
      <c r="A1722">
        <v>1721</v>
      </c>
      <c r="B1722">
        <f ca="1"/>
        <v>0.32184364246880892</v>
      </c>
      <c r="C1722">
        <f ca="1"/>
        <v>-540</v>
      </c>
      <c r="D1722">
        <f ca="1"/>
        <v>41.871005229517721</v>
      </c>
    </row>
    <row r="1723" spans="1:4" x14ac:dyDescent="0.3">
      <c r="A1723">
        <v>1722</v>
      </c>
      <c r="B1723">
        <f ca="1"/>
        <v>0.21463671298314324</v>
      </c>
      <c r="C1723">
        <f ca="1"/>
        <v>-1040</v>
      </c>
      <c r="D1723">
        <f ca="1"/>
        <v>41.242740998838556</v>
      </c>
    </row>
    <row r="1724" spans="1:4" x14ac:dyDescent="0.3">
      <c r="A1724">
        <v>1723</v>
      </c>
      <c r="B1724">
        <f ca="1"/>
        <v>0.40467012870179064</v>
      </c>
      <c r="C1724">
        <f ca="1"/>
        <v>-540</v>
      </c>
      <c r="D1724">
        <f ca="1"/>
        <v>40.90539756239118</v>
      </c>
    </row>
    <row r="1725" spans="1:4" x14ac:dyDescent="0.3">
      <c r="A1725">
        <v>1724</v>
      </c>
      <c r="B1725">
        <f ca="1"/>
        <v>0.97994214765516374</v>
      </c>
      <c r="C1725">
        <f ca="1"/>
        <v>1000</v>
      </c>
      <c r="D1725">
        <f ca="1"/>
        <v>41.461716937354986</v>
      </c>
    </row>
    <row r="1726" spans="1:4" x14ac:dyDescent="0.3">
      <c r="A1726">
        <v>1725</v>
      </c>
      <c r="B1726">
        <f ca="1"/>
        <v>0.29151493983540022</v>
      </c>
      <c r="C1726">
        <f ca="1"/>
        <v>-540</v>
      </c>
      <c r="D1726">
        <f ca="1"/>
        <v>41.12463768115942</v>
      </c>
    </row>
    <row r="1727" spans="1:4" x14ac:dyDescent="0.3">
      <c r="A1727">
        <v>1726</v>
      </c>
      <c r="B1727">
        <f ca="1"/>
        <v>0.2124500861179659</v>
      </c>
      <c r="C1727">
        <f ca="1"/>
        <v>-1040</v>
      </c>
      <c r="D1727">
        <f ca="1"/>
        <v>40.498261877172652</v>
      </c>
    </row>
    <row r="1728" spans="1:4" x14ac:dyDescent="0.3">
      <c r="A1728">
        <v>1727</v>
      </c>
      <c r="B1728">
        <f ca="1"/>
        <v>0.95779492207581751</v>
      </c>
      <c r="C1728">
        <f ca="1"/>
        <v>1000</v>
      </c>
      <c r="D1728">
        <f ca="1"/>
        <v>41.053850607990732</v>
      </c>
    </row>
    <row r="1729" spans="1:4" x14ac:dyDescent="0.3">
      <c r="A1729">
        <v>1728</v>
      </c>
      <c r="B1729">
        <f ca="1"/>
        <v>0.41743609709671858</v>
      </c>
      <c r="C1729">
        <f ca="1"/>
        <v>-540</v>
      </c>
      <c r="D1729">
        <f ca="1"/>
        <v>40.717592592592595</v>
      </c>
    </row>
    <row r="1730" spans="1:4" x14ac:dyDescent="0.3">
      <c r="A1730">
        <v>1729</v>
      </c>
      <c r="B1730">
        <f ca="1"/>
        <v>0.2401774383729367</v>
      </c>
      <c r="C1730">
        <f ca="1"/>
        <v>-540</v>
      </c>
      <c r="D1730">
        <f ca="1"/>
        <v>40.381723539618278</v>
      </c>
    </row>
    <row r="1731" spans="1:4" x14ac:dyDescent="0.3">
      <c r="A1731">
        <v>1730</v>
      </c>
      <c r="B1731">
        <f ca="1"/>
        <v>7.6326869550382703E-3</v>
      </c>
      <c r="C1731">
        <f ca="1"/>
        <v>-1040</v>
      </c>
      <c r="D1731">
        <f ca="1"/>
        <v>39.75722543352601</v>
      </c>
    </row>
    <row r="1732" spans="1:4" x14ac:dyDescent="0.3">
      <c r="A1732">
        <v>1731</v>
      </c>
      <c r="B1732">
        <f ca="1"/>
        <v>0.24118548672685347</v>
      </c>
      <c r="C1732">
        <f ca="1"/>
        <v>-540</v>
      </c>
      <c r="D1732">
        <f ca="1"/>
        <v>39.42229924898902</v>
      </c>
    </row>
    <row r="1733" spans="1:4" x14ac:dyDescent="0.3">
      <c r="A1733">
        <v>1732</v>
      </c>
      <c r="B1733">
        <f ca="1"/>
        <v>0.79204475950370035</v>
      </c>
      <c r="C1733">
        <f ca="1"/>
        <v>1000</v>
      </c>
      <c r="D1733">
        <f ca="1"/>
        <v>39.976905311778289</v>
      </c>
    </row>
    <row r="1734" spans="1:4" x14ac:dyDescent="0.3">
      <c r="A1734">
        <v>1733</v>
      </c>
      <c r="B1734">
        <f ca="1"/>
        <v>0.58892496295481656</v>
      </c>
      <c r="C1734">
        <f ca="1"/>
        <v>480</v>
      </c>
      <c r="D1734">
        <f ca="1"/>
        <v>40.230813618003459</v>
      </c>
    </row>
    <row r="1735" spans="1:4" x14ac:dyDescent="0.3">
      <c r="A1735">
        <v>1734</v>
      </c>
      <c r="B1735">
        <f ca="1"/>
        <v>0.40403934501830063</v>
      </c>
      <c r="C1735">
        <f ca="1"/>
        <v>-540</v>
      </c>
      <c r="D1735">
        <f ca="1"/>
        <v>39.896193771626301</v>
      </c>
    </row>
    <row r="1736" spans="1:4" x14ac:dyDescent="0.3">
      <c r="A1736">
        <v>1735</v>
      </c>
      <c r="B1736">
        <f ca="1"/>
        <v>0.39052496078818821</v>
      </c>
      <c r="C1736">
        <f ca="1"/>
        <v>-540</v>
      </c>
      <c r="D1736">
        <f ca="1"/>
        <v>39.561959654178672</v>
      </c>
    </row>
    <row r="1737" spans="1:4" x14ac:dyDescent="0.3">
      <c r="A1737">
        <v>1736</v>
      </c>
      <c r="B1737">
        <f ca="1"/>
        <v>0.33984892505346687</v>
      </c>
      <c r="C1737">
        <f ca="1"/>
        <v>-540</v>
      </c>
      <c r="D1737">
        <f ca="1"/>
        <v>39.228110599078342</v>
      </c>
    </row>
    <row r="1738" spans="1:4" x14ac:dyDescent="0.3">
      <c r="A1738">
        <v>1737</v>
      </c>
      <c r="B1738">
        <f ca="1"/>
        <v>0.32838334572312977</v>
      </c>
      <c r="C1738">
        <f ca="1"/>
        <v>-540</v>
      </c>
      <c r="D1738">
        <f ca="1"/>
        <v>38.894645941278064</v>
      </c>
    </row>
    <row r="1739" spans="1:4" x14ac:dyDescent="0.3">
      <c r="A1739">
        <v>1738</v>
      </c>
      <c r="B1739">
        <f ca="1"/>
        <v>0.21191378562873253</v>
      </c>
      <c r="C1739">
        <f ca="1"/>
        <v>-1040</v>
      </c>
      <c r="D1739">
        <f ca="1"/>
        <v>38.273878020713461</v>
      </c>
    </row>
    <row r="1740" spans="1:4" x14ac:dyDescent="0.3">
      <c r="A1740">
        <v>1739</v>
      </c>
      <c r="B1740">
        <f ca="1"/>
        <v>0.20750728464552792</v>
      </c>
      <c r="C1740">
        <f ca="1"/>
        <v>-1040</v>
      </c>
      <c r="D1740">
        <f ca="1"/>
        <v>37.65382403680276</v>
      </c>
    </row>
    <row r="1741" spans="1:4" x14ac:dyDescent="0.3">
      <c r="A1741">
        <v>1740</v>
      </c>
      <c r="B1741">
        <f ca="1"/>
        <v>0.9260943344793291</v>
      </c>
      <c r="C1741">
        <f ca="1"/>
        <v>1000</v>
      </c>
      <c r="D1741">
        <f ca="1"/>
        <v>38.206896551724135</v>
      </c>
    </row>
    <row r="1742" spans="1:4" x14ac:dyDescent="0.3">
      <c r="A1742">
        <v>1741</v>
      </c>
      <c r="B1742">
        <f ca="1"/>
        <v>8.9570062270379225E-2</v>
      </c>
      <c r="C1742">
        <f ca="1"/>
        <v>-1040</v>
      </c>
      <c r="D1742">
        <f ca="1"/>
        <v>37.587593337162552</v>
      </c>
    </row>
    <row r="1743" spans="1:4" x14ac:dyDescent="0.3">
      <c r="A1743">
        <v>1742</v>
      </c>
      <c r="B1743">
        <f ca="1"/>
        <v>0.47438169241454076</v>
      </c>
      <c r="C1743">
        <f ca="1"/>
        <v>480</v>
      </c>
      <c r="D1743">
        <f ca="1"/>
        <v>37.841561423650973</v>
      </c>
    </row>
    <row r="1744" spans="1:4" x14ac:dyDescent="0.3">
      <c r="A1744">
        <v>1743</v>
      </c>
      <c r="B1744">
        <f ca="1"/>
        <v>0.86866848121161833</v>
      </c>
      <c r="C1744">
        <f ca="1"/>
        <v>1000</v>
      </c>
      <c r="D1744">
        <f ca="1"/>
        <v>38.393574297188756</v>
      </c>
    </row>
    <row r="1745" spans="1:4" x14ac:dyDescent="0.3">
      <c r="A1745">
        <v>1744</v>
      </c>
      <c r="B1745">
        <f ca="1"/>
        <v>0.9989634532967635</v>
      </c>
      <c r="C1745">
        <f ca="1"/>
        <v>1000</v>
      </c>
      <c r="D1745">
        <f ca="1"/>
        <v>38.944954128440365</v>
      </c>
    </row>
    <row r="1746" spans="1:4" x14ac:dyDescent="0.3">
      <c r="A1746">
        <v>1745</v>
      </c>
      <c r="B1746">
        <f ca="1"/>
        <v>0.43373743338502435</v>
      </c>
      <c r="C1746">
        <f ca="1"/>
        <v>480</v>
      </c>
      <c r="D1746">
        <f ca="1"/>
        <v>39.197707736389688</v>
      </c>
    </row>
    <row r="1747" spans="1:4" x14ac:dyDescent="0.3">
      <c r="A1747">
        <v>1746</v>
      </c>
      <c r="B1747">
        <f ca="1"/>
        <v>1.1022234269711273E-2</v>
      </c>
      <c r="C1747">
        <f ca="1"/>
        <v>-1040</v>
      </c>
      <c r="D1747">
        <f ca="1"/>
        <v>38.579610538373423</v>
      </c>
    </row>
    <row r="1748" spans="1:4" x14ac:dyDescent="0.3">
      <c r="A1748">
        <v>1747</v>
      </c>
      <c r="B1748">
        <f ca="1"/>
        <v>7.9317553273887009E-2</v>
      </c>
      <c r="C1748">
        <f ca="1"/>
        <v>-1040</v>
      </c>
      <c r="D1748">
        <f ca="1"/>
        <v>37.96222095020034</v>
      </c>
    </row>
    <row r="1749" spans="1:4" x14ac:dyDescent="0.3">
      <c r="A1749">
        <v>1748</v>
      </c>
      <c r="B1749">
        <f ca="1"/>
        <v>0.24179564326316316</v>
      </c>
      <c r="C1749">
        <f ca="1"/>
        <v>-540</v>
      </c>
      <c r="D1749">
        <f ca="1"/>
        <v>37.631578947368418</v>
      </c>
    </row>
    <row r="1750" spans="1:4" x14ac:dyDescent="0.3">
      <c r="A1750">
        <v>1749</v>
      </c>
      <c r="B1750">
        <f ca="1"/>
        <v>0.10979699796523734</v>
      </c>
      <c r="C1750">
        <f ca="1"/>
        <v>-1040</v>
      </c>
      <c r="D1750">
        <f ca="1"/>
        <v>37.015437392795882</v>
      </c>
    </row>
    <row r="1751" spans="1:4" x14ac:dyDescent="0.3">
      <c r="A1751">
        <v>1750</v>
      </c>
      <c r="B1751">
        <f ca="1"/>
        <v>0.61333367975556619</v>
      </c>
      <c r="C1751">
        <f ca="1"/>
        <v>480</v>
      </c>
      <c r="D1751">
        <f ca="1"/>
        <v>37.268571428571427</v>
      </c>
    </row>
    <row r="1752" spans="1:4" x14ac:dyDescent="0.3">
      <c r="A1752">
        <v>1751</v>
      </c>
      <c r="B1752">
        <f ca="1"/>
        <v>3.7721941218787025E-2</v>
      </c>
      <c r="C1752">
        <f ca="1"/>
        <v>-1040</v>
      </c>
      <c r="D1752">
        <f ca="1"/>
        <v>36.653340948029694</v>
      </c>
    </row>
    <row r="1753" spans="1:4" x14ac:dyDescent="0.3">
      <c r="A1753">
        <v>1752</v>
      </c>
      <c r="B1753">
        <f ca="1"/>
        <v>6.3672300069806731E-2</v>
      </c>
      <c r="C1753">
        <f ca="1"/>
        <v>-1040</v>
      </c>
      <c r="D1753">
        <f ca="1"/>
        <v>36.038812785388124</v>
      </c>
    </row>
    <row r="1754" spans="1:4" x14ac:dyDescent="0.3">
      <c r="A1754">
        <v>1753</v>
      </c>
      <c r="B1754">
        <f ca="1"/>
        <v>0.48895350934670279</v>
      </c>
      <c r="C1754">
        <f ca="1"/>
        <v>480</v>
      </c>
      <c r="D1754">
        <f ca="1"/>
        <v>36.292070735881346</v>
      </c>
    </row>
    <row r="1755" spans="1:4" x14ac:dyDescent="0.3">
      <c r="A1755">
        <v>1754</v>
      </c>
      <c r="B1755">
        <f ca="1"/>
        <v>0.5635454052341613</v>
      </c>
      <c r="C1755">
        <f ca="1"/>
        <v>480</v>
      </c>
      <c r="D1755">
        <f ca="1"/>
        <v>36.545039908779934</v>
      </c>
    </row>
    <row r="1756" spans="1:4" x14ac:dyDescent="0.3">
      <c r="A1756">
        <v>1755</v>
      </c>
      <c r="B1756">
        <f ca="1"/>
        <v>0.1388099930514457</v>
      </c>
      <c r="C1756">
        <f ca="1"/>
        <v>-1040</v>
      </c>
      <c r="D1756">
        <f ca="1"/>
        <v>35.931623931623932</v>
      </c>
    </row>
    <row r="1757" spans="1:4" x14ac:dyDescent="0.3">
      <c r="A1757">
        <v>1756</v>
      </c>
      <c r="B1757">
        <f ca="1"/>
        <v>0.98294511632546322</v>
      </c>
      <c r="C1757">
        <f ca="1"/>
        <v>1000</v>
      </c>
      <c r="D1757">
        <f ca="1"/>
        <v>36.480637813211843</v>
      </c>
    </row>
    <row r="1758" spans="1:4" x14ac:dyDescent="0.3">
      <c r="A1758">
        <v>1757</v>
      </c>
      <c r="B1758">
        <f ca="1"/>
        <v>0.41475491432244671</v>
      </c>
      <c r="C1758">
        <f ca="1"/>
        <v>-540</v>
      </c>
      <c r="D1758">
        <f ca="1"/>
        <v>36.152532726237908</v>
      </c>
    </row>
    <row r="1759" spans="1:4" x14ac:dyDescent="0.3">
      <c r="A1759">
        <v>1758</v>
      </c>
      <c r="B1759">
        <f ca="1"/>
        <v>0.36916851159417718</v>
      </c>
      <c r="C1759">
        <f ca="1"/>
        <v>-540</v>
      </c>
      <c r="D1759">
        <f ca="1"/>
        <v>35.824800910125141</v>
      </c>
    </row>
    <row r="1760" spans="1:4" x14ac:dyDescent="0.3">
      <c r="A1760">
        <v>1759</v>
      </c>
      <c r="B1760">
        <f ca="1"/>
        <v>4.7843714924949543E-2</v>
      </c>
      <c r="C1760">
        <f ca="1"/>
        <v>-1040</v>
      </c>
      <c r="D1760">
        <f ca="1"/>
        <v>35.213189312109151</v>
      </c>
    </row>
    <row r="1761" spans="1:4" x14ac:dyDescent="0.3">
      <c r="A1761">
        <v>1760</v>
      </c>
      <c r="B1761">
        <f ca="1"/>
        <v>0.86935488200418454</v>
      </c>
      <c r="C1761">
        <f ca="1"/>
        <v>1000</v>
      </c>
      <c r="D1761">
        <f ca="1"/>
        <v>35.761363636363633</v>
      </c>
    </row>
    <row r="1762" spans="1:4" x14ac:dyDescent="0.3">
      <c r="A1762">
        <v>1761</v>
      </c>
      <c r="B1762">
        <f ca="1"/>
        <v>0.14168180686039333</v>
      </c>
      <c r="C1762">
        <f ca="1"/>
        <v>-1040</v>
      </c>
      <c r="D1762">
        <f ca="1"/>
        <v>35.150482680295283</v>
      </c>
    </row>
    <row r="1763" spans="1:4" x14ac:dyDescent="0.3">
      <c r="A1763">
        <v>1762</v>
      </c>
      <c r="B1763">
        <f ca="1"/>
        <v>0.94239257488250661</v>
      </c>
      <c r="C1763">
        <f ca="1"/>
        <v>1000</v>
      </c>
      <c r="D1763">
        <f ca="1"/>
        <v>35.69807037457435</v>
      </c>
    </row>
    <row r="1764" spans="1:4" x14ac:dyDescent="0.3">
      <c r="A1764">
        <v>1763</v>
      </c>
      <c r="B1764">
        <f ca="1"/>
        <v>5.4955603518051399E-2</v>
      </c>
      <c r="C1764">
        <f ca="1"/>
        <v>-1040</v>
      </c>
      <c r="D1764">
        <f ca="1"/>
        <v>35.087918321043674</v>
      </c>
    </row>
    <row r="1765" spans="1:4" x14ac:dyDescent="0.3">
      <c r="A1765">
        <v>1764</v>
      </c>
      <c r="B1765">
        <f ca="1"/>
        <v>0.3581366895954432</v>
      </c>
      <c r="C1765">
        <f ca="1"/>
        <v>-540</v>
      </c>
      <c r="D1765">
        <f ca="1"/>
        <v>34.761904761904759</v>
      </c>
    </row>
    <row r="1766" spans="1:4" x14ac:dyDescent="0.3">
      <c r="A1766">
        <v>1765</v>
      </c>
      <c r="B1766">
        <f ca="1"/>
        <v>0.9689773102895396</v>
      </c>
      <c r="C1766">
        <f ca="1"/>
        <v>1000</v>
      </c>
      <c r="D1766">
        <f ca="1"/>
        <v>35.308781869688389</v>
      </c>
    </row>
    <row r="1767" spans="1:4" x14ac:dyDescent="0.3">
      <c r="A1767">
        <v>1766</v>
      </c>
      <c r="B1767">
        <f ca="1"/>
        <v>0.12837134924212124</v>
      </c>
      <c r="C1767">
        <f ca="1"/>
        <v>-1040</v>
      </c>
      <c r="D1767">
        <f ca="1"/>
        <v>34.699886749716875</v>
      </c>
    </row>
    <row r="1768" spans="1:4" x14ac:dyDescent="0.3">
      <c r="A1768">
        <v>1767</v>
      </c>
      <c r="B1768">
        <f ca="1"/>
        <v>0.69522077129098703</v>
      </c>
      <c r="C1768">
        <f ca="1"/>
        <v>480</v>
      </c>
      <c r="D1768">
        <f ca="1"/>
        <v>34.951895868704021</v>
      </c>
    </row>
    <row r="1769" spans="1:4" x14ac:dyDescent="0.3">
      <c r="A1769">
        <v>1768</v>
      </c>
      <c r="B1769">
        <f ca="1"/>
        <v>0.7183641815044588</v>
      </c>
      <c r="C1769">
        <f ca="1"/>
        <v>480</v>
      </c>
      <c r="D1769">
        <f ca="1"/>
        <v>35.203619909502265</v>
      </c>
    </row>
    <row r="1770" spans="1:4" x14ac:dyDescent="0.3">
      <c r="A1770">
        <v>1769</v>
      </c>
      <c r="B1770">
        <f ca="1"/>
        <v>0.31832591989246262</v>
      </c>
      <c r="C1770">
        <f ca="1"/>
        <v>-540</v>
      </c>
      <c r="D1770">
        <f ca="1"/>
        <v>34.878462408140194</v>
      </c>
    </row>
    <row r="1771" spans="1:4" x14ac:dyDescent="0.3">
      <c r="A1771">
        <v>1770</v>
      </c>
      <c r="B1771">
        <f ca="1"/>
        <v>0.52877993016077984</v>
      </c>
      <c r="C1771">
        <f ca="1"/>
        <v>480</v>
      </c>
      <c r="D1771">
        <f ca="1"/>
        <v>35.129943502824858</v>
      </c>
    </row>
    <row r="1772" spans="1:4" x14ac:dyDescent="0.3">
      <c r="A1772">
        <v>1771</v>
      </c>
      <c r="B1772">
        <f ca="1"/>
        <v>0.81802922501071906</v>
      </c>
      <c r="C1772">
        <f ca="1"/>
        <v>1000</v>
      </c>
      <c r="D1772">
        <f ca="1"/>
        <v>35.674760022586106</v>
      </c>
    </row>
    <row r="1773" spans="1:4" x14ac:dyDescent="0.3">
      <c r="A1773">
        <v>1772</v>
      </c>
      <c r="B1773">
        <f ca="1"/>
        <v>0.93187105528578296</v>
      </c>
      <c r="C1773">
        <f ca="1"/>
        <v>1000</v>
      </c>
      <c r="D1773">
        <f ca="1"/>
        <v>36.218961625282169</v>
      </c>
    </row>
    <row r="1774" spans="1:4" x14ac:dyDescent="0.3">
      <c r="A1774">
        <v>1773</v>
      </c>
      <c r="B1774">
        <f ca="1"/>
        <v>0.86225861180276042</v>
      </c>
      <c r="C1774">
        <f ca="1"/>
        <v>1000</v>
      </c>
      <c r="D1774">
        <f ca="1"/>
        <v>36.762549351381836</v>
      </c>
    </row>
    <row r="1775" spans="1:4" x14ac:dyDescent="0.3">
      <c r="A1775">
        <v>1774</v>
      </c>
      <c r="B1775">
        <f ca="1"/>
        <v>0.48941406265143206</v>
      </c>
      <c r="C1775">
        <f ca="1"/>
        <v>480</v>
      </c>
      <c r="D1775">
        <f ca="1"/>
        <v>37.012401352874861</v>
      </c>
    </row>
    <row r="1776" spans="1:4" x14ac:dyDescent="0.3">
      <c r="A1776">
        <v>1775</v>
      </c>
      <c r="B1776">
        <f ca="1"/>
        <v>0.90334131345599178</v>
      </c>
      <c r="C1776">
        <f ca="1"/>
        <v>1000</v>
      </c>
      <c r="D1776">
        <f ca="1"/>
        <v>37.55492957746479</v>
      </c>
    </row>
    <row r="1777" spans="1:4" x14ac:dyDescent="0.3">
      <c r="A1777">
        <v>1776</v>
      </c>
      <c r="B1777">
        <f ca="1"/>
        <v>0.3550207299344359</v>
      </c>
      <c r="C1777">
        <f ca="1"/>
        <v>-540</v>
      </c>
      <c r="D1777">
        <f ca="1"/>
        <v>37.229729729729726</v>
      </c>
    </row>
    <row r="1778" spans="1:4" x14ac:dyDescent="0.3">
      <c r="A1778">
        <v>1777</v>
      </c>
      <c r="B1778">
        <f ca="1"/>
        <v>0.93988481253788247</v>
      </c>
      <c r="C1778">
        <f ca="1"/>
        <v>1000</v>
      </c>
      <c r="D1778">
        <f ca="1"/>
        <v>37.771525042205965</v>
      </c>
    </row>
    <row r="1779" spans="1:4" x14ac:dyDescent="0.3">
      <c r="A1779">
        <v>1778</v>
      </c>
      <c r="B1779">
        <f ca="1"/>
        <v>2.8894470024928509E-2</v>
      </c>
      <c r="C1779">
        <f ca="1"/>
        <v>-1040</v>
      </c>
      <c r="D1779">
        <f ca="1"/>
        <v>37.165354330708659</v>
      </c>
    </row>
    <row r="1780" spans="1:4" x14ac:dyDescent="0.3">
      <c r="A1780">
        <v>1779</v>
      </c>
      <c r="B1780">
        <f ca="1"/>
        <v>0.53502586965941634</v>
      </c>
      <c r="C1780">
        <f ca="1"/>
        <v>480</v>
      </c>
      <c r="D1780">
        <f ca="1"/>
        <v>37.414277684092184</v>
      </c>
    </row>
    <row r="1781" spans="1:4" x14ac:dyDescent="0.3">
      <c r="A1781">
        <v>1780</v>
      </c>
      <c r="B1781">
        <f ca="1"/>
        <v>0.26732487929014392</v>
      </c>
      <c r="C1781">
        <f ca="1"/>
        <v>-540</v>
      </c>
      <c r="D1781">
        <f ca="1"/>
        <v>37.08988764044944</v>
      </c>
    </row>
    <row r="1782" spans="1:4" x14ac:dyDescent="0.3">
      <c r="A1782">
        <v>1781</v>
      </c>
      <c r="B1782">
        <f ca="1"/>
        <v>0.72082555853951957</v>
      </c>
      <c r="C1782">
        <f ca="1"/>
        <v>480</v>
      </c>
      <c r="D1782">
        <f ca="1"/>
        <v>37.338573834924198</v>
      </c>
    </row>
    <row r="1783" spans="1:4" x14ac:dyDescent="0.3">
      <c r="A1783">
        <v>1782</v>
      </c>
      <c r="B1783">
        <f ca="1"/>
        <v>0.70761833354640191</v>
      </c>
      <c r="C1783">
        <f ca="1"/>
        <v>480</v>
      </c>
      <c r="D1783">
        <f ca="1"/>
        <v>37.586980920314254</v>
      </c>
    </row>
    <row r="1784" spans="1:4" x14ac:dyDescent="0.3">
      <c r="A1784">
        <v>1783</v>
      </c>
      <c r="B1784">
        <f ca="1"/>
        <v>0.29080616193506903</v>
      </c>
      <c r="C1784">
        <f ca="1"/>
        <v>-540</v>
      </c>
      <c r="D1784">
        <f ca="1"/>
        <v>37.263039820527204</v>
      </c>
    </row>
    <row r="1785" spans="1:4" x14ac:dyDescent="0.3">
      <c r="A1785">
        <v>1784</v>
      </c>
      <c r="B1785">
        <f ca="1"/>
        <v>0.13993236812241205</v>
      </c>
      <c r="C1785">
        <f ca="1"/>
        <v>-1040</v>
      </c>
      <c r="D1785">
        <f ca="1"/>
        <v>36.659192825112108</v>
      </c>
    </row>
    <row r="1786" spans="1:4" x14ac:dyDescent="0.3">
      <c r="A1786">
        <v>1785</v>
      </c>
      <c r="B1786">
        <f ca="1"/>
        <v>0.17537306660850271</v>
      </c>
      <c r="C1786">
        <f ca="1"/>
        <v>-1040</v>
      </c>
      <c r="D1786">
        <f ca="1"/>
        <v>36.056022408963585</v>
      </c>
    </row>
    <row r="1787" spans="1:4" x14ac:dyDescent="0.3">
      <c r="A1787">
        <v>1786</v>
      </c>
      <c r="B1787">
        <f ca="1"/>
        <v>0.73935420392678952</v>
      </c>
      <c r="C1787">
        <f ca="1"/>
        <v>480</v>
      </c>
      <c r="D1787">
        <f ca="1"/>
        <v>36.304591265397534</v>
      </c>
    </row>
    <row r="1788" spans="1:4" x14ac:dyDescent="0.3">
      <c r="A1788">
        <v>1787</v>
      </c>
      <c r="B1788">
        <f ca="1"/>
        <v>0.16628703681183366</v>
      </c>
      <c r="C1788">
        <f ca="1"/>
        <v>-1040</v>
      </c>
      <c r="D1788">
        <f ca="1"/>
        <v>35.702294348069387</v>
      </c>
    </row>
    <row r="1789" spans="1:4" x14ac:dyDescent="0.3">
      <c r="A1789">
        <v>1788</v>
      </c>
      <c r="B1789">
        <f ca="1"/>
        <v>0.9165319344453422</v>
      </c>
      <c r="C1789">
        <f ca="1"/>
        <v>1000</v>
      </c>
      <c r="D1789">
        <f ca="1"/>
        <v>36.241610738255034</v>
      </c>
    </row>
    <row r="1790" spans="1:4" x14ac:dyDescent="0.3">
      <c r="A1790">
        <v>1789</v>
      </c>
      <c r="B1790">
        <f ca="1"/>
        <v>0.25544674785868615</v>
      </c>
      <c r="C1790">
        <f ca="1"/>
        <v>-540</v>
      </c>
      <c r="D1790">
        <f ca="1"/>
        <v>35.919508105086642</v>
      </c>
    </row>
    <row r="1791" spans="1:4" x14ac:dyDescent="0.3">
      <c r="A1791">
        <v>1790</v>
      </c>
      <c r="B1791">
        <f ca="1"/>
        <v>0.60352453405210182</v>
      </c>
      <c r="C1791">
        <f ca="1"/>
        <v>480</v>
      </c>
      <c r="D1791">
        <f ca="1"/>
        <v>36.167597765363126</v>
      </c>
    </row>
    <row r="1792" spans="1:4" x14ac:dyDescent="0.3">
      <c r="A1792">
        <v>1791</v>
      </c>
      <c r="B1792">
        <f ca="1"/>
        <v>0.60671316017852672</v>
      </c>
      <c r="C1792">
        <f ca="1"/>
        <v>480</v>
      </c>
      <c r="D1792">
        <f ca="1"/>
        <v>36.415410385259634</v>
      </c>
    </row>
    <row r="1793" spans="1:4" x14ac:dyDescent="0.3">
      <c r="A1793">
        <v>1792</v>
      </c>
      <c r="B1793">
        <f ca="1"/>
        <v>0.44603099416199887</v>
      </c>
      <c r="C1793">
        <f ca="1"/>
        <v>480</v>
      </c>
      <c r="D1793">
        <f ca="1"/>
        <v>36.662946428571431</v>
      </c>
    </row>
    <row r="1794" spans="1:4" x14ac:dyDescent="0.3">
      <c r="A1794">
        <v>1793</v>
      </c>
      <c r="B1794">
        <f ca="1"/>
        <v>0.36916686300101187</v>
      </c>
      <c r="C1794">
        <f ca="1"/>
        <v>-540</v>
      </c>
      <c r="D1794">
        <f ca="1"/>
        <v>36.341327384272169</v>
      </c>
    </row>
    <row r="1795" spans="1:4" x14ac:dyDescent="0.3">
      <c r="A1795">
        <v>1794</v>
      </c>
      <c r="B1795">
        <f ca="1"/>
        <v>6.2368660878455939E-2</v>
      </c>
      <c r="C1795">
        <f ca="1"/>
        <v>-1040</v>
      </c>
      <c r="D1795">
        <f ca="1"/>
        <v>35.741360089186173</v>
      </c>
    </row>
    <row r="1796" spans="1:4" x14ac:dyDescent="0.3">
      <c r="A1796">
        <v>1795</v>
      </c>
      <c r="B1796">
        <f ca="1"/>
        <v>0.54969348669017593</v>
      </c>
      <c r="C1796">
        <f ca="1"/>
        <v>480</v>
      </c>
      <c r="D1796">
        <f ca="1"/>
        <v>35.98885793871866</v>
      </c>
    </row>
    <row r="1797" spans="1:4" x14ac:dyDescent="0.3">
      <c r="A1797">
        <v>1796</v>
      </c>
      <c r="B1797">
        <f ca="1"/>
        <v>0.27710027126840742</v>
      </c>
      <c r="C1797">
        <f ca="1"/>
        <v>-540</v>
      </c>
      <c r="D1797">
        <f ca="1"/>
        <v>35.668151447661472</v>
      </c>
    </row>
    <row r="1798" spans="1:4" x14ac:dyDescent="0.3">
      <c r="A1798">
        <v>1797</v>
      </c>
      <c r="B1798">
        <f ca="1"/>
        <v>0.40125497960969758</v>
      </c>
      <c r="C1798">
        <f ca="1"/>
        <v>-540</v>
      </c>
      <c r="D1798">
        <f ca="1"/>
        <v>35.347801892042291</v>
      </c>
    </row>
    <row r="1799" spans="1:4" x14ac:dyDescent="0.3">
      <c r="A1799">
        <v>1798</v>
      </c>
      <c r="B1799">
        <f ca="1"/>
        <v>3.2062558492000903E-3</v>
      </c>
      <c r="C1799">
        <f ca="1"/>
        <v>-1040</v>
      </c>
      <c r="D1799">
        <f ca="1"/>
        <v>34.749721913236932</v>
      </c>
    </row>
    <row r="1800" spans="1:4" x14ac:dyDescent="0.3">
      <c r="A1800">
        <v>1799</v>
      </c>
      <c r="B1800">
        <f ca="1"/>
        <v>4.6101602832329114E-2</v>
      </c>
      <c r="C1800">
        <f ca="1"/>
        <v>-1040</v>
      </c>
      <c r="D1800">
        <f ca="1"/>
        <v>34.152306837131739</v>
      </c>
    </row>
    <row r="1801" spans="1:4" x14ac:dyDescent="0.3">
      <c r="A1801">
        <v>1800</v>
      </c>
      <c r="B1801">
        <f ca="1"/>
        <v>4.5710690495242678E-2</v>
      </c>
      <c r="C1801">
        <f ca="1"/>
        <v>-1040</v>
      </c>
      <c r="D1801">
        <f ca="1"/>
        <v>33.555555555555557</v>
      </c>
    </row>
    <row r="1802" spans="1:4" x14ac:dyDescent="0.3">
      <c r="A1802">
        <v>1801</v>
      </c>
      <c r="B1802">
        <f ca="1"/>
        <v>3.1066691677651637E-2</v>
      </c>
      <c r="C1802">
        <f ca="1"/>
        <v>-1040</v>
      </c>
      <c r="D1802">
        <f ca="1"/>
        <v>32.959466962798444</v>
      </c>
    </row>
    <row r="1803" spans="1:4" x14ac:dyDescent="0.3">
      <c r="A1803">
        <v>1802</v>
      </c>
      <c r="B1803">
        <f ca="1"/>
        <v>0.91685781239119901</v>
      </c>
      <c r="C1803">
        <f ca="1"/>
        <v>1000</v>
      </c>
      <c r="D1803">
        <f ca="1"/>
        <v>33.496115427302996</v>
      </c>
    </row>
    <row r="1804" spans="1:4" x14ac:dyDescent="0.3">
      <c r="A1804">
        <v>1803</v>
      </c>
      <c r="B1804">
        <f ca="1"/>
        <v>0.76192243724216224</v>
      </c>
      <c r="C1804">
        <f ca="1"/>
        <v>1000</v>
      </c>
      <c r="D1804">
        <f ca="1"/>
        <v>34.032168607875761</v>
      </c>
    </row>
    <row r="1805" spans="1:4" x14ac:dyDescent="0.3">
      <c r="A1805">
        <v>1804</v>
      </c>
      <c r="B1805">
        <f ca="1"/>
        <v>0.21771881548919825</v>
      </c>
      <c r="C1805">
        <f ca="1"/>
        <v>-1040</v>
      </c>
      <c r="D1805">
        <f ca="1"/>
        <v>33.436807095343681</v>
      </c>
    </row>
    <row r="1806" spans="1:4" x14ac:dyDescent="0.3">
      <c r="A1806">
        <v>1805</v>
      </c>
      <c r="B1806">
        <f ca="1"/>
        <v>8.3251547248062163E-3</v>
      </c>
      <c r="C1806">
        <f ca="1"/>
        <v>-1040</v>
      </c>
      <c r="D1806">
        <f ca="1"/>
        <v>32.842105263157897</v>
      </c>
    </row>
    <row r="1807" spans="1:4" x14ac:dyDescent="0.3">
      <c r="A1807">
        <v>1806</v>
      </c>
      <c r="B1807">
        <f ca="1"/>
        <v>0.29723211131216742</v>
      </c>
      <c r="C1807">
        <f ca="1"/>
        <v>-540</v>
      </c>
      <c r="D1807">
        <f ca="1"/>
        <v>32.524916943521596</v>
      </c>
    </row>
    <row r="1808" spans="1:4" x14ac:dyDescent="0.3">
      <c r="A1808">
        <v>1807</v>
      </c>
      <c r="B1808">
        <f ca="1"/>
        <v>6.1479206612530923E-2</v>
      </c>
      <c r="C1808">
        <f ca="1"/>
        <v>-1040</v>
      </c>
      <c r="D1808">
        <f ca="1"/>
        <v>31.931377974543441</v>
      </c>
    </row>
    <row r="1809" spans="1:4" x14ac:dyDescent="0.3">
      <c r="A1809">
        <v>1808</v>
      </c>
      <c r="B1809">
        <f ca="1"/>
        <v>0.99725946832409451</v>
      </c>
      <c r="C1809">
        <f ca="1"/>
        <v>1000</v>
      </c>
      <c r="D1809">
        <f ca="1"/>
        <v>32.466814159292035</v>
      </c>
    </row>
    <row r="1810" spans="1:4" x14ac:dyDescent="0.3">
      <c r="A1810">
        <v>1809</v>
      </c>
      <c r="B1810">
        <f ca="1"/>
        <v>0.61818240966684845</v>
      </c>
      <c r="C1810">
        <f ca="1"/>
        <v>480</v>
      </c>
      <c r="D1810">
        <f ca="1"/>
        <v>32.714206744057492</v>
      </c>
    </row>
    <row r="1811" spans="1:4" x14ac:dyDescent="0.3">
      <c r="A1811">
        <v>1810</v>
      </c>
      <c r="B1811">
        <f ca="1"/>
        <v>0.37906074155140645</v>
      </c>
      <c r="C1811">
        <f ca="1"/>
        <v>-540</v>
      </c>
      <c r="D1811">
        <f ca="1"/>
        <v>32.39779005524862</v>
      </c>
    </row>
    <row r="1812" spans="1:4" x14ac:dyDescent="0.3">
      <c r="A1812">
        <v>1811</v>
      </c>
      <c r="B1812">
        <f ca="1"/>
        <v>0.71985577480321439</v>
      </c>
      <c r="C1812">
        <f ca="1"/>
        <v>480</v>
      </c>
      <c r="D1812">
        <f ca="1"/>
        <v>32.644947542794036</v>
      </c>
    </row>
    <row r="1813" spans="1:4" x14ac:dyDescent="0.3">
      <c r="A1813">
        <v>1812</v>
      </c>
      <c r="B1813">
        <f ca="1"/>
        <v>5.4541193422937173E-2</v>
      </c>
      <c r="C1813">
        <f ca="1"/>
        <v>-1040</v>
      </c>
      <c r="D1813">
        <f ca="1"/>
        <v>32.05298013245033</v>
      </c>
    </row>
    <row r="1814" spans="1:4" x14ac:dyDescent="0.3">
      <c r="A1814">
        <v>1813</v>
      </c>
      <c r="B1814">
        <f ca="1"/>
        <v>0.32268606579089387</v>
      </c>
      <c r="C1814">
        <f ca="1"/>
        <v>-540</v>
      </c>
      <c r="D1814">
        <f ca="1"/>
        <v>31.737451737451739</v>
      </c>
    </row>
    <row r="1815" spans="1:4" x14ac:dyDescent="0.3">
      <c r="A1815">
        <v>1814</v>
      </c>
      <c r="B1815">
        <f ca="1"/>
        <v>0.85135984321323122</v>
      </c>
      <c r="C1815">
        <f ca="1"/>
        <v>1000</v>
      </c>
      <c r="D1815">
        <f ca="1"/>
        <v>32.271223814773982</v>
      </c>
    </row>
    <row r="1816" spans="1:4" x14ac:dyDescent="0.3">
      <c r="A1816">
        <v>1815</v>
      </c>
      <c r="B1816">
        <f ca="1"/>
        <v>0.20711950247205735</v>
      </c>
      <c r="C1816">
        <f ca="1"/>
        <v>-1040</v>
      </c>
      <c r="D1816">
        <f ca="1"/>
        <v>31.680440771349861</v>
      </c>
    </row>
    <row r="1817" spans="1:4" x14ac:dyDescent="0.3">
      <c r="A1817">
        <v>1816</v>
      </c>
      <c r="B1817">
        <f ca="1"/>
        <v>0.85609961024059222</v>
      </c>
      <c r="C1817">
        <f ca="1"/>
        <v>1000</v>
      </c>
      <c r="D1817">
        <f ca="1"/>
        <v>32.213656387665196</v>
      </c>
    </row>
    <row r="1818" spans="1:4" x14ac:dyDescent="0.3">
      <c r="A1818">
        <v>1817</v>
      </c>
      <c r="B1818">
        <f ca="1"/>
        <v>0.23270063960591703</v>
      </c>
      <c r="C1818">
        <f ca="1"/>
        <v>-540</v>
      </c>
      <c r="D1818">
        <f ca="1"/>
        <v>31.898734177215189</v>
      </c>
    </row>
    <row r="1819" spans="1:4" x14ac:dyDescent="0.3">
      <c r="A1819">
        <v>1818</v>
      </c>
      <c r="B1819">
        <f ca="1"/>
        <v>0.60120943382275205</v>
      </c>
      <c r="C1819">
        <f ca="1"/>
        <v>480</v>
      </c>
      <c r="D1819">
        <f ca="1"/>
        <v>32.145214521452147</v>
      </c>
    </row>
    <row r="1820" spans="1:4" x14ac:dyDescent="0.3">
      <c r="A1820">
        <v>1819</v>
      </c>
      <c r="B1820">
        <f ca="1"/>
        <v>0.73851855906446762</v>
      </c>
      <c r="C1820">
        <f ca="1"/>
        <v>480</v>
      </c>
      <c r="D1820">
        <f ca="1"/>
        <v>32.391423859263334</v>
      </c>
    </row>
    <row r="1821" spans="1:4" x14ac:dyDescent="0.3">
      <c r="A1821">
        <v>1820</v>
      </c>
      <c r="B1821">
        <f ca="1"/>
        <v>0.71449882420618005</v>
      </c>
      <c r="C1821">
        <f ca="1"/>
        <v>480</v>
      </c>
      <c r="D1821">
        <f ca="1"/>
        <v>32.637362637362635</v>
      </c>
    </row>
    <row r="1822" spans="1:4" x14ac:dyDescent="0.3">
      <c r="A1822">
        <v>1821</v>
      </c>
      <c r="B1822">
        <f ca="1"/>
        <v>0.83039156985123985</v>
      </c>
      <c r="C1822">
        <f ca="1"/>
        <v>1000</v>
      </c>
      <c r="D1822">
        <f ca="1"/>
        <v>33.168588687534324</v>
      </c>
    </row>
    <row r="1823" spans="1:4" x14ac:dyDescent="0.3">
      <c r="A1823">
        <v>1822</v>
      </c>
      <c r="B1823">
        <f ca="1"/>
        <v>0.30802834338147256</v>
      </c>
      <c r="C1823">
        <f ca="1"/>
        <v>-540</v>
      </c>
      <c r="D1823">
        <f ca="1"/>
        <v>32.854006586169042</v>
      </c>
    </row>
    <row r="1824" spans="1:4" x14ac:dyDescent="0.3">
      <c r="A1824">
        <v>1823</v>
      </c>
      <c r="B1824">
        <f ca="1"/>
        <v>0.65196011609535853</v>
      </c>
      <c r="C1824">
        <f ca="1"/>
        <v>480</v>
      </c>
      <c r="D1824">
        <f ca="1"/>
        <v>33.099286889742181</v>
      </c>
    </row>
    <row r="1825" spans="1:4" x14ac:dyDescent="0.3">
      <c r="A1825">
        <v>1824</v>
      </c>
      <c r="B1825">
        <f ca="1"/>
        <v>0.36981574669227602</v>
      </c>
      <c r="C1825">
        <f ca="1"/>
        <v>-540</v>
      </c>
      <c r="D1825">
        <f ca="1"/>
        <v>32.785087719298247</v>
      </c>
    </row>
    <row r="1826" spans="1:4" x14ac:dyDescent="0.3">
      <c r="A1826">
        <v>1825</v>
      </c>
      <c r="B1826">
        <f ca="1"/>
        <v>0.83341417122841199</v>
      </c>
      <c r="C1826">
        <f ca="1"/>
        <v>1000</v>
      </c>
      <c r="D1826">
        <f ca="1"/>
        <v>33.315068493150683</v>
      </c>
    </row>
    <row r="1827" spans="1:4" x14ac:dyDescent="0.3">
      <c r="A1827">
        <v>1826</v>
      </c>
      <c r="B1827">
        <f ca="1"/>
        <v>0.90067921943570362</v>
      </c>
      <c r="C1827">
        <f ca="1"/>
        <v>1000</v>
      </c>
      <c r="D1827">
        <f ca="1"/>
        <v>33.844468784227821</v>
      </c>
    </row>
    <row r="1828" spans="1:4" x14ac:dyDescent="0.3">
      <c r="A1828">
        <v>1827</v>
      </c>
      <c r="B1828">
        <f ca="1"/>
        <v>0.463903649016429</v>
      </c>
      <c r="C1828">
        <f ca="1"/>
        <v>480</v>
      </c>
      <c r="D1828">
        <f ca="1"/>
        <v>34.088669950738918</v>
      </c>
    </row>
    <row r="1829" spans="1:4" x14ac:dyDescent="0.3">
      <c r="A1829">
        <v>1828</v>
      </c>
      <c r="B1829">
        <f ca="1"/>
        <v>0.41060091601563431</v>
      </c>
      <c r="C1829">
        <f ca="1"/>
        <v>-540</v>
      </c>
      <c r="D1829">
        <f ca="1"/>
        <v>33.774617067833695</v>
      </c>
    </row>
    <row r="1830" spans="1:4" x14ac:dyDescent="0.3">
      <c r="A1830">
        <v>1829</v>
      </c>
      <c r="B1830">
        <f ca="1"/>
        <v>0.70465871546534142</v>
      </c>
      <c r="C1830">
        <f ca="1"/>
        <v>480</v>
      </c>
      <c r="D1830">
        <f ca="1"/>
        <v>34.018589393110993</v>
      </c>
    </row>
    <row r="1831" spans="1:4" x14ac:dyDescent="0.3">
      <c r="A1831">
        <v>1830</v>
      </c>
      <c r="B1831">
        <f ca="1"/>
        <v>0.46588416036990354</v>
      </c>
      <c r="C1831">
        <f ca="1"/>
        <v>480</v>
      </c>
      <c r="D1831">
        <f ca="1"/>
        <v>34.26229508196721</v>
      </c>
    </row>
    <row r="1832" spans="1:4" x14ac:dyDescent="0.3">
      <c r="A1832">
        <v>1831</v>
      </c>
      <c r="B1832">
        <f ca="1"/>
        <v>0.84841407915836453</v>
      </c>
      <c r="C1832">
        <f ca="1"/>
        <v>1000</v>
      </c>
      <c r="D1832">
        <f ca="1"/>
        <v>34.789732386673947</v>
      </c>
    </row>
    <row r="1833" spans="1:4" x14ac:dyDescent="0.3">
      <c r="A1833">
        <v>1832</v>
      </c>
      <c r="B1833">
        <f ca="1"/>
        <v>0.45078275661181433</v>
      </c>
      <c r="C1833">
        <f ca="1"/>
        <v>480</v>
      </c>
      <c r="D1833">
        <f ca="1"/>
        <v>35.032751091703055</v>
      </c>
    </row>
    <row r="1834" spans="1:4" x14ac:dyDescent="0.3">
      <c r="A1834">
        <v>1833</v>
      </c>
      <c r="B1834">
        <f ca="1"/>
        <v>0.69935558806548781</v>
      </c>
      <c r="C1834">
        <f ca="1"/>
        <v>480</v>
      </c>
      <c r="D1834">
        <f ca="1"/>
        <v>35.275504637206765</v>
      </c>
    </row>
    <row r="1835" spans="1:4" x14ac:dyDescent="0.3">
      <c r="A1835">
        <v>1834</v>
      </c>
      <c r="B1835">
        <f ca="1"/>
        <v>0.3143659023033103</v>
      </c>
      <c r="C1835">
        <f ca="1"/>
        <v>-540</v>
      </c>
      <c r="D1835">
        <f ca="1"/>
        <v>34.961832061068705</v>
      </c>
    </row>
    <row r="1836" spans="1:4" x14ac:dyDescent="0.3">
      <c r="A1836">
        <v>1835</v>
      </c>
      <c r="B1836">
        <f ca="1"/>
        <v>2.8185175364777715E-2</v>
      </c>
      <c r="C1836">
        <f ca="1"/>
        <v>-1040</v>
      </c>
      <c r="D1836">
        <f ca="1"/>
        <v>34.376021798365123</v>
      </c>
    </row>
    <row r="1837" spans="1:4" x14ac:dyDescent="0.3">
      <c r="A1837">
        <v>1836</v>
      </c>
      <c r="B1837">
        <f ca="1"/>
        <v>0.78366397318849357</v>
      </c>
      <c r="C1837">
        <f ca="1"/>
        <v>1000</v>
      </c>
      <c r="D1837">
        <f ca="1"/>
        <v>34.901960784313722</v>
      </c>
    </row>
    <row r="1838" spans="1:4" x14ac:dyDescent="0.3">
      <c r="A1838">
        <v>1837</v>
      </c>
      <c r="B1838">
        <f ca="1"/>
        <v>0.81787990542534605</v>
      </c>
      <c r="C1838">
        <f ca="1"/>
        <v>1000</v>
      </c>
      <c r="D1838">
        <f ca="1"/>
        <v>35.427327163854109</v>
      </c>
    </row>
    <row r="1839" spans="1:4" x14ac:dyDescent="0.3">
      <c r="A1839">
        <v>1838</v>
      </c>
      <c r="B1839">
        <f ca="1"/>
        <v>0.37964056523451029</v>
      </c>
      <c r="C1839">
        <f ca="1"/>
        <v>-540</v>
      </c>
      <c r="D1839">
        <f ca="1"/>
        <v>35.11425462459195</v>
      </c>
    </row>
    <row r="1840" spans="1:4" x14ac:dyDescent="0.3">
      <c r="A1840">
        <v>1839</v>
      </c>
      <c r="B1840">
        <f ca="1"/>
        <v>0.61842233399160418</v>
      </c>
      <c r="C1840">
        <f ca="1"/>
        <v>480</v>
      </c>
      <c r="D1840">
        <f ca="1"/>
        <v>35.356171832517674</v>
      </c>
    </row>
    <row r="1841" spans="1:4" x14ac:dyDescent="0.3">
      <c r="A1841">
        <v>1840</v>
      </c>
      <c r="B1841">
        <f ca="1"/>
        <v>0.2566916415525744</v>
      </c>
      <c r="C1841">
        <f ca="1"/>
        <v>-540</v>
      </c>
      <c r="D1841">
        <f ca="1"/>
        <v>35.043478260869563</v>
      </c>
    </row>
    <row r="1842" spans="1:4" x14ac:dyDescent="0.3">
      <c r="A1842">
        <v>1841</v>
      </c>
      <c r="B1842">
        <f ca="1"/>
        <v>0.3574451206653162</v>
      </c>
      <c r="C1842">
        <f ca="1"/>
        <v>-540</v>
      </c>
      <c r="D1842">
        <f ca="1"/>
        <v>34.731124388919064</v>
      </c>
    </row>
    <row r="1843" spans="1:4" x14ac:dyDescent="0.3">
      <c r="A1843">
        <v>1842</v>
      </c>
      <c r="B1843">
        <f ca="1"/>
        <v>0.71313209879930661</v>
      </c>
      <c r="C1843">
        <f ca="1"/>
        <v>480</v>
      </c>
      <c r="D1843">
        <f ca="1"/>
        <v>34.9728555917481</v>
      </c>
    </row>
    <row r="1844" spans="1:4" x14ac:dyDescent="0.3">
      <c r="A1844">
        <v>1843</v>
      </c>
      <c r="B1844">
        <f ca="1"/>
        <v>0.17587449941056743</v>
      </c>
      <c r="C1844">
        <f ca="1"/>
        <v>-1040</v>
      </c>
      <c r="D1844">
        <f ca="1"/>
        <v>34.389582202930008</v>
      </c>
    </row>
    <row r="1845" spans="1:4" x14ac:dyDescent="0.3">
      <c r="A1845">
        <v>1844</v>
      </c>
      <c r="B1845">
        <f ca="1"/>
        <v>0.93538301241727062</v>
      </c>
      <c r="C1845">
        <f ca="1"/>
        <v>1000</v>
      </c>
      <c r="D1845">
        <f ca="1"/>
        <v>34.913232104121477</v>
      </c>
    </row>
    <row r="1846" spans="1:4" x14ac:dyDescent="0.3">
      <c r="A1846">
        <v>1845</v>
      </c>
      <c r="B1846">
        <f ca="1"/>
        <v>0.31898005195688617</v>
      </c>
      <c r="C1846">
        <f ca="1"/>
        <v>-540</v>
      </c>
      <c r="D1846">
        <f ca="1"/>
        <v>34.601626016260163</v>
      </c>
    </row>
    <row r="1847" spans="1:4" x14ac:dyDescent="0.3">
      <c r="A1847">
        <v>1846</v>
      </c>
      <c r="B1847">
        <f ca="1"/>
        <v>0.37167197226432358</v>
      </c>
      <c r="C1847">
        <f ca="1"/>
        <v>-540</v>
      </c>
      <c r="D1847">
        <f ca="1"/>
        <v>34.29035752979415</v>
      </c>
    </row>
    <row r="1848" spans="1:4" x14ac:dyDescent="0.3">
      <c r="A1848">
        <v>1847</v>
      </c>
      <c r="B1848">
        <f ca="1"/>
        <v>0.50574114167312789</v>
      </c>
      <c r="C1848">
        <f ca="1"/>
        <v>480</v>
      </c>
      <c r="D1848">
        <f ca="1"/>
        <v>34.531672983216026</v>
      </c>
    </row>
    <row r="1849" spans="1:4" x14ac:dyDescent="0.3">
      <c r="A1849">
        <v>1848</v>
      </c>
      <c r="B1849">
        <f ca="1"/>
        <v>0.86617058613426146</v>
      </c>
      <c r="C1849">
        <f ca="1"/>
        <v>1000</v>
      </c>
      <c r="D1849">
        <f ca="1"/>
        <v>35.054112554112557</v>
      </c>
    </row>
    <row r="1850" spans="1:4" x14ac:dyDescent="0.3">
      <c r="A1850">
        <v>1849</v>
      </c>
      <c r="B1850">
        <f ca="1"/>
        <v>0.95596737219507877</v>
      </c>
      <c r="C1850">
        <f ca="1"/>
        <v>1000</v>
      </c>
      <c r="D1850">
        <f ca="1"/>
        <v>35.575987020010814</v>
      </c>
    </row>
    <row r="1851" spans="1:4" x14ac:dyDescent="0.3">
      <c r="A1851">
        <v>1850</v>
      </c>
      <c r="B1851">
        <f ca="1"/>
        <v>4.2760908482024407E-2</v>
      </c>
      <c r="C1851">
        <f ca="1"/>
        <v>-1040</v>
      </c>
      <c r="D1851">
        <f ca="1"/>
        <v>34.994594594594595</v>
      </c>
    </row>
    <row r="1852" spans="1:4" x14ac:dyDescent="0.3">
      <c r="A1852">
        <v>1851</v>
      </c>
      <c r="B1852">
        <f ca="1"/>
        <v>0.72314385012373039</v>
      </c>
      <c r="C1852">
        <f ca="1"/>
        <v>480</v>
      </c>
      <c r="D1852">
        <f ca="1"/>
        <v>35.235008103727715</v>
      </c>
    </row>
    <row r="1853" spans="1:4" x14ac:dyDescent="0.3">
      <c r="A1853">
        <v>1852</v>
      </c>
      <c r="B1853">
        <f ca="1"/>
        <v>9.5699945942354203E-2</v>
      </c>
      <c r="C1853">
        <f ca="1"/>
        <v>-1040</v>
      </c>
      <c r="D1853">
        <f ca="1"/>
        <v>34.654427645788338</v>
      </c>
    </row>
    <row r="1854" spans="1:4" x14ac:dyDescent="0.3">
      <c r="A1854">
        <v>1853</v>
      </c>
      <c r="B1854">
        <f ca="1"/>
        <v>0.57995453063779268</v>
      </c>
      <c r="C1854">
        <f ca="1"/>
        <v>480</v>
      </c>
      <c r="D1854">
        <f ca="1"/>
        <v>34.894765245547759</v>
      </c>
    </row>
    <row r="1855" spans="1:4" x14ac:dyDescent="0.3">
      <c r="A1855">
        <v>1854</v>
      </c>
      <c r="B1855">
        <f ca="1"/>
        <v>0.32149236107069834</v>
      </c>
      <c r="C1855">
        <f ca="1"/>
        <v>-540</v>
      </c>
      <c r="D1855">
        <f ca="1"/>
        <v>34.584681769147785</v>
      </c>
    </row>
    <row r="1856" spans="1:4" x14ac:dyDescent="0.3">
      <c r="A1856">
        <v>1855</v>
      </c>
      <c r="B1856">
        <f ca="1"/>
        <v>0.48236565580322055</v>
      </c>
      <c r="C1856">
        <f ca="1"/>
        <v>480</v>
      </c>
      <c r="D1856">
        <f ca="1"/>
        <v>34.82479784366577</v>
      </c>
    </row>
    <row r="1857" spans="1:4" x14ac:dyDescent="0.3">
      <c r="A1857">
        <v>1856</v>
      </c>
      <c r="B1857">
        <f ca="1"/>
        <v>0.39949305611881147</v>
      </c>
      <c r="C1857">
        <f ca="1"/>
        <v>-540</v>
      </c>
      <c r="D1857">
        <f ca="1"/>
        <v>34.515086206896555</v>
      </c>
    </row>
    <row r="1858" spans="1:4" x14ac:dyDescent="0.3">
      <c r="A1858">
        <v>1857</v>
      </c>
      <c r="B1858">
        <f ca="1"/>
        <v>0.25721366024612657</v>
      </c>
      <c r="C1858">
        <f ca="1"/>
        <v>-540</v>
      </c>
      <c r="D1858">
        <f ca="1"/>
        <v>34.205708131394722</v>
      </c>
    </row>
    <row r="1859" spans="1:4" x14ac:dyDescent="0.3">
      <c r="A1859">
        <v>1858</v>
      </c>
      <c r="B1859">
        <f ca="1"/>
        <v>7.2758053715007209E-2</v>
      </c>
      <c r="C1859">
        <f ca="1"/>
        <v>-1040</v>
      </c>
      <c r="D1859">
        <f ca="1"/>
        <v>33.627556512378902</v>
      </c>
    </row>
    <row r="1860" spans="1:4" x14ac:dyDescent="0.3">
      <c r="A1860">
        <v>1859</v>
      </c>
      <c r="B1860">
        <f ca="1"/>
        <v>0.68132146084641731</v>
      </c>
      <c r="C1860">
        <f ca="1"/>
        <v>480</v>
      </c>
      <c r="D1860">
        <f ca="1"/>
        <v>33.867670790747717</v>
      </c>
    </row>
    <row r="1861" spans="1:4" x14ac:dyDescent="0.3">
      <c r="A1861">
        <v>1860</v>
      </c>
      <c r="B1861">
        <f ca="1"/>
        <v>0.78044902018108031</v>
      </c>
      <c r="C1861">
        <f ca="1"/>
        <v>1000</v>
      </c>
      <c r="D1861">
        <f ca="1"/>
        <v>34.387096774193552</v>
      </c>
    </row>
    <row r="1862" spans="1:4" x14ac:dyDescent="0.3">
      <c r="A1862">
        <v>1861</v>
      </c>
      <c r="B1862">
        <f ca="1"/>
        <v>0.70455658337688276</v>
      </c>
      <c r="C1862">
        <f ca="1"/>
        <v>480</v>
      </c>
      <c r="D1862">
        <f ca="1"/>
        <v>34.626544868350351</v>
      </c>
    </row>
    <row r="1863" spans="1:4" x14ac:dyDescent="0.3">
      <c r="A1863">
        <v>1862</v>
      </c>
      <c r="B1863">
        <f ca="1"/>
        <v>6.2309128029060634E-2</v>
      </c>
      <c r="C1863">
        <f ca="1"/>
        <v>-1040</v>
      </c>
      <c r="D1863">
        <f ca="1"/>
        <v>34.049409237379159</v>
      </c>
    </row>
    <row r="1864" spans="1:4" x14ac:dyDescent="0.3">
      <c r="A1864">
        <v>1863</v>
      </c>
      <c r="B1864">
        <f ca="1"/>
        <v>0.10982577574676267</v>
      </c>
      <c r="C1864">
        <f ca="1"/>
        <v>-1040</v>
      </c>
      <c r="D1864">
        <f ca="1"/>
        <v>33.47289318303811</v>
      </c>
    </row>
    <row r="1865" spans="1:4" x14ac:dyDescent="0.3">
      <c r="A1865">
        <v>1864</v>
      </c>
      <c r="B1865">
        <f ca="1"/>
        <v>0.86323931776192753</v>
      </c>
      <c r="C1865">
        <f ca="1"/>
        <v>1000</v>
      </c>
      <c r="D1865">
        <f ca="1"/>
        <v>33.991416309012877</v>
      </c>
    </row>
    <row r="1866" spans="1:4" x14ac:dyDescent="0.3">
      <c r="A1866">
        <v>1865</v>
      </c>
      <c r="B1866">
        <f ca="1"/>
        <v>0.9761638506852377</v>
      </c>
      <c r="C1866">
        <f ca="1"/>
        <v>1000</v>
      </c>
      <c r="D1866">
        <f ca="1"/>
        <v>34.509383378016089</v>
      </c>
    </row>
    <row r="1867" spans="1:4" x14ac:dyDescent="0.3">
      <c r="A1867">
        <v>1866</v>
      </c>
      <c r="B1867">
        <f ca="1"/>
        <v>7.6477635305375991E-2</v>
      </c>
      <c r="C1867">
        <f ca="1"/>
        <v>-1040</v>
      </c>
      <c r="D1867">
        <f ca="1"/>
        <v>33.933547695605576</v>
      </c>
    </row>
    <row r="1868" spans="1:4" x14ac:dyDescent="0.3">
      <c r="A1868">
        <v>1867</v>
      </c>
      <c r="B1868">
        <f ca="1"/>
        <v>0.44801387704608353</v>
      </c>
      <c r="C1868">
        <f ca="1"/>
        <v>480</v>
      </c>
      <c r="D1868">
        <f ca="1"/>
        <v>34.17246920192823</v>
      </c>
    </row>
    <row r="1869" spans="1:4" x14ac:dyDescent="0.3">
      <c r="A1869">
        <v>1868</v>
      </c>
      <c r="B1869">
        <f ca="1"/>
        <v>0.31908260072285444</v>
      </c>
      <c r="C1869">
        <f ca="1"/>
        <v>-540</v>
      </c>
      <c r="D1869">
        <f ca="1"/>
        <v>33.865096359743042</v>
      </c>
    </row>
    <row r="1870" spans="1:4" x14ac:dyDescent="0.3">
      <c r="A1870">
        <v>1869</v>
      </c>
      <c r="B1870">
        <f ca="1"/>
        <v>0.81854517165730889</v>
      </c>
      <c r="C1870">
        <f ca="1"/>
        <v>1000</v>
      </c>
      <c r="D1870">
        <f ca="1"/>
        <v>34.382022471910112</v>
      </c>
    </row>
    <row r="1871" spans="1:4" x14ac:dyDescent="0.3">
      <c r="A1871">
        <v>1870</v>
      </c>
      <c r="B1871">
        <f ca="1"/>
        <v>0.61146883040447952</v>
      </c>
      <c r="C1871">
        <f ca="1"/>
        <v>480</v>
      </c>
      <c r="D1871">
        <f ca="1"/>
        <v>34.62032085561497</v>
      </c>
    </row>
    <row r="1872" spans="1:4" x14ac:dyDescent="0.3">
      <c r="A1872">
        <v>1871</v>
      </c>
      <c r="B1872">
        <f ca="1"/>
        <v>0.77997029506814974</v>
      </c>
      <c r="C1872">
        <f ca="1"/>
        <v>1000</v>
      </c>
      <c r="D1872">
        <f ca="1"/>
        <v>35.136290753607696</v>
      </c>
    </row>
    <row r="1873" spans="1:4" x14ac:dyDescent="0.3">
      <c r="A1873">
        <v>1872</v>
      </c>
      <c r="B1873">
        <f ca="1"/>
        <v>0.62661480226656652</v>
      </c>
      <c r="C1873">
        <f ca="1"/>
        <v>480</v>
      </c>
      <c r="D1873">
        <f ca="1"/>
        <v>35.373931623931625</v>
      </c>
    </row>
    <row r="1874" spans="1:4" x14ac:dyDescent="0.3">
      <c r="A1874">
        <v>1873</v>
      </c>
      <c r="B1874">
        <f ca="1"/>
        <v>0.96518052188593706</v>
      </c>
      <c r="C1874">
        <f ca="1"/>
        <v>1000</v>
      </c>
      <c r="D1874">
        <f ca="1"/>
        <v>35.888948211425522</v>
      </c>
    </row>
    <row r="1875" spans="1:4" x14ac:dyDescent="0.3">
      <c r="A1875">
        <v>1874</v>
      </c>
      <c r="B1875">
        <f ca="1"/>
        <v>0.12800115249300603</v>
      </c>
      <c r="C1875">
        <f ca="1"/>
        <v>-1040</v>
      </c>
      <c r="D1875">
        <f ca="1"/>
        <v>35.314834578441832</v>
      </c>
    </row>
    <row r="1876" spans="1:4" x14ac:dyDescent="0.3">
      <c r="A1876">
        <v>1875</v>
      </c>
      <c r="B1876">
        <f ca="1"/>
        <v>0.93567360096286745</v>
      </c>
      <c r="C1876">
        <f ca="1"/>
        <v>1000</v>
      </c>
      <c r="D1876">
        <f ca="1"/>
        <v>35.829333333333331</v>
      </c>
    </row>
    <row r="1877" spans="1:4" x14ac:dyDescent="0.3">
      <c r="A1877">
        <v>1876</v>
      </c>
      <c r="B1877">
        <f ca="1"/>
        <v>0.95469499352234743</v>
      </c>
      <c r="C1877">
        <f ca="1"/>
        <v>1000</v>
      </c>
      <c r="D1877">
        <f ca="1"/>
        <v>36.343283582089555</v>
      </c>
    </row>
    <row r="1878" spans="1:4" x14ac:dyDescent="0.3">
      <c r="A1878">
        <v>1877</v>
      </c>
      <c r="B1878">
        <f ca="1"/>
        <v>0.912259523977895</v>
      </c>
      <c r="C1878">
        <f ca="1"/>
        <v>1000</v>
      </c>
      <c r="D1878">
        <f ca="1"/>
        <v>36.856686201385187</v>
      </c>
    </row>
    <row r="1879" spans="1:4" x14ac:dyDescent="0.3">
      <c r="A1879">
        <v>1878</v>
      </c>
      <c r="B1879">
        <f ca="1"/>
        <v>0.87227145352964786</v>
      </c>
      <c r="C1879">
        <f ca="1"/>
        <v>1000</v>
      </c>
      <c r="D1879">
        <f ca="1"/>
        <v>37.369542066027691</v>
      </c>
    </row>
    <row r="1880" spans="1:4" x14ac:dyDescent="0.3">
      <c r="A1880">
        <v>1879</v>
      </c>
      <c r="B1880">
        <f ca="1"/>
        <v>0.24390218421716559</v>
      </c>
      <c r="C1880">
        <f ca="1"/>
        <v>-540</v>
      </c>
      <c r="D1880">
        <f ca="1"/>
        <v>37.062267163384782</v>
      </c>
    </row>
    <row r="1881" spans="1:4" x14ac:dyDescent="0.3">
      <c r="A1881">
        <v>1880</v>
      </c>
      <c r="B1881">
        <f ca="1"/>
        <v>0.29362165706467724</v>
      </c>
      <c r="C1881">
        <f ca="1"/>
        <v>-540</v>
      </c>
      <c r="D1881">
        <f ca="1"/>
        <v>36.755319148936174</v>
      </c>
    </row>
    <row r="1882" spans="1:4" x14ac:dyDescent="0.3">
      <c r="A1882">
        <v>1881</v>
      </c>
      <c r="B1882">
        <f ca="1"/>
        <v>0.69208444974437056</v>
      </c>
      <c r="C1882">
        <f ca="1"/>
        <v>480</v>
      </c>
      <c r="D1882">
        <f ca="1"/>
        <v>36.990962254120149</v>
      </c>
    </row>
    <row r="1883" spans="1:4" x14ac:dyDescent="0.3">
      <c r="A1883">
        <v>1882</v>
      </c>
      <c r="B1883">
        <f ca="1"/>
        <v>0.23976432747880216</v>
      </c>
      <c r="C1883">
        <f ca="1"/>
        <v>-540</v>
      </c>
      <c r="D1883">
        <f ca="1"/>
        <v>36.684378320935174</v>
      </c>
    </row>
    <row r="1884" spans="1:4" x14ac:dyDescent="0.3">
      <c r="A1884">
        <v>1883</v>
      </c>
      <c r="B1884">
        <f ca="1"/>
        <v>0.4566499536733275</v>
      </c>
      <c r="C1884">
        <f ca="1"/>
        <v>480</v>
      </c>
      <c r="D1884">
        <f ca="1"/>
        <v>36.919808815719598</v>
      </c>
    </row>
    <row r="1885" spans="1:4" x14ac:dyDescent="0.3">
      <c r="A1885">
        <v>1884</v>
      </c>
      <c r="B1885">
        <f ca="1"/>
        <v>0.2629652520557888</v>
      </c>
      <c r="C1885">
        <f ca="1"/>
        <v>-540</v>
      </c>
      <c r="D1885">
        <f ca="1"/>
        <v>36.613588110403398</v>
      </c>
    </row>
    <row r="1886" spans="1:4" x14ac:dyDescent="0.3">
      <c r="A1886">
        <v>1885</v>
      </c>
      <c r="B1886">
        <f ca="1"/>
        <v>0.45819500091882026</v>
      </c>
      <c r="C1886">
        <f ca="1"/>
        <v>480</v>
      </c>
      <c r="D1886">
        <f ca="1"/>
        <v>36.848806366047747</v>
      </c>
    </row>
    <row r="1887" spans="1:4" x14ac:dyDescent="0.3">
      <c r="A1887">
        <v>1886</v>
      </c>
      <c r="B1887">
        <f ca="1"/>
        <v>0.98522007731821781</v>
      </c>
      <c r="C1887">
        <f ca="1"/>
        <v>1000</v>
      </c>
      <c r="D1887">
        <f ca="1"/>
        <v>37.359490986214212</v>
      </c>
    </row>
    <row r="1888" spans="1:4" x14ac:dyDescent="0.3">
      <c r="A1888">
        <v>1887</v>
      </c>
      <c r="B1888">
        <f ca="1"/>
        <v>0.60193793562581543</v>
      </c>
      <c r="C1888">
        <f ca="1"/>
        <v>480</v>
      </c>
      <c r="D1888">
        <f ca="1"/>
        <v>37.594064652888186</v>
      </c>
    </row>
    <row r="1889" spans="1:4" x14ac:dyDescent="0.3">
      <c r="A1889">
        <v>1888</v>
      </c>
      <c r="B1889">
        <f ca="1"/>
        <v>0.9795743854704706</v>
      </c>
      <c r="C1889">
        <f ca="1"/>
        <v>1000</v>
      </c>
      <c r="D1889">
        <f ca="1"/>
        <v>38.103813559322035</v>
      </c>
    </row>
    <row r="1890" spans="1:4" x14ac:dyDescent="0.3">
      <c r="A1890">
        <v>1889</v>
      </c>
      <c r="B1890">
        <f ca="1"/>
        <v>0.67931791399948249</v>
      </c>
      <c r="C1890">
        <f ca="1"/>
        <v>480</v>
      </c>
      <c r="D1890">
        <f ca="1"/>
        <v>38.33774483853891</v>
      </c>
    </row>
    <row r="1891" spans="1:4" x14ac:dyDescent="0.3">
      <c r="A1891">
        <v>1890</v>
      </c>
      <c r="B1891">
        <f ca="1"/>
        <v>0.37557293962482041</v>
      </c>
      <c r="C1891">
        <f ca="1"/>
        <v>-540</v>
      </c>
      <c r="D1891">
        <f ca="1"/>
        <v>38.031746031746032</v>
      </c>
    </row>
    <row r="1892" spans="1:4" x14ac:dyDescent="0.3">
      <c r="A1892">
        <v>1891</v>
      </c>
      <c r="B1892">
        <f ca="1"/>
        <v>0.79422195997977085</v>
      </c>
      <c r="C1892">
        <f ca="1"/>
        <v>1000</v>
      </c>
      <c r="D1892">
        <f ca="1"/>
        <v>38.540454785827606</v>
      </c>
    </row>
    <row r="1893" spans="1:4" x14ac:dyDescent="0.3">
      <c r="A1893">
        <v>1892</v>
      </c>
      <c r="B1893">
        <f ca="1"/>
        <v>0.45101079612397688</v>
      </c>
      <c r="C1893">
        <f ca="1"/>
        <v>480</v>
      </c>
      <c r="D1893">
        <f ca="1"/>
        <v>38.773784355179707</v>
      </c>
    </row>
    <row r="1894" spans="1:4" x14ac:dyDescent="0.3">
      <c r="A1894">
        <v>1893</v>
      </c>
      <c r="B1894">
        <f ca="1"/>
        <v>0.46792771360511898</v>
      </c>
      <c r="C1894">
        <f ca="1"/>
        <v>480</v>
      </c>
      <c r="D1894">
        <f ca="1"/>
        <v>39.006867406233489</v>
      </c>
    </row>
    <row r="1895" spans="1:4" x14ac:dyDescent="0.3">
      <c r="A1895">
        <v>1894</v>
      </c>
      <c r="B1895">
        <f ca="1"/>
        <v>4.3731069075201523E-2</v>
      </c>
      <c r="C1895">
        <f ca="1"/>
        <v>-1040</v>
      </c>
      <c r="D1895">
        <f ca="1"/>
        <v>38.437170010559662</v>
      </c>
    </row>
    <row r="1896" spans="1:4" x14ac:dyDescent="0.3">
      <c r="A1896">
        <v>1895</v>
      </c>
      <c r="B1896">
        <f ca="1"/>
        <v>0.16661910274485758</v>
      </c>
      <c r="C1896">
        <f ca="1"/>
        <v>-1040</v>
      </c>
      <c r="D1896">
        <f ca="1"/>
        <v>37.868073878627968</v>
      </c>
    </row>
    <row r="1897" spans="1:4" x14ac:dyDescent="0.3">
      <c r="A1897">
        <v>1896</v>
      </c>
      <c r="B1897">
        <f ca="1"/>
        <v>0.66975365592081637</v>
      </c>
      <c r="C1897">
        <f ca="1"/>
        <v>480</v>
      </c>
      <c r="D1897">
        <f ca="1"/>
        <v>38.101265822784811</v>
      </c>
    </row>
    <row r="1898" spans="1:4" x14ac:dyDescent="0.3">
      <c r="A1898">
        <v>1897</v>
      </c>
      <c r="B1898">
        <f ca="1"/>
        <v>0.89594282165539529</v>
      </c>
      <c r="C1898">
        <f ca="1"/>
        <v>1000</v>
      </c>
      <c r="D1898">
        <f ca="1"/>
        <v>38.608328940432258</v>
      </c>
    </row>
    <row r="1899" spans="1:4" x14ac:dyDescent="0.3">
      <c r="A1899">
        <v>1898</v>
      </c>
      <c r="B1899">
        <f ca="1"/>
        <v>0.58329432146941307</v>
      </c>
      <c r="C1899">
        <f ca="1"/>
        <v>480</v>
      </c>
      <c r="D1899">
        <f ca="1"/>
        <v>38.840885142255004</v>
      </c>
    </row>
    <row r="1900" spans="1:4" x14ac:dyDescent="0.3">
      <c r="A1900">
        <v>1899</v>
      </c>
      <c r="B1900">
        <f ca="1"/>
        <v>0.56982753449358636</v>
      </c>
      <c r="C1900">
        <f ca="1"/>
        <v>480</v>
      </c>
      <c r="D1900">
        <f ca="1"/>
        <v>39.073196419167985</v>
      </c>
    </row>
    <row r="1901" spans="1:4" x14ac:dyDescent="0.3">
      <c r="A1901">
        <v>1900</v>
      </c>
      <c r="B1901">
        <f ca="1"/>
        <v>0.43271399165040703</v>
      </c>
      <c r="C1901">
        <f ca="1"/>
        <v>-540</v>
      </c>
      <c r="D1901">
        <f ca="1"/>
        <v>38.768421052631581</v>
      </c>
    </row>
    <row r="1902" spans="1:4" x14ac:dyDescent="0.3">
      <c r="A1902">
        <v>1901</v>
      </c>
      <c r="B1902">
        <f ca="1"/>
        <v>8.5571922710555137E-2</v>
      </c>
      <c r="C1902">
        <f ca="1"/>
        <v>-1040</v>
      </c>
      <c r="D1902">
        <f ca="1"/>
        <v>38.200946870068385</v>
      </c>
    </row>
    <row r="1903" spans="1:4" x14ac:dyDescent="0.3">
      <c r="A1903">
        <v>1902</v>
      </c>
      <c r="B1903">
        <f ca="1"/>
        <v>0.98200952301937772</v>
      </c>
      <c r="C1903">
        <f ca="1"/>
        <v>1000</v>
      </c>
      <c r="D1903">
        <f ca="1"/>
        <v>38.706624605678236</v>
      </c>
    </row>
    <row r="1904" spans="1:4" x14ac:dyDescent="0.3">
      <c r="A1904">
        <v>1903</v>
      </c>
      <c r="B1904">
        <f ca="1"/>
        <v>0.46277282686046672</v>
      </c>
      <c r="C1904">
        <f ca="1"/>
        <v>480</v>
      </c>
      <c r="D1904">
        <f ca="1"/>
        <v>38.938518129269575</v>
      </c>
    </row>
    <row r="1905" spans="1:4" x14ac:dyDescent="0.3">
      <c r="A1905">
        <v>1904</v>
      </c>
      <c r="B1905">
        <f ca="1"/>
        <v>0.20973644665515145</v>
      </c>
      <c r="C1905">
        <f ca="1"/>
        <v>-1040</v>
      </c>
      <c r="D1905">
        <f ca="1"/>
        <v>38.371848739495796</v>
      </c>
    </row>
    <row r="1906" spans="1:4" x14ac:dyDescent="0.3">
      <c r="A1906">
        <v>1905</v>
      </c>
      <c r="B1906">
        <f ca="1"/>
        <v>0.75990022604451646</v>
      </c>
      <c r="C1906">
        <f ca="1"/>
        <v>1000</v>
      </c>
      <c r="D1906">
        <f ca="1"/>
        <v>38.876640419947506</v>
      </c>
    </row>
    <row r="1907" spans="1:4" x14ac:dyDescent="0.3">
      <c r="A1907">
        <v>1906</v>
      </c>
      <c r="B1907">
        <f ca="1"/>
        <v>0.39811128461626</v>
      </c>
      <c r="C1907">
        <f ca="1"/>
        <v>-540</v>
      </c>
      <c r="D1907">
        <f ca="1"/>
        <v>38.572927597061913</v>
      </c>
    </row>
    <row r="1908" spans="1:4" x14ac:dyDescent="0.3">
      <c r="A1908">
        <v>1907</v>
      </c>
      <c r="B1908">
        <f ca="1"/>
        <v>0.2436277648840488</v>
      </c>
      <c r="C1908">
        <f ca="1"/>
        <v>-540</v>
      </c>
      <c r="D1908">
        <f ca="1"/>
        <v>38.269533298374412</v>
      </c>
    </row>
    <row r="1909" spans="1:4" x14ac:dyDescent="0.3">
      <c r="A1909">
        <v>1908</v>
      </c>
      <c r="B1909">
        <f ca="1"/>
        <v>0.80027457676908509</v>
      </c>
      <c r="C1909">
        <f ca="1"/>
        <v>1000</v>
      </c>
      <c r="D1909">
        <f ca="1"/>
        <v>38.773584905660378</v>
      </c>
    </row>
    <row r="1910" spans="1:4" x14ac:dyDescent="0.3">
      <c r="A1910">
        <v>1909</v>
      </c>
      <c r="B1910">
        <f ca="1"/>
        <v>1.8430793092089504E-2</v>
      </c>
      <c r="C1910">
        <f ca="1"/>
        <v>-1040</v>
      </c>
      <c r="D1910">
        <f ca="1"/>
        <v>38.208486118386588</v>
      </c>
    </row>
    <row r="1911" spans="1:4" x14ac:dyDescent="0.3">
      <c r="A1911">
        <v>1910</v>
      </c>
      <c r="B1911">
        <f ca="1"/>
        <v>0.18224623553988462</v>
      </c>
      <c r="C1911">
        <f ca="1"/>
        <v>-1040</v>
      </c>
      <c r="D1911">
        <f ca="1"/>
        <v>37.643979057591622</v>
      </c>
    </row>
    <row r="1912" spans="1:4" x14ac:dyDescent="0.3">
      <c r="A1912">
        <v>1911</v>
      </c>
      <c r="B1912">
        <f ca="1"/>
        <v>0.4258314225439257</v>
      </c>
      <c r="C1912">
        <f ca="1"/>
        <v>-540</v>
      </c>
      <c r="D1912">
        <f ca="1"/>
        <v>37.341705913134483</v>
      </c>
    </row>
    <row r="1913" spans="1:4" x14ac:dyDescent="0.3">
      <c r="A1913">
        <v>1912</v>
      </c>
      <c r="B1913">
        <f ca="1"/>
        <v>0.17086317307861965</v>
      </c>
      <c r="C1913">
        <f ca="1"/>
        <v>-1040</v>
      </c>
      <c r="D1913">
        <f ca="1"/>
        <v>36.778242677824267</v>
      </c>
    </row>
    <row r="1914" spans="1:4" x14ac:dyDescent="0.3">
      <c r="A1914">
        <v>1913</v>
      </c>
      <c r="B1914">
        <f ca="1"/>
        <v>0.73033190275444881</v>
      </c>
      <c r="C1914">
        <f ca="1"/>
        <v>480</v>
      </c>
      <c r="D1914">
        <f ca="1"/>
        <v>37.009932043910091</v>
      </c>
    </row>
    <row r="1915" spans="1:4" x14ac:dyDescent="0.3">
      <c r="A1915">
        <v>1914</v>
      </c>
      <c r="B1915">
        <f ca="1"/>
        <v>0.79369649865536762</v>
      </c>
      <c r="C1915">
        <f ca="1"/>
        <v>1000</v>
      </c>
      <c r="D1915">
        <f ca="1"/>
        <v>37.513061650992682</v>
      </c>
    </row>
    <row r="1916" spans="1:4" x14ac:dyDescent="0.3">
      <c r="A1916">
        <v>1915</v>
      </c>
      <c r="B1916">
        <f ca="1"/>
        <v>0.30564477890815134</v>
      </c>
      <c r="C1916">
        <f ca="1"/>
        <v>-540</v>
      </c>
      <c r="D1916">
        <f ca="1"/>
        <v>37.211488250652742</v>
      </c>
    </row>
    <row r="1917" spans="1:4" x14ac:dyDescent="0.3">
      <c r="A1917">
        <v>1916</v>
      </c>
      <c r="B1917">
        <f ca="1"/>
        <v>0.71411448410639333</v>
      </c>
      <c r="C1917">
        <f ca="1"/>
        <v>480</v>
      </c>
      <c r="D1917">
        <f ca="1"/>
        <v>37.44258872651357</v>
      </c>
    </row>
    <row r="1918" spans="1:4" x14ac:dyDescent="0.3">
      <c r="A1918">
        <v>1917</v>
      </c>
      <c r="B1918">
        <f ca="1"/>
        <v>0.32886647040076089</v>
      </c>
      <c r="C1918">
        <f ca="1"/>
        <v>-540</v>
      </c>
      <c r="D1918">
        <f ca="1"/>
        <v>37.141366718831506</v>
      </c>
    </row>
    <row r="1919" spans="1:4" x14ac:dyDescent="0.3">
      <c r="A1919">
        <v>1918</v>
      </c>
      <c r="B1919">
        <f ca="1"/>
        <v>0.34481273090927833</v>
      </c>
      <c r="C1919">
        <f ca="1"/>
        <v>-540</v>
      </c>
      <c r="D1919">
        <f ca="1"/>
        <v>36.840458811261733</v>
      </c>
    </row>
    <row r="1920" spans="1:4" x14ac:dyDescent="0.3">
      <c r="A1920">
        <v>1919</v>
      </c>
      <c r="B1920">
        <f ca="1"/>
        <v>0.68369613192054546</v>
      </c>
      <c r="C1920">
        <f ca="1"/>
        <v>480</v>
      </c>
      <c r="D1920">
        <f ca="1"/>
        <v>37.071391349661283</v>
      </c>
    </row>
    <row r="1921" spans="1:4" x14ac:dyDescent="0.3">
      <c r="A1921">
        <v>1920</v>
      </c>
      <c r="B1921">
        <f ca="1"/>
        <v>0.47603724041846096</v>
      </c>
      <c r="C1921">
        <f ca="1"/>
        <v>480</v>
      </c>
      <c r="D1921">
        <f ca="1"/>
        <v>37.302083333333336</v>
      </c>
    </row>
    <row r="1922" spans="1:4" x14ac:dyDescent="0.3">
      <c r="A1922">
        <v>1921</v>
      </c>
      <c r="B1922">
        <f ca="1"/>
        <v>0.94142511115143357</v>
      </c>
      <c r="C1922">
        <f ca="1"/>
        <v>1000</v>
      </c>
      <c r="D1922">
        <f ca="1"/>
        <v>37.803227485684538</v>
      </c>
    </row>
    <row r="1923" spans="1:4" x14ac:dyDescent="0.3">
      <c r="A1923">
        <v>1922</v>
      </c>
      <c r="B1923">
        <f ca="1"/>
        <v>0.26216439666769342</v>
      </c>
      <c r="C1923">
        <f ca="1"/>
        <v>-540</v>
      </c>
      <c r="D1923">
        <f ca="1"/>
        <v>37.502601456815817</v>
      </c>
    </row>
    <row r="1924" spans="1:4" x14ac:dyDescent="0.3">
      <c r="A1924">
        <v>1923</v>
      </c>
      <c r="B1924">
        <f ca="1"/>
        <v>0.71722230245113905</v>
      </c>
      <c r="C1924">
        <f ca="1"/>
        <v>480</v>
      </c>
      <c r="D1924">
        <f ca="1"/>
        <v>37.732709308372335</v>
      </c>
    </row>
    <row r="1925" spans="1:4" x14ac:dyDescent="0.3">
      <c r="A1925">
        <v>1924</v>
      </c>
      <c r="B1925">
        <f ca="1"/>
        <v>0.73778658398671082</v>
      </c>
      <c r="C1925">
        <f ca="1"/>
        <v>480</v>
      </c>
      <c r="D1925">
        <f ca="1"/>
        <v>37.96257796257796</v>
      </c>
    </row>
    <row r="1926" spans="1:4" x14ac:dyDescent="0.3">
      <c r="A1926">
        <v>1925</v>
      </c>
      <c r="B1926">
        <f ca="1"/>
        <v>0.52238523884831056</v>
      </c>
      <c r="C1926">
        <f ca="1"/>
        <v>480</v>
      </c>
      <c r="D1926">
        <f ca="1"/>
        <v>38.192207792207789</v>
      </c>
    </row>
    <row r="1927" spans="1:4" x14ac:dyDescent="0.3">
      <c r="A1927">
        <v>1926</v>
      </c>
      <c r="B1927">
        <f ca="1"/>
        <v>0.84103012682513478</v>
      </c>
      <c r="C1927">
        <f ca="1"/>
        <v>1000</v>
      </c>
      <c r="D1927">
        <f ca="1"/>
        <v>38.691588785046726</v>
      </c>
    </row>
    <row r="1928" spans="1:4" x14ac:dyDescent="0.3">
      <c r="A1928">
        <v>1927</v>
      </c>
      <c r="B1928">
        <f ca="1"/>
        <v>0.50133647965324868</v>
      </c>
      <c r="C1928">
        <f ca="1"/>
        <v>480</v>
      </c>
      <c r="D1928">
        <f ca="1"/>
        <v>38.920601971977163</v>
      </c>
    </row>
    <row r="1929" spans="1:4" x14ac:dyDescent="0.3">
      <c r="A1929">
        <v>1928</v>
      </c>
      <c r="B1929">
        <f ca="1"/>
        <v>0.84517782993694901</v>
      </c>
      <c r="C1929">
        <f ca="1"/>
        <v>1000</v>
      </c>
      <c r="D1929">
        <f ca="1"/>
        <v>39.419087136929463</v>
      </c>
    </row>
    <row r="1930" spans="1:4" x14ac:dyDescent="0.3">
      <c r="A1930">
        <v>1929</v>
      </c>
      <c r="B1930">
        <f ca="1"/>
        <v>0.10514796587472519</v>
      </c>
      <c r="C1930">
        <f ca="1"/>
        <v>-1040</v>
      </c>
      <c r="D1930">
        <f ca="1"/>
        <v>38.859512700881282</v>
      </c>
    </row>
    <row r="1931" spans="1:4" x14ac:dyDescent="0.3">
      <c r="A1931">
        <v>1930</v>
      </c>
      <c r="B1931">
        <f ca="1"/>
        <v>0.86934055187445547</v>
      </c>
      <c r="C1931">
        <f ca="1"/>
        <v>1000</v>
      </c>
      <c r="D1931">
        <f ca="1"/>
        <v>39.357512953367873</v>
      </c>
    </row>
    <row r="1932" spans="1:4" x14ac:dyDescent="0.3">
      <c r="A1932">
        <v>1931</v>
      </c>
      <c r="B1932">
        <f ca="1"/>
        <v>0.14634811462782382</v>
      </c>
      <c r="C1932">
        <f ca="1"/>
        <v>-1040</v>
      </c>
      <c r="D1932">
        <f ca="1"/>
        <v>38.798549974106677</v>
      </c>
    </row>
    <row r="1933" spans="1:4" x14ac:dyDescent="0.3">
      <c r="A1933">
        <v>1932</v>
      </c>
      <c r="B1933">
        <f ca="1"/>
        <v>0.93186595217266066</v>
      </c>
      <c r="C1933">
        <f ca="1"/>
        <v>1000</v>
      </c>
      <c r="D1933">
        <f ca="1"/>
        <v>39.296066252587991</v>
      </c>
    </row>
    <row r="1934" spans="1:4" x14ac:dyDescent="0.3">
      <c r="A1934">
        <v>1933</v>
      </c>
      <c r="B1934">
        <f ca="1"/>
        <v>0.29182440747300098</v>
      </c>
      <c r="C1934">
        <f ca="1"/>
        <v>-540</v>
      </c>
      <c r="D1934">
        <f ca="1"/>
        <v>38.996378685980339</v>
      </c>
    </row>
    <row r="1935" spans="1:4" x14ac:dyDescent="0.3">
      <c r="A1935">
        <v>1934</v>
      </c>
      <c r="B1935">
        <f ca="1"/>
        <v>0.37454522409406832</v>
      </c>
      <c r="C1935">
        <f ca="1"/>
        <v>-540</v>
      </c>
      <c r="D1935">
        <f ca="1"/>
        <v>38.69700103412616</v>
      </c>
    </row>
    <row r="1936" spans="1:4" x14ac:dyDescent="0.3">
      <c r="A1936">
        <v>1935</v>
      </c>
      <c r="B1936">
        <f ca="1"/>
        <v>0.67675905563712546</v>
      </c>
      <c r="C1936">
        <f ca="1"/>
        <v>480</v>
      </c>
      <c r="D1936">
        <f ca="1"/>
        <v>38.925064599483207</v>
      </c>
    </row>
    <row r="1937" spans="1:4" x14ac:dyDescent="0.3">
      <c r="A1937">
        <v>1936</v>
      </c>
      <c r="B1937">
        <f ca="1"/>
        <v>0.15842372504341329</v>
      </c>
      <c r="C1937">
        <f ca="1"/>
        <v>-1040</v>
      </c>
      <c r="D1937">
        <f ca="1"/>
        <v>38.367768595041319</v>
      </c>
    </row>
    <row r="1938" spans="1:4" x14ac:dyDescent="0.3">
      <c r="A1938">
        <v>1937</v>
      </c>
      <c r="B1938">
        <f ca="1"/>
        <v>3.2250560986003984E-2</v>
      </c>
      <c r="C1938">
        <f ca="1"/>
        <v>-1040</v>
      </c>
      <c r="D1938">
        <f ca="1"/>
        <v>37.811048012390295</v>
      </c>
    </row>
    <row r="1939" spans="1:4" x14ac:dyDescent="0.3">
      <c r="A1939">
        <v>1938</v>
      </c>
      <c r="B1939">
        <f ca="1"/>
        <v>0.35355243046548201</v>
      </c>
      <c r="C1939">
        <f ca="1"/>
        <v>-540</v>
      </c>
      <c r="D1939">
        <f ca="1"/>
        <v>37.512899896800825</v>
      </c>
    </row>
    <row r="1940" spans="1:4" x14ac:dyDescent="0.3">
      <c r="A1940">
        <v>1939</v>
      </c>
      <c r="B1940">
        <f ca="1"/>
        <v>5.6128764788152763E-2</v>
      </c>
      <c r="C1940">
        <f ca="1"/>
        <v>-1040</v>
      </c>
      <c r="D1940">
        <f ca="1"/>
        <v>36.957194430118619</v>
      </c>
    </row>
    <row r="1941" spans="1:4" x14ac:dyDescent="0.3">
      <c r="A1941">
        <v>1940</v>
      </c>
      <c r="B1941">
        <f ca="1"/>
        <v>0.47922113115734533</v>
      </c>
      <c r="C1941">
        <f ca="1"/>
        <v>480</v>
      </c>
      <c r="D1941">
        <f ca="1"/>
        <v>37.185567010309278</v>
      </c>
    </row>
    <row r="1942" spans="1:4" x14ac:dyDescent="0.3">
      <c r="A1942">
        <v>1941</v>
      </c>
      <c r="B1942">
        <f ca="1"/>
        <v>0.10158425220944034</v>
      </c>
      <c r="C1942">
        <f ca="1"/>
        <v>-1040</v>
      </c>
      <c r="D1942">
        <f ca="1"/>
        <v>36.630602782071101</v>
      </c>
    </row>
    <row r="1943" spans="1:4" x14ac:dyDescent="0.3">
      <c r="A1943">
        <v>1942</v>
      </c>
      <c r="B1943">
        <f ca="1"/>
        <v>0.57361741484493756</v>
      </c>
      <c r="C1943">
        <f ca="1"/>
        <v>480</v>
      </c>
      <c r="D1943">
        <f ca="1"/>
        <v>36.858908341915551</v>
      </c>
    </row>
    <row r="1944" spans="1:4" x14ac:dyDescent="0.3">
      <c r="A1944">
        <v>1943</v>
      </c>
      <c r="B1944">
        <f ca="1"/>
        <v>0.11029913944412706</v>
      </c>
      <c r="C1944">
        <f ca="1"/>
        <v>-1040</v>
      </c>
      <c r="D1944">
        <f ca="1"/>
        <v>36.304683479155948</v>
      </c>
    </row>
    <row r="1945" spans="1:4" x14ac:dyDescent="0.3">
      <c r="A1945">
        <v>1944</v>
      </c>
      <c r="B1945">
        <f ca="1"/>
        <v>0.85437246589716165</v>
      </c>
      <c r="C1945">
        <f ca="1"/>
        <v>1000</v>
      </c>
      <c r="D1945">
        <f ca="1"/>
        <v>36.800411522633745</v>
      </c>
    </row>
    <row r="1946" spans="1:4" x14ac:dyDescent="0.3">
      <c r="A1946">
        <v>1945</v>
      </c>
      <c r="B1946">
        <f ca="1"/>
        <v>0.59749993184453021</v>
      </c>
      <c r="C1946">
        <f ca="1"/>
        <v>480</v>
      </c>
      <c r="D1946">
        <f ca="1"/>
        <v>37.028277634961441</v>
      </c>
    </row>
    <row r="1947" spans="1:4" x14ac:dyDescent="0.3">
      <c r="A1947">
        <v>1946</v>
      </c>
      <c r="B1947">
        <f ca="1"/>
        <v>0.81936516609029031</v>
      </c>
      <c r="C1947">
        <f ca="1"/>
        <v>1000</v>
      </c>
      <c r="D1947">
        <f ca="1"/>
        <v>37.523124357656734</v>
      </c>
    </row>
    <row r="1948" spans="1:4" x14ac:dyDescent="0.3">
      <c r="A1948">
        <v>1947</v>
      </c>
      <c r="B1948">
        <f ca="1"/>
        <v>0.43958343482224493</v>
      </c>
      <c r="C1948">
        <f ca="1"/>
        <v>480</v>
      </c>
      <c r="D1948">
        <f ca="1"/>
        <v>37.750385208012325</v>
      </c>
    </row>
    <row r="1949" spans="1:4" x14ac:dyDescent="0.3">
      <c r="A1949">
        <v>1948</v>
      </c>
      <c r="B1949">
        <f ca="1"/>
        <v>0.96696802423886696</v>
      </c>
      <c r="C1949">
        <f ca="1"/>
        <v>1000</v>
      </c>
      <c r="D1949">
        <f ca="1"/>
        <v>38.244353182751539</v>
      </c>
    </row>
    <row r="1950" spans="1:4" x14ac:dyDescent="0.3">
      <c r="A1950">
        <v>1949</v>
      </c>
      <c r="B1950">
        <f ca="1"/>
        <v>0.32013519502576848</v>
      </c>
      <c r="C1950">
        <f ca="1"/>
        <v>-540</v>
      </c>
      <c r="D1950">
        <f ca="1"/>
        <v>37.947665469471524</v>
      </c>
    </row>
    <row r="1951" spans="1:4" x14ac:dyDescent="0.3">
      <c r="A1951">
        <v>1950</v>
      </c>
      <c r="B1951">
        <f ca="1"/>
        <v>0.84627054131859669</v>
      </c>
      <c r="C1951">
        <f ca="1"/>
        <v>1000</v>
      </c>
      <c r="D1951">
        <f ca="1"/>
        <v>38.441025641025639</v>
      </c>
    </row>
    <row r="1952" spans="1:4" x14ac:dyDescent="0.3">
      <c r="A1952">
        <v>1951</v>
      </c>
      <c r="B1952">
        <f ca="1"/>
        <v>0.59546411904787599</v>
      </c>
      <c r="C1952">
        <f ca="1"/>
        <v>480</v>
      </c>
      <c r="D1952">
        <f ca="1"/>
        <v>38.66735007688365</v>
      </c>
    </row>
    <row r="1953" spans="1:4" x14ac:dyDescent="0.3">
      <c r="A1953">
        <v>1952</v>
      </c>
      <c r="B1953">
        <f ca="1"/>
        <v>0.7722390104826824</v>
      </c>
      <c r="C1953">
        <f ca="1"/>
        <v>1000</v>
      </c>
      <c r="D1953">
        <f ca="1"/>
        <v>39.159836065573771</v>
      </c>
    </row>
    <row r="1954" spans="1:4" x14ac:dyDescent="0.3">
      <c r="A1954">
        <v>1953</v>
      </c>
      <c r="B1954">
        <f ca="1"/>
        <v>0.11387153230410507</v>
      </c>
      <c r="C1954">
        <f ca="1"/>
        <v>-1040</v>
      </c>
      <c r="D1954">
        <f ca="1"/>
        <v>38.60727086533538</v>
      </c>
    </row>
    <row r="1955" spans="1:4" x14ac:dyDescent="0.3">
      <c r="A1955">
        <v>1954</v>
      </c>
      <c r="B1955">
        <f ca="1"/>
        <v>0.91618795022169963</v>
      </c>
      <c r="C1955">
        <f ca="1"/>
        <v>1000</v>
      </c>
      <c r="D1955">
        <f ca="1"/>
        <v>39.099283520982603</v>
      </c>
    </row>
    <row r="1956" spans="1:4" x14ac:dyDescent="0.3">
      <c r="A1956">
        <v>1955</v>
      </c>
      <c r="B1956">
        <f ca="1"/>
        <v>0.18968495295669152</v>
      </c>
      <c r="C1956">
        <f ca="1"/>
        <v>-1040</v>
      </c>
      <c r="D1956">
        <f ca="1"/>
        <v>38.547314578005114</v>
      </c>
    </row>
    <row r="1957" spans="1:4" x14ac:dyDescent="0.3">
      <c r="A1957">
        <v>1956</v>
      </c>
      <c r="B1957">
        <f ca="1"/>
        <v>6.2164719105410438E-2</v>
      </c>
      <c r="C1957">
        <f ca="1"/>
        <v>-1040</v>
      </c>
      <c r="D1957">
        <f ca="1"/>
        <v>37.995910020449898</v>
      </c>
    </row>
    <row r="1958" spans="1:4" x14ac:dyDescent="0.3">
      <c r="A1958">
        <v>1957</v>
      </c>
      <c r="B1958">
        <f ca="1"/>
        <v>3.6994539747406074E-2</v>
      </c>
      <c r="C1958">
        <f ca="1"/>
        <v>-1040</v>
      </c>
      <c r="D1958">
        <f ca="1"/>
        <v>37.445068983137453</v>
      </c>
    </row>
    <row r="1959" spans="1:4" x14ac:dyDescent="0.3">
      <c r="A1959">
        <v>1958</v>
      </c>
      <c r="B1959">
        <f ca="1"/>
        <v>0.51420291774536686</v>
      </c>
      <c r="C1959">
        <f ca="1"/>
        <v>480</v>
      </c>
      <c r="D1959">
        <f ca="1"/>
        <v>37.671092951991831</v>
      </c>
    </row>
    <row r="1960" spans="1:4" x14ac:dyDescent="0.3">
      <c r="A1960">
        <v>1959</v>
      </c>
      <c r="B1960">
        <f ca="1"/>
        <v>0.5926737448295134</v>
      </c>
      <c r="C1960">
        <f ca="1"/>
        <v>480</v>
      </c>
      <c r="D1960">
        <f ca="1"/>
        <v>37.896886166411434</v>
      </c>
    </row>
    <row r="1961" spans="1:4" x14ac:dyDescent="0.3">
      <c r="A1961">
        <v>1960</v>
      </c>
      <c r="B1961">
        <f ca="1"/>
        <v>0.10784340601698439</v>
      </c>
      <c r="C1961">
        <f ca="1"/>
        <v>-1040</v>
      </c>
      <c r="D1961">
        <f ca="1"/>
        <v>37.346938775510203</v>
      </c>
    </row>
    <row r="1962" spans="1:4" x14ac:dyDescent="0.3">
      <c r="A1962">
        <v>1961</v>
      </c>
      <c r="B1962">
        <f ca="1"/>
        <v>0.11230373178001529</v>
      </c>
      <c r="C1962">
        <f ca="1"/>
        <v>-1040</v>
      </c>
      <c r="D1962">
        <f ca="1"/>
        <v>36.797552269250382</v>
      </c>
    </row>
    <row r="1963" spans="1:4" x14ac:dyDescent="0.3">
      <c r="A1963">
        <v>1962</v>
      </c>
      <c r="B1963">
        <f ca="1"/>
        <v>0.4369226150609784</v>
      </c>
      <c r="C1963">
        <f ca="1"/>
        <v>480</v>
      </c>
      <c r="D1963">
        <f ca="1"/>
        <v>37.023445463812436</v>
      </c>
    </row>
    <row r="1964" spans="1:4" x14ac:dyDescent="0.3">
      <c r="A1964">
        <v>1963</v>
      </c>
      <c r="B1964">
        <f ca="1"/>
        <v>0.1894502137055305</v>
      </c>
      <c r="C1964">
        <f ca="1"/>
        <v>-1040</v>
      </c>
      <c r="D1964">
        <f ca="1"/>
        <v>36.474783494651042</v>
      </c>
    </row>
    <row r="1965" spans="1:4" x14ac:dyDescent="0.3">
      <c r="A1965">
        <v>1964</v>
      </c>
      <c r="B1965">
        <f ca="1"/>
        <v>0.90334680018162583</v>
      </c>
      <c r="C1965">
        <f ca="1"/>
        <v>1000</v>
      </c>
      <c r="D1965">
        <f ca="1"/>
        <v>36.965376782077392</v>
      </c>
    </row>
    <row r="1966" spans="1:4" x14ac:dyDescent="0.3">
      <c r="A1966">
        <v>1965</v>
      </c>
      <c r="B1966">
        <f ca="1"/>
        <v>0.78886989655905659</v>
      </c>
      <c r="C1966">
        <f ca="1"/>
        <v>1000</v>
      </c>
      <c r="D1966">
        <f ca="1"/>
        <v>37.455470737913487</v>
      </c>
    </row>
    <row r="1967" spans="1:4" x14ac:dyDescent="0.3">
      <c r="A1967">
        <v>1966</v>
      </c>
      <c r="B1967">
        <f ca="1"/>
        <v>0.73556437903604821</v>
      </c>
      <c r="C1967">
        <f ca="1"/>
        <v>480</v>
      </c>
      <c r="D1967">
        <f ca="1"/>
        <v>37.680569684638861</v>
      </c>
    </row>
    <row r="1968" spans="1:4" x14ac:dyDescent="0.3">
      <c r="A1968">
        <v>1967</v>
      </c>
      <c r="B1968">
        <f ca="1"/>
        <v>0.47104909244232762</v>
      </c>
      <c r="C1968">
        <f ca="1"/>
        <v>480</v>
      </c>
      <c r="D1968">
        <f ca="1"/>
        <v>37.905439755973561</v>
      </c>
    </row>
    <row r="1969" spans="1:4" x14ac:dyDescent="0.3">
      <c r="A1969">
        <v>1968</v>
      </c>
      <c r="B1969">
        <f ca="1"/>
        <v>0.77502493214088619</v>
      </c>
      <c r="C1969">
        <f ca="1"/>
        <v>1000</v>
      </c>
      <c r="D1969">
        <f ca="1"/>
        <v>38.394308943089428</v>
      </c>
    </row>
    <row r="1970" spans="1:4" x14ac:dyDescent="0.3">
      <c r="A1970">
        <v>1969</v>
      </c>
      <c r="B1970">
        <f ca="1"/>
        <v>0.35934886038011471</v>
      </c>
      <c r="C1970">
        <f ca="1"/>
        <v>-540</v>
      </c>
      <c r="D1970">
        <f ca="1"/>
        <v>38.100558659217874</v>
      </c>
    </row>
    <row r="1971" spans="1:4" x14ac:dyDescent="0.3">
      <c r="A1971">
        <v>1970</v>
      </c>
      <c r="B1971">
        <f ca="1"/>
        <v>5.5355592386265196E-2</v>
      </c>
      <c r="C1971">
        <f ca="1"/>
        <v>-1040</v>
      </c>
      <c r="D1971">
        <f ca="1"/>
        <v>37.55329949238579</v>
      </c>
    </row>
    <row r="1972" spans="1:4" x14ac:dyDescent="0.3">
      <c r="A1972">
        <v>1971</v>
      </c>
      <c r="B1972">
        <f ca="1"/>
        <v>0.56935382706021853</v>
      </c>
      <c r="C1972">
        <f ca="1"/>
        <v>480</v>
      </c>
      <c r="D1972">
        <f ca="1"/>
        <v>37.777777777777779</v>
      </c>
    </row>
    <row r="1973" spans="1:4" x14ac:dyDescent="0.3">
      <c r="A1973">
        <v>1972</v>
      </c>
      <c r="B1973">
        <f ca="1"/>
        <v>0.60538698890028519</v>
      </c>
      <c r="C1973">
        <f ca="1"/>
        <v>480</v>
      </c>
      <c r="D1973">
        <f ca="1"/>
        <v>38.002028397565923</v>
      </c>
    </row>
    <row r="1974" spans="1:4" x14ac:dyDescent="0.3">
      <c r="A1974">
        <v>1973</v>
      </c>
      <c r="B1974">
        <f ca="1"/>
        <v>0.7102957359081159</v>
      </c>
      <c r="C1974">
        <f ca="1"/>
        <v>480</v>
      </c>
      <c r="D1974">
        <f ca="1"/>
        <v>38.226051697921946</v>
      </c>
    </row>
    <row r="1975" spans="1:4" x14ac:dyDescent="0.3">
      <c r="A1975">
        <v>1974</v>
      </c>
      <c r="B1975">
        <f ca="1"/>
        <v>8.9465146308158605E-2</v>
      </c>
      <c r="C1975">
        <f ca="1"/>
        <v>-1040</v>
      </c>
      <c r="D1975">
        <f ca="1"/>
        <v>37.67983789260385</v>
      </c>
    </row>
    <row r="1976" spans="1:4" x14ac:dyDescent="0.3">
      <c r="A1976">
        <v>1975</v>
      </c>
      <c r="B1976">
        <f ca="1"/>
        <v>0.30659716584004237</v>
      </c>
      <c r="C1976">
        <f ca="1"/>
        <v>-540</v>
      </c>
      <c r="D1976">
        <f ca="1"/>
        <v>37.387341772151899</v>
      </c>
    </row>
    <row r="1977" spans="1:4" x14ac:dyDescent="0.3">
      <c r="A1977">
        <v>1976</v>
      </c>
      <c r="B1977">
        <f ca="1"/>
        <v>0.64066884645763311</v>
      </c>
      <c r="C1977">
        <f ca="1"/>
        <v>480</v>
      </c>
      <c r="D1977">
        <f ca="1"/>
        <v>37.611336032388664</v>
      </c>
    </row>
    <row r="1978" spans="1:4" x14ac:dyDescent="0.3">
      <c r="A1978">
        <v>1977</v>
      </c>
      <c r="B1978">
        <f ca="1"/>
        <v>0.10541589179589628</v>
      </c>
      <c r="C1978">
        <f ca="1"/>
        <v>-1040</v>
      </c>
      <c r="D1978">
        <f ca="1"/>
        <v>37.066262013151238</v>
      </c>
    </row>
    <row r="1979" spans="1:4" x14ac:dyDescent="0.3">
      <c r="A1979">
        <v>1978</v>
      </c>
      <c r="B1979">
        <f ca="1"/>
        <v>0.84686901863679331</v>
      </c>
      <c r="C1979">
        <f ca="1"/>
        <v>1000</v>
      </c>
      <c r="D1979">
        <f ca="1"/>
        <v>37.553083923154702</v>
      </c>
    </row>
    <row r="1980" spans="1:4" x14ac:dyDescent="0.3">
      <c r="A1980">
        <v>1979</v>
      </c>
      <c r="B1980">
        <f ca="1"/>
        <v>0.87764196702522979</v>
      </c>
      <c r="C1980">
        <f ca="1"/>
        <v>1000</v>
      </c>
      <c r="D1980">
        <f ca="1"/>
        <v>38.039413845376451</v>
      </c>
    </row>
    <row r="1981" spans="1:4" x14ac:dyDescent="0.3">
      <c r="A1981">
        <v>1980</v>
      </c>
      <c r="B1981">
        <f ca="1"/>
        <v>0.97247978892983378</v>
      </c>
      <c r="C1981">
        <f ca="1"/>
        <v>1000</v>
      </c>
      <c r="D1981">
        <f ca="1"/>
        <v>38.525252525252526</v>
      </c>
    </row>
    <row r="1982" spans="1:4" x14ac:dyDescent="0.3">
      <c r="A1982">
        <v>1981</v>
      </c>
      <c r="B1982">
        <f ca="1"/>
        <v>0.74882304438029967</v>
      </c>
      <c r="C1982">
        <f ca="1"/>
        <v>1000</v>
      </c>
      <c r="D1982">
        <f ca="1"/>
        <v>39.010600706713781</v>
      </c>
    </row>
    <row r="1983" spans="1:4" x14ac:dyDescent="0.3">
      <c r="A1983">
        <v>1982</v>
      </c>
      <c r="B1983">
        <f ca="1"/>
        <v>0.26078082187773899</v>
      </c>
      <c r="C1983">
        <f ca="1"/>
        <v>-540</v>
      </c>
      <c r="D1983">
        <f ca="1"/>
        <v>38.718466195761856</v>
      </c>
    </row>
    <row r="1984" spans="1:4" x14ac:dyDescent="0.3">
      <c r="A1984">
        <v>1983</v>
      </c>
      <c r="B1984">
        <f ca="1"/>
        <v>0.6049074227623743</v>
      </c>
      <c r="C1984">
        <f ca="1"/>
        <v>480</v>
      </c>
      <c r="D1984">
        <f ca="1"/>
        <v>38.940998487140696</v>
      </c>
    </row>
    <row r="1985" spans="1:4" x14ac:dyDescent="0.3">
      <c r="A1985">
        <v>1984</v>
      </c>
      <c r="B1985">
        <f ca="1"/>
        <v>0.6807392644757515</v>
      </c>
      <c r="C1985">
        <f ca="1"/>
        <v>480</v>
      </c>
      <c r="D1985">
        <f ca="1"/>
        <v>39.163306451612904</v>
      </c>
    </row>
    <row r="1986" spans="1:4" x14ac:dyDescent="0.3">
      <c r="A1986">
        <v>1985</v>
      </c>
      <c r="B1986">
        <f ca="1"/>
        <v>0.58313062791501102</v>
      </c>
      <c r="C1986">
        <f ca="1"/>
        <v>480</v>
      </c>
      <c r="D1986">
        <f ca="1"/>
        <v>39.385390428211586</v>
      </c>
    </row>
    <row r="1987" spans="1:4" x14ac:dyDescent="0.3">
      <c r="A1987">
        <v>1986</v>
      </c>
      <c r="B1987">
        <f ca="1"/>
        <v>0.22122561255975115</v>
      </c>
      <c r="C1987">
        <f ca="1"/>
        <v>-1040</v>
      </c>
      <c r="D1987">
        <f ca="1"/>
        <v>38.841893252769388</v>
      </c>
    </row>
    <row r="1988" spans="1:4" x14ac:dyDescent="0.3">
      <c r="A1988">
        <v>1987</v>
      </c>
      <c r="B1988">
        <f ca="1"/>
        <v>0.82345431723701346</v>
      </c>
      <c r="C1988">
        <f ca="1"/>
        <v>1000</v>
      </c>
      <c r="D1988">
        <f ca="1"/>
        <v>39.325616507297433</v>
      </c>
    </row>
    <row r="1989" spans="1:4" x14ac:dyDescent="0.3">
      <c r="A1989">
        <v>1988</v>
      </c>
      <c r="B1989">
        <f ca="1"/>
        <v>0.77590173948642915</v>
      </c>
      <c r="C1989">
        <f ca="1"/>
        <v>1000</v>
      </c>
      <c r="D1989">
        <f ca="1"/>
        <v>39.808853118712271</v>
      </c>
    </row>
    <row r="1990" spans="1:4" x14ac:dyDescent="0.3">
      <c r="A1990">
        <v>1989</v>
      </c>
      <c r="B1990">
        <f ca="1"/>
        <v>0.66162365460653128</v>
      </c>
      <c r="C1990">
        <f ca="1"/>
        <v>480</v>
      </c>
      <c r="D1990">
        <f ca="1"/>
        <v>40.030165912518854</v>
      </c>
    </row>
    <row r="1991" spans="1:4" x14ac:dyDescent="0.3">
      <c r="A1991">
        <v>1990</v>
      </c>
      <c r="B1991">
        <f ca="1"/>
        <v>0.65350867096670373</v>
      </c>
      <c r="C1991">
        <f ca="1"/>
        <v>480</v>
      </c>
      <c r="D1991">
        <f ca="1"/>
        <v>40.251256281407038</v>
      </c>
    </row>
    <row r="1992" spans="1:4" x14ac:dyDescent="0.3">
      <c r="A1992">
        <v>1991</v>
      </c>
      <c r="B1992">
        <f ca="1"/>
        <v>0.5474689547366669</v>
      </c>
      <c r="C1992">
        <f ca="1"/>
        <v>480</v>
      </c>
      <c r="D1992">
        <f ca="1"/>
        <v>40.472124560522353</v>
      </c>
    </row>
    <row r="1993" spans="1:4" x14ac:dyDescent="0.3">
      <c r="A1993">
        <v>1992</v>
      </c>
      <c r="B1993">
        <f ca="1"/>
        <v>0.55003692810924432</v>
      </c>
      <c r="C1993">
        <f ca="1"/>
        <v>480</v>
      </c>
      <c r="D1993">
        <f ca="1"/>
        <v>40.692771084337352</v>
      </c>
    </row>
    <row r="1994" spans="1:4" x14ac:dyDescent="0.3">
      <c r="A1994">
        <v>1993</v>
      </c>
      <c r="B1994">
        <f ca="1"/>
        <v>0.77305343211508681</v>
      </c>
      <c r="C1994">
        <f ca="1"/>
        <v>1000</v>
      </c>
      <c r="D1994">
        <f ca="1"/>
        <v>41.174109382839937</v>
      </c>
    </row>
    <row r="1995" spans="1:4" x14ac:dyDescent="0.3">
      <c r="A1995">
        <v>1994</v>
      </c>
      <c r="B1995">
        <f ca="1"/>
        <v>0.10708488314170883</v>
      </c>
      <c r="C1995">
        <f ca="1"/>
        <v>-1040</v>
      </c>
      <c r="D1995">
        <f ca="1"/>
        <v>40.631895687061181</v>
      </c>
    </row>
    <row r="1996" spans="1:4" x14ac:dyDescent="0.3">
      <c r="A1996">
        <v>1995</v>
      </c>
      <c r="B1996">
        <f ca="1"/>
        <v>0.14324967095146901</v>
      </c>
      <c r="C1996">
        <f ca="1"/>
        <v>-1040</v>
      </c>
      <c r="D1996">
        <f ca="1"/>
        <v>40.090225563909776</v>
      </c>
    </row>
    <row r="1997" spans="1:4" x14ac:dyDescent="0.3">
      <c r="A1997">
        <v>1996</v>
      </c>
      <c r="B1997">
        <f ca="1"/>
        <v>0.42830133832107475</v>
      </c>
      <c r="C1997">
        <f ca="1"/>
        <v>-540</v>
      </c>
      <c r="D1997">
        <f ca="1"/>
        <v>39.799599198396791</v>
      </c>
    </row>
    <row r="1998" spans="1:4" x14ac:dyDescent="0.3">
      <c r="A1998">
        <v>1997</v>
      </c>
      <c r="B1998">
        <f ca="1"/>
        <v>0.24535784436802488</v>
      </c>
      <c r="C1998">
        <f ca="1"/>
        <v>-540</v>
      </c>
      <c r="D1998">
        <f ca="1"/>
        <v>39.509263895843766</v>
      </c>
    </row>
    <row r="1999" spans="1:4" x14ac:dyDescent="0.3">
      <c r="A1999">
        <v>1998</v>
      </c>
      <c r="B1999">
        <f ca="1"/>
        <v>0.24864789521227282</v>
      </c>
      <c r="C1999">
        <f ca="1"/>
        <v>-540</v>
      </c>
      <c r="D1999">
        <f ca="1"/>
        <v>39.219219219219219</v>
      </c>
    </row>
    <row r="2000" spans="1:4" x14ac:dyDescent="0.3">
      <c r="A2000">
        <v>1999</v>
      </c>
      <c r="B2000">
        <f ca="1"/>
        <v>0.74969023591834083</v>
      </c>
      <c r="C2000">
        <f ca="1"/>
        <v>1000</v>
      </c>
      <c r="D2000">
        <f ca="1"/>
        <v>39.699849924962479</v>
      </c>
    </row>
    <row r="2001" spans="1:4" x14ac:dyDescent="0.3">
      <c r="A2001">
        <v>2000</v>
      </c>
      <c r="B2001">
        <f ca="1"/>
        <v>2.0379393338941121E-2</v>
      </c>
      <c r="C2001">
        <f ca="1"/>
        <v>-1040</v>
      </c>
      <c r="D2001">
        <f ca="1"/>
        <v>39.159999999999997</v>
      </c>
    </row>
    <row r="2002" spans="1:4" x14ac:dyDescent="0.3">
      <c r="A2002">
        <v>2001</v>
      </c>
      <c r="B2002">
        <f ca="1"/>
        <v>4.4836204288212222E-3</v>
      </c>
      <c r="C2002">
        <f ca="1"/>
        <v>-1040</v>
      </c>
      <c r="D2002">
        <f ca="1"/>
        <v>38.620689655172413</v>
      </c>
    </row>
    <row r="2003" spans="1:4" x14ac:dyDescent="0.3">
      <c r="A2003">
        <v>2002</v>
      </c>
      <c r="B2003">
        <f ca="1"/>
        <v>0.93588206458440215</v>
      </c>
      <c r="C2003">
        <f ca="1"/>
        <v>1000</v>
      </c>
      <c r="D2003">
        <f ca="1"/>
        <v>39.100899100899099</v>
      </c>
    </row>
    <row r="2004" spans="1:4" x14ac:dyDescent="0.3">
      <c r="A2004">
        <v>2003</v>
      </c>
      <c r="B2004">
        <f ca="1"/>
        <v>0.52388225489267382</v>
      </c>
      <c r="C2004">
        <f ca="1"/>
        <v>480</v>
      </c>
      <c r="D2004">
        <f ca="1"/>
        <v>39.321018472291563</v>
      </c>
    </row>
    <row r="2005" spans="1:4" x14ac:dyDescent="0.3">
      <c r="A2005">
        <v>2004</v>
      </c>
      <c r="B2005">
        <f ca="1"/>
        <v>0.77849959101959354</v>
      </c>
      <c r="C2005">
        <f ca="1"/>
        <v>1000</v>
      </c>
      <c r="D2005">
        <f ca="1"/>
        <v>39.800399201596804</v>
      </c>
    </row>
    <row r="2006" spans="1:4" x14ac:dyDescent="0.3">
      <c r="A2006">
        <v>2005</v>
      </c>
      <c r="B2006">
        <f ca="1"/>
        <v>0.49994711663815283</v>
      </c>
      <c r="C2006">
        <f ca="1"/>
        <v>480</v>
      </c>
      <c r="D2006">
        <f ca="1"/>
        <v>40.019950124688279</v>
      </c>
    </row>
    <row r="2007" spans="1:4" x14ac:dyDescent="0.3">
      <c r="A2007">
        <v>2006</v>
      </c>
      <c r="B2007">
        <f ca="1"/>
        <v>0.82453210158841816</v>
      </c>
      <c r="C2007">
        <f ca="1"/>
        <v>1000</v>
      </c>
      <c r="D2007">
        <f ca="1"/>
        <v>40.498504486540376</v>
      </c>
    </row>
    <row r="2008" spans="1:4" x14ac:dyDescent="0.3">
      <c r="A2008">
        <v>2007</v>
      </c>
      <c r="B2008">
        <f ca="1"/>
        <v>0.62247499547959761</v>
      </c>
      <c r="C2008">
        <f ca="1"/>
        <v>480</v>
      </c>
      <c r="D2008">
        <f ca="1"/>
        <v>40.71748878923767</v>
      </c>
    </row>
    <row r="2009" spans="1:4" x14ac:dyDescent="0.3">
      <c r="A2009">
        <v>2008</v>
      </c>
      <c r="B2009">
        <f ca="1"/>
        <v>0.53195607359840191</v>
      </c>
      <c r="C2009">
        <f ca="1"/>
        <v>480</v>
      </c>
      <c r="D2009">
        <f ca="1"/>
        <v>40.936254980079681</v>
      </c>
    </row>
    <row r="2010" spans="1:4" x14ac:dyDescent="0.3">
      <c r="A2010">
        <v>2009</v>
      </c>
      <c r="B2010">
        <f ca="1"/>
        <v>0.33443743067180898</v>
      </c>
      <c r="C2010">
        <f ca="1"/>
        <v>-540</v>
      </c>
      <c r="D2010">
        <f ca="1"/>
        <v>40.647088103534095</v>
      </c>
    </row>
    <row r="2011" spans="1:4" x14ac:dyDescent="0.3">
      <c r="A2011">
        <v>2010</v>
      </c>
      <c r="B2011">
        <f ca="1"/>
        <v>5.0681374230481691E-2</v>
      </c>
      <c r="C2011">
        <f ca="1"/>
        <v>-1040</v>
      </c>
      <c r="D2011">
        <f ca="1"/>
        <v>40.10945273631841</v>
      </c>
    </row>
    <row r="2012" spans="1:4" x14ac:dyDescent="0.3">
      <c r="A2012">
        <v>2011</v>
      </c>
      <c r="B2012">
        <f ca="1"/>
        <v>0.61925830647461733</v>
      </c>
      <c r="C2012">
        <f ca="1"/>
        <v>480</v>
      </c>
      <c r="D2012">
        <f ca="1"/>
        <v>40.328194927896568</v>
      </c>
    </row>
    <row r="2013" spans="1:4" x14ac:dyDescent="0.3">
      <c r="A2013">
        <v>2012</v>
      </c>
      <c r="B2013">
        <f ca="1"/>
        <v>0.80569777956471511</v>
      </c>
      <c r="C2013">
        <f ca="1"/>
        <v>1000</v>
      </c>
      <c r="D2013">
        <f ca="1"/>
        <v>40.805168986083501</v>
      </c>
    </row>
    <row r="2014" spans="1:4" x14ac:dyDescent="0.3">
      <c r="A2014">
        <v>2013</v>
      </c>
      <c r="B2014">
        <f ca="1"/>
        <v>0.2159081531793472</v>
      </c>
      <c r="C2014">
        <f ca="1"/>
        <v>-1040</v>
      </c>
      <c r="D2014">
        <f ca="1"/>
        <v>40.268256333830102</v>
      </c>
    </row>
    <row r="2015" spans="1:4" x14ac:dyDescent="0.3">
      <c r="A2015">
        <v>2014</v>
      </c>
      <c r="B2015">
        <f ca="1"/>
        <v>0.89678086076453067</v>
      </c>
      <c r="C2015">
        <f ca="1"/>
        <v>1000</v>
      </c>
      <c r="D2015">
        <f ca="1"/>
        <v>40.744786494538232</v>
      </c>
    </row>
    <row r="2016" spans="1:4" x14ac:dyDescent="0.3">
      <c r="A2016">
        <v>2015</v>
      </c>
      <c r="B2016">
        <f ca="1"/>
        <v>0.85277258471956752</v>
      </c>
      <c r="C2016">
        <f ca="1"/>
        <v>1000</v>
      </c>
      <c r="D2016">
        <f ca="1"/>
        <v>41.220843672456574</v>
      </c>
    </row>
    <row r="2017" spans="1:4" x14ac:dyDescent="0.3">
      <c r="A2017">
        <v>2016</v>
      </c>
      <c r="B2017">
        <f ca="1"/>
        <v>0.23152439724968299</v>
      </c>
      <c r="C2017">
        <f ca="1"/>
        <v>-540</v>
      </c>
      <c r="D2017">
        <f ca="1"/>
        <v>40.932539682539684</v>
      </c>
    </row>
    <row r="2018" spans="1:4" x14ac:dyDescent="0.3">
      <c r="A2018">
        <v>2017</v>
      </c>
      <c r="B2018">
        <f ca="1"/>
        <v>9.446996833156085E-2</v>
      </c>
      <c r="C2018">
        <f ca="1"/>
        <v>-1040</v>
      </c>
      <c r="D2018">
        <f ca="1"/>
        <v>40.396628656420425</v>
      </c>
    </row>
    <row r="2019" spans="1:4" x14ac:dyDescent="0.3">
      <c r="A2019">
        <v>2018</v>
      </c>
      <c r="B2019">
        <f ca="1"/>
        <v>0.41758092810944669</v>
      </c>
      <c r="C2019">
        <f ca="1"/>
        <v>-540</v>
      </c>
      <c r="D2019">
        <f ca="1"/>
        <v>40.109018830525272</v>
      </c>
    </row>
    <row r="2020" spans="1:4" x14ac:dyDescent="0.3">
      <c r="A2020">
        <v>2019</v>
      </c>
      <c r="B2020">
        <f ca="1"/>
        <v>0.24061444880439442</v>
      </c>
      <c r="C2020">
        <f ca="1"/>
        <v>-540</v>
      </c>
      <c r="D2020">
        <f ca="1"/>
        <v>39.821693907875186</v>
      </c>
    </row>
    <row r="2021" spans="1:4" x14ac:dyDescent="0.3">
      <c r="A2021">
        <v>2020</v>
      </c>
      <c r="B2021">
        <f ca="1"/>
        <v>0.37375413317391448</v>
      </c>
      <c r="C2021">
        <f ca="1"/>
        <v>-540</v>
      </c>
      <c r="D2021">
        <f ca="1"/>
        <v>39.534653465346537</v>
      </c>
    </row>
    <row r="2022" spans="1:4" x14ac:dyDescent="0.3">
      <c r="A2022">
        <v>2021</v>
      </c>
      <c r="B2022">
        <f ca="1"/>
        <v>0.52087887258376853</v>
      </c>
      <c r="C2022">
        <f ca="1"/>
        <v>480</v>
      </c>
      <c r="D2022">
        <f ca="1"/>
        <v>39.752597723899058</v>
      </c>
    </row>
    <row r="2023" spans="1:4" x14ac:dyDescent="0.3">
      <c r="A2023">
        <v>2022</v>
      </c>
      <c r="B2023">
        <f ca="1"/>
        <v>0.65180793577435026</v>
      </c>
      <c r="C2023">
        <f ca="1"/>
        <v>480</v>
      </c>
      <c r="D2023">
        <f ca="1"/>
        <v>39.970326409495549</v>
      </c>
    </row>
    <row r="2024" spans="1:4" x14ac:dyDescent="0.3">
      <c r="A2024">
        <v>2023</v>
      </c>
      <c r="B2024">
        <f ca="1"/>
        <v>0.58911641725978847</v>
      </c>
      <c r="C2024">
        <f ca="1"/>
        <v>480</v>
      </c>
      <c r="D2024">
        <f ca="1"/>
        <v>40.187839841819084</v>
      </c>
    </row>
    <row r="2025" spans="1:4" x14ac:dyDescent="0.3">
      <c r="A2025">
        <v>2024</v>
      </c>
      <c r="B2025">
        <f ca="1"/>
        <v>0.56119985564886266</v>
      </c>
      <c r="C2025">
        <f ca="1"/>
        <v>480</v>
      </c>
      <c r="D2025">
        <f ca="1"/>
        <v>40.405138339920946</v>
      </c>
    </row>
    <row r="2026" spans="1:4" x14ac:dyDescent="0.3">
      <c r="A2026">
        <v>2025</v>
      </c>
      <c r="B2026">
        <f ca="1"/>
        <v>0.5807694647923467</v>
      </c>
      <c r="C2026">
        <f ca="1"/>
        <v>480</v>
      </c>
      <c r="D2026">
        <f ca="1"/>
        <v>40.62222222222222</v>
      </c>
    </row>
    <row r="2027" spans="1:4" x14ac:dyDescent="0.3">
      <c r="A2027">
        <v>2026</v>
      </c>
      <c r="B2027">
        <f ca="1"/>
        <v>0.51068936841668</v>
      </c>
      <c r="C2027">
        <f ca="1"/>
        <v>480</v>
      </c>
      <c r="D2027">
        <f ca="1"/>
        <v>40.839091806515299</v>
      </c>
    </row>
    <row r="2028" spans="1:4" x14ac:dyDescent="0.3">
      <c r="A2028">
        <v>2027</v>
      </c>
      <c r="B2028">
        <f ca="1"/>
        <v>0.11075895950972026</v>
      </c>
      <c r="C2028">
        <f ca="1"/>
        <v>-1040</v>
      </c>
      <c r="D2028">
        <f ca="1"/>
        <v>40.305870744943263</v>
      </c>
    </row>
    <row r="2029" spans="1:4" x14ac:dyDescent="0.3">
      <c r="A2029">
        <v>2028</v>
      </c>
      <c r="B2029">
        <f ca="1"/>
        <v>6.2908102128681476E-2</v>
      </c>
      <c r="C2029">
        <f ca="1"/>
        <v>-1040</v>
      </c>
      <c r="D2029">
        <f ca="1"/>
        <v>39.773175542406314</v>
      </c>
    </row>
    <row r="2030" spans="1:4" x14ac:dyDescent="0.3">
      <c r="A2030">
        <v>2029</v>
      </c>
      <c r="B2030">
        <f ca="1"/>
        <v>0.34563698763783113</v>
      </c>
      <c r="C2030">
        <f ca="1"/>
        <v>-540</v>
      </c>
      <c r="D2030">
        <f ca="1"/>
        <v>39.487432232626908</v>
      </c>
    </row>
    <row r="2031" spans="1:4" x14ac:dyDescent="0.3">
      <c r="A2031">
        <v>2030</v>
      </c>
      <c r="B2031">
        <f ca="1"/>
        <v>0.81342232476735177</v>
      </c>
      <c r="C2031">
        <f ca="1"/>
        <v>1000</v>
      </c>
      <c r="D2031">
        <f ca="1"/>
        <v>39.960591133004925</v>
      </c>
    </row>
    <row r="2032" spans="1:4" x14ac:dyDescent="0.3">
      <c r="A2032">
        <v>2031</v>
      </c>
      <c r="B2032">
        <f ca="1"/>
        <v>0.22851712747911179</v>
      </c>
      <c r="C2032">
        <f ca="1"/>
        <v>-540</v>
      </c>
      <c r="D2032">
        <f ca="1"/>
        <v>39.675036927621861</v>
      </c>
    </row>
    <row r="2033" spans="1:4" x14ac:dyDescent="0.3">
      <c r="A2033">
        <v>2032</v>
      </c>
      <c r="B2033">
        <f ca="1"/>
        <v>0.65868837113016343</v>
      </c>
      <c r="C2033">
        <f ca="1"/>
        <v>480</v>
      </c>
      <c r="D2033">
        <f ca="1"/>
        <v>39.89173228346457</v>
      </c>
    </row>
    <row r="2034" spans="1:4" x14ac:dyDescent="0.3">
      <c r="A2034">
        <v>2033</v>
      </c>
      <c r="B2034">
        <f ca="1"/>
        <v>0.12084339554782364</v>
      </c>
      <c r="C2034">
        <f ca="1"/>
        <v>-1040</v>
      </c>
      <c r="D2034">
        <f ca="1"/>
        <v>39.360550909985243</v>
      </c>
    </row>
    <row r="2035" spans="1:4" x14ac:dyDescent="0.3">
      <c r="A2035">
        <v>2034</v>
      </c>
      <c r="B2035">
        <f ca="1"/>
        <v>0.39813345381090581</v>
      </c>
      <c r="C2035">
        <f ca="1"/>
        <v>-540</v>
      </c>
      <c r="D2035">
        <f ca="1"/>
        <v>39.075712881022618</v>
      </c>
    </row>
    <row r="2036" spans="1:4" x14ac:dyDescent="0.3">
      <c r="A2036">
        <v>2035</v>
      </c>
      <c r="B2036">
        <f ca="1"/>
        <v>1.0746553047287222E-3</v>
      </c>
      <c r="C2036">
        <f ca="1"/>
        <v>-1040</v>
      </c>
      <c r="D2036">
        <f ca="1"/>
        <v>38.545454545454547</v>
      </c>
    </row>
    <row r="2037" spans="1:4" x14ac:dyDescent="0.3">
      <c r="A2037">
        <v>2036</v>
      </c>
      <c r="B2037">
        <f ca="1"/>
        <v>0.4578907049129759</v>
      </c>
      <c r="C2037">
        <f ca="1"/>
        <v>480</v>
      </c>
      <c r="D2037">
        <f ca="1"/>
        <v>38.762278978388998</v>
      </c>
    </row>
    <row r="2038" spans="1:4" x14ac:dyDescent="0.3">
      <c r="A2038">
        <v>2037</v>
      </c>
      <c r="B2038">
        <f ca="1"/>
        <v>0.19069011787582513</v>
      </c>
      <c r="C2038">
        <f ca="1"/>
        <v>-1040</v>
      </c>
      <c r="D2038">
        <f ca="1"/>
        <v>38.232695139911634</v>
      </c>
    </row>
    <row r="2039" spans="1:4" x14ac:dyDescent="0.3">
      <c r="A2039">
        <v>2038</v>
      </c>
      <c r="B2039">
        <f ca="1"/>
        <v>0.84788188440722023</v>
      </c>
      <c r="C2039">
        <f ca="1"/>
        <v>1000</v>
      </c>
      <c r="D2039">
        <f ca="1"/>
        <v>38.704612365063788</v>
      </c>
    </row>
    <row r="2040" spans="1:4" x14ac:dyDescent="0.3">
      <c r="A2040">
        <v>2039</v>
      </c>
      <c r="B2040">
        <f ca="1"/>
        <v>0.48674208052313528</v>
      </c>
      <c r="C2040">
        <f ca="1"/>
        <v>480</v>
      </c>
      <c r="D2040">
        <f ca="1"/>
        <v>38.92103972535557</v>
      </c>
    </row>
    <row r="2041" spans="1:4" x14ac:dyDescent="0.3">
      <c r="A2041">
        <v>2040</v>
      </c>
      <c r="B2041">
        <f ca="1"/>
        <v>0.37298921375475613</v>
      </c>
      <c r="C2041">
        <f ca="1"/>
        <v>-540</v>
      </c>
      <c r="D2041">
        <f ca="1"/>
        <v>38.637254901960787</v>
      </c>
    </row>
    <row r="2042" spans="1:4" x14ac:dyDescent="0.3">
      <c r="A2042">
        <v>2041</v>
      </c>
      <c r="B2042">
        <f ca="1"/>
        <v>0.34334091416048418</v>
      </c>
      <c r="C2042">
        <f ca="1"/>
        <v>-540</v>
      </c>
      <c r="D2042">
        <f ca="1"/>
        <v>38.353748162665362</v>
      </c>
    </row>
    <row r="2043" spans="1:4" x14ac:dyDescent="0.3">
      <c r="A2043">
        <v>2042</v>
      </c>
      <c r="B2043">
        <f ca="1"/>
        <v>0.67087461200127119</v>
      </c>
      <c r="C2043">
        <f ca="1"/>
        <v>480</v>
      </c>
      <c r="D2043">
        <f ca="1"/>
        <v>38.570029382957884</v>
      </c>
    </row>
    <row r="2044" spans="1:4" x14ac:dyDescent="0.3">
      <c r="A2044">
        <v>2043</v>
      </c>
      <c r="B2044">
        <f ca="1"/>
        <v>0.42392497292678888</v>
      </c>
      <c r="C2044">
        <f ca="1"/>
        <v>-540</v>
      </c>
      <c r="D2044">
        <f ca="1"/>
        <v>38.286833088595202</v>
      </c>
    </row>
    <row r="2045" spans="1:4" x14ac:dyDescent="0.3">
      <c r="A2045">
        <v>2044</v>
      </c>
      <c r="B2045">
        <f ca="1"/>
        <v>0.80352869638044289</v>
      </c>
      <c r="C2045">
        <f ca="1"/>
        <v>1000</v>
      </c>
      <c r="D2045">
        <f ca="1"/>
        <v>38.7573385518591</v>
      </c>
    </row>
    <row r="2046" spans="1:4" x14ac:dyDescent="0.3">
      <c r="A2046">
        <v>2045</v>
      </c>
      <c r="B2046">
        <f ca="1"/>
        <v>0.52423392461569884</v>
      </c>
      <c r="C2046">
        <f ca="1"/>
        <v>480</v>
      </c>
      <c r="D2046">
        <f ca="1"/>
        <v>38.973105134474331</v>
      </c>
    </row>
    <row r="2047" spans="1:4" x14ac:dyDescent="0.3">
      <c r="A2047">
        <v>2046</v>
      </c>
      <c r="B2047">
        <f ca="1"/>
        <v>0.16839106042790464</v>
      </c>
      <c r="C2047">
        <f ca="1"/>
        <v>-1040</v>
      </c>
      <c r="D2047">
        <f ca="1"/>
        <v>38.44574780058651</v>
      </c>
    </row>
    <row r="2048" spans="1:4" x14ac:dyDescent="0.3">
      <c r="A2048">
        <v>2047</v>
      </c>
      <c r="B2048">
        <f ca="1"/>
        <v>0.18435431001583513</v>
      </c>
      <c r="C2048">
        <f ca="1"/>
        <v>-1040</v>
      </c>
      <c r="D2048">
        <f ca="1"/>
        <v>37.918905715681483</v>
      </c>
    </row>
    <row r="2049" spans="1:4" x14ac:dyDescent="0.3">
      <c r="A2049">
        <v>2048</v>
      </c>
      <c r="B2049">
        <f ca="1"/>
        <v>0.12661015328779435</v>
      </c>
      <c r="C2049">
        <f ca="1"/>
        <v>-1040</v>
      </c>
      <c r="D2049">
        <f ca="1"/>
        <v>37.392578125</v>
      </c>
    </row>
    <row r="2050" spans="1:4" x14ac:dyDescent="0.3">
      <c r="A2050">
        <v>2049</v>
      </c>
      <c r="B2050">
        <f ca="1"/>
        <v>0.52617804599752382</v>
      </c>
      <c r="C2050">
        <f ca="1"/>
        <v>480</v>
      </c>
      <c r="D2050">
        <f ca="1"/>
        <v>37.608589555880918</v>
      </c>
    </row>
    <row r="2051" spans="1:4" x14ac:dyDescent="0.3">
      <c r="A2051">
        <v>2050</v>
      </c>
      <c r="B2051">
        <f ca="1"/>
        <v>0.93059664425737987</v>
      </c>
      <c r="C2051">
        <f ca="1"/>
        <v>1000</v>
      </c>
      <c r="D2051">
        <f ca="1"/>
        <v>38.078048780487805</v>
      </c>
    </row>
    <row r="2052" spans="1:4" x14ac:dyDescent="0.3">
      <c r="A2052">
        <v>2051</v>
      </c>
      <c r="B2052">
        <f ca="1"/>
        <v>0.37785100741686173</v>
      </c>
      <c r="C2052">
        <f ca="1"/>
        <v>-540</v>
      </c>
      <c r="D2052">
        <f ca="1"/>
        <v>37.79619697708435</v>
      </c>
    </row>
    <row r="2053" spans="1:4" x14ac:dyDescent="0.3">
      <c r="A2053">
        <v>2052</v>
      </c>
      <c r="B2053">
        <f ca="1"/>
        <v>0.6604621559735524</v>
      </c>
      <c r="C2053">
        <f ca="1"/>
        <v>480</v>
      </c>
      <c r="D2053">
        <f ca="1"/>
        <v>38.011695906432749</v>
      </c>
    </row>
    <row r="2054" spans="1:4" x14ac:dyDescent="0.3">
      <c r="A2054">
        <v>2053</v>
      </c>
      <c r="B2054">
        <f ca="1"/>
        <v>0.96768822941810684</v>
      </c>
      <c r="C2054">
        <f ca="1"/>
        <v>1000</v>
      </c>
      <c r="D2054">
        <f ca="1"/>
        <v>38.480272771553821</v>
      </c>
    </row>
    <row r="2055" spans="1:4" x14ac:dyDescent="0.3">
      <c r="A2055">
        <v>2054</v>
      </c>
      <c r="B2055">
        <f ca="1"/>
        <v>0.49244848043815659</v>
      </c>
      <c r="C2055">
        <f ca="1"/>
        <v>480</v>
      </c>
      <c r="D2055">
        <f ca="1"/>
        <v>38.695228821811099</v>
      </c>
    </row>
    <row r="2056" spans="1:4" x14ac:dyDescent="0.3">
      <c r="A2056">
        <v>2055</v>
      </c>
      <c r="B2056">
        <f ca="1"/>
        <v>0.89601699009144742</v>
      </c>
      <c r="C2056">
        <f ca="1"/>
        <v>1000</v>
      </c>
      <c r="D2056">
        <f ca="1"/>
        <v>39.163017031630169</v>
      </c>
    </row>
    <row r="2057" spans="1:4" x14ac:dyDescent="0.3">
      <c r="A2057">
        <v>2056</v>
      </c>
      <c r="B2057">
        <f ca="1"/>
        <v>0.71805722756032009</v>
      </c>
      <c r="C2057">
        <f ca="1"/>
        <v>480</v>
      </c>
      <c r="D2057">
        <f ca="1"/>
        <v>39.377431906614788</v>
      </c>
    </row>
    <row r="2058" spans="1:4" x14ac:dyDescent="0.3">
      <c r="A2058">
        <v>2057</v>
      </c>
      <c r="B2058">
        <f ca="1"/>
        <v>0.26567050896116284</v>
      </c>
      <c r="C2058">
        <f ca="1"/>
        <v>-540</v>
      </c>
      <c r="D2058">
        <f ca="1"/>
        <v>39.095770539620808</v>
      </c>
    </row>
    <row r="2059" spans="1:4" x14ac:dyDescent="0.3">
      <c r="A2059">
        <v>2058</v>
      </c>
      <c r="B2059">
        <f ca="1"/>
        <v>0.46498742714036267</v>
      </c>
      <c r="C2059">
        <f ca="1"/>
        <v>480</v>
      </c>
      <c r="D2059">
        <f ca="1"/>
        <v>39.310009718172985</v>
      </c>
    </row>
    <row r="2060" spans="1:4" x14ac:dyDescent="0.3">
      <c r="A2060">
        <v>2059</v>
      </c>
      <c r="B2060">
        <f ca="1"/>
        <v>0.5931152285143968</v>
      </c>
      <c r="C2060">
        <f ca="1"/>
        <v>480</v>
      </c>
      <c r="D2060">
        <f ca="1"/>
        <v>39.524040796503158</v>
      </c>
    </row>
    <row r="2061" spans="1:4" x14ac:dyDescent="0.3">
      <c r="A2061">
        <v>2060</v>
      </c>
      <c r="B2061">
        <f ca="1"/>
        <v>0.99674705089850679</v>
      </c>
      <c r="C2061">
        <f ca="1"/>
        <v>1000</v>
      </c>
      <c r="D2061">
        <f ca="1"/>
        <v>39.990291262135919</v>
      </c>
    </row>
    <row r="2062" spans="1:4" x14ac:dyDescent="0.3">
      <c r="A2062">
        <v>2061</v>
      </c>
      <c r="B2062">
        <f ca="1"/>
        <v>0.47058982659273019</v>
      </c>
      <c r="C2062">
        <f ca="1"/>
        <v>480</v>
      </c>
      <c r="D2062">
        <f ca="1"/>
        <v>40.203784570596795</v>
      </c>
    </row>
    <row r="2063" spans="1:4" x14ac:dyDescent="0.3">
      <c r="A2063">
        <v>2062</v>
      </c>
      <c r="B2063">
        <f ca="1"/>
        <v>0.84544536236013945</v>
      </c>
      <c r="C2063">
        <f ca="1"/>
        <v>1000</v>
      </c>
      <c r="D2063">
        <f ca="1"/>
        <v>40.669253152279339</v>
      </c>
    </row>
    <row r="2064" spans="1:4" x14ac:dyDescent="0.3">
      <c r="A2064">
        <v>2063</v>
      </c>
      <c r="B2064">
        <f ca="1"/>
        <v>0.38493497165505541</v>
      </c>
      <c r="C2064">
        <f ca="1"/>
        <v>-540</v>
      </c>
      <c r="D2064">
        <f ca="1"/>
        <v>40.387784779447408</v>
      </c>
    </row>
    <row r="2065" spans="1:4" x14ac:dyDescent="0.3">
      <c r="A2065">
        <v>2064</v>
      </c>
      <c r="B2065">
        <f ca="1"/>
        <v>0.37003744068173883</v>
      </c>
      <c r="C2065">
        <f ca="1"/>
        <v>-540</v>
      </c>
      <c r="D2065">
        <f ca="1"/>
        <v>40.106589147286819</v>
      </c>
    </row>
    <row r="2066" spans="1:4" x14ac:dyDescent="0.3">
      <c r="A2066">
        <v>2065</v>
      </c>
      <c r="B2066">
        <f ca="1"/>
        <v>0.18497693074263122</v>
      </c>
      <c r="C2066">
        <f ca="1"/>
        <v>-1040</v>
      </c>
      <c r="D2066">
        <f ca="1"/>
        <v>39.583535108958834</v>
      </c>
    </row>
    <row r="2067" spans="1:4" x14ac:dyDescent="0.3">
      <c r="A2067">
        <v>2066</v>
      </c>
      <c r="B2067">
        <f ca="1"/>
        <v>0.40824334704980525</v>
      </c>
      <c r="C2067">
        <f ca="1"/>
        <v>-540</v>
      </c>
      <c r="D2067">
        <f ca="1"/>
        <v>39.303000968054214</v>
      </c>
    </row>
    <row r="2068" spans="1:4" x14ac:dyDescent="0.3">
      <c r="A2068">
        <v>2067</v>
      </c>
      <c r="B2068">
        <f ca="1"/>
        <v>0.20445588290761951</v>
      </c>
      <c r="C2068">
        <f ca="1"/>
        <v>-1040</v>
      </c>
      <c r="D2068">
        <f ca="1"/>
        <v>38.780841799709727</v>
      </c>
    </row>
    <row r="2069" spans="1:4" x14ac:dyDescent="0.3">
      <c r="A2069">
        <v>2068</v>
      </c>
      <c r="B2069">
        <f ca="1"/>
        <v>0.35778443000450522</v>
      </c>
      <c r="C2069">
        <f ca="1"/>
        <v>-540</v>
      </c>
      <c r="D2069">
        <f ca="1"/>
        <v>38.500967117988395</v>
      </c>
    </row>
    <row r="2070" spans="1:4" x14ac:dyDescent="0.3">
      <c r="A2070">
        <v>2069</v>
      </c>
      <c r="B2070">
        <f ca="1"/>
        <v>0.74125618854993491</v>
      </c>
      <c r="C2070">
        <f ca="1"/>
        <v>480</v>
      </c>
      <c r="D2070">
        <f ca="1"/>
        <v>38.714354760753984</v>
      </c>
    </row>
    <row r="2071" spans="1:4" x14ac:dyDescent="0.3">
      <c r="A2071">
        <v>2070</v>
      </c>
      <c r="B2071">
        <f ca="1"/>
        <v>0.38494395942564852</v>
      </c>
      <c r="C2071">
        <f ca="1"/>
        <v>-540</v>
      </c>
      <c r="D2071">
        <f ca="1"/>
        <v>38.434782608695649</v>
      </c>
    </row>
    <row r="2072" spans="1:4" x14ac:dyDescent="0.3">
      <c r="A2072">
        <v>2071</v>
      </c>
      <c r="B2072">
        <f ca="1"/>
        <v>0.11256785690540894</v>
      </c>
      <c r="C2072">
        <f ca="1"/>
        <v>-1040</v>
      </c>
      <c r="D2072">
        <f ca="1"/>
        <v>37.91405118300338</v>
      </c>
    </row>
    <row r="2073" spans="1:4" x14ac:dyDescent="0.3">
      <c r="A2073">
        <v>2072</v>
      </c>
      <c r="B2073">
        <f ca="1"/>
        <v>0.7534189650136387</v>
      </c>
      <c r="C2073">
        <f ca="1"/>
        <v>1000</v>
      </c>
      <c r="D2073">
        <f ca="1"/>
        <v>38.378378378378379</v>
      </c>
    </row>
    <row r="2074" spans="1:4" x14ac:dyDescent="0.3">
      <c r="A2074">
        <v>2073</v>
      </c>
      <c r="B2074">
        <f ca="1"/>
        <v>0.82353960365644063</v>
      </c>
      <c r="C2074">
        <f ca="1"/>
        <v>1000</v>
      </c>
      <c r="D2074">
        <f ca="1"/>
        <v>38.842257597684515</v>
      </c>
    </row>
    <row r="2075" spans="1:4" x14ac:dyDescent="0.3">
      <c r="A2075">
        <v>2074</v>
      </c>
      <c r="B2075">
        <f ca="1"/>
        <v>0.80450244530869108</v>
      </c>
      <c r="C2075">
        <f ca="1"/>
        <v>1000</v>
      </c>
      <c r="D2075">
        <f ca="1"/>
        <v>39.305689488910318</v>
      </c>
    </row>
    <row r="2076" spans="1:4" x14ac:dyDescent="0.3">
      <c r="A2076">
        <v>2075</v>
      </c>
      <c r="B2076">
        <f ca="1"/>
        <v>0.20980017002501095</v>
      </c>
      <c r="C2076">
        <f ca="1"/>
        <v>-1040</v>
      </c>
      <c r="D2076">
        <f ca="1"/>
        <v>38.785542168674702</v>
      </c>
    </row>
    <row r="2077" spans="1:4" x14ac:dyDescent="0.3">
      <c r="A2077">
        <v>2076</v>
      </c>
      <c r="B2077">
        <f ca="1"/>
        <v>0.13108300844735421</v>
      </c>
      <c r="C2077">
        <f ca="1"/>
        <v>-1040</v>
      </c>
      <c r="D2077">
        <f ca="1"/>
        <v>38.265895953757223</v>
      </c>
    </row>
    <row r="2078" spans="1:4" x14ac:dyDescent="0.3">
      <c r="A2078">
        <v>2077</v>
      </c>
      <c r="B2078">
        <f ca="1"/>
        <v>0.37087223250239432</v>
      </c>
      <c r="C2078">
        <f ca="1"/>
        <v>-540</v>
      </c>
      <c r="D2078">
        <f ca="1"/>
        <v>37.987481945113146</v>
      </c>
    </row>
    <row r="2079" spans="1:4" x14ac:dyDescent="0.3">
      <c r="A2079">
        <v>2078</v>
      </c>
      <c r="B2079">
        <f ca="1"/>
        <v>0.40762834517357849</v>
      </c>
      <c r="C2079">
        <f ca="1"/>
        <v>-540</v>
      </c>
      <c r="D2079">
        <f ca="1"/>
        <v>37.709335899903756</v>
      </c>
    </row>
    <row r="2080" spans="1:4" x14ac:dyDescent="0.3">
      <c r="A2080">
        <v>2079</v>
      </c>
      <c r="B2080">
        <f ca="1"/>
        <v>0.86733478481816895</v>
      </c>
      <c r="C2080">
        <f ca="1"/>
        <v>1000</v>
      </c>
      <c r="D2080">
        <f ca="1"/>
        <v>38.172198172198172</v>
      </c>
    </row>
    <row r="2081" spans="1:4" x14ac:dyDescent="0.3">
      <c r="A2081">
        <v>2080</v>
      </c>
      <c r="B2081">
        <f ca="1"/>
        <v>0.6259154798297939</v>
      </c>
      <c r="C2081">
        <f ca="1"/>
        <v>480</v>
      </c>
      <c r="D2081">
        <f ca="1"/>
        <v>38.384615384615387</v>
      </c>
    </row>
    <row r="2082" spans="1:4" x14ac:dyDescent="0.3">
      <c r="A2082">
        <v>2081</v>
      </c>
      <c r="B2082">
        <f ca="1"/>
        <v>0.7372080932570273</v>
      </c>
      <c r="C2082">
        <f ca="1"/>
        <v>480</v>
      </c>
      <c r="D2082">
        <f ca="1"/>
        <v>38.596828447861604</v>
      </c>
    </row>
    <row r="2083" spans="1:4" x14ac:dyDescent="0.3">
      <c r="A2083">
        <v>2082</v>
      </c>
      <c r="B2083">
        <f ca="1"/>
        <v>0.23411590747664501</v>
      </c>
      <c r="C2083">
        <f ca="1"/>
        <v>-540</v>
      </c>
      <c r="D2083">
        <f ca="1"/>
        <v>38.318924111431315</v>
      </c>
    </row>
    <row r="2084" spans="1:4" x14ac:dyDescent="0.3">
      <c r="A2084">
        <v>2083</v>
      </c>
      <c r="B2084">
        <f ca="1"/>
        <v>0.58194368423128595</v>
      </c>
      <c r="C2084">
        <f ca="1"/>
        <v>480</v>
      </c>
      <c r="D2084">
        <f ca="1"/>
        <v>38.530964954392701</v>
      </c>
    </row>
    <row r="2085" spans="1:4" x14ac:dyDescent="0.3">
      <c r="A2085">
        <v>2084</v>
      </c>
      <c r="B2085">
        <f ca="1"/>
        <v>0.51775026633704391</v>
      </c>
      <c r="C2085">
        <f ca="1"/>
        <v>480</v>
      </c>
      <c r="D2085">
        <f ca="1"/>
        <v>38.742802303262955</v>
      </c>
    </row>
    <row r="2086" spans="1:4" x14ac:dyDescent="0.3">
      <c r="A2086">
        <v>2085</v>
      </c>
      <c r="B2086">
        <f ca="1"/>
        <v>0.65434981937835102</v>
      </c>
      <c r="C2086">
        <f ca="1"/>
        <v>480</v>
      </c>
      <c r="D2086">
        <f ca="1"/>
        <v>38.954436450839331</v>
      </c>
    </row>
    <row r="2087" spans="1:4" x14ac:dyDescent="0.3">
      <c r="A2087">
        <v>2086</v>
      </c>
      <c r="B2087">
        <f ca="1"/>
        <v>0.7714709459518696</v>
      </c>
      <c r="C2087">
        <f ca="1"/>
        <v>1000</v>
      </c>
      <c r="D2087">
        <f ca="1"/>
        <v>39.415148609779479</v>
      </c>
    </row>
    <row r="2088" spans="1:4" x14ac:dyDescent="0.3">
      <c r="A2088">
        <v>2087</v>
      </c>
      <c r="B2088">
        <f ca="1"/>
        <v>0.20255515576198291</v>
      </c>
      <c r="C2088">
        <f ca="1"/>
        <v>-1040</v>
      </c>
      <c r="D2088">
        <f ca="1"/>
        <v>38.897939626257788</v>
      </c>
    </row>
    <row r="2089" spans="1:4" x14ac:dyDescent="0.3">
      <c r="A2089">
        <v>2088</v>
      </c>
      <c r="B2089">
        <f ca="1"/>
        <v>0.86152859498475354</v>
      </c>
      <c r="C2089">
        <f ca="1"/>
        <v>1000</v>
      </c>
      <c r="D2089">
        <f ca="1"/>
        <v>39.35823754789272</v>
      </c>
    </row>
    <row r="2090" spans="1:4" x14ac:dyDescent="0.3">
      <c r="A2090">
        <v>2089</v>
      </c>
      <c r="B2090">
        <f ca="1"/>
        <v>0.55136431564562982</v>
      </c>
      <c r="C2090">
        <f ca="1"/>
        <v>480</v>
      </c>
      <c r="D2090">
        <f ca="1"/>
        <v>39.569171852561034</v>
      </c>
    </row>
    <row r="2091" spans="1:4" x14ac:dyDescent="0.3">
      <c r="A2091">
        <v>2090</v>
      </c>
      <c r="B2091">
        <f ca="1"/>
        <v>0.36959610421569367</v>
      </c>
      <c r="C2091">
        <f ca="1"/>
        <v>-540</v>
      </c>
      <c r="D2091">
        <f ca="1"/>
        <v>39.291866028708135</v>
      </c>
    </row>
    <row r="2092" spans="1:4" x14ac:dyDescent="0.3">
      <c r="A2092">
        <v>2091</v>
      </c>
      <c r="B2092">
        <f ca="1"/>
        <v>0.98208313140683789</v>
      </c>
      <c r="C2092">
        <f ca="1"/>
        <v>1000</v>
      </c>
      <c r="D2092">
        <f ca="1"/>
        <v>39.751315160210424</v>
      </c>
    </row>
    <row r="2093" spans="1:4" x14ac:dyDescent="0.3">
      <c r="A2093">
        <v>2092</v>
      </c>
      <c r="B2093">
        <f ca="1"/>
        <v>0.70601751459966122</v>
      </c>
      <c r="C2093">
        <f ca="1"/>
        <v>480</v>
      </c>
      <c r="D2093">
        <f ca="1"/>
        <v>39.961759082217974</v>
      </c>
    </row>
    <row r="2094" spans="1:4" x14ac:dyDescent="0.3">
      <c r="A2094">
        <v>2093</v>
      </c>
      <c r="B2094">
        <f ca="1"/>
        <v>0.55178186298562926</v>
      </c>
      <c r="C2094">
        <f ca="1"/>
        <v>480</v>
      </c>
      <c r="D2094">
        <f ca="1"/>
        <v>40.172001911132348</v>
      </c>
    </row>
    <row r="2095" spans="1:4" x14ac:dyDescent="0.3">
      <c r="A2095">
        <v>2094</v>
      </c>
      <c r="B2095">
        <f ca="1"/>
        <v>0.6771875518418804</v>
      </c>
      <c r="C2095">
        <f ca="1"/>
        <v>480</v>
      </c>
      <c r="D2095">
        <f ca="1"/>
        <v>40.382043935052529</v>
      </c>
    </row>
    <row r="2096" spans="1:4" x14ac:dyDescent="0.3">
      <c r="A2096">
        <v>2095</v>
      </c>
      <c r="B2096">
        <f ca="1"/>
        <v>0.65871864565368954</v>
      </c>
      <c r="C2096">
        <f ca="1"/>
        <v>480</v>
      </c>
      <c r="D2096">
        <f ca="1"/>
        <v>40.591885441527445</v>
      </c>
    </row>
    <row r="2097" spans="1:4" x14ac:dyDescent="0.3">
      <c r="A2097">
        <v>2096</v>
      </c>
      <c r="B2097">
        <f ca="1"/>
        <v>0.37992588309145758</v>
      </c>
      <c r="C2097">
        <f ca="1"/>
        <v>-540</v>
      </c>
      <c r="D2097">
        <f ca="1"/>
        <v>40.314885496183209</v>
      </c>
    </row>
    <row r="2098" spans="1:4" x14ac:dyDescent="0.3">
      <c r="A2098">
        <v>2097</v>
      </c>
      <c r="B2098">
        <f ca="1"/>
        <v>0.87960662724651306</v>
      </c>
      <c r="C2098">
        <f ca="1"/>
        <v>1000</v>
      </c>
      <c r="D2098">
        <f ca="1"/>
        <v>40.772532188841204</v>
      </c>
    </row>
    <row r="2099" spans="1:4" x14ac:dyDescent="0.3">
      <c r="A2099">
        <v>2098</v>
      </c>
      <c r="B2099">
        <f ca="1"/>
        <v>0.69468187838843121</v>
      </c>
      <c r="C2099">
        <f ca="1"/>
        <v>480</v>
      </c>
      <c r="D2099">
        <f ca="1"/>
        <v>40.981887511916113</v>
      </c>
    </row>
    <row r="2100" spans="1:4" x14ac:dyDescent="0.3">
      <c r="A2100">
        <v>2099</v>
      </c>
      <c r="B2100">
        <f ca="1"/>
        <v>0.93042803853070066</v>
      </c>
      <c r="C2100">
        <f ca="1"/>
        <v>1000</v>
      </c>
      <c r="D2100">
        <f ca="1"/>
        <v>41.438780371605525</v>
      </c>
    </row>
    <row r="2101" spans="1:4" x14ac:dyDescent="0.3">
      <c r="A2101">
        <v>2100</v>
      </c>
      <c r="B2101">
        <f ca="1"/>
        <v>0.31464600925139496</v>
      </c>
      <c r="C2101">
        <f ca="1"/>
        <v>-540</v>
      </c>
      <c r="D2101">
        <f ca="1"/>
        <v>41.161904761904765</v>
      </c>
    </row>
    <row r="2102" spans="1:4" x14ac:dyDescent="0.3">
      <c r="A2102">
        <v>2101</v>
      </c>
      <c r="B2102">
        <f ca="1"/>
        <v>0.38462952315802768</v>
      </c>
      <c r="C2102">
        <f ca="1"/>
        <v>-540</v>
      </c>
      <c r="D2102">
        <f ca="1"/>
        <v>40.885292717753451</v>
      </c>
    </row>
    <row r="2103" spans="1:4" x14ac:dyDescent="0.3">
      <c r="A2103">
        <v>2102</v>
      </c>
      <c r="B2103">
        <f ca="1"/>
        <v>0.71440151696679566</v>
      </c>
      <c r="C2103">
        <f ca="1"/>
        <v>480</v>
      </c>
      <c r="D2103">
        <f ca="1"/>
        <v>41.094196003805898</v>
      </c>
    </row>
    <row r="2104" spans="1:4" x14ac:dyDescent="0.3">
      <c r="A2104">
        <v>2103</v>
      </c>
      <c r="B2104">
        <f ca="1"/>
        <v>0.42513355174560052</v>
      </c>
      <c r="C2104">
        <f ca="1"/>
        <v>-540</v>
      </c>
      <c r="D2104">
        <f ca="1"/>
        <v>40.817879220161672</v>
      </c>
    </row>
    <row r="2105" spans="1:4" x14ac:dyDescent="0.3">
      <c r="A2105">
        <v>2104</v>
      </c>
      <c r="B2105">
        <f ca="1"/>
        <v>0.7576822731195203</v>
      </c>
      <c r="C2105">
        <f ca="1"/>
        <v>1000</v>
      </c>
      <c r="D2105">
        <f ca="1"/>
        <v>41.273764258555133</v>
      </c>
    </row>
    <row r="2106" spans="1:4" x14ac:dyDescent="0.3">
      <c r="A2106">
        <v>2105</v>
      </c>
      <c r="B2106">
        <f ca="1"/>
        <v>0.83918879749211239</v>
      </c>
      <c r="C2106">
        <f ca="1"/>
        <v>1000</v>
      </c>
      <c r="D2106">
        <f ca="1"/>
        <v>41.729216152018999</v>
      </c>
    </row>
    <row r="2107" spans="1:4" x14ac:dyDescent="0.3">
      <c r="A2107">
        <v>2106</v>
      </c>
      <c r="B2107">
        <f ca="1"/>
        <v>0.66599021311696105</v>
      </c>
      <c r="C2107">
        <f ca="1"/>
        <v>480</v>
      </c>
      <c r="D2107">
        <f ca="1"/>
        <v>41.93732193732194</v>
      </c>
    </row>
    <row r="2108" spans="1:4" x14ac:dyDescent="0.3">
      <c r="A2108">
        <v>2107</v>
      </c>
      <c r="B2108">
        <f ca="1"/>
        <v>0.4302420337841355</v>
      </c>
      <c r="C2108">
        <f ca="1"/>
        <v>-540</v>
      </c>
      <c r="D2108">
        <f ca="1"/>
        <v>41.661129568106311</v>
      </c>
    </row>
    <row r="2109" spans="1:4" x14ac:dyDescent="0.3">
      <c r="A2109">
        <v>2108</v>
      </c>
      <c r="B2109">
        <f ca="1"/>
        <v>0.94067411248054023</v>
      </c>
      <c r="C2109">
        <f ca="1"/>
        <v>1000</v>
      </c>
      <c r="D2109">
        <f ca="1"/>
        <v>42.1157495256167</v>
      </c>
    </row>
    <row r="2110" spans="1:4" x14ac:dyDescent="0.3">
      <c r="A2110">
        <v>2109</v>
      </c>
      <c r="B2110">
        <f ca="1"/>
        <v>0.54037871764975609</v>
      </c>
      <c r="C2110">
        <f ca="1"/>
        <v>480</v>
      </c>
      <c r="D2110">
        <f ca="1"/>
        <v>42.323376007586532</v>
      </c>
    </row>
    <row r="2111" spans="1:4" x14ac:dyDescent="0.3">
      <c r="A2111">
        <v>2110</v>
      </c>
      <c r="B2111">
        <f ca="1"/>
        <v>0.29523453986669423</v>
      </c>
      <c r="C2111">
        <f ca="1"/>
        <v>-540</v>
      </c>
      <c r="D2111">
        <f ca="1"/>
        <v>42.047393364928908</v>
      </c>
    </row>
    <row r="2112" spans="1:4" x14ac:dyDescent="0.3">
      <c r="A2112">
        <v>2111</v>
      </c>
      <c r="B2112">
        <f ca="1"/>
        <v>0.94026106295306788</v>
      </c>
      <c r="C2112">
        <f ca="1"/>
        <v>1000</v>
      </c>
      <c r="D2112">
        <f ca="1"/>
        <v>42.501184272856463</v>
      </c>
    </row>
    <row r="2113" spans="1:4" x14ac:dyDescent="0.3">
      <c r="A2113">
        <v>2112</v>
      </c>
      <c r="B2113">
        <f ca="1"/>
        <v>0.50853762724228835</v>
      </c>
      <c r="C2113">
        <f ca="1"/>
        <v>480</v>
      </c>
      <c r="D2113">
        <f ca="1"/>
        <v>42.708333333333336</v>
      </c>
    </row>
    <row r="2114" spans="1:4" x14ac:dyDescent="0.3">
      <c r="A2114">
        <v>2113</v>
      </c>
      <c r="B2114">
        <f ca="1"/>
        <v>0.75986545836227593</v>
      </c>
      <c r="C2114">
        <f ca="1"/>
        <v>1000</v>
      </c>
      <c r="D2114">
        <f ca="1"/>
        <v>43.161381921438711</v>
      </c>
    </row>
    <row r="2115" spans="1:4" x14ac:dyDescent="0.3">
      <c r="A2115">
        <v>2114</v>
      </c>
      <c r="B2115">
        <f ca="1"/>
        <v>0.55937885674247201</v>
      </c>
      <c r="C2115">
        <f ca="1"/>
        <v>480</v>
      </c>
      <c r="D2115">
        <f ca="1"/>
        <v>43.368022705771047</v>
      </c>
    </row>
    <row r="2116" spans="1:4" x14ac:dyDescent="0.3">
      <c r="A2116">
        <v>2115</v>
      </c>
      <c r="B2116">
        <f ca="1"/>
        <v>7.8655680506459991E-2</v>
      </c>
      <c r="C2116">
        <f ca="1"/>
        <v>-1040</v>
      </c>
      <c r="D2116">
        <f ca="1"/>
        <v>42.855791962174941</v>
      </c>
    </row>
    <row r="2117" spans="1:4" x14ac:dyDescent="0.3">
      <c r="A2117">
        <v>2116</v>
      </c>
      <c r="B2117">
        <f ca="1"/>
        <v>0.47080226353049515</v>
      </c>
      <c r="C2117">
        <f ca="1"/>
        <v>480</v>
      </c>
      <c r="D2117">
        <f ca="1"/>
        <v>43.062381852551987</v>
      </c>
    </row>
    <row r="2118" spans="1:4" x14ac:dyDescent="0.3">
      <c r="A2118">
        <v>2117</v>
      </c>
      <c r="B2118">
        <f ca="1"/>
        <v>0.44380619276152555</v>
      </c>
      <c r="C2118">
        <f ca="1"/>
        <v>480</v>
      </c>
      <c r="D2118">
        <f ca="1"/>
        <v>43.268776570618797</v>
      </c>
    </row>
    <row r="2119" spans="1:4" x14ac:dyDescent="0.3">
      <c r="A2119">
        <v>2118</v>
      </c>
      <c r="B2119">
        <f ca="1"/>
        <v>0.55666260796595957</v>
      </c>
      <c r="C2119">
        <f ca="1"/>
        <v>480</v>
      </c>
      <c r="D2119">
        <f ca="1"/>
        <v>43.474976392823422</v>
      </c>
    </row>
    <row r="2120" spans="1:4" x14ac:dyDescent="0.3">
      <c r="A2120">
        <v>2119</v>
      </c>
      <c r="B2120">
        <f ca="1"/>
        <v>0.10338430128783416</v>
      </c>
      <c r="C2120">
        <f ca="1"/>
        <v>-1040</v>
      </c>
      <c r="D2120">
        <f ca="1"/>
        <v>42.963662104766399</v>
      </c>
    </row>
    <row r="2121" spans="1:4" x14ac:dyDescent="0.3">
      <c r="A2121">
        <v>2120</v>
      </c>
      <c r="B2121">
        <f ca="1"/>
        <v>0.62189029719657518</v>
      </c>
      <c r="C2121">
        <f ca="1"/>
        <v>480</v>
      </c>
      <c r="D2121">
        <f ca="1"/>
        <v>43.169811320754718</v>
      </c>
    </row>
    <row r="2122" spans="1:4" x14ac:dyDescent="0.3">
      <c r="A2122">
        <v>2121</v>
      </c>
      <c r="B2122">
        <f ca="1"/>
        <v>0.80734696429695663</v>
      </c>
      <c r="C2122">
        <f ca="1"/>
        <v>1000</v>
      </c>
      <c r="D2122">
        <f ca="1"/>
        <v>43.620933521923618</v>
      </c>
    </row>
    <row r="2123" spans="1:4" x14ac:dyDescent="0.3">
      <c r="A2123">
        <v>2122</v>
      </c>
      <c r="B2123">
        <f ca="1"/>
        <v>0.51577705186826051</v>
      </c>
      <c r="C2123">
        <f ca="1"/>
        <v>480</v>
      </c>
      <c r="D2123">
        <f ca="1"/>
        <v>43.826578699340246</v>
      </c>
    </row>
    <row r="2124" spans="1:4" x14ac:dyDescent="0.3">
      <c r="A2124">
        <v>2123</v>
      </c>
      <c r="B2124">
        <f ca="1"/>
        <v>0.3328106474566026</v>
      </c>
      <c r="C2124">
        <f ca="1"/>
        <v>-540</v>
      </c>
      <c r="D2124">
        <f ca="1"/>
        <v>43.551577955723033</v>
      </c>
    </row>
    <row r="2125" spans="1:4" x14ac:dyDescent="0.3">
      <c r="A2125">
        <v>2124</v>
      </c>
      <c r="B2125">
        <f ca="1"/>
        <v>0.97054521639821933</v>
      </c>
      <c r="C2125">
        <f ca="1"/>
        <v>1000</v>
      </c>
      <c r="D2125">
        <f ca="1"/>
        <v>44.001883239171377</v>
      </c>
    </row>
    <row r="2126" spans="1:4" x14ac:dyDescent="0.3">
      <c r="A2126">
        <v>2125</v>
      </c>
      <c r="B2126">
        <f ca="1"/>
        <v>0.51606465798546752</v>
      </c>
      <c r="C2126">
        <f ca="1"/>
        <v>480</v>
      </c>
      <c r="D2126">
        <f ca="1"/>
        <v>44.207058823529415</v>
      </c>
    </row>
    <row r="2127" spans="1:4" x14ac:dyDescent="0.3">
      <c r="A2127">
        <v>2126</v>
      </c>
      <c r="B2127">
        <f ca="1"/>
        <v>0.70088543293238748</v>
      </c>
      <c r="C2127">
        <f ca="1"/>
        <v>480</v>
      </c>
      <c r="D2127">
        <f ca="1"/>
        <v>44.412041392285985</v>
      </c>
    </row>
    <row r="2128" spans="1:4" x14ac:dyDescent="0.3">
      <c r="A2128">
        <v>2127</v>
      </c>
      <c r="B2128">
        <f ca="1"/>
        <v>0.96055912289678136</v>
      </c>
      <c r="C2128">
        <f ca="1"/>
        <v>1000</v>
      </c>
      <c r="D2128">
        <f ca="1"/>
        <v>44.861307005171604</v>
      </c>
    </row>
    <row r="2129" spans="1:4" x14ac:dyDescent="0.3">
      <c r="A2129">
        <v>2128</v>
      </c>
      <c r="B2129">
        <f ca="1"/>
        <v>0.15732215407577299</v>
      </c>
      <c r="C2129">
        <f ca="1"/>
        <v>-1040</v>
      </c>
      <c r="D2129">
        <f ca="1"/>
        <v>44.351503759398497</v>
      </c>
    </row>
    <row r="2130" spans="1:4" x14ac:dyDescent="0.3">
      <c r="A2130">
        <v>2129</v>
      </c>
      <c r="B2130">
        <f ca="1"/>
        <v>0.20546039686191242</v>
      </c>
      <c r="C2130">
        <f ca="1"/>
        <v>-1040</v>
      </c>
      <c r="D2130">
        <f ca="1"/>
        <v>43.842179426961017</v>
      </c>
    </row>
    <row r="2131" spans="1:4" x14ac:dyDescent="0.3">
      <c r="A2131">
        <v>2130</v>
      </c>
      <c r="B2131">
        <f ca="1"/>
        <v>6.8434347374450422E-2</v>
      </c>
      <c r="C2131">
        <f ca="1"/>
        <v>-1040</v>
      </c>
      <c r="D2131">
        <f ca="1"/>
        <v>43.333333333333336</v>
      </c>
    </row>
    <row r="2132" spans="1:4" x14ac:dyDescent="0.3">
      <c r="A2132">
        <v>2131</v>
      </c>
      <c r="B2132">
        <f ca="1"/>
        <v>0.30591994910978215</v>
      </c>
      <c r="C2132">
        <f ca="1"/>
        <v>-540</v>
      </c>
      <c r="D2132">
        <f ca="1"/>
        <v>43.059596433599246</v>
      </c>
    </row>
    <row r="2133" spans="1:4" x14ac:dyDescent="0.3">
      <c r="A2133">
        <v>2132</v>
      </c>
      <c r="B2133">
        <f ca="1"/>
        <v>0.22929581343655303</v>
      </c>
      <c r="C2133">
        <f ca="1"/>
        <v>-540</v>
      </c>
      <c r="D2133">
        <f ca="1"/>
        <v>42.786116322701687</v>
      </c>
    </row>
    <row r="2134" spans="1:4" x14ac:dyDescent="0.3">
      <c r="A2134">
        <v>2133</v>
      </c>
      <c r="B2134">
        <f ca="1"/>
        <v>0.69358185591064103</v>
      </c>
      <c r="C2134">
        <f ca="1"/>
        <v>480</v>
      </c>
      <c r="D2134">
        <f ca="1"/>
        <v>42.991092358180964</v>
      </c>
    </row>
    <row r="2135" spans="1:4" x14ac:dyDescent="0.3">
      <c r="A2135">
        <v>2134</v>
      </c>
      <c r="B2135">
        <f ca="1"/>
        <v>0.98112880918418077</v>
      </c>
      <c r="C2135">
        <f ca="1"/>
        <v>1000</v>
      </c>
      <c r="D2135">
        <f ca="1"/>
        <v>43.439550140581069</v>
      </c>
    </row>
    <row r="2136" spans="1:4" x14ac:dyDescent="0.3">
      <c r="A2136">
        <v>2135</v>
      </c>
      <c r="B2136">
        <f ca="1"/>
        <v>0.87055091996910838</v>
      </c>
      <c r="C2136">
        <f ca="1"/>
        <v>1000</v>
      </c>
      <c r="D2136">
        <f ca="1"/>
        <v>43.887587822014055</v>
      </c>
    </row>
    <row r="2137" spans="1:4" x14ac:dyDescent="0.3">
      <c r="A2137">
        <v>2136</v>
      </c>
      <c r="B2137">
        <f ca="1"/>
        <v>0.4461707891633504</v>
      </c>
      <c r="C2137">
        <f ca="1"/>
        <v>480</v>
      </c>
      <c r="D2137">
        <f ca="1"/>
        <v>44.09176029962547</v>
      </c>
    </row>
    <row r="2138" spans="1:4" x14ac:dyDescent="0.3">
      <c r="A2138">
        <v>2137</v>
      </c>
      <c r="B2138">
        <f ca="1"/>
        <v>0.16355839808597872</v>
      </c>
      <c r="C2138">
        <f ca="1"/>
        <v>-1040</v>
      </c>
      <c r="D2138">
        <f ca="1"/>
        <v>43.584464202152553</v>
      </c>
    </row>
    <row r="2139" spans="1:4" x14ac:dyDescent="0.3">
      <c r="A2139">
        <v>2138</v>
      </c>
      <c r="B2139">
        <f ca="1"/>
        <v>0.75068785575449692</v>
      </c>
      <c r="C2139">
        <f ca="1"/>
        <v>1000</v>
      </c>
      <c r="D2139">
        <f ca="1"/>
        <v>44.031805425631433</v>
      </c>
    </row>
    <row r="2140" spans="1:4" x14ac:dyDescent="0.3">
      <c r="A2140">
        <v>2139</v>
      </c>
      <c r="B2140">
        <f ca="1"/>
        <v>0.54595674801018279</v>
      </c>
      <c r="C2140">
        <f ca="1"/>
        <v>480</v>
      </c>
      <c r="D2140">
        <f ca="1"/>
        <v>44.235624123422163</v>
      </c>
    </row>
    <row r="2141" spans="1:4" x14ac:dyDescent="0.3">
      <c r="A2141">
        <v>2140</v>
      </c>
      <c r="B2141">
        <f ca="1"/>
        <v>0.46315760268968065</v>
      </c>
      <c r="C2141">
        <f ca="1"/>
        <v>480</v>
      </c>
      <c r="D2141">
        <f ca="1"/>
        <v>44.439252336448597</v>
      </c>
    </row>
    <row r="2142" spans="1:4" x14ac:dyDescent="0.3">
      <c r="A2142">
        <v>2141</v>
      </c>
      <c r="B2142">
        <f ca="1"/>
        <v>0.82342152007702452</v>
      </c>
      <c r="C2142">
        <f ca="1"/>
        <v>1000</v>
      </c>
      <c r="D2142">
        <f ca="1"/>
        <v>44.885567491826251</v>
      </c>
    </row>
    <row r="2143" spans="1:4" x14ac:dyDescent="0.3">
      <c r="A2143">
        <v>2142</v>
      </c>
      <c r="B2143">
        <f ca="1"/>
        <v>0.41716821910625757</v>
      </c>
      <c r="C2143">
        <f ca="1"/>
        <v>-540</v>
      </c>
      <c r="D2143">
        <f ca="1"/>
        <v>44.612511671335199</v>
      </c>
    </row>
    <row r="2144" spans="1:4" x14ac:dyDescent="0.3">
      <c r="A2144">
        <v>2143</v>
      </c>
      <c r="B2144">
        <f ca="1"/>
        <v>0.81542609111057973</v>
      </c>
      <c r="C2144">
        <f ca="1"/>
        <v>1000</v>
      </c>
      <c r="D2144">
        <f ca="1"/>
        <v>45.058329444703688</v>
      </c>
    </row>
    <row r="2145" spans="1:4" x14ac:dyDescent="0.3">
      <c r="A2145">
        <v>2144</v>
      </c>
      <c r="B2145">
        <f ca="1"/>
        <v>0.74849184242538214</v>
      </c>
      <c r="C2145">
        <f ca="1"/>
        <v>1000</v>
      </c>
      <c r="D2145">
        <f ca="1"/>
        <v>45.503731343283583</v>
      </c>
    </row>
    <row r="2146" spans="1:4" x14ac:dyDescent="0.3">
      <c r="A2146">
        <v>2145</v>
      </c>
      <c r="B2146">
        <f ca="1"/>
        <v>0.89028480714677727</v>
      </c>
      <c r="C2146">
        <f ca="1"/>
        <v>1000</v>
      </c>
      <c r="D2146">
        <f ca="1"/>
        <v>45.948717948717949</v>
      </c>
    </row>
    <row r="2147" spans="1:4" x14ac:dyDescent="0.3">
      <c r="A2147">
        <v>2146</v>
      </c>
      <c r="B2147">
        <f ca="1"/>
        <v>0.1424442275633393</v>
      </c>
      <c r="C2147">
        <f ca="1"/>
        <v>-1040</v>
      </c>
      <c r="D2147">
        <f ca="1"/>
        <v>45.442684063373719</v>
      </c>
    </row>
    <row r="2148" spans="1:4" x14ac:dyDescent="0.3">
      <c r="A2148">
        <v>2147</v>
      </c>
      <c r="B2148">
        <f ca="1"/>
        <v>0.51410401550556406</v>
      </c>
      <c r="C2148">
        <f ca="1"/>
        <v>480</v>
      </c>
      <c r="D2148">
        <f ca="1"/>
        <v>45.645086166744292</v>
      </c>
    </row>
    <row r="2149" spans="1:4" x14ac:dyDescent="0.3">
      <c r="A2149">
        <v>2148</v>
      </c>
      <c r="B2149">
        <f ca="1"/>
        <v>0.21694371983092764</v>
      </c>
      <c r="C2149">
        <f ca="1"/>
        <v>-1040</v>
      </c>
      <c r="D2149">
        <f ca="1"/>
        <v>45.139664804469277</v>
      </c>
    </row>
    <row r="2150" spans="1:4" x14ac:dyDescent="0.3">
      <c r="A2150">
        <v>2149</v>
      </c>
      <c r="B2150">
        <f ca="1"/>
        <v>0.63474125155106909</v>
      </c>
      <c r="C2150">
        <f ca="1"/>
        <v>480</v>
      </c>
      <c r="D2150">
        <f ca="1"/>
        <v>45.34201954397394</v>
      </c>
    </row>
    <row r="2151" spans="1:4" x14ac:dyDescent="0.3">
      <c r="A2151">
        <v>2150</v>
      </c>
      <c r="B2151">
        <f ca="1"/>
        <v>0.26451522954427431</v>
      </c>
      <c r="C2151">
        <f ca="1"/>
        <v>-540</v>
      </c>
      <c r="D2151">
        <f ca="1"/>
        <v>45.069767441860463</v>
      </c>
    </row>
    <row r="2152" spans="1:4" x14ac:dyDescent="0.3">
      <c r="A2152">
        <v>2151</v>
      </c>
      <c r="B2152">
        <f ca="1"/>
        <v>0.43162100109201007</v>
      </c>
      <c r="C2152">
        <f ca="1"/>
        <v>-540</v>
      </c>
      <c r="D2152">
        <f ca="1"/>
        <v>44.797768479776849</v>
      </c>
    </row>
    <row r="2153" spans="1:4" x14ac:dyDescent="0.3">
      <c r="A2153">
        <v>2152</v>
      </c>
      <c r="B2153">
        <f ca="1"/>
        <v>0.33994574085024665</v>
      </c>
      <c r="C2153">
        <f ca="1"/>
        <v>-540</v>
      </c>
      <c r="D2153">
        <f ca="1"/>
        <v>44.526022304832715</v>
      </c>
    </row>
    <row r="2154" spans="1:4" x14ac:dyDescent="0.3">
      <c r="A2154">
        <v>2153</v>
      </c>
      <c r="B2154">
        <f ca="1"/>
        <v>0.48424579320820937</v>
      </c>
      <c r="C2154">
        <f ca="1"/>
        <v>480</v>
      </c>
      <c r="D2154">
        <f ca="1"/>
        <v>44.7282861124013</v>
      </c>
    </row>
    <row r="2155" spans="1:4" x14ac:dyDescent="0.3">
      <c r="A2155">
        <v>2154</v>
      </c>
      <c r="B2155">
        <f ca="1"/>
        <v>0.64261083672551744</v>
      </c>
      <c r="C2155">
        <f ca="1"/>
        <v>480</v>
      </c>
      <c r="D2155">
        <f ca="1"/>
        <v>44.930362116991645</v>
      </c>
    </row>
    <row r="2156" spans="1:4" x14ac:dyDescent="0.3">
      <c r="A2156">
        <v>2155</v>
      </c>
      <c r="B2156">
        <f ca="1"/>
        <v>0.36026813703488747</v>
      </c>
      <c r="C2156">
        <f ca="1"/>
        <v>-540</v>
      </c>
      <c r="D2156">
        <f ca="1"/>
        <v>44.658932714617173</v>
      </c>
    </row>
    <row r="2157" spans="1:4" x14ac:dyDescent="0.3">
      <c r="A2157">
        <v>2156</v>
      </c>
      <c r="B2157">
        <f ca="1"/>
        <v>0.29249352651333727</v>
      </c>
      <c r="C2157">
        <f ca="1"/>
        <v>-540</v>
      </c>
      <c r="D2157">
        <f ca="1"/>
        <v>44.387755102040813</v>
      </c>
    </row>
    <row r="2158" spans="1:4" x14ac:dyDescent="0.3">
      <c r="A2158">
        <v>2157</v>
      </c>
      <c r="B2158">
        <f ca="1"/>
        <v>0.68295106646374926</v>
      </c>
      <c r="C2158">
        <f ca="1"/>
        <v>480</v>
      </c>
      <c r="D2158">
        <f ca="1"/>
        <v>44.589707927677331</v>
      </c>
    </row>
    <row r="2159" spans="1:4" x14ac:dyDescent="0.3">
      <c r="A2159">
        <v>2158</v>
      </c>
      <c r="B2159">
        <f ca="1"/>
        <v>0.8107137753853082</v>
      </c>
      <c r="C2159">
        <f ca="1"/>
        <v>1000</v>
      </c>
      <c r="D2159">
        <f ca="1"/>
        <v>45.032437442075995</v>
      </c>
    </row>
    <row r="2160" spans="1:4" x14ac:dyDescent="0.3">
      <c r="A2160">
        <v>2159</v>
      </c>
      <c r="B2160">
        <f ca="1"/>
        <v>0.99098302130538873</v>
      </c>
      <c r="C2160">
        <f ca="1"/>
        <v>1000</v>
      </c>
      <c r="D2160">
        <f ca="1"/>
        <v>45.474756831866607</v>
      </c>
    </row>
    <row r="2161" spans="1:4" x14ac:dyDescent="0.3">
      <c r="A2161">
        <v>2160</v>
      </c>
      <c r="B2161">
        <f ca="1"/>
        <v>0.92785253448582306</v>
      </c>
      <c r="C2161">
        <f ca="1"/>
        <v>1000</v>
      </c>
      <c r="D2161">
        <f ca="1"/>
        <v>45.916666666666664</v>
      </c>
    </row>
    <row r="2162" spans="1:4" x14ac:dyDescent="0.3">
      <c r="A2162">
        <v>2161</v>
      </c>
      <c r="B2162">
        <f ca="1"/>
        <v>0.80903370150725729</v>
      </c>
      <c r="C2162">
        <f ca="1"/>
        <v>1000</v>
      </c>
      <c r="D2162">
        <f ca="1"/>
        <v>46.358167515039334</v>
      </c>
    </row>
    <row r="2163" spans="1:4" x14ac:dyDescent="0.3">
      <c r="A2163">
        <v>2162</v>
      </c>
      <c r="B2163">
        <f ca="1"/>
        <v>0.75849347554609303</v>
      </c>
      <c r="C2163">
        <f ca="1"/>
        <v>1000</v>
      </c>
      <c r="D2163">
        <f ca="1"/>
        <v>46.799259944495837</v>
      </c>
    </row>
    <row r="2164" spans="1:4" x14ac:dyDescent="0.3">
      <c r="A2164">
        <v>2163</v>
      </c>
      <c r="B2164">
        <f ca="1"/>
        <v>0.25440238097452017</v>
      </c>
      <c r="C2164">
        <f ca="1"/>
        <v>-540</v>
      </c>
      <c r="D2164">
        <f ca="1"/>
        <v>46.52797041146556</v>
      </c>
    </row>
    <row r="2165" spans="1:4" x14ac:dyDescent="0.3">
      <c r="A2165">
        <v>2164</v>
      </c>
      <c r="B2165">
        <f ca="1"/>
        <v>2.1552206580331301E-2</v>
      </c>
      <c r="C2165">
        <f ca="1"/>
        <v>-1040</v>
      </c>
      <c r="D2165">
        <f ca="1"/>
        <v>46.02587800369686</v>
      </c>
    </row>
    <row r="2166" spans="1:4" x14ac:dyDescent="0.3">
      <c r="A2166">
        <v>2165</v>
      </c>
      <c r="B2166">
        <f ca="1"/>
        <v>0.14922371892111164</v>
      </c>
      <c r="C2166">
        <f ca="1"/>
        <v>-1040</v>
      </c>
      <c r="D2166">
        <f ca="1"/>
        <v>45.524249422632792</v>
      </c>
    </row>
    <row r="2167" spans="1:4" x14ac:dyDescent="0.3">
      <c r="A2167">
        <v>2166</v>
      </c>
      <c r="B2167">
        <f ca="1"/>
        <v>0.71485249716823995</v>
      </c>
      <c r="C2167">
        <f ca="1"/>
        <v>480</v>
      </c>
      <c r="D2167">
        <f ca="1"/>
        <v>45.724838411819022</v>
      </c>
    </row>
    <row r="2168" spans="1:4" x14ac:dyDescent="0.3">
      <c r="A2168">
        <v>2167</v>
      </c>
      <c r="B2168">
        <f ca="1"/>
        <v>0.71764584550936705</v>
      </c>
      <c r="C2168">
        <f ca="1"/>
        <v>480</v>
      </c>
      <c r="D2168">
        <f ca="1"/>
        <v>45.925242270419936</v>
      </c>
    </row>
    <row r="2169" spans="1:4" x14ac:dyDescent="0.3">
      <c r="A2169">
        <v>2168</v>
      </c>
      <c r="B2169">
        <f ca="1"/>
        <v>0.79128640883776513</v>
      </c>
      <c r="C2169">
        <f ca="1"/>
        <v>1000</v>
      </c>
      <c r="D2169">
        <f ca="1"/>
        <v>46.365313653136532</v>
      </c>
    </row>
    <row r="2170" spans="1:4" x14ac:dyDescent="0.3">
      <c r="A2170">
        <v>2169</v>
      </c>
      <c r="B2170">
        <f ca="1"/>
        <v>0.84859690762984585</v>
      </c>
      <c r="C2170">
        <f ca="1"/>
        <v>1000</v>
      </c>
      <c r="D2170">
        <f ca="1"/>
        <v>46.80497925311203</v>
      </c>
    </row>
    <row r="2171" spans="1:4" x14ac:dyDescent="0.3">
      <c r="A2171">
        <v>2170</v>
      </c>
      <c r="B2171">
        <f ca="1"/>
        <v>0.26234998771160378</v>
      </c>
      <c r="C2171">
        <f ca="1"/>
        <v>-540</v>
      </c>
      <c r="D2171">
        <f ca="1"/>
        <v>46.534562211981566</v>
      </c>
    </row>
    <row r="2172" spans="1:4" x14ac:dyDescent="0.3">
      <c r="A2172">
        <v>2171</v>
      </c>
      <c r="B2172">
        <f ca="1"/>
        <v>0.19032049178887767</v>
      </c>
      <c r="C2172">
        <f ca="1"/>
        <v>-1040</v>
      </c>
      <c r="D2172">
        <f ca="1"/>
        <v>46.034085674804238</v>
      </c>
    </row>
    <row r="2173" spans="1:4" x14ac:dyDescent="0.3">
      <c r="A2173">
        <v>2172</v>
      </c>
      <c r="B2173">
        <f ca="1"/>
        <v>0.3986555118074957</v>
      </c>
      <c r="C2173">
        <f ca="1"/>
        <v>-540</v>
      </c>
      <c r="D2173">
        <f ca="1"/>
        <v>45.764272559852671</v>
      </c>
    </row>
    <row r="2174" spans="1:4" x14ac:dyDescent="0.3">
      <c r="A2174">
        <v>2173</v>
      </c>
      <c r="B2174">
        <f ca="1"/>
        <v>0.37880025874429668</v>
      </c>
      <c r="C2174">
        <f ca="1"/>
        <v>-540</v>
      </c>
      <c r="D2174">
        <f ca="1"/>
        <v>45.494707777266449</v>
      </c>
    </row>
    <row r="2175" spans="1:4" x14ac:dyDescent="0.3">
      <c r="A2175">
        <v>2174</v>
      </c>
      <c r="B2175">
        <f ca="1"/>
        <v>0.12445360369001479</v>
      </c>
      <c r="C2175">
        <f ca="1"/>
        <v>-1040</v>
      </c>
      <c r="D2175">
        <f ca="1"/>
        <v>44.995400183992643</v>
      </c>
    </row>
    <row r="2176" spans="1:4" x14ac:dyDescent="0.3">
      <c r="A2176">
        <v>2175</v>
      </c>
      <c r="B2176">
        <f ca="1"/>
        <v>3.8541523205277262E-2</v>
      </c>
      <c r="C2176">
        <f ca="1"/>
        <v>-1040</v>
      </c>
      <c r="D2176">
        <f ca="1"/>
        <v>44.49655172413793</v>
      </c>
    </row>
    <row r="2177" spans="1:4" x14ac:dyDescent="0.3">
      <c r="A2177">
        <v>2176</v>
      </c>
      <c r="B2177">
        <f ca="1"/>
        <v>0.61032359356438848</v>
      </c>
      <c r="C2177">
        <f ca="1"/>
        <v>480</v>
      </c>
      <c r="D2177">
        <f ca="1"/>
        <v>44.696691176470587</v>
      </c>
    </row>
    <row r="2178" spans="1:4" x14ac:dyDescent="0.3">
      <c r="A2178">
        <v>2177</v>
      </c>
      <c r="B2178">
        <f ca="1"/>
        <v>0.41109488273612516</v>
      </c>
      <c r="C2178">
        <f ca="1"/>
        <v>-540</v>
      </c>
      <c r="D2178">
        <f ca="1"/>
        <v>44.428112080845203</v>
      </c>
    </row>
    <row r="2179" spans="1:4" x14ac:dyDescent="0.3">
      <c r="A2179">
        <v>2178</v>
      </c>
      <c r="B2179">
        <f ca="1"/>
        <v>0.47592226358310108</v>
      </c>
      <c r="C2179">
        <f ca="1"/>
        <v>480</v>
      </c>
      <c r="D2179">
        <f ca="1"/>
        <v>44.628099173553721</v>
      </c>
    </row>
    <row r="2180" spans="1:4" x14ac:dyDescent="0.3">
      <c r="A2180">
        <v>2179</v>
      </c>
      <c r="B2180">
        <f ca="1"/>
        <v>0.32982187301534194</v>
      </c>
      <c r="C2180">
        <f ca="1"/>
        <v>-540</v>
      </c>
      <c r="D2180">
        <f ca="1"/>
        <v>44.359798072510323</v>
      </c>
    </row>
    <row r="2181" spans="1:4" x14ac:dyDescent="0.3">
      <c r="A2181">
        <v>2180</v>
      </c>
      <c r="B2181">
        <f ca="1"/>
        <v>4.7742276754868307E-2</v>
      </c>
      <c r="C2181">
        <f ca="1"/>
        <v>-1040</v>
      </c>
      <c r="D2181">
        <f ca="1"/>
        <v>43.862385321100916</v>
      </c>
    </row>
    <row r="2182" spans="1:4" x14ac:dyDescent="0.3">
      <c r="A2182">
        <v>2181</v>
      </c>
      <c r="B2182">
        <f ca="1"/>
        <v>0.34031017048382339</v>
      </c>
      <c r="C2182">
        <f ca="1"/>
        <v>-540</v>
      </c>
      <c r="D2182">
        <f ca="1"/>
        <v>43.594681338835393</v>
      </c>
    </row>
    <row r="2183" spans="1:4" x14ac:dyDescent="0.3">
      <c r="A2183">
        <v>2182</v>
      </c>
      <c r="B2183">
        <f ca="1"/>
        <v>0.2003627156541079</v>
      </c>
      <c r="C2183">
        <f ca="1"/>
        <v>-1040</v>
      </c>
      <c r="D2183">
        <f ca="1"/>
        <v>43.098075160403297</v>
      </c>
    </row>
    <row r="2184" spans="1:4" x14ac:dyDescent="0.3">
      <c r="A2184">
        <v>2183</v>
      </c>
      <c r="B2184">
        <f ca="1"/>
        <v>0.46812960092130163</v>
      </c>
      <c r="C2184">
        <f ca="1"/>
        <v>480</v>
      </c>
      <c r="D2184">
        <f ca="1"/>
        <v>43.29821346770499</v>
      </c>
    </row>
    <row r="2185" spans="1:4" x14ac:dyDescent="0.3">
      <c r="A2185">
        <v>2184</v>
      </c>
      <c r="B2185">
        <f ca="1"/>
        <v>0.1652324091115176</v>
      </c>
      <c r="C2185">
        <f ca="1"/>
        <v>-1040</v>
      </c>
      <c r="D2185">
        <f ca="1"/>
        <v>42.802197802197803</v>
      </c>
    </row>
    <row r="2186" spans="1:4" x14ac:dyDescent="0.3">
      <c r="A2186">
        <v>2185</v>
      </c>
      <c r="B2186">
        <f ca="1"/>
        <v>0.39945639792951049</v>
      </c>
      <c r="C2186">
        <f ca="1"/>
        <v>-540</v>
      </c>
      <c r="D2186">
        <f ca="1"/>
        <v>42.535469107551485</v>
      </c>
    </row>
    <row r="2187" spans="1:4" x14ac:dyDescent="0.3">
      <c r="A2187">
        <v>2186</v>
      </c>
      <c r="B2187">
        <f ca="1"/>
        <v>0.24145022952748607</v>
      </c>
      <c r="C2187">
        <f ca="1"/>
        <v>-540</v>
      </c>
      <c r="D2187">
        <f ca="1"/>
        <v>42.268984446477582</v>
      </c>
    </row>
    <row r="2188" spans="1:4" x14ac:dyDescent="0.3">
      <c r="A2188">
        <v>2187</v>
      </c>
      <c r="B2188">
        <f ca="1"/>
        <v>0.45902870644987126</v>
      </c>
      <c r="C2188">
        <f ca="1"/>
        <v>480</v>
      </c>
      <c r="D2188">
        <f ca="1"/>
        <v>42.469135802469133</v>
      </c>
    </row>
    <row r="2189" spans="1:4" x14ac:dyDescent="0.3">
      <c r="A2189">
        <v>2188</v>
      </c>
      <c r="B2189">
        <f ca="1"/>
        <v>0.43620357409670252</v>
      </c>
      <c r="C2189">
        <f ca="1"/>
        <v>480</v>
      </c>
      <c r="D2189">
        <f ca="1"/>
        <v>42.669104204753197</v>
      </c>
    </row>
    <row r="2190" spans="1:4" x14ac:dyDescent="0.3">
      <c r="A2190">
        <v>2189</v>
      </c>
      <c r="B2190">
        <f ca="1"/>
        <v>0.72944993734634522</v>
      </c>
      <c r="C2190">
        <f ca="1"/>
        <v>480</v>
      </c>
      <c r="D2190">
        <f ca="1"/>
        <v>42.868889904065782</v>
      </c>
    </row>
    <row r="2191" spans="1:4" x14ac:dyDescent="0.3">
      <c r="A2191">
        <v>2190</v>
      </c>
      <c r="B2191">
        <f ca="1"/>
        <v>0.68718880330984522</v>
      </c>
      <c r="C2191">
        <f ca="1"/>
        <v>480</v>
      </c>
      <c r="D2191">
        <f ca="1"/>
        <v>43.06849315068493</v>
      </c>
    </row>
    <row r="2192" spans="1:4" x14ac:dyDescent="0.3">
      <c r="A2192">
        <v>2191</v>
      </c>
      <c r="B2192">
        <f ca="1"/>
        <v>0.62345628602755365</v>
      </c>
      <c r="C2192">
        <f ca="1"/>
        <v>480</v>
      </c>
      <c r="D2192">
        <f ca="1"/>
        <v>43.267914194431768</v>
      </c>
    </row>
    <row r="2193" spans="1:4" x14ac:dyDescent="0.3">
      <c r="A2193">
        <v>2192</v>
      </c>
      <c r="B2193">
        <f ca="1"/>
        <v>0.86026398177652341</v>
      </c>
      <c r="C2193">
        <f ca="1"/>
        <v>1000</v>
      </c>
      <c r="D2193">
        <f ca="1"/>
        <v>43.704379562043798</v>
      </c>
    </row>
    <row r="2194" spans="1:4" x14ac:dyDescent="0.3">
      <c r="A2194">
        <v>2193</v>
      </c>
      <c r="B2194">
        <f ca="1"/>
        <v>0.68110832410811351</v>
      </c>
      <c r="C2194">
        <f ca="1"/>
        <v>480</v>
      </c>
      <c r="D2194">
        <f ca="1"/>
        <v>43.903328773369815</v>
      </c>
    </row>
    <row r="2195" spans="1:4" x14ac:dyDescent="0.3">
      <c r="A2195">
        <v>2194</v>
      </c>
      <c r="B2195">
        <f ca="1"/>
        <v>0.62126010088464101</v>
      </c>
      <c r="C2195">
        <f ca="1"/>
        <v>480</v>
      </c>
      <c r="D2195">
        <f ca="1"/>
        <v>44.102096627164997</v>
      </c>
    </row>
    <row r="2196" spans="1:4" x14ac:dyDescent="0.3">
      <c r="A2196">
        <v>2195</v>
      </c>
      <c r="B2196">
        <f ca="1"/>
        <v>9.7652878196317072E-2</v>
      </c>
      <c r="C2196">
        <f ca="1"/>
        <v>-1040</v>
      </c>
      <c r="D2196">
        <f ca="1"/>
        <v>43.608200455580864</v>
      </c>
    </row>
    <row r="2197" spans="1:4" x14ac:dyDescent="0.3">
      <c r="A2197">
        <v>2196</v>
      </c>
      <c r="B2197">
        <f ca="1"/>
        <v>0.85264558509524635</v>
      </c>
      <c r="C2197">
        <f ca="1"/>
        <v>1000</v>
      </c>
      <c r="D2197">
        <f ca="1"/>
        <v>44.043715846994537</v>
      </c>
    </row>
    <row r="2198" spans="1:4" x14ac:dyDescent="0.3">
      <c r="A2198">
        <v>2197</v>
      </c>
      <c r="B2198">
        <f ca="1"/>
        <v>0.26076152243930406</v>
      </c>
      <c r="C2198">
        <f ca="1"/>
        <v>-540</v>
      </c>
      <c r="D2198">
        <f ca="1"/>
        <v>43.777878925807919</v>
      </c>
    </row>
    <row r="2199" spans="1:4" x14ac:dyDescent="0.3">
      <c r="A2199">
        <v>2198</v>
      </c>
      <c r="B2199">
        <f ca="1"/>
        <v>0.86056820337069073</v>
      </c>
      <c r="C2199">
        <f ca="1"/>
        <v>1000</v>
      </c>
      <c r="D2199">
        <f ca="1"/>
        <v>44.212920837124656</v>
      </c>
    </row>
    <row r="2200" spans="1:4" x14ac:dyDescent="0.3">
      <c r="A2200">
        <v>2199</v>
      </c>
      <c r="B2200">
        <f ca="1"/>
        <v>0.74168565094914651</v>
      </c>
      <c r="C2200">
        <f ca="1"/>
        <v>480</v>
      </c>
      <c r="D2200">
        <f ca="1"/>
        <v>44.411095952705779</v>
      </c>
    </row>
    <row r="2201" spans="1:4" x14ac:dyDescent="0.3">
      <c r="A2201">
        <v>2200</v>
      </c>
      <c r="B2201">
        <f ca="1"/>
        <v>9.1261269107353771E-2</v>
      </c>
      <c r="C2201">
        <f ca="1"/>
        <v>-1040</v>
      </c>
      <c r="D2201">
        <f ca="1"/>
        <v>43.918181818181822</v>
      </c>
    </row>
    <row r="2202" spans="1:4" x14ac:dyDescent="0.3">
      <c r="A2202">
        <v>2201</v>
      </c>
      <c r="B2202">
        <f ca="1"/>
        <v>0.54357866883715023</v>
      </c>
      <c r="C2202">
        <f ca="1"/>
        <v>480</v>
      </c>
      <c r="D2202">
        <f ca="1"/>
        <v>44.1163107678328</v>
      </c>
    </row>
    <row r="2203" spans="1:4" x14ac:dyDescent="0.3">
      <c r="A2203">
        <v>2202</v>
      </c>
      <c r="B2203">
        <f ca="1"/>
        <v>0.34722451011385136</v>
      </c>
      <c r="C2203">
        <f ca="1"/>
        <v>-540</v>
      </c>
      <c r="D2203">
        <f ca="1"/>
        <v>43.851044504995457</v>
      </c>
    </row>
    <row r="2204" spans="1:4" x14ac:dyDescent="0.3">
      <c r="A2204">
        <v>2203</v>
      </c>
      <c r="B2204">
        <f ca="1"/>
        <v>0.19910933362197603</v>
      </c>
      <c r="C2204">
        <f ca="1"/>
        <v>-1040</v>
      </c>
      <c r="D2204">
        <f ca="1"/>
        <v>43.359055832955065</v>
      </c>
    </row>
    <row r="2205" spans="1:4" x14ac:dyDescent="0.3">
      <c r="A2205">
        <v>2204</v>
      </c>
      <c r="B2205">
        <f ca="1"/>
        <v>0.61600987768697113</v>
      </c>
      <c r="C2205">
        <f ca="1"/>
        <v>480</v>
      </c>
      <c r="D2205">
        <f ca="1"/>
        <v>43.557168784029038</v>
      </c>
    </row>
    <row r="2206" spans="1:4" x14ac:dyDescent="0.3">
      <c r="A2206">
        <v>2205</v>
      </c>
      <c r="B2206">
        <f ca="1"/>
        <v>9.7942692674566123E-2</v>
      </c>
      <c r="C2206">
        <f ca="1"/>
        <v>-1040</v>
      </c>
      <c r="D2206">
        <f ca="1"/>
        <v>43.065759637188208</v>
      </c>
    </row>
    <row r="2207" spans="1:4" x14ac:dyDescent="0.3">
      <c r="A2207">
        <v>2206</v>
      </c>
      <c r="B2207">
        <f ca="1"/>
        <v>0.67469348580534394</v>
      </c>
      <c r="C2207">
        <f ca="1"/>
        <v>480</v>
      </c>
      <c r="D2207">
        <f ca="1"/>
        <v>43.263825929283769</v>
      </c>
    </row>
    <row r="2208" spans="1:4" x14ac:dyDescent="0.3">
      <c r="A2208">
        <v>2207</v>
      </c>
      <c r="B2208">
        <f ca="1"/>
        <v>0.33378509442436433</v>
      </c>
      <c r="C2208">
        <f ca="1"/>
        <v>-540</v>
      </c>
      <c r="D2208">
        <f ca="1"/>
        <v>42.999546896239238</v>
      </c>
    </row>
    <row r="2209" spans="1:4" x14ac:dyDescent="0.3">
      <c r="A2209">
        <v>2208</v>
      </c>
      <c r="B2209">
        <f ca="1"/>
        <v>0.27401746775049118</v>
      </c>
      <c r="C2209">
        <f ca="1"/>
        <v>-540</v>
      </c>
      <c r="D2209">
        <f ca="1"/>
        <v>42.735507246376812</v>
      </c>
    </row>
    <row r="2210" spans="1:4" x14ac:dyDescent="0.3">
      <c r="A2210">
        <v>2209</v>
      </c>
      <c r="B2210">
        <f ca="1"/>
        <v>0.17112984279407439</v>
      </c>
      <c r="C2210">
        <f ca="1"/>
        <v>-1040</v>
      </c>
      <c r="D2210">
        <f ca="1"/>
        <v>42.245359891353552</v>
      </c>
    </row>
    <row r="2211" spans="1:4" x14ac:dyDescent="0.3">
      <c r="A2211">
        <v>2210</v>
      </c>
      <c r="B2211">
        <f ca="1"/>
        <v>0.13984222588726025</v>
      </c>
      <c r="C2211">
        <f ca="1"/>
        <v>-1040</v>
      </c>
      <c r="D2211">
        <f ca="1"/>
        <v>41.755656108597286</v>
      </c>
    </row>
    <row r="2212" spans="1:4" x14ac:dyDescent="0.3">
      <c r="A2212">
        <v>2211</v>
      </c>
      <c r="B2212">
        <f ca="1"/>
        <v>0.56538392915715541</v>
      </c>
      <c r="C2212">
        <f ca="1"/>
        <v>480</v>
      </c>
      <c r="D2212">
        <f ca="1"/>
        <v>41.953867028493896</v>
      </c>
    </row>
    <row r="2213" spans="1:4" x14ac:dyDescent="0.3">
      <c r="A2213">
        <v>2212</v>
      </c>
      <c r="B2213">
        <f ca="1"/>
        <v>3.5393701782210574E-2</v>
      </c>
      <c r="C2213">
        <f ca="1"/>
        <v>-1040</v>
      </c>
      <c r="D2213">
        <f ca="1"/>
        <v>41.464737793851718</v>
      </c>
    </row>
    <row r="2214" spans="1:4" x14ac:dyDescent="0.3">
      <c r="A2214">
        <v>2213</v>
      </c>
      <c r="B2214">
        <f ca="1"/>
        <v>0.69303612430056249</v>
      </c>
      <c r="C2214">
        <f ca="1"/>
        <v>480</v>
      </c>
      <c r="D2214">
        <f ca="1"/>
        <v>41.662901039313148</v>
      </c>
    </row>
    <row r="2215" spans="1:4" x14ac:dyDescent="0.3">
      <c r="A2215">
        <v>2214</v>
      </c>
      <c r="B2215">
        <f ca="1"/>
        <v>0.29147595091888845</v>
      </c>
      <c r="C2215">
        <f ca="1"/>
        <v>-540</v>
      </c>
      <c r="D2215">
        <f ca="1"/>
        <v>41.400180668473354</v>
      </c>
    </row>
    <row r="2216" spans="1:4" x14ac:dyDescent="0.3">
      <c r="A2216">
        <v>2215</v>
      </c>
      <c r="B2216">
        <f ca="1"/>
        <v>0.192400376126457</v>
      </c>
      <c r="C2216">
        <f ca="1"/>
        <v>-1040</v>
      </c>
      <c r="D2216">
        <f ca="1"/>
        <v>40.911963882618508</v>
      </c>
    </row>
    <row r="2217" spans="1:4" x14ac:dyDescent="0.3">
      <c r="A2217">
        <v>2216</v>
      </c>
      <c r="B2217">
        <f ca="1"/>
        <v>0.21265105911642856</v>
      </c>
      <c r="C2217">
        <f ca="1"/>
        <v>-1040</v>
      </c>
      <c r="D2217">
        <f ca="1"/>
        <v>40.424187725631768</v>
      </c>
    </row>
    <row r="2218" spans="1:4" x14ac:dyDescent="0.3">
      <c r="A2218">
        <v>2217</v>
      </c>
      <c r="B2218">
        <f ca="1"/>
        <v>0.44989221080324948</v>
      </c>
      <c r="C2218">
        <f ca="1"/>
        <v>480</v>
      </c>
      <c r="D2218">
        <f ca="1"/>
        <v>40.622462787550745</v>
      </c>
    </row>
    <row r="2219" spans="1:4" x14ac:dyDescent="0.3">
      <c r="A2219">
        <v>2218</v>
      </c>
      <c r="B2219">
        <f ca="1"/>
        <v>0.39300379396807195</v>
      </c>
      <c r="C2219">
        <f ca="1"/>
        <v>-540</v>
      </c>
      <c r="D2219">
        <f ca="1"/>
        <v>40.360685302073939</v>
      </c>
    </row>
    <row r="2220" spans="1:4" x14ac:dyDescent="0.3">
      <c r="A2220">
        <v>2219</v>
      </c>
      <c r="B2220">
        <f ca="1"/>
        <v>0.66701324713256271</v>
      </c>
      <c r="C2220">
        <f ca="1"/>
        <v>480</v>
      </c>
      <c r="D2220">
        <f ca="1"/>
        <v>40.558810274898605</v>
      </c>
    </row>
    <row r="2221" spans="1:4" x14ac:dyDescent="0.3">
      <c r="A2221">
        <v>2220</v>
      </c>
      <c r="B2221">
        <f ca="1"/>
        <v>0.3480536630568547</v>
      </c>
      <c r="C2221">
        <f ca="1"/>
        <v>-540</v>
      </c>
      <c r="D2221">
        <f ca="1"/>
        <v>40.297297297297298</v>
      </c>
    </row>
    <row r="2222" spans="1:4" x14ac:dyDescent="0.3">
      <c r="A2222">
        <v>2221</v>
      </c>
      <c r="B2222">
        <f ca="1"/>
        <v>0.3231669186272681</v>
      </c>
      <c r="C2222">
        <f ca="1"/>
        <v>-540</v>
      </c>
      <c r="D2222">
        <f ca="1"/>
        <v>40.036019810895993</v>
      </c>
    </row>
    <row r="2223" spans="1:4" x14ac:dyDescent="0.3">
      <c r="A2223">
        <v>2222</v>
      </c>
      <c r="B2223">
        <f ca="1"/>
        <v>0.84576011170023113</v>
      </c>
      <c r="C2223">
        <f ca="1"/>
        <v>1000</v>
      </c>
      <c r="D2223">
        <f ca="1"/>
        <v>40.468046804680469</v>
      </c>
    </row>
    <row r="2224" spans="1:4" x14ac:dyDescent="0.3">
      <c r="A2224">
        <v>2223</v>
      </c>
      <c r="B2224">
        <f ca="1"/>
        <v>7.1371762440497921E-2</v>
      </c>
      <c r="C2224">
        <f ca="1"/>
        <v>-1040</v>
      </c>
      <c r="D2224">
        <f ca="1"/>
        <v>39.98200629779577</v>
      </c>
    </row>
    <row r="2225" spans="1:4" x14ac:dyDescent="0.3">
      <c r="A2225">
        <v>2224</v>
      </c>
      <c r="B2225">
        <f ca="1"/>
        <v>0.73852903627257271</v>
      </c>
      <c r="C2225">
        <f ca="1"/>
        <v>480</v>
      </c>
      <c r="D2225">
        <f ca="1"/>
        <v>40.179856115107917</v>
      </c>
    </row>
    <row r="2226" spans="1:4" x14ac:dyDescent="0.3">
      <c r="A2226">
        <v>2225</v>
      </c>
      <c r="B2226">
        <f ca="1"/>
        <v>0.820137394183164</v>
      </c>
      <c r="C2226">
        <f ca="1"/>
        <v>1000</v>
      </c>
      <c r="D2226">
        <f ca="1"/>
        <v>40.611235955056181</v>
      </c>
    </row>
    <row r="2227" spans="1:4" x14ac:dyDescent="0.3">
      <c r="A2227">
        <v>2226</v>
      </c>
      <c r="B2227">
        <f ca="1"/>
        <v>0.2547936815299614</v>
      </c>
      <c r="C2227">
        <f ca="1"/>
        <v>-540</v>
      </c>
      <c r="D2227">
        <f ca="1"/>
        <v>40.350404312668466</v>
      </c>
    </row>
    <row r="2228" spans="1:4" x14ac:dyDescent="0.3">
      <c r="A2228">
        <v>2227</v>
      </c>
      <c r="B2228">
        <f ca="1"/>
        <v>0.87992002352541787</v>
      </c>
      <c r="C2228">
        <f ca="1"/>
        <v>1000</v>
      </c>
      <c r="D2228">
        <f ca="1"/>
        <v>40.781320161652445</v>
      </c>
    </row>
    <row r="2229" spans="1:4" x14ac:dyDescent="0.3">
      <c r="A2229">
        <v>2228</v>
      </c>
      <c r="B2229">
        <f ca="1"/>
        <v>0.75268589397700114</v>
      </c>
      <c r="C2229">
        <f ca="1"/>
        <v>1000</v>
      </c>
      <c r="D2229">
        <f ca="1"/>
        <v>41.211849192100537</v>
      </c>
    </row>
    <row r="2230" spans="1:4" x14ac:dyDescent="0.3">
      <c r="A2230">
        <v>2229</v>
      </c>
      <c r="B2230">
        <f ca="1"/>
        <v>0.70826956453546397</v>
      </c>
      <c r="C2230">
        <f ca="1"/>
        <v>480</v>
      </c>
      <c r="D2230">
        <f ca="1"/>
        <v>41.408703454463883</v>
      </c>
    </row>
    <row r="2231" spans="1:4" x14ac:dyDescent="0.3">
      <c r="A2231">
        <v>2230</v>
      </c>
      <c r="B2231">
        <f ca="1"/>
        <v>0.76791645556887778</v>
      </c>
      <c r="C2231">
        <f ca="1"/>
        <v>1000</v>
      </c>
      <c r="D2231">
        <f ca="1"/>
        <v>41.838565022421527</v>
      </c>
    </row>
    <row r="2232" spans="1:4" x14ac:dyDescent="0.3">
      <c r="A2232">
        <v>2231</v>
      </c>
      <c r="B2232">
        <f ca="1"/>
        <v>0.15170441467257323</v>
      </c>
      <c r="C2232">
        <f ca="1"/>
        <v>-1040</v>
      </c>
      <c r="D2232">
        <f ca="1"/>
        <v>41.353653070372033</v>
      </c>
    </row>
    <row r="2233" spans="1:4" x14ac:dyDescent="0.3">
      <c r="A2233">
        <v>2232</v>
      </c>
      <c r="B2233">
        <f ca="1"/>
        <v>0.54825731887576956</v>
      </c>
      <c r="C2233">
        <f ca="1"/>
        <v>480</v>
      </c>
      <c r="D2233">
        <f ca="1"/>
        <v>41.550179211469533</v>
      </c>
    </row>
    <row r="2234" spans="1:4" x14ac:dyDescent="0.3">
      <c r="A2234">
        <v>2233</v>
      </c>
      <c r="B2234">
        <f ca="1"/>
        <v>0.58047468534282798</v>
      </c>
      <c r="C2234">
        <f ca="1"/>
        <v>480</v>
      </c>
      <c r="D2234">
        <f ca="1"/>
        <v>41.74652933273623</v>
      </c>
    </row>
    <row r="2235" spans="1:4" x14ac:dyDescent="0.3">
      <c r="A2235">
        <v>2234</v>
      </c>
      <c r="B2235">
        <f ca="1"/>
        <v>0.71969797900162047</v>
      </c>
      <c r="C2235">
        <f ca="1"/>
        <v>480</v>
      </c>
      <c r="D2235">
        <f ca="1"/>
        <v>41.942703670546109</v>
      </c>
    </row>
    <row r="2236" spans="1:4" x14ac:dyDescent="0.3">
      <c r="A2236">
        <v>2235</v>
      </c>
      <c r="B2236">
        <f ca="1"/>
        <v>0.97517699920583212</v>
      </c>
      <c r="C2236">
        <f ca="1"/>
        <v>1000</v>
      </c>
      <c r="D2236">
        <f ca="1"/>
        <v>42.371364653243845</v>
      </c>
    </row>
    <row r="2237" spans="1:4" x14ac:dyDescent="0.3">
      <c r="A2237">
        <v>2236</v>
      </c>
      <c r="B2237">
        <f ca="1"/>
        <v>0.68945862328415064</v>
      </c>
      <c r="C2237">
        <f ca="1"/>
        <v>480</v>
      </c>
      <c r="D2237">
        <f ca="1"/>
        <v>42.567084078711986</v>
      </c>
    </row>
    <row r="2238" spans="1:4" x14ac:dyDescent="0.3">
      <c r="A2238">
        <v>2237</v>
      </c>
      <c r="B2238">
        <f ca="1"/>
        <v>0.57561804309643727</v>
      </c>
      <c r="C2238">
        <f ca="1"/>
        <v>480</v>
      </c>
      <c r="D2238">
        <f ca="1"/>
        <v>42.762628520339739</v>
      </c>
    </row>
    <row r="2239" spans="1:4" x14ac:dyDescent="0.3">
      <c r="A2239">
        <v>2238</v>
      </c>
      <c r="B2239">
        <f ca="1"/>
        <v>0.31270902661991462</v>
      </c>
      <c r="C2239">
        <f ca="1"/>
        <v>-540</v>
      </c>
      <c r="D2239">
        <f ca="1"/>
        <v>42.502234137622878</v>
      </c>
    </row>
    <row r="2240" spans="1:4" x14ac:dyDescent="0.3">
      <c r="A2240">
        <v>2239</v>
      </c>
      <c r="B2240">
        <f ca="1"/>
        <v>0.25165376870702438</v>
      </c>
      <c r="C2240">
        <f ca="1"/>
        <v>-540</v>
      </c>
      <c r="D2240">
        <f ca="1"/>
        <v>42.242072353729341</v>
      </c>
    </row>
    <row r="2241" spans="1:4" x14ac:dyDescent="0.3">
      <c r="A2241">
        <v>2240</v>
      </c>
      <c r="B2241">
        <f ca="1"/>
        <v>0.5039251418288393</v>
      </c>
      <c r="C2241">
        <f ca="1"/>
        <v>480</v>
      </c>
      <c r="D2241">
        <f ca="1"/>
        <v>42.4375</v>
      </c>
    </row>
    <row r="2242" spans="1:4" x14ac:dyDescent="0.3">
      <c r="A2242">
        <v>2241</v>
      </c>
      <c r="B2242">
        <f ca="1"/>
        <v>0.20091082099710689</v>
      </c>
      <c r="C2242">
        <f ca="1"/>
        <v>-1040</v>
      </c>
      <c r="D2242">
        <f ca="1"/>
        <v>41.954484605087018</v>
      </c>
    </row>
    <row r="2243" spans="1:4" x14ac:dyDescent="0.3">
      <c r="A2243">
        <v>2242</v>
      </c>
      <c r="B2243">
        <f ca="1"/>
        <v>0.21328927526047092</v>
      </c>
      <c r="C2243">
        <f ca="1"/>
        <v>-1040</v>
      </c>
      <c r="D2243">
        <f ca="1"/>
        <v>41.471900089206066</v>
      </c>
    </row>
    <row r="2244" spans="1:4" x14ac:dyDescent="0.3">
      <c r="A2244">
        <v>2243</v>
      </c>
      <c r="B2244">
        <f ca="1"/>
        <v>0.64289101934286341</v>
      </c>
      <c r="C2244">
        <f ca="1"/>
        <v>480</v>
      </c>
      <c r="D2244">
        <f ca="1"/>
        <v>41.667409719126169</v>
      </c>
    </row>
    <row r="2245" spans="1:4" x14ac:dyDescent="0.3">
      <c r="A2245">
        <v>2244</v>
      </c>
      <c r="B2245">
        <f ca="1"/>
        <v>0.81960258337822722</v>
      </c>
      <c r="C2245">
        <f ca="1"/>
        <v>1000</v>
      </c>
      <c r="D2245">
        <f ca="1"/>
        <v>42.094474153297682</v>
      </c>
    </row>
    <row r="2246" spans="1:4" x14ac:dyDescent="0.3">
      <c r="A2246">
        <v>2245</v>
      </c>
      <c r="B2246">
        <f ca="1"/>
        <v>5.2648821075139463E-2</v>
      </c>
      <c r="C2246">
        <f ca="1"/>
        <v>-1040</v>
      </c>
      <c r="D2246">
        <f ca="1"/>
        <v>41.612472160356347</v>
      </c>
    </row>
    <row r="2247" spans="1:4" x14ac:dyDescent="0.3">
      <c r="A2247">
        <v>2246</v>
      </c>
      <c r="B2247">
        <f ca="1"/>
        <v>0.23767147748837592</v>
      </c>
      <c r="C2247">
        <f ca="1"/>
        <v>-540</v>
      </c>
      <c r="D2247">
        <f ca="1"/>
        <v>41.353517364203029</v>
      </c>
    </row>
    <row r="2248" spans="1:4" x14ac:dyDescent="0.3">
      <c r="A2248">
        <v>2247</v>
      </c>
      <c r="B2248">
        <f ca="1"/>
        <v>0.40771435937124001</v>
      </c>
      <c r="C2248">
        <f ca="1"/>
        <v>-540</v>
      </c>
      <c r="D2248">
        <f ca="1"/>
        <v>41.094793057409881</v>
      </c>
    </row>
    <row r="2249" spans="1:4" x14ac:dyDescent="0.3">
      <c r="A2249">
        <v>2248</v>
      </c>
      <c r="B2249">
        <f ca="1"/>
        <v>0.99291121943971072</v>
      </c>
      <c r="C2249">
        <f ca="1"/>
        <v>1000</v>
      </c>
      <c r="D2249">
        <f ca="1"/>
        <v>41.521352313167263</v>
      </c>
    </row>
    <row r="2250" spans="1:4" x14ac:dyDescent="0.3">
      <c r="A2250">
        <v>2249</v>
      </c>
      <c r="B2250">
        <f ca="1"/>
        <v>0.67119809575030787</v>
      </c>
      <c r="C2250">
        <f ca="1"/>
        <v>480</v>
      </c>
      <c r="D2250">
        <f ca="1"/>
        <v>41.716318363717207</v>
      </c>
    </row>
    <row r="2251" spans="1:4" x14ac:dyDescent="0.3">
      <c r="A2251">
        <v>2250</v>
      </c>
      <c r="B2251">
        <f ca="1"/>
        <v>0.53111637465475336</v>
      </c>
      <c r="C2251">
        <f ca="1"/>
        <v>480</v>
      </c>
      <c r="D2251">
        <f ca="1"/>
        <v>41.911111111111111</v>
      </c>
    </row>
    <row r="2252" spans="1:4" x14ac:dyDescent="0.3">
      <c r="A2252">
        <v>2251</v>
      </c>
      <c r="B2252">
        <f ca="1"/>
        <v>0.27808762328722869</v>
      </c>
      <c r="C2252">
        <f ca="1"/>
        <v>-540</v>
      </c>
      <c r="D2252">
        <f ca="1"/>
        <v>41.652598844957794</v>
      </c>
    </row>
    <row r="2253" spans="1:4" x14ac:dyDescent="0.3">
      <c r="A2253">
        <v>2252</v>
      </c>
      <c r="B2253">
        <f ca="1"/>
        <v>8.0417150587569264E-2</v>
      </c>
      <c r="C2253">
        <f ca="1"/>
        <v>-1040</v>
      </c>
      <c r="D2253">
        <f ca="1"/>
        <v>41.172291296625225</v>
      </c>
    </row>
    <row r="2254" spans="1:4" x14ac:dyDescent="0.3">
      <c r="A2254">
        <v>2253</v>
      </c>
      <c r="B2254">
        <f ca="1"/>
        <v>0.54275353276474236</v>
      </c>
      <c r="C2254">
        <f ca="1"/>
        <v>480</v>
      </c>
      <c r="D2254">
        <f ca="1"/>
        <v>41.367066134043498</v>
      </c>
    </row>
    <row r="2255" spans="1:4" x14ac:dyDescent="0.3">
      <c r="A2255">
        <v>2254</v>
      </c>
      <c r="B2255">
        <f ca="1"/>
        <v>0.44443227416412401</v>
      </c>
      <c r="C2255">
        <f ca="1"/>
        <v>480</v>
      </c>
      <c r="D2255">
        <f ca="1"/>
        <v>41.561668145519079</v>
      </c>
    </row>
    <row r="2256" spans="1:4" x14ac:dyDescent="0.3">
      <c r="A2256">
        <v>2255</v>
      </c>
      <c r="B2256">
        <f ca="1"/>
        <v>0.31897485813177129</v>
      </c>
      <c r="C2256">
        <f ca="1"/>
        <v>-540</v>
      </c>
      <c r="D2256">
        <f ca="1"/>
        <v>41.303769401330378</v>
      </c>
    </row>
    <row r="2257" spans="1:4" x14ac:dyDescent="0.3">
      <c r="A2257">
        <v>2256</v>
      </c>
      <c r="B2257">
        <f ca="1"/>
        <v>0.7884215408923354</v>
      </c>
      <c r="C2257">
        <f ca="1"/>
        <v>1000</v>
      </c>
      <c r="D2257">
        <f ca="1"/>
        <v>41.728723404255319</v>
      </c>
    </row>
    <row r="2258" spans="1:4" x14ac:dyDescent="0.3">
      <c r="A2258">
        <v>2257</v>
      </c>
      <c r="B2258">
        <f ca="1"/>
        <v>0.89826878068102278</v>
      </c>
      <c r="C2258">
        <f ca="1"/>
        <v>1000</v>
      </c>
      <c r="D2258">
        <f ca="1"/>
        <v>42.153300841825434</v>
      </c>
    </row>
    <row r="2259" spans="1:4" x14ac:dyDescent="0.3">
      <c r="A2259">
        <v>2258</v>
      </c>
      <c r="B2259">
        <f ca="1"/>
        <v>0.89738176901469102</v>
      </c>
      <c r="C2259">
        <f ca="1"/>
        <v>1000</v>
      </c>
      <c r="D2259">
        <f ca="1"/>
        <v>42.577502214348982</v>
      </c>
    </row>
    <row r="2260" spans="1:4" x14ac:dyDescent="0.3">
      <c r="A2260">
        <v>2259</v>
      </c>
      <c r="B2260">
        <f ca="1"/>
        <v>0.44856503846007945</v>
      </c>
      <c r="C2260">
        <f ca="1"/>
        <v>480</v>
      </c>
      <c r="D2260">
        <f ca="1"/>
        <v>42.771137671536081</v>
      </c>
    </row>
    <row r="2261" spans="1:4" x14ac:dyDescent="0.3">
      <c r="A2261">
        <v>2260</v>
      </c>
      <c r="B2261">
        <f ca="1"/>
        <v>0.39224162262354412</v>
      </c>
      <c r="C2261">
        <f ca="1"/>
        <v>-540</v>
      </c>
      <c r="D2261">
        <f ca="1"/>
        <v>42.513274336283189</v>
      </c>
    </row>
    <row r="2262" spans="1:4" x14ac:dyDescent="0.3">
      <c r="A2262">
        <v>2261</v>
      </c>
      <c r="B2262">
        <f ca="1"/>
        <v>0.81187541788054229</v>
      </c>
      <c r="C2262">
        <f ca="1"/>
        <v>1000</v>
      </c>
      <c r="D2262">
        <f ca="1"/>
        <v>42.936753648827953</v>
      </c>
    </row>
    <row r="2263" spans="1:4" x14ac:dyDescent="0.3">
      <c r="A2263">
        <v>2262</v>
      </c>
      <c r="B2263">
        <f ca="1"/>
        <v>0.35366976718898901</v>
      </c>
      <c r="C2263">
        <f ca="1"/>
        <v>-540</v>
      </c>
      <c r="D2263">
        <f ca="1"/>
        <v>42.679045092838194</v>
      </c>
    </row>
    <row r="2264" spans="1:4" x14ac:dyDescent="0.3">
      <c r="A2264">
        <v>2263</v>
      </c>
      <c r="B2264">
        <f ca="1"/>
        <v>0.3215821634401459</v>
      </c>
      <c r="C2264">
        <f ca="1"/>
        <v>-540</v>
      </c>
      <c r="D2264">
        <f ca="1"/>
        <v>42.421564295183387</v>
      </c>
    </row>
    <row r="2265" spans="1:4" x14ac:dyDescent="0.3">
      <c r="A2265">
        <v>2264</v>
      </c>
      <c r="B2265">
        <f ca="1"/>
        <v>0.14701163213356705</v>
      </c>
      <c r="C2265">
        <f ca="1"/>
        <v>-1040</v>
      </c>
      <c r="D2265">
        <f ca="1"/>
        <v>41.943462897526501</v>
      </c>
    </row>
    <row r="2266" spans="1:4" x14ac:dyDescent="0.3">
      <c r="A2266">
        <v>2265</v>
      </c>
      <c r="B2266">
        <f ca="1"/>
        <v>4.1806079084537373E-2</v>
      </c>
      <c r="C2266">
        <f ca="1"/>
        <v>-1040</v>
      </c>
      <c r="D2266">
        <f ca="1"/>
        <v>41.46578366445916</v>
      </c>
    </row>
    <row r="2267" spans="1:4" x14ac:dyDescent="0.3">
      <c r="A2267">
        <v>2266</v>
      </c>
      <c r="B2267">
        <f ca="1"/>
        <v>0.10234151505823075</v>
      </c>
      <c r="C2267">
        <f ca="1"/>
        <v>-1040</v>
      </c>
      <c r="D2267">
        <f ca="1"/>
        <v>40.988526037069725</v>
      </c>
    </row>
    <row r="2268" spans="1:4" x14ac:dyDescent="0.3">
      <c r="A2268">
        <v>2267</v>
      </c>
      <c r="B2268">
        <f ca="1"/>
        <v>0.20931420710101412</v>
      </c>
      <c r="C2268">
        <f ca="1"/>
        <v>-1040</v>
      </c>
      <c r="D2268">
        <f ca="1"/>
        <v>40.51168945743273</v>
      </c>
    </row>
    <row r="2269" spans="1:4" x14ac:dyDescent="0.3">
      <c r="A2269">
        <v>2268</v>
      </c>
      <c r="B2269">
        <f ca="1"/>
        <v>0.45601869979829646</v>
      </c>
      <c r="C2269">
        <f ca="1"/>
        <v>480</v>
      </c>
      <c r="D2269">
        <f ca="1"/>
        <v>40.705467372134038</v>
      </c>
    </row>
    <row r="2270" spans="1:4" x14ac:dyDescent="0.3">
      <c r="A2270">
        <v>2269</v>
      </c>
      <c r="B2270">
        <f ca="1"/>
        <v>0.36321334688182683</v>
      </c>
      <c r="C2270">
        <f ca="1"/>
        <v>-540</v>
      </c>
      <c r="D2270">
        <f ca="1"/>
        <v>40.449537241075362</v>
      </c>
    </row>
    <row r="2271" spans="1:4" x14ac:dyDescent="0.3">
      <c r="A2271">
        <v>2270</v>
      </c>
      <c r="B2271">
        <f ca="1"/>
        <v>0.46855901444539061</v>
      </c>
      <c r="C2271">
        <f ca="1"/>
        <v>480</v>
      </c>
      <c r="D2271">
        <f ca="1"/>
        <v>40.643171806167402</v>
      </c>
    </row>
    <row r="2272" spans="1:4" x14ac:dyDescent="0.3">
      <c r="A2272">
        <v>2271</v>
      </c>
      <c r="B2272">
        <f ca="1"/>
        <v>0.28266465074915992</v>
      </c>
      <c r="C2272">
        <f ca="1"/>
        <v>-540</v>
      </c>
      <c r="D2272">
        <f ca="1"/>
        <v>40.387494495816824</v>
      </c>
    </row>
    <row r="2273" spans="1:4" x14ac:dyDescent="0.3">
      <c r="A2273">
        <v>2272</v>
      </c>
      <c r="B2273">
        <f ca="1"/>
        <v>8.746665459910008E-2</v>
      </c>
      <c r="C2273">
        <f ca="1"/>
        <v>-1040</v>
      </c>
      <c r="D2273">
        <f ca="1"/>
        <v>39.911971830985912</v>
      </c>
    </row>
    <row r="2274" spans="1:4" x14ac:dyDescent="0.3">
      <c r="A2274">
        <v>2273</v>
      </c>
      <c r="B2274">
        <f ca="1"/>
        <v>0.13934827182466236</v>
      </c>
      <c r="C2274">
        <f ca="1"/>
        <v>-1040</v>
      </c>
      <c r="D2274">
        <f ca="1"/>
        <v>39.436867575890894</v>
      </c>
    </row>
    <row r="2275" spans="1:4" x14ac:dyDescent="0.3">
      <c r="A2275">
        <v>2274</v>
      </c>
      <c r="B2275">
        <f ca="1"/>
        <v>0.87618890578536646</v>
      </c>
      <c r="C2275">
        <f ca="1"/>
        <v>1000</v>
      </c>
      <c r="D2275">
        <f ca="1"/>
        <v>39.859278803869834</v>
      </c>
    </row>
    <row r="2276" spans="1:4" x14ac:dyDescent="0.3">
      <c r="A2276">
        <v>2275</v>
      </c>
      <c r="B2276">
        <f ca="1"/>
        <v>0.30722377846055049</v>
      </c>
      <c r="C2276">
        <f ca="1"/>
        <v>-540</v>
      </c>
      <c r="D2276">
        <f ca="1"/>
        <v>39.604395604395606</v>
      </c>
    </row>
    <row r="2277" spans="1:4" x14ac:dyDescent="0.3">
      <c r="A2277">
        <v>2276</v>
      </c>
      <c r="B2277">
        <f ca="1"/>
        <v>0.19440613639024962</v>
      </c>
      <c r="C2277">
        <f ca="1"/>
        <v>-1040</v>
      </c>
      <c r="D2277">
        <f ca="1"/>
        <v>39.130052724077331</v>
      </c>
    </row>
    <row r="2278" spans="1:4" x14ac:dyDescent="0.3">
      <c r="A2278">
        <v>2277</v>
      </c>
      <c r="B2278">
        <f ca="1"/>
        <v>0.24544824681262534</v>
      </c>
      <c r="C2278">
        <f ca="1"/>
        <v>-540</v>
      </c>
      <c r="D2278">
        <f ca="1"/>
        <v>38.875713658322354</v>
      </c>
    </row>
    <row r="2279" spans="1:4" x14ac:dyDescent="0.3">
      <c r="A2279">
        <v>2278</v>
      </c>
      <c r="B2279">
        <f ca="1"/>
        <v>0.66514595621258632</v>
      </c>
      <c r="C2279">
        <f ca="1"/>
        <v>480</v>
      </c>
      <c r="D2279">
        <f ca="1"/>
        <v>39.069359086918347</v>
      </c>
    </row>
    <row r="2280" spans="1:4" x14ac:dyDescent="0.3">
      <c r="A2280">
        <v>2279</v>
      </c>
      <c r="B2280">
        <f ca="1"/>
        <v>0.53933342459764022</v>
      </c>
      <c r="C2280">
        <f ca="1"/>
        <v>480</v>
      </c>
      <c r="D2280">
        <f ca="1"/>
        <v>39.262834576568672</v>
      </c>
    </row>
    <row r="2281" spans="1:4" x14ac:dyDescent="0.3">
      <c r="A2281">
        <v>2280</v>
      </c>
      <c r="B2281">
        <f ca="1"/>
        <v>0.45844197571144907</v>
      </c>
      <c r="C2281">
        <f ca="1"/>
        <v>480</v>
      </c>
      <c r="D2281">
        <f ca="1"/>
        <v>39.456140350877192</v>
      </c>
    </row>
    <row r="2282" spans="1:4" x14ac:dyDescent="0.3">
      <c r="A2282">
        <v>2281</v>
      </c>
      <c r="B2282">
        <f ca="1"/>
        <v>0.24960244961416045</v>
      </c>
      <c r="C2282">
        <f ca="1"/>
        <v>-540</v>
      </c>
      <c r="D2282">
        <f ca="1"/>
        <v>39.202104340201664</v>
      </c>
    </row>
    <row r="2283" spans="1:4" x14ac:dyDescent="0.3">
      <c r="A2283">
        <v>2282</v>
      </c>
      <c r="B2283">
        <f ca="1"/>
        <v>5.3595702964665648E-2</v>
      </c>
      <c r="C2283">
        <f ca="1"/>
        <v>-1040</v>
      </c>
      <c r="D2283">
        <f ca="1"/>
        <v>38.729184925503944</v>
      </c>
    </row>
    <row r="2284" spans="1:4" x14ac:dyDescent="0.3">
      <c r="A2284">
        <v>2283</v>
      </c>
      <c r="B2284">
        <f ca="1"/>
        <v>0.64984986075020545</v>
      </c>
      <c r="C2284">
        <f ca="1"/>
        <v>480</v>
      </c>
      <c r="D2284">
        <f ca="1"/>
        <v>38.922470433639944</v>
      </c>
    </row>
    <row r="2285" spans="1:4" x14ac:dyDescent="0.3">
      <c r="A2285">
        <v>2284</v>
      </c>
      <c r="B2285">
        <f ca="1"/>
        <v>0.24500337453526022</v>
      </c>
      <c r="C2285">
        <f ca="1"/>
        <v>-540</v>
      </c>
      <c r="D2285">
        <f ca="1"/>
        <v>38.669001751313488</v>
      </c>
    </row>
    <row r="2286" spans="1:4" x14ac:dyDescent="0.3">
      <c r="A2286">
        <v>2285</v>
      </c>
      <c r="B2286">
        <f ca="1"/>
        <v>0.71218535230996149</v>
      </c>
      <c r="C2286">
        <f ca="1"/>
        <v>480</v>
      </c>
      <c r="D2286">
        <f ca="1"/>
        <v>38.862144420131294</v>
      </c>
    </row>
    <row r="2287" spans="1:4" x14ac:dyDescent="0.3">
      <c r="A2287">
        <v>2286</v>
      </c>
      <c r="B2287">
        <f ca="1"/>
        <v>0.20499380516879318</v>
      </c>
      <c r="C2287">
        <f ca="1"/>
        <v>-1040</v>
      </c>
      <c r="D2287">
        <f ca="1"/>
        <v>38.390201224846891</v>
      </c>
    </row>
    <row r="2288" spans="1:4" x14ac:dyDescent="0.3">
      <c r="A2288">
        <v>2287</v>
      </c>
      <c r="B2288">
        <f ca="1"/>
        <v>3.9630635462401864E-2</v>
      </c>
      <c r="C2288">
        <f ca="1"/>
        <v>-1040</v>
      </c>
      <c r="D2288">
        <f ca="1"/>
        <v>37.918670747704418</v>
      </c>
    </row>
    <row r="2289" spans="1:4" x14ac:dyDescent="0.3">
      <c r="A2289">
        <v>2288</v>
      </c>
      <c r="B2289">
        <f ca="1"/>
        <v>5.480282294764538E-2</v>
      </c>
      <c r="C2289">
        <f ca="1"/>
        <v>-1040</v>
      </c>
      <c r="D2289">
        <f ca="1"/>
        <v>37.447552447552447</v>
      </c>
    </row>
    <row r="2290" spans="1:4" x14ac:dyDescent="0.3">
      <c r="A2290">
        <v>2289</v>
      </c>
      <c r="B2290">
        <f ca="1"/>
        <v>0.47499638347115747</v>
      </c>
      <c r="C2290">
        <f ca="1"/>
        <v>480</v>
      </c>
      <c r="D2290">
        <f ca="1"/>
        <v>37.640891218872873</v>
      </c>
    </row>
    <row r="2291" spans="1:4" x14ac:dyDescent="0.3">
      <c r="A2291">
        <v>2290</v>
      </c>
      <c r="B2291">
        <f ca="1"/>
        <v>0.90498188645612343</v>
      </c>
      <c r="C2291">
        <f ca="1"/>
        <v>1000</v>
      </c>
      <c r="D2291">
        <f ca="1"/>
        <v>38.061135371179041</v>
      </c>
    </row>
    <row r="2292" spans="1:4" x14ac:dyDescent="0.3">
      <c r="A2292">
        <v>2291</v>
      </c>
      <c r="B2292">
        <f ca="1"/>
        <v>0.18187392947786418</v>
      </c>
      <c r="C2292">
        <f ca="1"/>
        <v>-1040</v>
      </c>
      <c r="D2292">
        <f ca="1"/>
        <v>37.590571802706243</v>
      </c>
    </row>
    <row r="2293" spans="1:4" x14ac:dyDescent="0.3">
      <c r="A2293">
        <v>2292</v>
      </c>
      <c r="B2293">
        <f ca="1"/>
        <v>0.87421122254925954</v>
      </c>
      <c r="C2293">
        <f ca="1"/>
        <v>1000</v>
      </c>
      <c r="D2293">
        <f ca="1"/>
        <v>38.010471204188484</v>
      </c>
    </row>
    <row r="2294" spans="1:4" x14ac:dyDescent="0.3">
      <c r="A2294">
        <v>2293</v>
      </c>
      <c r="B2294">
        <f ca="1"/>
        <v>0.61571485570202067</v>
      </c>
      <c r="C2294">
        <f ca="1"/>
        <v>480</v>
      </c>
      <c r="D2294">
        <f ca="1"/>
        <v>38.20322721325774</v>
      </c>
    </row>
    <row r="2295" spans="1:4" x14ac:dyDescent="0.3">
      <c r="A2295">
        <v>2294</v>
      </c>
      <c r="B2295">
        <f ca="1"/>
        <v>0.28579610915519682</v>
      </c>
      <c r="C2295">
        <f ca="1"/>
        <v>-540</v>
      </c>
      <c r="D2295">
        <f ca="1"/>
        <v>37.951176983435047</v>
      </c>
    </row>
    <row r="2296" spans="1:4" x14ac:dyDescent="0.3">
      <c r="A2296">
        <v>2295</v>
      </c>
      <c r="B2296">
        <f ca="1"/>
        <v>0.36076679593033778</v>
      </c>
      <c r="C2296">
        <f ca="1"/>
        <v>-540</v>
      </c>
      <c r="D2296">
        <f ca="1"/>
        <v>37.699346405228759</v>
      </c>
    </row>
    <row r="2297" spans="1:4" x14ac:dyDescent="0.3">
      <c r="A2297">
        <v>2296</v>
      </c>
      <c r="B2297">
        <f ca="1"/>
        <v>0.18278059878853514</v>
      </c>
      <c r="C2297">
        <f ca="1"/>
        <v>-1040</v>
      </c>
      <c r="D2297">
        <f ca="1"/>
        <v>37.229965156794428</v>
      </c>
    </row>
    <row r="2298" spans="1:4" x14ac:dyDescent="0.3">
      <c r="A2298">
        <v>2297</v>
      </c>
      <c r="B2298">
        <f ca="1"/>
        <v>0.37035806243391112</v>
      </c>
      <c r="C2298">
        <f ca="1"/>
        <v>-540</v>
      </c>
      <c r="D2298">
        <f ca="1"/>
        <v>36.978667827601221</v>
      </c>
    </row>
    <row r="2299" spans="1:4" x14ac:dyDescent="0.3">
      <c r="A2299">
        <v>2298</v>
      </c>
      <c r="B2299">
        <f ca="1"/>
        <v>0.45192820541306222</v>
      </c>
      <c r="C2299">
        <f ca="1"/>
        <v>480</v>
      </c>
      <c r="D2299">
        <f ca="1"/>
        <v>37.171453437771973</v>
      </c>
    </row>
    <row r="2300" spans="1:4" x14ac:dyDescent="0.3">
      <c r="A2300">
        <v>2299</v>
      </c>
      <c r="B2300">
        <f ca="1"/>
        <v>0.83145660206476313</v>
      </c>
      <c r="C2300">
        <f ca="1"/>
        <v>1000</v>
      </c>
      <c r="D2300">
        <f ca="1"/>
        <v>37.590256633318837</v>
      </c>
    </row>
    <row r="2301" spans="1:4" x14ac:dyDescent="0.3">
      <c r="A2301">
        <v>2300</v>
      </c>
      <c r="B2301">
        <f ca="1"/>
        <v>0.50747121991540767</v>
      </c>
      <c r="C2301">
        <f ca="1"/>
        <v>480</v>
      </c>
      <c r="D2301">
        <f ca="1"/>
        <v>37.782608695652172</v>
      </c>
    </row>
    <row r="2302" spans="1:4" x14ac:dyDescent="0.3">
      <c r="A2302">
        <v>2301</v>
      </c>
      <c r="B2302">
        <f ca="1"/>
        <v>0.46816214411326595</v>
      </c>
      <c r="C2302">
        <f ca="1"/>
        <v>480</v>
      </c>
      <c r="D2302">
        <f ca="1"/>
        <v>37.974793568013908</v>
      </c>
    </row>
    <row r="2303" spans="1:4" x14ac:dyDescent="0.3">
      <c r="A2303">
        <v>2302</v>
      </c>
      <c r="B2303">
        <f ca="1"/>
        <v>0.57293330091382066</v>
      </c>
      <c r="C2303">
        <f ca="1"/>
        <v>480</v>
      </c>
      <c r="D2303">
        <f ca="1"/>
        <v>38.166811468288444</v>
      </c>
    </row>
    <row r="2304" spans="1:4" x14ac:dyDescent="0.3">
      <c r="A2304">
        <v>2303</v>
      </c>
      <c r="B2304">
        <f ca="1"/>
        <v>0.96451385496616626</v>
      </c>
      <c r="C2304">
        <f ca="1"/>
        <v>1000</v>
      </c>
      <c r="D2304">
        <f ca="1"/>
        <v>38.584455058619191</v>
      </c>
    </row>
    <row r="2305" spans="1:4" x14ac:dyDescent="0.3">
      <c r="A2305">
        <v>2304</v>
      </c>
      <c r="B2305">
        <f ca="1"/>
        <v>0.1986236872379219</v>
      </c>
      <c r="C2305">
        <f ca="1"/>
        <v>-1040</v>
      </c>
      <c r="D2305">
        <f ca="1"/>
        <v>38.116319444444443</v>
      </c>
    </row>
    <row r="2306" spans="1:4" x14ac:dyDescent="0.3">
      <c r="A2306">
        <v>2305</v>
      </c>
      <c r="B2306">
        <f ca="1"/>
        <v>0.1222707198220645</v>
      </c>
      <c r="C2306">
        <f ca="1"/>
        <v>-1040</v>
      </c>
      <c r="D2306">
        <f ca="1"/>
        <v>37.648590021691973</v>
      </c>
    </row>
    <row r="2307" spans="1:4" x14ac:dyDescent="0.3">
      <c r="A2307">
        <v>2306</v>
      </c>
      <c r="B2307">
        <f ca="1"/>
        <v>3.0394588731649463E-2</v>
      </c>
      <c r="C2307">
        <f ca="1"/>
        <v>-1040</v>
      </c>
      <c r="D2307">
        <f ca="1"/>
        <v>37.181266261925416</v>
      </c>
    </row>
    <row r="2308" spans="1:4" x14ac:dyDescent="0.3">
      <c r="A2308">
        <v>2307</v>
      </c>
      <c r="B2308">
        <f ca="1"/>
        <v>0.75208053596461477</v>
      </c>
      <c r="C2308">
        <f ca="1"/>
        <v>1000</v>
      </c>
      <c r="D2308">
        <f ca="1"/>
        <v>37.598612917208499</v>
      </c>
    </row>
    <row r="2309" spans="1:4" x14ac:dyDescent="0.3">
      <c r="A2309">
        <v>2308</v>
      </c>
      <c r="B2309">
        <f ca="1"/>
        <v>0.44329234418768149</v>
      </c>
      <c r="C2309">
        <f ca="1"/>
        <v>480</v>
      </c>
      <c r="D2309">
        <f ca="1"/>
        <v>37.790294627383012</v>
      </c>
    </row>
    <row r="2310" spans="1:4" x14ac:dyDescent="0.3">
      <c r="A2310">
        <v>2309</v>
      </c>
      <c r="B2310">
        <f ca="1"/>
        <v>0.52357963257699303</v>
      </c>
      <c r="C2310">
        <f ca="1"/>
        <v>480</v>
      </c>
      <c r="D2310">
        <f ca="1"/>
        <v>37.981810307492424</v>
      </c>
    </row>
    <row r="2311" spans="1:4" x14ac:dyDescent="0.3">
      <c r="A2311">
        <v>2310</v>
      </c>
      <c r="B2311">
        <f ca="1"/>
        <v>0.58568787561397317</v>
      </c>
      <c r="C2311">
        <f ca="1"/>
        <v>480</v>
      </c>
      <c r="D2311">
        <f ca="1"/>
        <v>38.17316017316017</v>
      </c>
    </row>
    <row r="2312" spans="1:4" x14ac:dyDescent="0.3">
      <c r="A2312">
        <v>2311</v>
      </c>
      <c r="B2312">
        <f ca="1"/>
        <v>0.23807277604922517</v>
      </c>
      <c r="C2312">
        <f ca="1"/>
        <v>-540</v>
      </c>
      <c r="D2312">
        <f ca="1"/>
        <v>37.922977066205107</v>
      </c>
    </row>
    <row r="2313" spans="1:4" x14ac:dyDescent="0.3">
      <c r="A2313">
        <v>2312</v>
      </c>
      <c r="B2313">
        <f ca="1"/>
        <v>0.32722670589270519</v>
      </c>
      <c r="C2313">
        <f ca="1"/>
        <v>-540</v>
      </c>
      <c r="D2313">
        <f ca="1"/>
        <v>37.673010380622834</v>
      </c>
    </row>
    <row r="2314" spans="1:4" x14ac:dyDescent="0.3">
      <c r="A2314">
        <v>2313</v>
      </c>
      <c r="B2314">
        <f ca="1"/>
        <v>0.98889643066095689</v>
      </c>
      <c r="C2314">
        <f ca="1"/>
        <v>1000</v>
      </c>
      <c r="D2314">
        <f ca="1"/>
        <v>38.089061824470384</v>
      </c>
    </row>
    <row r="2315" spans="1:4" x14ac:dyDescent="0.3">
      <c r="A2315">
        <v>2314</v>
      </c>
      <c r="B2315">
        <f ca="1"/>
        <v>0.33006319172571352</v>
      </c>
      <c r="C2315">
        <f ca="1"/>
        <v>-540</v>
      </c>
      <c r="D2315">
        <f ca="1"/>
        <v>37.839239412273123</v>
      </c>
    </row>
    <row r="2316" spans="1:4" x14ac:dyDescent="0.3">
      <c r="A2316">
        <v>2315</v>
      </c>
      <c r="B2316">
        <f ca="1"/>
        <v>0.22535514135463042</v>
      </c>
      <c r="C2316">
        <f ca="1"/>
        <v>-1040</v>
      </c>
      <c r="D2316">
        <f ca="1"/>
        <v>37.373650107991359</v>
      </c>
    </row>
    <row r="2317" spans="1:4" x14ac:dyDescent="0.3">
      <c r="A2317">
        <v>2316</v>
      </c>
      <c r="B2317">
        <f ca="1"/>
        <v>0.91941064386254134</v>
      </c>
      <c r="C2317">
        <f ca="1"/>
        <v>1000</v>
      </c>
      <c r="D2317">
        <f ca="1"/>
        <v>37.789291882556128</v>
      </c>
    </row>
    <row r="2318" spans="1:4" x14ac:dyDescent="0.3">
      <c r="A2318">
        <v>2317</v>
      </c>
      <c r="B2318">
        <f ca="1"/>
        <v>0.66503716381747391</v>
      </c>
      <c r="C2318">
        <f ca="1"/>
        <v>480</v>
      </c>
      <c r="D2318">
        <f ca="1"/>
        <v>37.980146741476048</v>
      </c>
    </row>
    <row r="2319" spans="1:4" x14ac:dyDescent="0.3">
      <c r="A2319">
        <v>2318</v>
      </c>
      <c r="B2319">
        <f ca="1"/>
        <v>0.29339435651565227</v>
      </c>
      <c r="C2319">
        <f ca="1"/>
        <v>-540</v>
      </c>
      <c r="D2319">
        <f ca="1"/>
        <v>37.730802415875758</v>
      </c>
    </row>
    <row r="2320" spans="1:4" x14ac:dyDescent="0.3">
      <c r="A2320">
        <v>2319</v>
      </c>
      <c r="B2320">
        <f ca="1"/>
        <v>0.57630647502666377</v>
      </c>
      <c r="C2320">
        <f ca="1"/>
        <v>480</v>
      </c>
      <c r="D2320">
        <f ca="1"/>
        <v>37.921517895644676</v>
      </c>
    </row>
    <row r="2321" spans="1:4" x14ac:dyDescent="0.3">
      <c r="A2321">
        <v>2320</v>
      </c>
      <c r="B2321">
        <f ca="1"/>
        <v>0.96983423916457223</v>
      </c>
      <c r="C2321">
        <f ca="1"/>
        <v>1000</v>
      </c>
      <c r="D2321">
        <f ca="1"/>
        <v>38.336206896551722</v>
      </c>
    </row>
    <row r="2322" spans="1:4" x14ac:dyDescent="0.3">
      <c r="A2322">
        <v>2321</v>
      </c>
      <c r="B2322">
        <f ca="1"/>
        <v>0.7484141901542487</v>
      </c>
      <c r="C2322">
        <f ca="1"/>
        <v>1000</v>
      </c>
      <c r="D2322">
        <f ca="1"/>
        <v>38.750538560965104</v>
      </c>
    </row>
    <row r="2323" spans="1:4" x14ac:dyDescent="0.3">
      <c r="A2323">
        <v>2322</v>
      </c>
      <c r="B2323">
        <f ca="1"/>
        <v>0.13773743691566365</v>
      </c>
      <c r="C2323">
        <f ca="1"/>
        <v>-1040</v>
      </c>
      <c r="D2323">
        <f ca="1"/>
        <v>38.285960378983631</v>
      </c>
    </row>
    <row r="2324" spans="1:4" x14ac:dyDescent="0.3">
      <c r="A2324">
        <v>2323</v>
      </c>
      <c r="B2324">
        <f ca="1"/>
        <v>0.71263074279702554</v>
      </c>
      <c r="C2324">
        <f ca="1"/>
        <v>480</v>
      </c>
      <c r="D2324">
        <f ca="1"/>
        <v>38.476108480413259</v>
      </c>
    </row>
    <row r="2325" spans="1:4" x14ac:dyDescent="0.3">
      <c r="A2325">
        <v>2324</v>
      </c>
      <c r="B2325">
        <f ca="1"/>
        <v>0.26474560828765248</v>
      </c>
      <c r="C2325">
        <f ca="1"/>
        <v>-540</v>
      </c>
      <c r="D2325">
        <f ca="1"/>
        <v>38.227194492254732</v>
      </c>
    </row>
    <row r="2326" spans="1:4" x14ac:dyDescent="0.3">
      <c r="A2326">
        <v>2325</v>
      </c>
      <c r="B2326">
        <f ca="1"/>
        <v>0.37383201677375233</v>
      </c>
      <c r="C2326">
        <f ca="1"/>
        <v>-540</v>
      </c>
      <c r="D2326">
        <f ca="1"/>
        <v>37.978494623655912</v>
      </c>
    </row>
    <row r="2327" spans="1:4" x14ac:dyDescent="0.3">
      <c r="A2327">
        <v>2326</v>
      </c>
      <c r="B2327">
        <f ca="1"/>
        <v>0.68619493353021332</v>
      </c>
      <c r="C2327">
        <f ca="1"/>
        <v>480</v>
      </c>
      <c r="D2327">
        <f ca="1"/>
        <v>38.168529664660362</v>
      </c>
    </row>
    <row r="2328" spans="1:4" x14ac:dyDescent="0.3">
      <c r="A2328">
        <v>2327</v>
      </c>
      <c r="B2328">
        <f ca="1"/>
        <v>0.29971862419267992</v>
      </c>
      <c r="C2328">
        <f ca="1"/>
        <v>-540</v>
      </c>
      <c r="D2328">
        <f ca="1"/>
        <v>37.920068758057582</v>
      </c>
    </row>
    <row r="2329" spans="1:4" x14ac:dyDescent="0.3">
      <c r="A2329">
        <v>2328</v>
      </c>
      <c r="B2329">
        <f ca="1"/>
        <v>0.83118940886311732</v>
      </c>
      <c r="C2329">
        <f ca="1"/>
        <v>1000</v>
      </c>
      <c r="D2329">
        <f ca="1"/>
        <v>38.333333333333336</v>
      </c>
    </row>
    <row r="2330" spans="1:4" x14ac:dyDescent="0.3">
      <c r="A2330">
        <v>2329</v>
      </c>
      <c r="B2330">
        <f ca="1"/>
        <v>3.0700049018822284E-2</v>
      </c>
      <c r="C2330">
        <f ca="1"/>
        <v>-1040</v>
      </c>
      <c r="D2330">
        <f ca="1"/>
        <v>37.870330613997425</v>
      </c>
    </row>
    <row r="2331" spans="1:4" x14ac:dyDescent="0.3">
      <c r="A2331">
        <v>2330</v>
      </c>
      <c r="B2331">
        <f ca="1"/>
        <v>0.19181825942874831</v>
      </c>
      <c r="C2331">
        <f ca="1"/>
        <v>-1040</v>
      </c>
      <c r="D2331">
        <f ca="1"/>
        <v>37.407725321888414</v>
      </c>
    </row>
    <row r="2332" spans="1:4" x14ac:dyDescent="0.3">
      <c r="A2332">
        <v>2331</v>
      </c>
      <c r="B2332">
        <f ca="1"/>
        <v>0.18464064472631359</v>
      </c>
      <c r="C2332">
        <f ca="1"/>
        <v>-1040</v>
      </c>
      <c r="D2332">
        <f ca="1"/>
        <v>36.945516945516943</v>
      </c>
    </row>
    <row r="2333" spans="1:4" x14ac:dyDescent="0.3">
      <c r="A2333">
        <v>2332</v>
      </c>
      <c r="B2333">
        <f ca="1"/>
        <v>0.97741858953614558</v>
      </c>
      <c r="C2333">
        <f ca="1"/>
        <v>1000</v>
      </c>
      <c r="D2333">
        <f ca="1"/>
        <v>37.358490566037737</v>
      </c>
    </row>
    <row r="2334" spans="1:4" x14ac:dyDescent="0.3">
      <c r="A2334">
        <v>2333</v>
      </c>
      <c r="B2334">
        <f ca="1"/>
        <v>0.95320371100658807</v>
      </c>
      <c r="C2334">
        <f ca="1"/>
        <v>1000</v>
      </c>
      <c r="D2334">
        <f ca="1"/>
        <v>37.771110158594084</v>
      </c>
    </row>
    <row r="2335" spans="1:4" x14ac:dyDescent="0.3">
      <c r="A2335">
        <v>2334</v>
      </c>
      <c r="B2335">
        <f ca="1"/>
        <v>0.22676180158230186</v>
      </c>
      <c r="C2335">
        <f ca="1"/>
        <v>-1040</v>
      </c>
      <c r="D2335">
        <f ca="1"/>
        <v>37.309340188517567</v>
      </c>
    </row>
    <row r="2336" spans="1:4" x14ac:dyDescent="0.3">
      <c r="A2336">
        <v>2335</v>
      </c>
      <c r="B2336">
        <f ca="1"/>
        <v>0.14480094317335812</v>
      </c>
      <c r="C2336">
        <f ca="1"/>
        <v>-1040</v>
      </c>
      <c r="D2336">
        <f ca="1"/>
        <v>36.847965738758027</v>
      </c>
    </row>
    <row r="2337" spans="1:4" x14ac:dyDescent="0.3">
      <c r="A2337">
        <v>2336</v>
      </c>
      <c r="B2337">
        <f ca="1"/>
        <v>3.4595667047650602E-2</v>
      </c>
      <c r="C2337">
        <f ca="1"/>
        <v>-1040</v>
      </c>
      <c r="D2337">
        <f ca="1"/>
        <v>36.386986301369866</v>
      </c>
    </row>
    <row r="2338" spans="1:4" x14ac:dyDescent="0.3">
      <c r="A2338">
        <v>2337</v>
      </c>
      <c r="B2338">
        <f ca="1"/>
        <v>0.99348843230618078</v>
      </c>
      <c r="C2338">
        <f ca="1"/>
        <v>1000</v>
      </c>
      <c r="D2338">
        <f ca="1"/>
        <v>36.799315361574671</v>
      </c>
    </row>
    <row r="2339" spans="1:4" x14ac:dyDescent="0.3">
      <c r="A2339">
        <v>2338</v>
      </c>
      <c r="B2339">
        <f ca="1"/>
        <v>0.55408246215704615</v>
      </c>
      <c r="C2339">
        <f ca="1"/>
        <v>480</v>
      </c>
      <c r="D2339">
        <f ca="1"/>
        <v>36.988879384088968</v>
      </c>
    </row>
    <row r="2340" spans="1:4" x14ac:dyDescent="0.3">
      <c r="A2340">
        <v>2339</v>
      </c>
      <c r="B2340">
        <f ca="1"/>
        <v>0.66407267078799692</v>
      </c>
      <c r="C2340">
        <f ca="1"/>
        <v>480</v>
      </c>
      <c r="D2340">
        <f ca="1"/>
        <v>37.17828131680205</v>
      </c>
    </row>
    <row r="2341" spans="1:4" x14ac:dyDescent="0.3">
      <c r="A2341">
        <v>2340</v>
      </c>
      <c r="B2341">
        <f ca="1"/>
        <v>0.5610907405105936</v>
      </c>
      <c r="C2341">
        <f ca="1"/>
        <v>480</v>
      </c>
      <c r="D2341">
        <f ca="1"/>
        <v>37.36752136752137</v>
      </c>
    </row>
    <row r="2342" spans="1:4" x14ac:dyDescent="0.3">
      <c r="A2342">
        <v>2341</v>
      </c>
      <c r="B2342">
        <f ca="1"/>
        <v>0.70204519047375658</v>
      </c>
      <c r="C2342">
        <f ca="1"/>
        <v>480</v>
      </c>
      <c r="D2342">
        <f ca="1"/>
        <v>37.556599743699273</v>
      </c>
    </row>
    <row r="2343" spans="1:4" x14ac:dyDescent="0.3">
      <c r="A2343">
        <v>2342</v>
      </c>
      <c r="B2343">
        <f ca="1"/>
        <v>0.44212090042394481</v>
      </c>
      <c r="C2343">
        <f ca="1"/>
        <v>480</v>
      </c>
      <c r="D2343">
        <f ca="1"/>
        <v>37.745516652433814</v>
      </c>
    </row>
    <row r="2344" spans="1:4" x14ac:dyDescent="0.3">
      <c r="A2344">
        <v>2343</v>
      </c>
      <c r="B2344">
        <f ca="1"/>
        <v>0.62557872375799572</v>
      </c>
      <c r="C2344">
        <f ca="1"/>
        <v>480</v>
      </c>
      <c r="D2344">
        <f ca="1"/>
        <v>37.93427230046948</v>
      </c>
    </row>
    <row r="2345" spans="1:4" x14ac:dyDescent="0.3">
      <c r="A2345">
        <v>2344</v>
      </c>
      <c r="B2345">
        <f ca="1"/>
        <v>0.97050637638057213</v>
      </c>
      <c r="C2345">
        <f ca="1"/>
        <v>1000</v>
      </c>
      <c r="D2345">
        <f ca="1"/>
        <v>38.344709897610919</v>
      </c>
    </row>
    <row r="2346" spans="1:4" x14ac:dyDescent="0.3">
      <c r="A2346">
        <v>2345</v>
      </c>
      <c r="B2346">
        <f ca="1"/>
        <v>0.6414608379164104</v>
      </c>
      <c r="C2346">
        <f ca="1"/>
        <v>480</v>
      </c>
      <c r="D2346">
        <f ca="1"/>
        <v>38.533049040511727</v>
      </c>
    </row>
    <row r="2347" spans="1:4" x14ac:dyDescent="0.3">
      <c r="A2347">
        <v>2346</v>
      </c>
      <c r="B2347">
        <f ca="1"/>
        <v>0.59362859100029941</v>
      </c>
      <c r="C2347">
        <f ca="1"/>
        <v>480</v>
      </c>
      <c r="D2347">
        <f ca="1"/>
        <v>38.721227621483379</v>
      </c>
    </row>
    <row r="2348" spans="1:4" x14ac:dyDescent="0.3">
      <c r="A2348">
        <v>2347</v>
      </c>
      <c r="B2348">
        <f ca="1"/>
        <v>0.38810050557648834</v>
      </c>
      <c r="C2348">
        <f ca="1"/>
        <v>-540</v>
      </c>
      <c r="D2348">
        <f ca="1"/>
        <v>38.474648487430763</v>
      </c>
    </row>
    <row r="2349" spans="1:4" x14ac:dyDescent="0.3">
      <c r="A2349">
        <v>2348</v>
      </c>
      <c r="B2349">
        <f ca="1"/>
        <v>0.95014350098420608</v>
      </c>
      <c r="C2349">
        <f ca="1"/>
        <v>1000</v>
      </c>
      <c r="D2349">
        <f ca="1"/>
        <v>38.884156729131178</v>
      </c>
    </row>
    <row r="2350" spans="1:4" x14ac:dyDescent="0.3">
      <c r="A2350">
        <v>2349</v>
      </c>
      <c r="B2350">
        <f ca="1"/>
        <v>0.83805009771287997</v>
      </c>
      <c r="C2350">
        <f ca="1"/>
        <v>1000</v>
      </c>
      <c r="D2350">
        <f ca="1"/>
        <v>39.29331630481056</v>
      </c>
    </row>
    <row r="2351" spans="1:4" x14ac:dyDescent="0.3">
      <c r="A2351">
        <v>2350</v>
      </c>
      <c r="B2351">
        <f ca="1"/>
        <v>0.14876296940770128</v>
      </c>
      <c r="C2351">
        <f ca="1"/>
        <v>-1040</v>
      </c>
      <c r="D2351">
        <f ca="1"/>
        <v>38.834042553191487</v>
      </c>
    </row>
    <row r="2352" spans="1:4" x14ac:dyDescent="0.3">
      <c r="A2352">
        <v>2351</v>
      </c>
      <c r="B2352">
        <f ca="1"/>
        <v>0.22330100175608325</v>
      </c>
      <c r="C2352">
        <f ca="1"/>
        <v>-1040</v>
      </c>
      <c r="D2352">
        <f ca="1"/>
        <v>38.375159506592937</v>
      </c>
    </row>
    <row r="2353" spans="1:4" x14ac:dyDescent="0.3">
      <c r="A2353">
        <v>2352</v>
      </c>
      <c r="B2353">
        <f ca="1"/>
        <v>0.56571189579169512</v>
      </c>
      <c r="C2353">
        <f ca="1"/>
        <v>480</v>
      </c>
      <c r="D2353">
        <f ca="1"/>
        <v>38.562925170068027</v>
      </c>
    </row>
    <row r="2354" spans="1:4" x14ac:dyDescent="0.3">
      <c r="A2354">
        <v>2353</v>
      </c>
      <c r="B2354">
        <f ca="1"/>
        <v>0.66670798982575152</v>
      </c>
      <c r="C2354">
        <f ca="1"/>
        <v>480</v>
      </c>
      <c r="D2354">
        <f ca="1"/>
        <v>38.750531236719084</v>
      </c>
    </row>
    <row r="2355" spans="1:4" x14ac:dyDescent="0.3">
      <c r="A2355">
        <v>2354</v>
      </c>
      <c r="B2355">
        <f ca="1"/>
        <v>0.47688489976104198</v>
      </c>
      <c r="C2355">
        <f ca="1"/>
        <v>480</v>
      </c>
      <c r="D2355">
        <f ca="1"/>
        <v>38.937977909940528</v>
      </c>
    </row>
    <row r="2356" spans="1:4" x14ac:dyDescent="0.3">
      <c r="A2356">
        <v>2355</v>
      </c>
      <c r="B2356">
        <f ca="1"/>
        <v>0.56769166223730494</v>
      </c>
      <c r="C2356">
        <f ca="1"/>
        <v>480</v>
      </c>
      <c r="D2356">
        <f ca="1"/>
        <v>39.125265392781316</v>
      </c>
    </row>
    <row r="2357" spans="1:4" x14ac:dyDescent="0.3">
      <c r="A2357">
        <v>2356</v>
      </c>
      <c r="B2357">
        <f ca="1"/>
        <v>0.8700183815843916</v>
      </c>
      <c r="C2357">
        <f ca="1"/>
        <v>1000</v>
      </c>
      <c r="D2357">
        <f ca="1"/>
        <v>39.533106960950761</v>
      </c>
    </row>
    <row r="2358" spans="1:4" x14ac:dyDescent="0.3">
      <c r="A2358">
        <v>2357</v>
      </c>
      <c r="B2358">
        <f ca="1"/>
        <v>0.24680583563309089</v>
      </c>
      <c r="C2358">
        <f ca="1"/>
        <v>-540</v>
      </c>
      <c r="D2358">
        <f ca="1"/>
        <v>39.287229529062365</v>
      </c>
    </row>
    <row r="2359" spans="1:4" x14ac:dyDescent="0.3">
      <c r="A2359">
        <v>2358</v>
      </c>
      <c r="B2359">
        <f ca="1"/>
        <v>0.67957033683029189</v>
      </c>
      <c r="C2359">
        <f ca="1"/>
        <v>480</v>
      </c>
      <c r="D2359">
        <f ca="1"/>
        <v>39.47413061916879</v>
      </c>
    </row>
    <row r="2360" spans="1:4" x14ac:dyDescent="0.3">
      <c r="A2360">
        <v>2359</v>
      </c>
      <c r="B2360">
        <f ca="1"/>
        <v>0.30224537002034424</v>
      </c>
      <c r="C2360">
        <f ca="1"/>
        <v>-540</v>
      </c>
      <c r="D2360">
        <f ca="1"/>
        <v>39.228486646884271</v>
      </c>
    </row>
    <row r="2361" spans="1:4" x14ac:dyDescent="0.3">
      <c r="A2361">
        <v>2360</v>
      </c>
      <c r="B2361">
        <f ca="1"/>
        <v>2.5913837949065099E-2</v>
      </c>
      <c r="C2361">
        <f ca="1"/>
        <v>-1040</v>
      </c>
      <c r="D2361">
        <f ca="1"/>
        <v>38.771186440677965</v>
      </c>
    </row>
    <row r="2362" spans="1:4" x14ac:dyDescent="0.3">
      <c r="A2362">
        <v>2361</v>
      </c>
      <c r="B2362">
        <f ca="1"/>
        <v>0.24587993458458968</v>
      </c>
      <c r="C2362">
        <f ca="1"/>
        <v>-540</v>
      </c>
      <c r="D2362">
        <f ca="1"/>
        <v>38.526048284625162</v>
      </c>
    </row>
    <row r="2363" spans="1:4" x14ac:dyDescent="0.3">
      <c r="A2363">
        <v>2362</v>
      </c>
      <c r="B2363">
        <f ca="1"/>
        <v>0.25486324850596032</v>
      </c>
      <c r="C2363">
        <f ca="1"/>
        <v>-540</v>
      </c>
      <c r="D2363">
        <f ca="1"/>
        <v>38.281117696867064</v>
      </c>
    </row>
    <row r="2364" spans="1:4" x14ac:dyDescent="0.3">
      <c r="A2364">
        <v>2363</v>
      </c>
      <c r="B2364">
        <f ca="1"/>
        <v>0.59387913615475707</v>
      </c>
      <c r="C2364">
        <f ca="1"/>
        <v>480</v>
      </c>
      <c r="D2364">
        <f ca="1"/>
        <v>38.468049090139651</v>
      </c>
    </row>
    <row r="2365" spans="1:4" x14ac:dyDescent="0.3">
      <c r="A2365">
        <v>2364</v>
      </c>
      <c r="B2365">
        <f ca="1"/>
        <v>0.61182972078032227</v>
      </c>
      <c r="C2365">
        <f ca="1"/>
        <v>480</v>
      </c>
      <c r="D2365">
        <f ca="1"/>
        <v>38.654822335025379</v>
      </c>
    </row>
    <row r="2366" spans="1:4" x14ac:dyDescent="0.3">
      <c r="A2366">
        <v>2365</v>
      </c>
      <c r="B2366">
        <f ca="1"/>
        <v>8.8063462266183778E-2</v>
      </c>
      <c r="C2366">
        <f ca="1"/>
        <v>-1040</v>
      </c>
      <c r="D2366">
        <f ca="1"/>
        <v>38.198731501057082</v>
      </c>
    </row>
    <row r="2367" spans="1:4" x14ac:dyDescent="0.3">
      <c r="A2367">
        <v>2366</v>
      </c>
      <c r="B2367">
        <f ca="1"/>
        <v>0.92958955554156364</v>
      </c>
      <c r="C2367">
        <f ca="1"/>
        <v>1000</v>
      </c>
      <c r="D2367">
        <f ca="1"/>
        <v>38.605240912933219</v>
      </c>
    </row>
    <row r="2368" spans="1:4" x14ac:dyDescent="0.3">
      <c r="A2368">
        <v>2367</v>
      </c>
      <c r="B2368">
        <f ca="1"/>
        <v>0.32133581648274423</v>
      </c>
      <c r="C2368">
        <f ca="1"/>
        <v>-540</v>
      </c>
      <c r="D2368">
        <f ca="1"/>
        <v>38.360794254330379</v>
      </c>
    </row>
    <row r="2369" spans="1:4" x14ac:dyDescent="0.3">
      <c r="A2369">
        <v>2368</v>
      </c>
      <c r="B2369">
        <f ca="1"/>
        <v>0.58125923317626871</v>
      </c>
      <c r="C2369">
        <f ca="1"/>
        <v>480</v>
      </c>
      <c r="D2369">
        <f ca="1"/>
        <v>38.547297297297298</v>
      </c>
    </row>
    <row r="2370" spans="1:4" x14ac:dyDescent="0.3">
      <c r="A2370">
        <v>2369</v>
      </c>
      <c r="B2370">
        <f ca="1"/>
        <v>0.36480179455935757</v>
      </c>
      <c r="C2370">
        <f ca="1"/>
        <v>-540</v>
      </c>
      <c r="D2370">
        <f ca="1"/>
        <v>38.303081468974248</v>
      </c>
    </row>
    <row r="2371" spans="1:4" x14ac:dyDescent="0.3">
      <c r="A2371">
        <v>2370</v>
      </c>
      <c r="B2371">
        <f ca="1"/>
        <v>8.6098595228422781E-2</v>
      </c>
      <c r="C2371">
        <f ca="1"/>
        <v>-1040</v>
      </c>
      <c r="D2371">
        <f ca="1"/>
        <v>37.848101265822784</v>
      </c>
    </row>
    <row r="2372" spans="1:4" x14ac:dyDescent="0.3">
      <c r="A2372">
        <v>2371</v>
      </c>
      <c r="B2372">
        <f ca="1"/>
        <v>0.54086619044863737</v>
      </c>
      <c r="C2372">
        <f ca="1"/>
        <v>480</v>
      </c>
      <c r="D2372">
        <f ca="1"/>
        <v>38.034584563475327</v>
      </c>
    </row>
    <row r="2373" spans="1:4" x14ac:dyDescent="0.3">
      <c r="A2373">
        <v>2372</v>
      </c>
      <c r="B2373">
        <f ca="1"/>
        <v>0.33934019167384921</v>
      </c>
      <c r="C2373">
        <f ca="1"/>
        <v>-540</v>
      </c>
      <c r="D2373">
        <f ca="1"/>
        <v>37.790893760539632</v>
      </c>
    </row>
    <row r="2374" spans="1:4" x14ac:dyDescent="0.3">
      <c r="A2374">
        <v>2373</v>
      </c>
      <c r="B2374">
        <f ca="1"/>
        <v>0.85847358163635756</v>
      </c>
      <c r="C2374">
        <f ca="1"/>
        <v>1000</v>
      </c>
      <c r="D2374">
        <f ca="1"/>
        <v>38.196375895490938</v>
      </c>
    </row>
    <row r="2375" spans="1:4" x14ac:dyDescent="0.3">
      <c r="A2375">
        <v>2374</v>
      </c>
      <c r="B2375">
        <f ca="1"/>
        <v>0.73577988963994012</v>
      </c>
      <c r="C2375">
        <f ca="1"/>
        <v>480</v>
      </c>
      <c r="D2375">
        <f ca="1"/>
        <v>38.382476832350463</v>
      </c>
    </row>
    <row r="2376" spans="1:4" x14ac:dyDescent="0.3">
      <c r="A2376">
        <v>2375</v>
      </c>
      <c r="B2376">
        <f ca="1"/>
        <v>0.20461193028062197</v>
      </c>
      <c r="C2376">
        <f ca="1"/>
        <v>-1040</v>
      </c>
      <c r="D2376">
        <f ca="1"/>
        <v>37.928421052631577</v>
      </c>
    </row>
    <row r="2377" spans="1:4" x14ac:dyDescent="0.3">
      <c r="A2377">
        <v>2376</v>
      </c>
      <c r="B2377">
        <f ca="1"/>
        <v>0.9714478049444577</v>
      </c>
      <c r="C2377">
        <f ca="1"/>
        <v>1000</v>
      </c>
      <c r="D2377">
        <f ca="1"/>
        <v>38.333333333333336</v>
      </c>
    </row>
    <row r="2378" spans="1:4" x14ac:dyDescent="0.3">
      <c r="A2378">
        <v>2377</v>
      </c>
      <c r="B2378">
        <f ca="1"/>
        <v>0.29309879172523301</v>
      </c>
      <c r="C2378">
        <f ca="1"/>
        <v>-540</v>
      </c>
      <c r="D2378">
        <f ca="1"/>
        <v>38.090029448885147</v>
      </c>
    </row>
    <row r="2379" spans="1:4" x14ac:dyDescent="0.3">
      <c r="A2379">
        <v>2378</v>
      </c>
      <c r="B2379">
        <f ca="1"/>
        <v>0.83689545126709031</v>
      </c>
      <c r="C2379">
        <f ca="1"/>
        <v>1000</v>
      </c>
      <c r="D2379">
        <f ca="1"/>
        <v>38.494533221194281</v>
      </c>
    </row>
    <row r="2380" spans="1:4" x14ac:dyDescent="0.3">
      <c r="A2380">
        <v>2379</v>
      </c>
      <c r="B2380">
        <f ca="1"/>
        <v>0.86481755217030609</v>
      </c>
      <c r="C2380">
        <f ca="1"/>
        <v>1000</v>
      </c>
      <c r="D2380">
        <f ca="1"/>
        <v>38.898696931483819</v>
      </c>
    </row>
    <row r="2381" spans="1:4" x14ac:dyDescent="0.3">
      <c r="A2381">
        <v>2380</v>
      </c>
      <c r="B2381">
        <f ca="1"/>
        <v>0.62945108397115046</v>
      </c>
      <c r="C2381">
        <f ca="1"/>
        <v>480</v>
      </c>
      <c r="D2381">
        <f ca="1"/>
        <v>39.084033613445378</v>
      </c>
    </row>
    <row r="2382" spans="1:4" x14ac:dyDescent="0.3">
      <c r="A2382">
        <v>2381</v>
      </c>
      <c r="B2382">
        <f ca="1"/>
        <v>0.98005149251009382</v>
      </c>
      <c r="C2382">
        <f ca="1"/>
        <v>1000</v>
      </c>
      <c r="D2382">
        <f ca="1"/>
        <v>39.487610247795047</v>
      </c>
    </row>
    <row r="2383" spans="1:4" x14ac:dyDescent="0.3">
      <c r="A2383">
        <v>2382</v>
      </c>
      <c r="B2383">
        <f ca="1"/>
        <v>0.20117845216104202</v>
      </c>
      <c r="C2383">
        <f ca="1"/>
        <v>-1040</v>
      </c>
      <c r="D2383">
        <f ca="1"/>
        <v>39.03442485306465</v>
      </c>
    </row>
    <row r="2384" spans="1:4" x14ac:dyDescent="0.3">
      <c r="A2384">
        <v>2383</v>
      </c>
      <c r="B2384">
        <f ca="1"/>
        <v>0.515869038884611</v>
      </c>
      <c r="C2384">
        <f ca="1"/>
        <v>480</v>
      </c>
      <c r="D2384">
        <f ca="1"/>
        <v>39.219471254720943</v>
      </c>
    </row>
    <row r="2385" spans="1:4" x14ac:dyDescent="0.3">
      <c r="A2385">
        <v>2384</v>
      </c>
      <c r="B2385">
        <f ca="1"/>
        <v>0.86044119691815402</v>
      </c>
      <c r="C2385">
        <f ca="1"/>
        <v>1000</v>
      </c>
      <c r="D2385">
        <f ca="1"/>
        <v>39.622483221476507</v>
      </c>
    </row>
    <row r="2386" spans="1:4" x14ac:dyDescent="0.3">
      <c r="A2386">
        <v>2385</v>
      </c>
      <c r="B2386">
        <f ca="1"/>
        <v>0.28495803556654353</v>
      </c>
      <c r="C2386">
        <f ca="1"/>
        <v>-540</v>
      </c>
      <c r="D2386">
        <f ca="1"/>
        <v>39.379454926624739</v>
      </c>
    </row>
    <row r="2387" spans="1:4" x14ac:dyDescent="0.3">
      <c r="A2387">
        <v>2386</v>
      </c>
      <c r="B2387">
        <f ca="1"/>
        <v>0.76433904390708607</v>
      </c>
      <c r="C2387">
        <f ca="1"/>
        <v>1000</v>
      </c>
      <c r="D2387">
        <f ca="1"/>
        <v>39.782062028499581</v>
      </c>
    </row>
    <row r="2388" spans="1:4" x14ac:dyDescent="0.3">
      <c r="A2388">
        <v>2387</v>
      </c>
      <c r="B2388">
        <f ca="1"/>
        <v>0.44599948936629352</v>
      </c>
      <c r="C2388">
        <f ca="1"/>
        <v>480</v>
      </c>
      <c r="D2388">
        <f ca="1"/>
        <v>39.966485127775449</v>
      </c>
    </row>
    <row r="2389" spans="1:4" x14ac:dyDescent="0.3">
      <c r="A2389">
        <v>2388</v>
      </c>
      <c r="B2389">
        <f ca="1"/>
        <v>2.7349237117901826E-3</v>
      </c>
      <c r="C2389">
        <f ca="1"/>
        <v>-1040</v>
      </c>
      <c r="D2389">
        <f ca="1"/>
        <v>39.514237855946398</v>
      </c>
    </row>
    <row r="2390" spans="1:4" x14ac:dyDescent="0.3">
      <c r="A2390">
        <v>2389</v>
      </c>
      <c r="B2390">
        <f ca="1"/>
        <v>0.70530223183069851</v>
      </c>
      <c r="C2390">
        <f ca="1"/>
        <v>480</v>
      </c>
      <c r="D2390">
        <f ca="1"/>
        <v>39.698618668899122</v>
      </c>
    </row>
    <row r="2391" spans="1:4" x14ac:dyDescent="0.3">
      <c r="A2391">
        <v>2390</v>
      </c>
      <c r="B2391">
        <f ca="1"/>
        <v>4.5523032621758386E-2</v>
      </c>
      <c r="C2391">
        <f ca="1"/>
        <v>-1040</v>
      </c>
      <c r="D2391">
        <f ca="1"/>
        <v>39.246861924686193</v>
      </c>
    </row>
    <row r="2392" spans="1:4" x14ac:dyDescent="0.3">
      <c r="A2392">
        <v>2391</v>
      </c>
      <c r="B2392">
        <f ca="1"/>
        <v>0.54824909266151822</v>
      </c>
      <c r="C2392">
        <f ca="1"/>
        <v>480</v>
      </c>
      <c r="D2392">
        <f ca="1"/>
        <v>39.431200334588041</v>
      </c>
    </row>
    <row r="2393" spans="1:4" x14ac:dyDescent="0.3">
      <c r="A2393">
        <v>2392</v>
      </c>
      <c r="B2393">
        <f ca="1"/>
        <v>0.31448102242426956</v>
      </c>
      <c r="C2393">
        <f ca="1"/>
        <v>-540</v>
      </c>
      <c r="D2393">
        <f ca="1"/>
        <v>39.18896321070234</v>
      </c>
    </row>
    <row r="2394" spans="1:4" x14ac:dyDescent="0.3">
      <c r="A2394">
        <v>2393</v>
      </c>
      <c r="B2394">
        <f ca="1"/>
        <v>0.30368599741508362</v>
      </c>
      <c r="C2394">
        <f ca="1"/>
        <v>-540</v>
      </c>
      <c r="D2394">
        <f ca="1"/>
        <v>38.946928541579609</v>
      </c>
    </row>
    <row r="2395" spans="1:4" x14ac:dyDescent="0.3">
      <c r="A2395">
        <v>2394</v>
      </c>
      <c r="B2395">
        <f ca="1"/>
        <v>0.64727854214043967</v>
      </c>
      <c r="C2395">
        <f ca="1"/>
        <v>480</v>
      </c>
      <c r="D2395">
        <f ca="1"/>
        <v>39.131161236424397</v>
      </c>
    </row>
    <row r="2396" spans="1:4" x14ac:dyDescent="0.3">
      <c r="A2396">
        <v>2395</v>
      </c>
      <c r="B2396">
        <f ca="1"/>
        <v>0.62491217476421745</v>
      </c>
      <c r="C2396">
        <f ca="1"/>
        <v>480</v>
      </c>
      <c r="D2396">
        <f ca="1"/>
        <v>39.315240083507305</v>
      </c>
    </row>
    <row r="2397" spans="1:4" x14ac:dyDescent="0.3">
      <c r="A2397">
        <v>2396</v>
      </c>
      <c r="B2397">
        <f ca="1"/>
        <v>0.39191541920506423</v>
      </c>
      <c r="C2397">
        <f ca="1"/>
        <v>-540</v>
      </c>
      <c r="D2397">
        <f ca="1"/>
        <v>39.073455759599334</v>
      </c>
    </row>
    <row r="2398" spans="1:4" x14ac:dyDescent="0.3">
      <c r="A2398">
        <v>2397</v>
      </c>
      <c r="B2398">
        <f ca="1"/>
        <v>0.56278249187719265</v>
      </c>
      <c r="C2398">
        <f ca="1"/>
        <v>480</v>
      </c>
      <c r="D2398">
        <f ca="1"/>
        <v>39.257405089695453</v>
      </c>
    </row>
    <row r="2399" spans="1:4" x14ac:dyDescent="0.3">
      <c r="A2399">
        <v>2398</v>
      </c>
      <c r="B2399">
        <f ca="1"/>
        <v>0.92488145776507014</v>
      </c>
      <c r="C2399">
        <f ca="1"/>
        <v>1000</v>
      </c>
      <c r="D2399">
        <f ca="1"/>
        <v>39.658048373644704</v>
      </c>
    </row>
    <row r="2400" spans="1:4" x14ac:dyDescent="0.3">
      <c r="A2400">
        <v>2399</v>
      </c>
      <c r="B2400">
        <f ca="1"/>
        <v>0.31142845418891163</v>
      </c>
      <c r="C2400">
        <f ca="1"/>
        <v>-540</v>
      </c>
      <c r="D2400">
        <f ca="1"/>
        <v>39.416423509795749</v>
      </c>
    </row>
    <row r="2401" spans="1:4" x14ac:dyDescent="0.3">
      <c r="A2401">
        <v>2400</v>
      </c>
      <c r="B2401">
        <f ca="1"/>
        <v>0.3372818871885479</v>
      </c>
      <c r="C2401">
        <f ca="1"/>
        <v>-540</v>
      </c>
      <c r="D2401">
        <f ca="1"/>
        <v>39.174999999999997</v>
      </c>
    </row>
    <row r="2402" spans="1:4" x14ac:dyDescent="0.3">
      <c r="A2402">
        <v>2401</v>
      </c>
      <c r="B2402">
        <f ca="1"/>
        <v>0.76989843323841178</v>
      </c>
      <c r="C2402">
        <f ca="1"/>
        <v>1000</v>
      </c>
      <c r="D2402">
        <f ca="1"/>
        <v>39.575177009579342</v>
      </c>
    </row>
    <row r="2403" spans="1:4" x14ac:dyDescent="0.3">
      <c r="A2403">
        <v>2402</v>
      </c>
      <c r="B2403">
        <f ca="1"/>
        <v>0.65665751574838982</v>
      </c>
      <c r="C2403">
        <f ca="1"/>
        <v>480</v>
      </c>
      <c r="D2403">
        <f ca="1"/>
        <v>39.758534554537889</v>
      </c>
    </row>
    <row r="2404" spans="1:4" x14ac:dyDescent="0.3">
      <c r="A2404">
        <v>2403</v>
      </c>
      <c r="B2404">
        <f ca="1"/>
        <v>0.38435453975377487</v>
      </c>
      <c r="C2404">
        <f ca="1"/>
        <v>-540</v>
      </c>
      <c r="D2404">
        <f ca="1"/>
        <v>39.517270079067835</v>
      </c>
    </row>
    <row r="2405" spans="1:4" x14ac:dyDescent="0.3">
      <c r="A2405">
        <v>2404</v>
      </c>
      <c r="B2405">
        <f ca="1"/>
        <v>0.45647628292679987</v>
      </c>
      <c r="C2405">
        <f ca="1"/>
        <v>480</v>
      </c>
      <c r="D2405">
        <f ca="1"/>
        <v>39.700499168053241</v>
      </c>
    </row>
    <row r="2406" spans="1:4" x14ac:dyDescent="0.3">
      <c r="A2406">
        <v>2405</v>
      </c>
      <c r="B2406">
        <f ca="1"/>
        <v>0.52548219701575127</v>
      </c>
      <c r="C2406">
        <f ca="1"/>
        <v>480</v>
      </c>
      <c r="D2406">
        <f ca="1"/>
        <v>39.883575883575887</v>
      </c>
    </row>
    <row r="2407" spans="1:4" x14ac:dyDescent="0.3">
      <c r="A2407">
        <v>2406</v>
      </c>
      <c r="B2407">
        <f ca="1"/>
        <v>0.44432955282344189</v>
      </c>
      <c r="C2407">
        <f ca="1"/>
        <v>480</v>
      </c>
      <c r="D2407">
        <f ca="1"/>
        <v>40.066500415627594</v>
      </c>
    </row>
    <row r="2408" spans="1:4" x14ac:dyDescent="0.3">
      <c r="A2408">
        <v>2407</v>
      </c>
      <c r="B2408">
        <f ca="1"/>
        <v>0.71015815840773988</v>
      </c>
      <c r="C2408">
        <f ca="1"/>
        <v>480</v>
      </c>
      <c r="D2408">
        <f ca="1"/>
        <v>40.249272953884507</v>
      </c>
    </row>
    <row r="2409" spans="1:4" x14ac:dyDescent="0.3">
      <c r="A2409">
        <v>2408</v>
      </c>
      <c r="B2409">
        <f ca="1"/>
        <v>0.94399486952168243</v>
      </c>
      <c r="C2409">
        <f ca="1"/>
        <v>1000</v>
      </c>
      <c r="D2409">
        <f ca="1"/>
        <v>40.647840531561464</v>
      </c>
    </row>
    <row r="2410" spans="1:4" x14ac:dyDescent="0.3">
      <c r="A2410">
        <v>2409</v>
      </c>
      <c r="B2410">
        <f ca="1"/>
        <v>0.70726725426838533</v>
      </c>
      <c r="C2410">
        <f ca="1"/>
        <v>480</v>
      </c>
      <c r="D2410">
        <f ca="1"/>
        <v>40.830220008302199</v>
      </c>
    </row>
    <row r="2411" spans="1:4" x14ac:dyDescent="0.3">
      <c r="A2411">
        <v>2410</v>
      </c>
      <c r="B2411">
        <f ca="1"/>
        <v>0.25659589229813329</v>
      </c>
      <c r="C2411">
        <f ca="1"/>
        <v>-540</v>
      </c>
      <c r="D2411">
        <f ca="1"/>
        <v>40.589211618257259</v>
      </c>
    </row>
    <row r="2412" spans="1:4" x14ac:dyDescent="0.3">
      <c r="A2412">
        <v>2411</v>
      </c>
      <c r="B2412">
        <f ca="1"/>
        <v>0.13787528571012331</v>
      </c>
      <c r="C2412">
        <f ca="1"/>
        <v>-1040</v>
      </c>
      <c r="D2412">
        <f ca="1"/>
        <v>40.14102032351721</v>
      </c>
    </row>
    <row r="2413" spans="1:4" x14ac:dyDescent="0.3">
      <c r="A2413">
        <v>2412</v>
      </c>
      <c r="B2413">
        <f ca="1"/>
        <v>0.72596488953991911</v>
      </c>
      <c r="C2413">
        <f ca="1"/>
        <v>480</v>
      </c>
      <c r="D2413">
        <f ca="1"/>
        <v>40.323383084577117</v>
      </c>
    </row>
    <row r="2414" spans="1:4" x14ac:dyDescent="0.3">
      <c r="A2414">
        <v>2413</v>
      </c>
      <c r="B2414">
        <f ca="1"/>
        <v>0.45606919623391629</v>
      </c>
      <c r="C2414">
        <f ca="1"/>
        <v>480</v>
      </c>
      <c r="D2414">
        <f ca="1"/>
        <v>40.505594695399914</v>
      </c>
    </row>
    <row r="2415" spans="1:4" x14ac:dyDescent="0.3">
      <c r="A2415">
        <v>2414</v>
      </c>
      <c r="B2415">
        <f ca="1"/>
        <v>0.5310697300872087</v>
      </c>
      <c r="C2415">
        <f ca="1"/>
        <v>480</v>
      </c>
      <c r="D2415">
        <f ca="1"/>
        <v>40.687655343827672</v>
      </c>
    </row>
    <row r="2416" spans="1:4" x14ac:dyDescent="0.3">
      <c r="A2416">
        <v>2415</v>
      </c>
      <c r="B2416">
        <f ca="1"/>
        <v>0.32276352489894267</v>
      </c>
      <c r="C2416">
        <f ca="1"/>
        <v>-540</v>
      </c>
      <c r="D2416">
        <f ca="1"/>
        <v>40.447204968944099</v>
      </c>
    </row>
    <row r="2417" spans="1:4" x14ac:dyDescent="0.3">
      <c r="A2417">
        <v>2416</v>
      </c>
      <c r="B2417">
        <f ca="1"/>
        <v>0.51204755814082281</v>
      </c>
      <c r="C2417">
        <f ca="1"/>
        <v>480</v>
      </c>
      <c r="D2417">
        <f ca="1"/>
        <v>40.629139072847686</v>
      </c>
    </row>
    <row r="2418" spans="1:4" x14ac:dyDescent="0.3">
      <c r="A2418">
        <v>2417</v>
      </c>
      <c r="B2418">
        <f ca="1"/>
        <v>0.8360079863757246</v>
      </c>
      <c r="C2418">
        <f ca="1"/>
        <v>1000</v>
      </c>
      <c r="D2418">
        <f ca="1"/>
        <v>41.02606537029375</v>
      </c>
    </row>
    <row r="2419" spans="1:4" x14ac:dyDescent="0.3">
      <c r="A2419">
        <v>2418</v>
      </c>
      <c r="B2419">
        <f ca="1"/>
        <v>0.80261124041571175</v>
      </c>
      <c r="C2419">
        <f ca="1"/>
        <v>1000</v>
      </c>
      <c r="D2419">
        <f ca="1"/>
        <v>41.422663358147226</v>
      </c>
    </row>
    <row r="2420" spans="1:4" x14ac:dyDescent="0.3">
      <c r="A2420">
        <v>2419</v>
      </c>
      <c r="B2420">
        <f ca="1"/>
        <v>0.14324248283451579</v>
      </c>
      <c r="C2420">
        <f ca="1"/>
        <v>-1040</v>
      </c>
      <c r="D2420">
        <f ca="1"/>
        <v>40.975609756097562</v>
      </c>
    </row>
    <row r="2421" spans="1:4" x14ac:dyDescent="0.3">
      <c r="A2421">
        <v>2420</v>
      </c>
      <c r="B2421">
        <f ca="1"/>
        <v>0.94240388179011503</v>
      </c>
      <c r="C2421">
        <f ca="1"/>
        <v>1000</v>
      </c>
      <c r="D2421">
        <f ca="1"/>
        <v>41.371900826446279</v>
      </c>
    </row>
    <row r="2422" spans="1:4" x14ac:dyDescent="0.3">
      <c r="A2422">
        <v>2421</v>
      </c>
      <c r="B2422">
        <f ca="1"/>
        <v>0.85417007654107691</v>
      </c>
      <c r="C2422">
        <f ca="1"/>
        <v>1000</v>
      </c>
      <c r="D2422">
        <f ca="1"/>
        <v>41.767864518793886</v>
      </c>
    </row>
    <row r="2423" spans="1:4" x14ac:dyDescent="0.3">
      <c r="A2423">
        <v>2422</v>
      </c>
      <c r="B2423">
        <f ca="1"/>
        <v>0.46674534272163326</v>
      </c>
      <c r="C2423">
        <f ca="1"/>
        <v>480</v>
      </c>
      <c r="D2423">
        <f ca="1"/>
        <v>41.948802642444264</v>
      </c>
    </row>
    <row r="2424" spans="1:4" x14ac:dyDescent="0.3">
      <c r="A2424">
        <v>2423</v>
      </c>
      <c r="B2424">
        <f ca="1"/>
        <v>0.84092714843668315</v>
      </c>
      <c r="C2424">
        <f ca="1"/>
        <v>1000</v>
      </c>
      <c r="D2424">
        <f ca="1"/>
        <v>42.344201403219152</v>
      </c>
    </row>
    <row r="2425" spans="1:4" x14ac:dyDescent="0.3">
      <c r="A2425">
        <v>2424</v>
      </c>
      <c r="B2425">
        <f ca="1"/>
        <v>0.65362772528363977</v>
      </c>
      <c r="C2425">
        <f ca="1"/>
        <v>480</v>
      </c>
      <c r="D2425">
        <f ca="1"/>
        <v>42.524752475247524</v>
      </c>
    </row>
    <row r="2426" spans="1:4" x14ac:dyDescent="0.3">
      <c r="A2426">
        <v>2425</v>
      </c>
      <c r="B2426">
        <f ca="1"/>
        <v>0.76442170941164456</v>
      </c>
      <c r="C2426">
        <f ca="1"/>
        <v>1000</v>
      </c>
      <c r="D2426">
        <f ca="1"/>
        <v>42.919587628865976</v>
      </c>
    </row>
    <row r="2427" spans="1:4" x14ac:dyDescent="0.3">
      <c r="A2427">
        <v>2426</v>
      </c>
      <c r="B2427">
        <f ca="1"/>
        <v>0.57884009434852413</v>
      </c>
      <c r="C2427">
        <f ca="1"/>
        <v>480</v>
      </c>
      <c r="D2427">
        <f ca="1"/>
        <v>43.0997526793075</v>
      </c>
    </row>
    <row r="2428" spans="1:4" x14ac:dyDescent="0.3">
      <c r="A2428">
        <v>2427</v>
      </c>
      <c r="B2428">
        <f ca="1"/>
        <v>0.27497785275610021</v>
      </c>
      <c r="C2428">
        <f ca="1"/>
        <v>-540</v>
      </c>
      <c r="D2428">
        <f ca="1"/>
        <v>42.859497321796454</v>
      </c>
    </row>
    <row r="2429" spans="1:4" x14ac:dyDescent="0.3">
      <c r="A2429">
        <v>2428</v>
      </c>
      <c r="B2429">
        <f ca="1"/>
        <v>0.53313831032863712</v>
      </c>
      <c r="C2429">
        <f ca="1"/>
        <v>480</v>
      </c>
      <c r="D2429">
        <f ca="1"/>
        <v>43.039538714991764</v>
      </c>
    </row>
    <row r="2430" spans="1:4" x14ac:dyDescent="0.3">
      <c r="A2430">
        <v>2429</v>
      </c>
      <c r="B2430">
        <f ca="1"/>
        <v>7.7238539351754509E-2</v>
      </c>
      <c r="C2430">
        <f ca="1"/>
        <v>-1040</v>
      </c>
      <c r="D2430">
        <f ca="1"/>
        <v>42.593659942363111</v>
      </c>
    </row>
    <row r="2431" spans="1:4" x14ac:dyDescent="0.3">
      <c r="A2431">
        <v>2430</v>
      </c>
      <c r="B2431">
        <f ca="1"/>
        <v>0.23873135533902867</v>
      </c>
      <c r="C2431">
        <f ca="1"/>
        <v>-540</v>
      </c>
      <c r="D2431">
        <f ca="1"/>
        <v>42.353909465020578</v>
      </c>
    </row>
    <row r="2432" spans="1:4" x14ac:dyDescent="0.3">
      <c r="A2432">
        <v>2431</v>
      </c>
      <c r="B2432">
        <f ca="1"/>
        <v>0.42050727967503509</v>
      </c>
      <c r="C2432">
        <f ca="1"/>
        <v>-540</v>
      </c>
      <c r="D2432">
        <f ca="1"/>
        <v>42.114356232003288</v>
      </c>
    </row>
    <row r="2433" spans="1:4" x14ac:dyDescent="0.3">
      <c r="A2433">
        <v>2432</v>
      </c>
      <c r="B2433">
        <f ca="1"/>
        <v>0.52797898989688608</v>
      </c>
      <c r="C2433">
        <f ca="1"/>
        <v>480</v>
      </c>
      <c r="D2433">
        <f ca="1"/>
        <v>42.294407894736842</v>
      </c>
    </row>
    <row r="2434" spans="1:4" x14ac:dyDescent="0.3">
      <c r="A2434">
        <v>2433</v>
      </c>
      <c r="B2434">
        <f ca="1"/>
        <v>0.7787214361263195</v>
      </c>
      <c r="C2434">
        <f ca="1"/>
        <v>1000</v>
      </c>
      <c r="D2434">
        <f ca="1"/>
        <v>42.688039457459929</v>
      </c>
    </row>
    <row r="2435" spans="1:4" x14ac:dyDescent="0.3">
      <c r="A2435">
        <v>2434</v>
      </c>
      <c r="B2435">
        <f ca="1"/>
        <v>0.86807825390383564</v>
      </c>
      <c r="C2435">
        <f ca="1"/>
        <v>1000</v>
      </c>
      <c r="D2435">
        <f ca="1"/>
        <v>43.081347576006571</v>
      </c>
    </row>
    <row r="2436" spans="1:4" x14ac:dyDescent="0.3">
      <c r="A2436">
        <v>2435</v>
      </c>
      <c r="B2436">
        <f ca="1"/>
        <v>0.27447578627525759</v>
      </c>
      <c r="C2436">
        <f ca="1"/>
        <v>-540</v>
      </c>
      <c r="D2436">
        <f ca="1"/>
        <v>42.841889117043124</v>
      </c>
    </row>
    <row r="2437" spans="1:4" x14ac:dyDescent="0.3">
      <c r="A2437">
        <v>2436</v>
      </c>
      <c r="B2437">
        <f ca="1"/>
        <v>0.48330736787053064</v>
      </c>
      <c r="C2437">
        <f ca="1"/>
        <v>480</v>
      </c>
      <c r="D2437">
        <f ca="1"/>
        <v>43.02134646962233</v>
      </c>
    </row>
    <row r="2438" spans="1:4" x14ac:dyDescent="0.3">
      <c r="A2438">
        <v>2437</v>
      </c>
      <c r="B2438">
        <f ca="1"/>
        <v>0.88046571321904299</v>
      </c>
      <c r="C2438">
        <f ca="1"/>
        <v>1000</v>
      </c>
      <c r="D2438">
        <f ca="1"/>
        <v>43.414033647927781</v>
      </c>
    </row>
    <row r="2439" spans="1:4" x14ac:dyDescent="0.3">
      <c r="A2439">
        <v>2438</v>
      </c>
      <c r="B2439">
        <f ca="1"/>
        <v>0.96979371201647768</v>
      </c>
      <c r="C2439">
        <f ca="1"/>
        <v>1000</v>
      </c>
      <c r="D2439">
        <f ca="1"/>
        <v>43.806398687448727</v>
      </c>
    </row>
    <row r="2440" spans="1:4" x14ac:dyDescent="0.3">
      <c r="A2440">
        <v>2439</v>
      </c>
      <c r="B2440">
        <f ca="1"/>
        <v>0.35080727852554561</v>
      </c>
      <c r="C2440">
        <f ca="1"/>
        <v>-540</v>
      </c>
      <c r="D2440">
        <f ca="1"/>
        <v>43.567035670356702</v>
      </c>
    </row>
    <row r="2441" spans="1:4" x14ac:dyDescent="0.3">
      <c r="A2441">
        <v>2440</v>
      </c>
      <c r="B2441">
        <f ca="1"/>
        <v>0.76365970645064962</v>
      </c>
      <c r="C2441">
        <f ca="1"/>
        <v>1000</v>
      </c>
      <c r="D2441">
        <f ca="1"/>
        <v>43.959016393442624</v>
      </c>
    </row>
    <row r="2442" spans="1:4" x14ac:dyDescent="0.3">
      <c r="A2442">
        <v>2441</v>
      </c>
      <c r="B2442">
        <f ca="1"/>
        <v>0.16374391404478073</v>
      </c>
      <c r="C2442">
        <f ca="1"/>
        <v>-1040</v>
      </c>
      <c r="D2442">
        <f ca="1"/>
        <v>43.514952888160593</v>
      </c>
    </row>
    <row r="2443" spans="1:4" x14ac:dyDescent="0.3">
      <c r="A2443">
        <v>2442</v>
      </c>
      <c r="B2443">
        <f ca="1"/>
        <v>0.67878106644951486</v>
      </c>
      <c r="C2443">
        <f ca="1"/>
        <v>480</v>
      </c>
      <c r="D2443">
        <f ca="1"/>
        <v>43.693693693693696</v>
      </c>
    </row>
    <row r="2444" spans="1:4" x14ac:dyDescent="0.3">
      <c r="A2444">
        <v>2443</v>
      </c>
      <c r="B2444">
        <f ca="1"/>
        <v>0.1403083736246169</v>
      </c>
      <c r="C2444">
        <f ca="1"/>
        <v>-1040</v>
      </c>
      <c r="D2444">
        <f ca="1"/>
        <v>43.250102333196892</v>
      </c>
    </row>
    <row r="2445" spans="1:4" x14ac:dyDescent="0.3">
      <c r="A2445">
        <v>2444</v>
      </c>
      <c r="B2445">
        <f ca="1"/>
        <v>0.91047741589105513</v>
      </c>
      <c r="C2445">
        <f ca="1"/>
        <v>1000</v>
      </c>
      <c r="D2445">
        <f ca="1"/>
        <v>43.641571194762683</v>
      </c>
    </row>
    <row r="2446" spans="1:4" x14ac:dyDescent="0.3">
      <c r="A2446">
        <v>2445</v>
      </c>
      <c r="B2446">
        <f ca="1"/>
        <v>0.41353017342099663</v>
      </c>
      <c r="C2446">
        <f ca="1"/>
        <v>-540</v>
      </c>
      <c r="D2446">
        <f ca="1"/>
        <v>43.402862985685069</v>
      </c>
    </row>
    <row r="2447" spans="1:4" x14ac:dyDescent="0.3">
      <c r="A2447">
        <v>2446</v>
      </c>
      <c r="B2447">
        <f ca="1"/>
        <v>0.7801262762358494</v>
      </c>
      <c r="C2447">
        <f ca="1"/>
        <v>1000</v>
      </c>
      <c r="D2447">
        <f ca="1"/>
        <v>43.793949304987734</v>
      </c>
    </row>
    <row r="2448" spans="1:4" x14ac:dyDescent="0.3">
      <c r="A2448">
        <v>2447</v>
      </c>
      <c r="B2448">
        <f ca="1"/>
        <v>0.73781844975070987</v>
      </c>
      <c r="C2448">
        <f ca="1"/>
        <v>480</v>
      </c>
      <c r="D2448">
        <f ca="1"/>
        <v>43.972210870453615</v>
      </c>
    </row>
    <row r="2449" spans="1:4" x14ac:dyDescent="0.3">
      <c r="A2449">
        <v>2448</v>
      </c>
      <c r="B2449">
        <f ca="1"/>
        <v>0.98295187419818131</v>
      </c>
      <c r="C2449">
        <f ca="1"/>
        <v>1000</v>
      </c>
      <c r="D2449">
        <f ca="1"/>
        <v>44.362745098039213</v>
      </c>
    </row>
    <row r="2450" spans="1:4" x14ac:dyDescent="0.3">
      <c r="A2450">
        <v>2449</v>
      </c>
      <c r="B2450">
        <f ca="1"/>
        <v>0.96311689830154701</v>
      </c>
      <c r="C2450">
        <f ca="1"/>
        <v>1000</v>
      </c>
      <c r="D2450">
        <f ca="1"/>
        <v>44.75296039199673</v>
      </c>
    </row>
    <row r="2451" spans="1:4" x14ac:dyDescent="0.3">
      <c r="A2451">
        <v>2450</v>
      </c>
      <c r="B2451">
        <f ca="1"/>
        <v>0.77574933802732748</v>
      </c>
      <c r="C2451">
        <f ca="1"/>
        <v>1000</v>
      </c>
      <c r="D2451">
        <f ca="1"/>
        <v>45.142857142857146</v>
      </c>
    </row>
    <row r="2452" spans="1:4" x14ac:dyDescent="0.3">
      <c r="A2452">
        <v>2451</v>
      </c>
      <c r="B2452">
        <f ca="1"/>
        <v>0.65040118850292394</v>
      </c>
      <c r="C2452">
        <f ca="1"/>
        <v>480</v>
      </c>
      <c r="D2452">
        <f ca="1"/>
        <v>45.320277437780497</v>
      </c>
    </row>
    <row r="2453" spans="1:4" x14ac:dyDescent="0.3">
      <c r="A2453">
        <v>2452</v>
      </c>
      <c r="B2453">
        <f ca="1"/>
        <v>0.5798445325657271</v>
      </c>
      <c r="C2453">
        <f ca="1"/>
        <v>480</v>
      </c>
      <c r="D2453">
        <f ca="1"/>
        <v>45.497553017944533</v>
      </c>
    </row>
    <row r="2454" spans="1:4" x14ac:dyDescent="0.3">
      <c r="A2454">
        <v>2453</v>
      </c>
      <c r="B2454">
        <f ca="1"/>
        <v>0.11465250530777404</v>
      </c>
      <c r="C2454">
        <f ca="1"/>
        <v>-1040</v>
      </c>
      <c r="D2454">
        <f ca="1"/>
        <v>45.055034651447208</v>
      </c>
    </row>
    <row r="2455" spans="1:4" x14ac:dyDescent="0.3">
      <c r="A2455">
        <v>2454</v>
      </c>
      <c r="B2455">
        <f ca="1"/>
        <v>0.221513363245601</v>
      </c>
      <c r="C2455">
        <f ca="1"/>
        <v>-1040</v>
      </c>
      <c r="D2455">
        <f ca="1"/>
        <v>44.612876935615319</v>
      </c>
    </row>
    <row r="2456" spans="1:4" x14ac:dyDescent="0.3">
      <c r="A2456">
        <v>2455</v>
      </c>
      <c r="B2456">
        <f ca="1"/>
        <v>0.60336639792349911</v>
      </c>
      <c r="C2456">
        <f ca="1"/>
        <v>480</v>
      </c>
      <c r="D2456">
        <f ca="1"/>
        <v>44.790224032586558</v>
      </c>
    </row>
    <row r="2457" spans="1:4" x14ac:dyDescent="0.3">
      <c r="A2457">
        <v>2456</v>
      </c>
      <c r="B2457">
        <f ca="1"/>
        <v>0.55366990774725844</v>
      </c>
      <c r="C2457">
        <f ca="1"/>
        <v>480</v>
      </c>
      <c r="D2457">
        <f ca="1"/>
        <v>44.967426710097719</v>
      </c>
    </row>
    <row r="2458" spans="1:4" x14ac:dyDescent="0.3">
      <c r="A2458">
        <v>2457</v>
      </c>
      <c r="B2458">
        <f ca="1"/>
        <v>0.47474048845358041</v>
      </c>
      <c r="C2458">
        <f ca="1"/>
        <v>480</v>
      </c>
      <c r="D2458">
        <f ca="1"/>
        <v>45.144485144485145</v>
      </c>
    </row>
    <row r="2459" spans="1:4" x14ac:dyDescent="0.3">
      <c r="A2459">
        <v>2458</v>
      </c>
      <c r="B2459">
        <f ca="1"/>
        <v>0.6595324052241609</v>
      </c>
      <c r="C2459">
        <f ca="1"/>
        <v>480</v>
      </c>
      <c r="D2459">
        <f ca="1"/>
        <v>45.321399511798212</v>
      </c>
    </row>
    <row r="2460" spans="1:4" x14ac:dyDescent="0.3">
      <c r="A2460">
        <v>2459</v>
      </c>
      <c r="B2460">
        <f ca="1"/>
        <v>0.66205066513841371</v>
      </c>
      <c r="C2460">
        <f ca="1"/>
        <v>480</v>
      </c>
      <c r="D2460">
        <f ca="1"/>
        <v>45.498169987799919</v>
      </c>
    </row>
    <row r="2461" spans="1:4" x14ac:dyDescent="0.3">
      <c r="A2461">
        <v>2460</v>
      </c>
      <c r="B2461">
        <f ca="1"/>
        <v>0.63968560057387736</v>
      </c>
      <c r="C2461">
        <f ca="1"/>
        <v>480</v>
      </c>
      <c r="D2461">
        <f ca="1"/>
        <v>45.674796747967477</v>
      </c>
    </row>
    <row r="2462" spans="1:4" x14ac:dyDescent="0.3">
      <c r="A2462">
        <v>2461</v>
      </c>
      <c r="B2462">
        <f ca="1"/>
        <v>0.87157937696984567</v>
      </c>
      <c r="C2462">
        <f ca="1"/>
        <v>1000</v>
      </c>
      <c r="D2462">
        <f ca="1"/>
        <v>46.062576188541243</v>
      </c>
    </row>
    <row r="2463" spans="1:4" x14ac:dyDescent="0.3">
      <c r="A2463">
        <v>2462</v>
      </c>
      <c r="B2463">
        <f ca="1"/>
        <v>0.75786583089468595</v>
      </c>
      <c r="C2463">
        <f ca="1"/>
        <v>1000</v>
      </c>
      <c r="D2463">
        <f ca="1"/>
        <v>46.450040617384239</v>
      </c>
    </row>
    <row r="2464" spans="1:4" x14ac:dyDescent="0.3">
      <c r="A2464">
        <v>2463</v>
      </c>
      <c r="B2464">
        <f ca="1"/>
        <v>0.85161953611283536</v>
      </c>
      <c r="C2464">
        <f ca="1"/>
        <v>1000</v>
      </c>
      <c r="D2464">
        <f ca="1"/>
        <v>46.837190418189202</v>
      </c>
    </row>
    <row r="2465" spans="1:4" x14ac:dyDescent="0.3">
      <c r="A2465">
        <v>2464</v>
      </c>
      <c r="B2465">
        <f ca="1"/>
        <v>0.20749298611927669</v>
      </c>
      <c r="C2465">
        <f ca="1"/>
        <v>-1040</v>
      </c>
      <c r="D2465">
        <f ca="1"/>
        <v>46.396103896103895</v>
      </c>
    </row>
    <row r="2466" spans="1:4" x14ac:dyDescent="0.3">
      <c r="A2466">
        <v>2465</v>
      </c>
      <c r="B2466">
        <f ca="1"/>
        <v>0.4584022060156896</v>
      </c>
      <c r="C2466">
        <f ca="1"/>
        <v>480</v>
      </c>
      <c r="D2466">
        <f ca="1"/>
        <v>46.572008113590265</v>
      </c>
    </row>
    <row r="2467" spans="1:4" x14ac:dyDescent="0.3">
      <c r="A2467">
        <v>2466</v>
      </c>
      <c r="B2467">
        <f ca="1"/>
        <v>0.94851197013098631</v>
      </c>
      <c r="C2467">
        <f ca="1"/>
        <v>1000</v>
      </c>
      <c r="D2467">
        <f ca="1"/>
        <v>46.958637469586378</v>
      </c>
    </row>
    <row r="2468" spans="1:4" x14ac:dyDescent="0.3">
      <c r="A2468">
        <v>2467</v>
      </c>
      <c r="B2468">
        <f ca="1"/>
        <v>6.6054037507976782E-2</v>
      </c>
      <c r="C2468">
        <f ca="1"/>
        <v>-1040</v>
      </c>
      <c r="D2468">
        <f ca="1"/>
        <v>46.518038102959061</v>
      </c>
    </row>
    <row r="2469" spans="1:4" x14ac:dyDescent="0.3">
      <c r="A2469">
        <v>2468</v>
      </c>
      <c r="B2469">
        <f ca="1"/>
        <v>0.8284207082832864</v>
      </c>
      <c r="C2469">
        <f ca="1"/>
        <v>1000</v>
      </c>
      <c r="D2469">
        <f ca="1"/>
        <v>46.904376012965962</v>
      </c>
    </row>
    <row r="2470" spans="1:4" x14ac:dyDescent="0.3">
      <c r="A2470">
        <v>2469</v>
      </c>
      <c r="B2470">
        <f ca="1"/>
        <v>0.88953370907443796</v>
      </c>
      <c r="C2470">
        <f ca="1"/>
        <v>1000</v>
      </c>
      <c r="D2470">
        <f ca="1"/>
        <v>47.290400972053462</v>
      </c>
    </row>
    <row r="2471" spans="1:4" x14ac:dyDescent="0.3">
      <c r="A2471">
        <v>2470</v>
      </c>
      <c r="B2471">
        <f ca="1"/>
        <v>0.16913184738682285</v>
      </c>
      <c r="C2471">
        <f ca="1"/>
        <v>-1040</v>
      </c>
      <c r="D2471">
        <f ca="1"/>
        <v>46.850202429149796</v>
      </c>
    </row>
    <row r="2472" spans="1:4" x14ac:dyDescent="0.3">
      <c r="A2472">
        <v>2471</v>
      </c>
      <c r="B2472">
        <f ca="1"/>
        <v>0.98166698089082138</v>
      </c>
      <c r="C2472">
        <f ca="1"/>
        <v>1000</v>
      </c>
      <c r="D2472">
        <f ca="1"/>
        <v>47.235936867664911</v>
      </c>
    </row>
    <row r="2473" spans="1:4" x14ac:dyDescent="0.3">
      <c r="A2473">
        <v>2472</v>
      </c>
      <c r="B2473">
        <f ca="1"/>
        <v>0.76338544305860112</v>
      </c>
      <c r="C2473">
        <f ca="1"/>
        <v>1000</v>
      </c>
      <c r="D2473">
        <f ca="1"/>
        <v>47.621359223300971</v>
      </c>
    </row>
    <row r="2474" spans="1:4" x14ac:dyDescent="0.3">
      <c r="A2474">
        <v>2473</v>
      </c>
      <c r="B2474">
        <f ca="1"/>
        <v>0.20076102686696462</v>
      </c>
      <c r="C2474">
        <f ca="1"/>
        <v>-1040</v>
      </c>
      <c r="D2474">
        <f ca="1"/>
        <v>47.18156085725839</v>
      </c>
    </row>
    <row r="2475" spans="1:4" x14ac:dyDescent="0.3">
      <c r="A2475">
        <v>2474</v>
      </c>
      <c r="B2475">
        <f ca="1"/>
        <v>0.69563003681543845</v>
      </c>
      <c r="C2475">
        <f ca="1"/>
        <v>480</v>
      </c>
      <c r="D2475">
        <f ca="1"/>
        <v>47.356507679870653</v>
      </c>
    </row>
    <row r="2476" spans="1:4" x14ac:dyDescent="0.3">
      <c r="A2476">
        <v>2475</v>
      </c>
      <c r="B2476">
        <f ca="1"/>
        <v>0.61102888422721668</v>
      </c>
      <c r="C2476">
        <f ca="1"/>
        <v>480</v>
      </c>
      <c r="D2476">
        <f ca="1"/>
        <v>47.531313131313134</v>
      </c>
    </row>
    <row r="2477" spans="1:4" x14ac:dyDescent="0.3">
      <c r="A2477">
        <v>2476</v>
      </c>
      <c r="B2477">
        <f ca="1"/>
        <v>0.88709493566725484</v>
      </c>
      <c r="C2477">
        <f ca="1"/>
        <v>1000</v>
      </c>
      <c r="D2477">
        <f ca="1"/>
        <v>47.915993537964461</v>
      </c>
    </row>
    <row r="2478" spans="1:4" x14ac:dyDescent="0.3">
      <c r="A2478">
        <v>2477</v>
      </c>
      <c r="B2478">
        <f ca="1"/>
        <v>0.73877851757157909</v>
      </c>
      <c r="C2478">
        <f ca="1"/>
        <v>480</v>
      </c>
      <c r="D2478">
        <f ca="1"/>
        <v>48.090431974162293</v>
      </c>
    </row>
    <row r="2479" spans="1:4" x14ac:dyDescent="0.3">
      <c r="A2479">
        <v>2478</v>
      </c>
      <c r="B2479">
        <f ca="1"/>
        <v>7.2740185753906506E-2</v>
      </c>
      <c r="C2479">
        <f ca="1"/>
        <v>-1040</v>
      </c>
      <c r="D2479">
        <f ca="1"/>
        <v>47.651331719128329</v>
      </c>
    </row>
    <row r="2480" spans="1:4" x14ac:dyDescent="0.3">
      <c r="A2480">
        <v>2479</v>
      </c>
      <c r="B2480">
        <f ca="1"/>
        <v>7.4858138081924652E-2</v>
      </c>
      <c r="C2480">
        <f ca="1"/>
        <v>-1040</v>
      </c>
      <c r="D2480">
        <f ca="1"/>
        <v>47.212585720048409</v>
      </c>
    </row>
    <row r="2481" spans="1:4" x14ac:dyDescent="0.3">
      <c r="A2481">
        <v>2480</v>
      </c>
      <c r="B2481">
        <f ca="1"/>
        <v>0.5061641221040174</v>
      </c>
      <c r="C2481">
        <f ca="1"/>
        <v>480</v>
      </c>
      <c r="D2481">
        <f ca="1"/>
        <v>47.387096774193552</v>
      </c>
    </row>
    <row r="2482" spans="1:4" x14ac:dyDescent="0.3">
      <c r="A2482">
        <v>2481</v>
      </c>
      <c r="B2482">
        <f ca="1"/>
        <v>0.26059348715860109</v>
      </c>
      <c r="C2482">
        <f ca="1"/>
        <v>-540</v>
      </c>
      <c r="D2482">
        <f ca="1"/>
        <v>47.150342603788793</v>
      </c>
    </row>
    <row r="2483" spans="1:4" x14ac:dyDescent="0.3">
      <c r="A2483">
        <v>2482</v>
      </c>
      <c r="B2483">
        <f ca="1"/>
        <v>0.38766437126683595</v>
      </c>
      <c r="C2483">
        <f ca="1"/>
        <v>-540</v>
      </c>
      <c r="D2483">
        <f ca="1"/>
        <v>46.91377921031426</v>
      </c>
    </row>
    <row r="2484" spans="1:4" x14ac:dyDescent="0.3">
      <c r="A2484">
        <v>2483</v>
      </c>
      <c r="B2484">
        <f ca="1"/>
        <v>0.36750893026733311</v>
      </c>
      <c r="C2484">
        <f ca="1"/>
        <v>-540</v>
      </c>
      <c r="D2484">
        <f ca="1"/>
        <v>46.677406363270237</v>
      </c>
    </row>
    <row r="2485" spans="1:4" x14ac:dyDescent="0.3">
      <c r="A2485">
        <v>2484</v>
      </c>
      <c r="B2485">
        <f ca="1"/>
        <v>9.8548205471400863E-2</v>
      </c>
      <c r="C2485">
        <f ca="1"/>
        <v>-1040</v>
      </c>
      <c r="D2485">
        <f ca="1"/>
        <v>46.239935587761671</v>
      </c>
    </row>
    <row r="2486" spans="1:4" x14ac:dyDescent="0.3">
      <c r="A2486">
        <v>2485</v>
      </c>
      <c r="B2486">
        <f ca="1"/>
        <v>0.35403689158943785</v>
      </c>
      <c r="C2486">
        <f ca="1"/>
        <v>-540</v>
      </c>
      <c r="D2486">
        <f ca="1"/>
        <v>46.004024144869213</v>
      </c>
    </row>
    <row r="2487" spans="1:4" x14ac:dyDescent="0.3">
      <c r="A2487">
        <v>2486</v>
      </c>
      <c r="B2487">
        <f ca="1"/>
        <v>0.28918745147025993</v>
      </c>
      <c r="C2487">
        <f ca="1"/>
        <v>-540</v>
      </c>
      <c r="D2487">
        <f ca="1"/>
        <v>45.76830249396621</v>
      </c>
    </row>
    <row r="2488" spans="1:4" x14ac:dyDescent="0.3">
      <c r="A2488">
        <v>2487</v>
      </c>
      <c r="B2488">
        <f ca="1"/>
        <v>0.52600133691844331</v>
      </c>
      <c r="C2488">
        <f ca="1"/>
        <v>480</v>
      </c>
      <c r="D2488">
        <f ca="1"/>
        <v>45.94290309609972</v>
      </c>
    </row>
    <row r="2489" spans="1:4" x14ac:dyDescent="0.3">
      <c r="A2489">
        <v>2488</v>
      </c>
      <c r="B2489">
        <f ca="1"/>
        <v>0.35736976628573958</v>
      </c>
      <c r="C2489">
        <f ca="1"/>
        <v>-540</v>
      </c>
      <c r="D2489">
        <f ca="1"/>
        <v>45.70739549839228</v>
      </c>
    </row>
    <row r="2490" spans="1:4" x14ac:dyDescent="0.3">
      <c r="A2490">
        <v>2489</v>
      </c>
      <c r="B2490">
        <f ca="1"/>
        <v>0.70414719980285945</v>
      </c>
      <c r="C2490">
        <f ca="1"/>
        <v>480</v>
      </c>
      <c r="D2490">
        <f ca="1"/>
        <v>45.881880273202093</v>
      </c>
    </row>
    <row r="2491" spans="1:4" x14ac:dyDescent="0.3">
      <c r="A2491">
        <v>2490</v>
      </c>
      <c r="B2491">
        <f ca="1"/>
        <v>0.8345734687729276</v>
      </c>
      <c r="C2491">
        <f ca="1"/>
        <v>1000</v>
      </c>
      <c r="D2491">
        <f ca="1"/>
        <v>46.265060240963855</v>
      </c>
    </row>
    <row r="2492" spans="1:4" x14ac:dyDescent="0.3">
      <c r="A2492">
        <v>2491</v>
      </c>
      <c r="B2492">
        <f ca="1"/>
        <v>0.40584445399533009</v>
      </c>
      <c r="C2492">
        <f ca="1"/>
        <v>-540</v>
      </c>
      <c r="D2492">
        <f ca="1"/>
        <v>46.029706945002005</v>
      </c>
    </row>
    <row r="2493" spans="1:4" x14ac:dyDescent="0.3">
      <c r="A2493">
        <v>2492</v>
      </c>
      <c r="B2493">
        <f ca="1"/>
        <v>0.21326212079066931</v>
      </c>
      <c r="C2493">
        <f ca="1"/>
        <v>-1040</v>
      </c>
      <c r="D2493">
        <f ca="1"/>
        <v>45.593900481540928</v>
      </c>
    </row>
    <row r="2494" spans="1:4" x14ac:dyDescent="0.3">
      <c r="A2494">
        <v>2493</v>
      </c>
      <c r="B2494">
        <f ca="1"/>
        <v>0.60405576672111638</v>
      </c>
      <c r="C2494">
        <f ca="1"/>
        <v>480</v>
      </c>
      <c r="D2494">
        <f ca="1"/>
        <v>45.768150822302445</v>
      </c>
    </row>
    <row r="2495" spans="1:4" x14ac:dyDescent="0.3">
      <c r="A2495">
        <v>2494</v>
      </c>
      <c r="B2495">
        <f ca="1"/>
        <v>0.73028592605586806</v>
      </c>
      <c r="C2495">
        <f ca="1"/>
        <v>480</v>
      </c>
      <c r="D2495">
        <f ca="1"/>
        <v>45.942261427425819</v>
      </c>
    </row>
    <row r="2496" spans="1:4" x14ac:dyDescent="0.3">
      <c r="A2496">
        <v>2495</v>
      </c>
      <c r="B2496">
        <f ca="1"/>
        <v>0.54242374339775301</v>
      </c>
      <c r="C2496">
        <f ca="1"/>
        <v>480</v>
      </c>
      <c r="D2496">
        <f ca="1"/>
        <v>46.116232464929858</v>
      </c>
    </row>
    <row r="2497" spans="1:4" x14ac:dyDescent="0.3">
      <c r="A2497">
        <v>2496</v>
      </c>
      <c r="B2497">
        <f ca="1"/>
        <v>0.90682504132050079</v>
      </c>
      <c r="C2497">
        <f ca="1"/>
        <v>1000</v>
      </c>
      <c r="D2497">
        <f ca="1"/>
        <v>46.498397435897438</v>
      </c>
    </row>
    <row r="2498" spans="1:4" x14ac:dyDescent="0.3">
      <c r="A2498">
        <v>2497</v>
      </c>
      <c r="B2498">
        <f ca="1"/>
        <v>0.2646284653497033</v>
      </c>
      <c r="C2498">
        <f ca="1"/>
        <v>-540</v>
      </c>
      <c r="D2498">
        <f ca="1"/>
        <v>46.263516219463355</v>
      </c>
    </row>
    <row r="2499" spans="1:4" x14ac:dyDescent="0.3">
      <c r="A2499">
        <v>2498</v>
      </c>
      <c r="B2499">
        <f ca="1"/>
        <v>0.92839904850870814</v>
      </c>
      <c r="C2499">
        <f ca="1"/>
        <v>1000</v>
      </c>
      <c r="D2499">
        <f ca="1"/>
        <v>46.645316253002399</v>
      </c>
    </row>
    <row r="2500" spans="1:4" x14ac:dyDescent="0.3">
      <c r="A2500">
        <v>2499</v>
      </c>
      <c r="B2500">
        <f ca="1"/>
        <v>0.82271516816362333</v>
      </c>
      <c r="C2500">
        <f ca="1"/>
        <v>1000</v>
      </c>
      <c r="D2500">
        <f ca="1"/>
        <v>47.026810724289717</v>
      </c>
    </row>
    <row r="2501" spans="1:4" x14ac:dyDescent="0.3">
      <c r="A2501">
        <v>2500</v>
      </c>
      <c r="B2501">
        <f ca="1"/>
        <v>0.8594512620608532</v>
      </c>
      <c r="C2501">
        <f ca="1"/>
        <v>1000</v>
      </c>
      <c r="D2501">
        <f ca="1"/>
        <v>47.408000000000001</v>
      </c>
    </row>
    <row r="2502" spans="1:4" x14ac:dyDescent="0.3">
      <c r="A2502">
        <v>2501</v>
      </c>
      <c r="B2502">
        <f ca="1"/>
        <v>0.490089727861031</v>
      </c>
      <c r="C2502">
        <f ca="1"/>
        <v>480</v>
      </c>
      <c r="D2502">
        <f ca="1"/>
        <v>47.580967612954815</v>
      </c>
    </row>
    <row r="2503" spans="1:4" x14ac:dyDescent="0.3">
      <c r="A2503">
        <v>2502</v>
      </c>
      <c r="B2503">
        <f ca="1"/>
        <v>0.43747848590226601</v>
      </c>
      <c r="C2503">
        <f ca="1"/>
        <v>480</v>
      </c>
      <c r="D2503">
        <f ca="1"/>
        <v>47.753796962430059</v>
      </c>
    </row>
    <row r="2504" spans="1:4" x14ac:dyDescent="0.3">
      <c r="A2504">
        <v>2503</v>
      </c>
      <c r="B2504">
        <f ca="1"/>
        <v>0.54416094436300799</v>
      </c>
      <c r="C2504">
        <f ca="1"/>
        <v>480</v>
      </c>
      <c r="D2504">
        <f ca="1"/>
        <v>47.926488214143028</v>
      </c>
    </row>
    <row r="2505" spans="1:4" x14ac:dyDescent="0.3">
      <c r="A2505">
        <v>2504</v>
      </c>
      <c r="B2505">
        <f ca="1"/>
        <v>3.8067730338709804E-2</v>
      </c>
      <c r="C2505">
        <f ca="1"/>
        <v>-1040</v>
      </c>
      <c r="D2505">
        <f ca="1"/>
        <v>47.492012779552716</v>
      </c>
    </row>
    <row r="2506" spans="1:4" x14ac:dyDescent="0.3">
      <c r="A2506">
        <v>2505</v>
      </c>
      <c r="B2506">
        <f ca="1"/>
        <v>0.10499365879937694</v>
      </c>
      <c r="C2506">
        <f ca="1"/>
        <v>-1040</v>
      </c>
      <c r="D2506">
        <f ca="1"/>
        <v>47.057884231536924</v>
      </c>
    </row>
    <row r="2507" spans="1:4" x14ac:dyDescent="0.3">
      <c r="A2507">
        <v>2506</v>
      </c>
      <c r="B2507">
        <f ca="1"/>
        <v>0.92167298685947907</v>
      </c>
      <c r="C2507">
        <f ca="1"/>
        <v>1000</v>
      </c>
      <c r="D2507">
        <f ca="1"/>
        <v>47.438148443735038</v>
      </c>
    </row>
    <row r="2508" spans="1:4" x14ac:dyDescent="0.3">
      <c r="A2508">
        <v>2507</v>
      </c>
      <c r="B2508">
        <f ca="1"/>
        <v>0.60526308457981748</v>
      </c>
      <c r="C2508">
        <f ca="1"/>
        <v>480</v>
      </c>
      <c r="D2508">
        <f ca="1"/>
        <v>47.610690067810133</v>
      </c>
    </row>
    <row r="2509" spans="1:4" x14ac:dyDescent="0.3">
      <c r="A2509">
        <v>2508</v>
      </c>
      <c r="B2509">
        <f ca="1"/>
        <v>0.72960722887659202</v>
      </c>
      <c r="C2509">
        <f ca="1"/>
        <v>480</v>
      </c>
      <c r="D2509">
        <f ca="1"/>
        <v>47.783094098883574</v>
      </c>
    </row>
    <row r="2510" spans="1:4" x14ac:dyDescent="0.3">
      <c r="A2510">
        <v>2509</v>
      </c>
      <c r="B2510">
        <f ca="1"/>
        <v>0.1802442629841563</v>
      </c>
      <c r="C2510">
        <f ca="1"/>
        <v>-1040</v>
      </c>
      <c r="D2510">
        <f ca="1"/>
        <v>47.349541650059784</v>
      </c>
    </row>
    <row r="2511" spans="1:4" x14ac:dyDescent="0.3">
      <c r="A2511">
        <v>2510</v>
      </c>
      <c r="B2511">
        <f ca="1"/>
        <v>0.68294626182848872</v>
      </c>
      <c r="C2511">
        <f ca="1"/>
        <v>480</v>
      </c>
      <c r="D2511">
        <f ca="1"/>
        <v>47.52191235059761</v>
      </c>
    </row>
    <row r="2512" spans="1:4" x14ac:dyDescent="0.3">
      <c r="A2512">
        <v>2511</v>
      </c>
      <c r="B2512">
        <f ca="1"/>
        <v>6.6970139528849781E-2</v>
      </c>
      <c r="C2512">
        <f ca="1"/>
        <v>-1040</v>
      </c>
      <c r="D2512">
        <f ca="1"/>
        <v>47.088809239346872</v>
      </c>
    </row>
    <row r="2513" spans="1:4" x14ac:dyDescent="0.3">
      <c r="A2513">
        <v>2512</v>
      </c>
      <c r="B2513">
        <f ca="1"/>
        <v>0.7913601268488748</v>
      </c>
      <c r="C2513">
        <f ca="1"/>
        <v>1000</v>
      </c>
      <c r="D2513">
        <f ca="1"/>
        <v>47.468152866242036</v>
      </c>
    </row>
    <row r="2514" spans="1:4" x14ac:dyDescent="0.3">
      <c r="A2514">
        <v>2513</v>
      </c>
      <c r="B2514">
        <f ca="1"/>
        <v>0.6001027965064416</v>
      </c>
      <c r="C2514">
        <f ca="1"/>
        <v>480</v>
      </c>
      <c r="D2514">
        <f ca="1"/>
        <v>47.640270592916835</v>
      </c>
    </row>
    <row r="2515" spans="1:4" x14ac:dyDescent="0.3">
      <c r="A2515">
        <v>2514</v>
      </c>
      <c r="B2515">
        <f ca="1"/>
        <v>0.54688788787022924</v>
      </c>
      <c r="C2515">
        <f ca="1"/>
        <v>480</v>
      </c>
      <c r="D2515">
        <f ca="1"/>
        <v>47.812251392203656</v>
      </c>
    </row>
    <row r="2516" spans="1:4" x14ac:dyDescent="0.3">
      <c r="A2516">
        <v>2515</v>
      </c>
      <c r="B2516">
        <f ca="1"/>
        <v>0.71636117937080734</v>
      </c>
      <c r="C2516">
        <f ca="1"/>
        <v>480</v>
      </c>
      <c r="D2516">
        <f ca="1"/>
        <v>47.984095427435385</v>
      </c>
    </row>
    <row r="2517" spans="1:4" x14ac:dyDescent="0.3">
      <c r="A2517">
        <v>2516</v>
      </c>
      <c r="B2517">
        <f ca="1"/>
        <v>0.47343419321829683</v>
      </c>
      <c r="C2517">
        <f ca="1"/>
        <v>480</v>
      </c>
      <c r="D2517">
        <f ca="1"/>
        <v>48.155802861685217</v>
      </c>
    </row>
    <row r="2518" spans="1:4" x14ac:dyDescent="0.3">
      <c r="A2518">
        <v>2517</v>
      </c>
      <c r="B2518">
        <f ca="1"/>
        <v>0.2559927537805704</v>
      </c>
      <c r="C2518">
        <f ca="1"/>
        <v>-540</v>
      </c>
      <c r="D2518">
        <f ca="1"/>
        <v>47.922129519268971</v>
      </c>
    </row>
    <row r="2519" spans="1:4" x14ac:dyDescent="0.3">
      <c r="A2519">
        <v>2518</v>
      </c>
      <c r="B2519">
        <f ca="1"/>
        <v>0.78163455862406894</v>
      </c>
      <c r="C2519">
        <f ca="1"/>
        <v>1000</v>
      </c>
      <c r="D2519">
        <f ca="1"/>
        <v>48.300238284352659</v>
      </c>
    </row>
    <row r="2520" spans="1:4" x14ac:dyDescent="0.3">
      <c r="A2520">
        <v>2519</v>
      </c>
      <c r="B2520">
        <f ca="1"/>
        <v>0.70845435893130637</v>
      </c>
      <c r="C2520">
        <f ca="1"/>
        <v>480</v>
      </c>
      <c r="D2520">
        <f ca="1"/>
        <v>48.471615720524021</v>
      </c>
    </row>
    <row r="2521" spans="1:4" x14ac:dyDescent="0.3">
      <c r="A2521">
        <v>2520</v>
      </c>
      <c r="B2521">
        <f ca="1"/>
        <v>0.1199646295453527</v>
      </c>
      <c r="C2521">
        <f ca="1"/>
        <v>-1040</v>
      </c>
      <c r="D2521">
        <f ca="1"/>
        <v>48.039682539682538</v>
      </c>
    </row>
    <row r="2522" spans="1:4" x14ac:dyDescent="0.3">
      <c r="A2522">
        <v>2521</v>
      </c>
      <c r="B2522">
        <f ca="1"/>
        <v>0.99587720512181477</v>
      </c>
      <c r="C2522">
        <f ca="1"/>
        <v>1000</v>
      </c>
      <c r="D2522">
        <f ca="1"/>
        <v>48.417294724315745</v>
      </c>
    </row>
    <row r="2523" spans="1:4" x14ac:dyDescent="0.3">
      <c r="A2523">
        <v>2522</v>
      </c>
      <c r="B2523">
        <f ca="1"/>
        <v>0.60604163469798222</v>
      </c>
      <c r="C2523">
        <f ca="1"/>
        <v>480</v>
      </c>
      <c r="D2523">
        <f ca="1"/>
        <v>48.588421887390957</v>
      </c>
    </row>
    <row r="2524" spans="1:4" x14ac:dyDescent="0.3">
      <c r="A2524">
        <v>2523</v>
      </c>
      <c r="B2524">
        <f ca="1"/>
        <v>3.9032920386625092E-2</v>
      </c>
      <c r="C2524">
        <f ca="1"/>
        <v>-1040</v>
      </c>
      <c r="D2524">
        <f ca="1"/>
        <v>48.156956004756239</v>
      </c>
    </row>
    <row r="2525" spans="1:4" x14ac:dyDescent="0.3">
      <c r="A2525">
        <v>2524</v>
      </c>
      <c r="B2525">
        <f ca="1"/>
        <v>0.3842253775271014</v>
      </c>
      <c r="C2525">
        <f ca="1"/>
        <v>-540</v>
      </c>
      <c r="D2525">
        <f ca="1"/>
        <v>47.923930269413631</v>
      </c>
    </row>
    <row r="2526" spans="1:4" x14ac:dyDescent="0.3">
      <c r="A2526">
        <v>2525</v>
      </c>
      <c r="B2526">
        <f ca="1"/>
        <v>0.46603305267200001</v>
      </c>
      <c r="C2526">
        <f ca="1"/>
        <v>480</v>
      </c>
      <c r="D2526">
        <f ca="1"/>
        <v>48.095049504950495</v>
      </c>
    </row>
    <row r="2527" spans="1:4" x14ac:dyDescent="0.3">
      <c r="A2527">
        <v>2526</v>
      </c>
      <c r="B2527">
        <f ca="1"/>
        <v>0.81352951384774763</v>
      </c>
      <c r="C2527">
        <f ca="1"/>
        <v>1000</v>
      </c>
      <c r="D2527">
        <f ca="1"/>
        <v>48.471892319873319</v>
      </c>
    </row>
    <row r="2528" spans="1:4" x14ac:dyDescent="0.3">
      <c r="A2528">
        <v>2527</v>
      </c>
      <c r="B2528">
        <f ca="1"/>
        <v>0.96315268014217748</v>
      </c>
      <c r="C2528">
        <f ca="1"/>
        <v>1000</v>
      </c>
      <c r="D2528">
        <f ca="1"/>
        <v>48.848436881677877</v>
      </c>
    </row>
    <row r="2529" spans="1:4" x14ac:dyDescent="0.3">
      <c r="A2529">
        <v>2528</v>
      </c>
      <c r="B2529">
        <f ca="1"/>
        <v>0.258873269568761</v>
      </c>
      <c r="C2529">
        <f ca="1"/>
        <v>-540</v>
      </c>
      <c r="D2529">
        <f ca="1"/>
        <v>48.615506329113927</v>
      </c>
    </row>
    <row r="2530" spans="1:4" x14ac:dyDescent="0.3">
      <c r="A2530">
        <v>2529</v>
      </c>
      <c r="B2530">
        <f ca="1"/>
        <v>0.28326235739957095</v>
      </c>
      <c r="C2530">
        <f ca="1"/>
        <v>-540</v>
      </c>
      <c r="D2530">
        <f ca="1"/>
        <v>48.382759984183473</v>
      </c>
    </row>
    <row r="2531" spans="1:4" x14ac:dyDescent="0.3">
      <c r="A2531">
        <v>2530</v>
      </c>
      <c r="B2531">
        <f ca="1"/>
        <v>0.99741422330087715</v>
      </c>
      <c r="C2531">
        <f ca="1"/>
        <v>1000</v>
      </c>
      <c r="D2531">
        <f ca="1"/>
        <v>48.758893280632414</v>
      </c>
    </row>
    <row r="2532" spans="1:4" x14ac:dyDescent="0.3">
      <c r="A2532">
        <v>2531</v>
      </c>
      <c r="B2532">
        <f ca="1"/>
        <v>0.93453510851021226</v>
      </c>
      <c r="C2532">
        <f ca="1"/>
        <v>1000</v>
      </c>
      <c r="D2532">
        <f ca="1"/>
        <v>49.134729355985776</v>
      </c>
    </row>
    <row r="2533" spans="1:4" x14ac:dyDescent="0.3">
      <c r="A2533">
        <v>2532</v>
      </c>
      <c r="B2533">
        <f ca="1"/>
        <v>0.41935428375240513</v>
      </c>
      <c r="C2533">
        <f ca="1"/>
        <v>-540</v>
      </c>
      <c r="D2533">
        <f ca="1"/>
        <v>48.902053712480253</v>
      </c>
    </row>
    <row r="2534" spans="1:4" x14ac:dyDescent="0.3">
      <c r="A2534">
        <v>2533</v>
      </c>
      <c r="B2534">
        <f ca="1"/>
        <v>0.90392054930520072</v>
      </c>
      <c r="C2534">
        <f ca="1"/>
        <v>1000</v>
      </c>
      <c r="D2534">
        <f ca="1"/>
        <v>49.277536517962886</v>
      </c>
    </row>
    <row r="2535" spans="1:4" x14ac:dyDescent="0.3">
      <c r="A2535">
        <v>2534</v>
      </c>
      <c r="B2535">
        <f ca="1"/>
        <v>0.25992481591129812</v>
      </c>
      <c r="C2535">
        <f ca="1"/>
        <v>-540</v>
      </c>
      <c r="D2535">
        <f ca="1"/>
        <v>49.044988161010259</v>
      </c>
    </row>
    <row r="2536" spans="1:4" x14ac:dyDescent="0.3">
      <c r="A2536">
        <v>2535</v>
      </c>
      <c r="B2536">
        <f ca="1"/>
        <v>0.96137318795796478</v>
      </c>
      <c r="C2536">
        <f ca="1"/>
        <v>1000</v>
      </c>
      <c r="D2536">
        <f ca="1"/>
        <v>49.420118343195263</v>
      </c>
    </row>
    <row r="2537" spans="1:4" x14ac:dyDescent="0.3">
      <c r="A2537">
        <v>2536</v>
      </c>
      <c r="B2537">
        <f ca="1"/>
        <v>0.35648594063418693</v>
      </c>
      <c r="C2537">
        <f ca="1"/>
        <v>-540</v>
      </c>
      <c r="D2537">
        <f ca="1"/>
        <v>49.187697160883282</v>
      </c>
    </row>
    <row r="2538" spans="1:4" x14ac:dyDescent="0.3">
      <c r="A2538">
        <v>2537</v>
      </c>
      <c r="B2538">
        <f ca="1"/>
        <v>0.97770542234075486</v>
      </c>
      <c r="C2538">
        <f ca="1"/>
        <v>1000</v>
      </c>
      <c r="D2538">
        <f ca="1"/>
        <v>49.562475364603863</v>
      </c>
    </row>
    <row r="2539" spans="1:4" x14ac:dyDescent="0.3">
      <c r="A2539">
        <v>2538</v>
      </c>
      <c r="B2539">
        <f ca="1"/>
        <v>0.98674037290082683</v>
      </c>
      <c r="C2539">
        <f ca="1"/>
        <v>1000</v>
      </c>
      <c r="D2539">
        <f ca="1"/>
        <v>49.936958234830577</v>
      </c>
    </row>
    <row r="2540" spans="1:4" x14ac:dyDescent="0.3">
      <c r="A2540">
        <v>2539</v>
      </c>
      <c r="B2540">
        <f ca="1"/>
        <v>0.3410553745842253</v>
      </c>
      <c r="C2540">
        <f ca="1"/>
        <v>-540</v>
      </c>
      <c r="D2540">
        <f ca="1"/>
        <v>49.704608113430481</v>
      </c>
    </row>
    <row r="2541" spans="1:4" x14ac:dyDescent="0.3">
      <c r="A2541">
        <v>2540</v>
      </c>
      <c r="B2541">
        <f ca="1"/>
        <v>0.49986983826722109</v>
      </c>
      <c r="C2541">
        <f ca="1"/>
        <v>480</v>
      </c>
      <c r="D2541">
        <f ca="1"/>
        <v>49.874015748031496</v>
      </c>
    </row>
    <row r="2542" spans="1:4" x14ac:dyDescent="0.3">
      <c r="A2542">
        <v>2541</v>
      </c>
      <c r="B2542">
        <f ca="1"/>
        <v>0.53861605319504569</v>
      </c>
      <c r="C2542">
        <f ca="1"/>
        <v>480</v>
      </c>
      <c r="D2542">
        <f ca="1"/>
        <v>50.043290043290042</v>
      </c>
    </row>
    <row r="2543" spans="1:4" x14ac:dyDescent="0.3">
      <c r="A2543">
        <v>2542</v>
      </c>
      <c r="B2543">
        <f ca="1"/>
        <v>0.18446114507469269</v>
      </c>
      <c r="C2543">
        <f ca="1"/>
        <v>-1040</v>
      </c>
      <c r="D2543">
        <f ca="1"/>
        <v>49.614476789929192</v>
      </c>
    </row>
    <row r="2544" spans="1:4" x14ac:dyDescent="0.3">
      <c r="A2544">
        <v>2543</v>
      </c>
      <c r="B2544">
        <f ca="1"/>
        <v>0.32901640901391072</v>
      </c>
      <c r="C2544">
        <f ca="1"/>
        <v>-540</v>
      </c>
      <c r="D2544">
        <f ca="1"/>
        <v>49.382618953991347</v>
      </c>
    </row>
    <row r="2545" spans="1:4" x14ac:dyDescent="0.3">
      <c r="A2545">
        <v>2544</v>
      </c>
      <c r="B2545">
        <f ca="1"/>
        <v>0.7854236382809654</v>
      </c>
      <c r="C2545">
        <f ca="1"/>
        <v>1000</v>
      </c>
      <c r="D2545">
        <f ca="1"/>
        <v>49.7562893081761</v>
      </c>
    </row>
    <row r="2546" spans="1:4" x14ac:dyDescent="0.3">
      <c r="A2546">
        <v>2545</v>
      </c>
      <c r="B2546">
        <f ca="1"/>
        <v>0.1506637067821639</v>
      </c>
      <c r="C2546">
        <f ca="1"/>
        <v>-1040</v>
      </c>
      <c r="D2546">
        <f ca="1"/>
        <v>49.328094302554028</v>
      </c>
    </row>
    <row r="2547" spans="1:4" x14ac:dyDescent="0.3">
      <c r="A2547">
        <v>2546</v>
      </c>
      <c r="B2547">
        <f ca="1"/>
        <v>0.53092635394192955</v>
      </c>
      <c r="C2547">
        <f ca="1"/>
        <v>480</v>
      </c>
      <c r="D2547">
        <f ca="1"/>
        <v>49.497250589159464</v>
      </c>
    </row>
    <row r="2548" spans="1:4" x14ac:dyDescent="0.3">
      <c r="A2548">
        <v>2547</v>
      </c>
      <c r="B2548">
        <f ca="1"/>
        <v>0.55316116030446372</v>
      </c>
      <c r="C2548">
        <f ca="1"/>
        <v>480</v>
      </c>
      <c r="D2548">
        <f ca="1"/>
        <v>49.666274047899492</v>
      </c>
    </row>
    <row r="2549" spans="1:4" x14ac:dyDescent="0.3">
      <c r="A2549">
        <v>2548</v>
      </c>
      <c r="B2549">
        <f ca="1"/>
        <v>0.41754942436001086</v>
      </c>
      <c r="C2549">
        <f ca="1"/>
        <v>-540</v>
      </c>
      <c r="D2549">
        <f ca="1"/>
        <v>49.434850863422291</v>
      </c>
    </row>
    <row r="2550" spans="1:4" x14ac:dyDescent="0.3">
      <c r="A2550">
        <v>2549</v>
      </c>
      <c r="B2550">
        <f ca="1"/>
        <v>0.39324269604317252</v>
      </c>
      <c r="C2550">
        <f ca="1"/>
        <v>-540</v>
      </c>
      <c r="D2550">
        <f ca="1"/>
        <v>49.203609258532758</v>
      </c>
    </row>
    <row r="2551" spans="1:4" x14ac:dyDescent="0.3">
      <c r="A2551">
        <v>2550</v>
      </c>
      <c r="B2551">
        <f ca="1"/>
        <v>0.23268386944050667</v>
      </c>
      <c r="C2551">
        <f ca="1"/>
        <v>-540</v>
      </c>
      <c r="D2551">
        <f ca="1"/>
        <v>48.97254901960784</v>
      </c>
    </row>
    <row r="2552" spans="1:4" x14ac:dyDescent="0.3">
      <c r="A2552">
        <v>2551</v>
      </c>
      <c r="B2552">
        <f ca="1"/>
        <v>0.551183002692893</v>
      </c>
      <c r="C2552">
        <f ca="1"/>
        <v>480</v>
      </c>
      <c r="D2552">
        <f ca="1"/>
        <v>49.141513132105054</v>
      </c>
    </row>
    <row r="2553" spans="1:4" x14ac:dyDescent="0.3">
      <c r="A2553">
        <v>2552</v>
      </c>
      <c r="B2553">
        <f ca="1"/>
        <v>0.25530643288939281</v>
      </c>
      <c r="C2553">
        <f ca="1"/>
        <v>-540</v>
      </c>
      <c r="D2553">
        <f ca="1"/>
        <v>48.910658307210028</v>
      </c>
    </row>
    <row r="2554" spans="1:4" x14ac:dyDescent="0.3">
      <c r="A2554">
        <v>2553</v>
      </c>
      <c r="B2554">
        <f ca="1"/>
        <v>0.80148537896382122</v>
      </c>
      <c r="C2554">
        <f ca="1"/>
        <v>1000</v>
      </c>
      <c r="D2554">
        <f ca="1"/>
        <v>49.283196239717981</v>
      </c>
    </row>
    <row r="2555" spans="1:4" x14ac:dyDescent="0.3">
      <c r="A2555">
        <v>2554</v>
      </c>
      <c r="B2555">
        <f ca="1"/>
        <v>7.3540956958388248E-2</v>
      </c>
      <c r="C2555">
        <f ca="1"/>
        <v>-1040</v>
      </c>
      <c r="D2555">
        <f ca="1"/>
        <v>48.856695379796399</v>
      </c>
    </row>
    <row r="2556" spans="1:4" x14ac:dyDescent="0.3">
      <c r="A2556">
        <v>2555</v>
      </c>
      <c r="B2556">
        <f ca="1"/>
        <v>0.90928782599874891</v>
      </c>
      <c r="C2556">
        <f ca="1"/>
        <v>1000</v>
      </c>
      <c r="D2556">
        <f ca="1"/>
        <v>49.228962818003914</v>
      </c>
    </row>
    <row r="2557" spans="1:4" x14ac:dyDescent="0.3">
      <c r="A2557">
        <v>2556</v>
      </c>
      <c r="B2557">
        <f ca="1"/>
        <v>0.76005736157041848</v>
      </c>
      <c r="C2557">
        <f ca="1"/>
        <v>1000</v>
      </c>
      <c r="D2557">
        <f ca="1"/>
        <v>49.600938967136152</v>
      </c>
    </row>
    <row r="2558" spans="1:4" x14ac:dyDescent="0.3">
      <c r="A2558">
        <v>2557</v>
      </c>
      <c r="B2558">
        <f ca="1"/>
        <v>0.9918297924356092</v>
      </c>
      <c r="C2558">
        <f ca="1"/>
        <v>1000</v>
      </c>
      <c r="D2558">
        <f ca="1"/>
        <v>49.972624168947988</v>
      </c>
    </row>
    <row r="2559" spans="1:4" x14ac:dyDescent="0.3">
      <c r="A2559">
        <v>2558</v>
      </c>
      <c r="B2559">
        <f ca="1"/>
        <v>0.46219981774257923</v>
      </c>
      <c r="C2559">
        <f ca="1"/>
        <v>480</v>
      </c>
      <c r="D2559">
        <f ca="1"/>
        <v>50.140734949179048</v>
      </c>
    </row>
    <row r="2560" spans="1:4" x14ac:dyDescent="0.3">
      <c r="A2560">
        <v>2559</v>
      </c>
      <c r="B2560">
        <f ca="1"/>
        <v>0.41524078727904512</v>
      </c>
      <c r="C2560">
        <f ca="1"/>
        <v>-540</v>
      </c>
      <c r="D2560">
        <f ca="1"/>
        <v>49.910121141070732</v>
      </c>
    </row>
    <row r="2561" spans="1:4" x14ac:dyDescent="0.3">
      <c r="A2561">
        <v>2560</v>
      </c>
      <c r="B2561">
        <f ca="1"/>
        <v>0.87779044239497273</v>
      </c>
      <c r="C2561">
        <f ca="1"/>
        <v>1000</v>
      </c>
      <c r="D2561">
        <f ca="1"/>
        <v>50.28125</v>
      </c>
    </row>
    <row r="2562" spans="1:4" x14ac:dyDescent="0.3">
      <c r="A2562">
        <v>2561</v>
      </c>
      <c r="B2562">
        <f ca="1"/>
        <v>0.84888351677947638</v>
      </c>
      <c r="C2562">
        <f ca="1"/>
        <v>1000</v>
      </c>
      <c r="D2562">
        <f ca="1"/>
        <v>50.652089027723548</v>
      </c>
    </row>
    <row r="2563" spans="1:4" x14ac:dyDescent="0.3">
      <c r="A2563">
        <v>2562</v>
      </c>
      <c r="B2563">
        <f ca="1"/>
        <v>0.29232398875130605</v>
      </c>
      <c r="C2563">
        <f ca="1"/>
        <v>-540</v>
      </c>
      <c r="D2563">
        <f ca="1"/>
        <v>50.421545667447305</v>
      </c>
    </row>
    <row r="2564" spans="1:4" x14ac:dyDescent="0.3">
      <c r="A2564">
        <v>2563</v>
      </c>
      <c r="B2564">
        <f ca="1"/>
        <v>0.64118665417197596</v>
      </c>
      <c r="C2564">
        <f ca="1"/>
        <v>480</v>
      </c>
      <c r="D2564">
        <f ca="1"/>
        <v>50.589153335934455</v>
      </c>
    </row>
    <row r="2565" spans="1:4" x14ac:dyDescent="0.3">
      <c r="A2565">
        <v>2564</v>
      </c>
      <c r="B2565">
        <f ca="1"/>
        <v>0.95852253468491533</v>
      </c>
      <c r="C2565">
        <f ca="1"/>
        <v>1000</v>
      </c>
      <c r="D2565">
        <f ca="1"/>
        <v>50.959438377535101</v>
      </c>
    </row>
    <row r="2566" spans="1:4" x14ac:dyDescent="0.3">
      <c r="A2566">
        <v>2565</v>
      </c>
      <c r="B2566">
        <f ca="1"/>
        <v>0.30197329843853327</v>
      </c>
      <c r="C2566">
        <f ca="1"/>
        <v>-540</v>
      </c>
      <c r="D2566">
        <f ca="1"/>
        <v>50.729044834307992</v>
      </c>
    </row>
    <row r="2567" spans="1:4" x14ac:dyDescent="0.3">
      <c r="A2567">
        <v>2566</v>
      </c>
      <c r="B2567">
        <f ca="1"/>
        <v>4.9724636989685989E-2</v>
      </c>
      <c r="C2567">
        <f ca="1"/>
        <v>-1040</v>
      </c>
      <c r="D2567">
        <f ca="1"/>
        <v>50.303975058456743</v>
      </c>
    </row>
    <row r="2568" spans="1:4" x14ac:dyDescent="0.3">
      <c r="A2568">
        <v>2567</v>
      </c>
      <c r="B2568">
        <f ca="1"/>
        <v>0.76734682320016301</v>
      </c>
      <c r="C2568">
        <f ca="1"/>
        <v>1000</v>
      </c>
      <c r="D2568">
        <f ca="1"/>
        <v>50.673938449552004</v>
      </c>
    </row>
    <row r="2569" spans="1:4" x14ac:dyDescent="0.3">
      <c r="A2569">
        <v>2568</v>
      </c>
      <c r="B2569">
        <f ca="1"/>
        <v>0.88275048863037009</v>
      </c>
      <c r="C2569">
        <f ca="1"/>
        <v>1000</v>
      </c>
      <c r="D2569">
        <f ca="1"/>
        <v>51.043613707165107</v>
      </c>
    </row>
    <row r="2570" spans="1:4" x14ac:dyDescent="0.3">
      <c r="A2570">
        <v>2569</v>
      </c>
      <c r="B2570">
        <f ca="1"/>
        <v>0.95710707058402322</v>
      </c>
      <c r="C2570">
        <f ca="1"/>
        <v>1000</v>
      </c>
      <c r="D2570">
        <f ca="1"/>
        <v>51.413001167769558</v>
      </c>
    </row>
    <row r="2571" spans="1:4" x14ac:dyDescent="0.3">
      <c r="A2571">
        <v>2570</v>
      </c>
      <c r="B2571">
        <f ca="1"/>
        <v>0.14988336664611501</v>
      </c>
      <c r="C2571">
        <f ca="1"/>
        <v>-1040</v>
      </c>
      <c r="D2571">
        <f ca="1"/>
        <v>50.988326848249024</v>
      </c>
    </row>
    <row r="2572" spans="1:4" x14ac:dyDescent="0.3">
      <c r="A2572">
        <v>2571</v>
      </c>
      <c r="B2572">
        <f ca="1"/>
        <v>0.26449357102818838</v>
      </c>
      <c r="C2572">
        <f ca="1"/>
        <v>-540</v>
      </c>
      <c r="D2572">
        <f ca="1"/>
        <v>50.758459743290551</v>
      </c>
    </row>
    <row r="2573" spans="1:4" x14ac:dyDescent="0.3">
      <c r="A2573">
        <v>2572</v>
      </c>
      <c r="B2573">
        <f ca="1"/>
        <v>0.85705575435193526</v>
      </c>
      <c r="C2573">
        <f ca="1"/>
        <v>1000</v>
      </c>
      <c r="D2573">
        <f ca="1"/>
        <v>51.127527216174187</v>
      </c>
    </row>
    <row r="2574" spans="1:4" x14ac:dyDescent="0.3">
      <c r="A2574">
        <v>2573</v>
      </c>
      <c r="B2574">
        <f ca="1"/>
        <v>0.88598771343183991</v>
      </c>
      <c r="C2574">
        <f ca="1"/>
        <v>1000</v>
      </c>
      <c r="D2574">
        <f ca="1"/>
        <v>51.496307811892734</v>
      </c>
    </row>
    <row r="2575" spans="1:4" x14ac:dyDescent="0.3">
      <c r="A2575">
        <v>2574</v>
      </c>
      <c r="B2575">
        <f ca="1"/>
        <v>1.6069935891436682E-2</v>
      </c>
      <c r="C2575">
        <f ca="1"/>
        <v>-1040</v>
      </c>
      <c r="D2575">
        <f ca="1"/>
        <v>51.072261072261071</v>
      </c>
    </row>
    <row r="2576" spans="1:4" x14ac:dyDescent="0.3">
      <c r="A2576">
        <v>2575</v>
      </c>
      <c r="B2576">
        <f ca="1"/>
        <v>0.28278753754058394</v>
      </c>
      <c r="C2576">
        <f ca="1"/>
        <v>-540</v>
      </c>
      <c r="D2576">
        <f ca="1"/>
        <v>50.842718446601943</v>
      </c>
    </row>
    <row r="2577" spans="1:4" x14ac:dyDescent="0.3">
      <c r="A2577">
        <v>2576</v>
      </c>
      <c r="B2577">
        <f ca="1"/>
        <v>0.73258133392880809</v>
      </c>
      <c r="C2577">
        <f ca="1"/>
        <v>480</v>
      </c>
      <c r="D2577">
        <f ca="1"/>
        <v>51.009316770186338</v>
      </c>
    </row>
    <row r="2578" spans="1:4" x14ac:dyDescent="0.3">
      <c r="A2578">
        <v>2577</v>
      </c>
      <c r="B2578">
        <f ca="1"/>
        <v>0.39757825759995646</v>
      </c>
      <c r="C2578">
        <f ca="1"/>
        <v>-540</v>
      </c>
      <c r="D2578">
        <f ca="1"/>
        <v>50.779976717112923</v>
      </c>
    </row>
    <row r="2579" spans="1:4" x14ac:dyDescent="0.3">
      <c r="A2579">
        <v>2578</v>
      </c>
      <c r="B2579">
        <f ca="1"/>
        <v>0.4008096530297518</v>
      </c>
      <c r="C2579">
        <f ca="1"/>
        <v>-540</v>
      </c>
      <c r="D2579">
        <f ca="1"/>
        <v>50.55081458494957</v>
      </c>
    </row>
    <row r="2580" spans="1:4" x14ac:dyDescent="0.3">
      <c r="A2580">
        <v>2579</v>
      </c>
      <c r="B2580">
        <f ca="1"/>
        <v>0.37572972444262476</v>
      </c>
      <c r="C2580">
        <f ca="1"/>
        <v>-540</v>
      </c>
      <c r="D2580">
        <f ca="1"/>
        <v>50.321830166731289</v>
      </c>
    </row>
    <row r="2581" spans="1:4" x14ac:dyDescent="0.3">
      <c r="A2581">
        <v>2580</v>
      </c>
      <c r="B2581">
        <f ca="1"/>
        <v>0.94194491377118927</v>
      </c>
      <c r="C2581">
        <f ca="1"/>
        <v>1000</v>
      </c>
      <c r="D2581">
        <f ca="1"/>
        <v>50.689922480620154</v>
      </c>
    </row>
    <row r="2582" spans="1:4" x14ac:dyDescent="0.3">
      <c r="A2582">
        <v>2581</v>
      </c>
      <c r="B2582">
        <f ca="1"/>
        <v>0.26536906451255238</v>
      </c>
      <c r="C2582">
        <f ca="1"/>
        <v>-540</v>
      </c>
      <c r="D2582">
        <f ca="1"/>
        <v>50.461061604029446</v>
      </c>
    </row>
    <row r="2583" spans="1:4" x14ac:dyDescent="0.3">
      <c r="A2583">
        <v>2582</v>
      </c>
      <c r="B2583">
        <f ca="1"/>
        <v>0.18529014528581778</v>
      </c>
      <c r="C2583">
        <f ca="1"/>
        <v>-1040</v>
      </c>
      <c r="D2583">
        <f ca="1"/>
        <v>50.038729666924866</v>
      </c>
    </row>
    <row r="2584" spans="1:4" x14ac:dyDescent="0.3">
      <c r="A2584">
        <v>2583</v>
      </c>
      <c r="B2584">
        <f ca="1"/>
        <v>0.84809259671184267</v>
      </c>
      <c r="C2584">
        <f ca="1"/>
        <v>1000</v>
      </c>
      <c r="D2584">
        <f ca="1"/>
        <v>50.40650406504065</v>
      </c>
    </row>
    <row r="2585" spans="1:4" x14ac:dyDescent="0.3">
      <c r="A2585">
        <v>2584</v>
      </c>
      <c r="B2585">
        <f ca="1"/>
        <v>0.26891674543485422</v>
      </c>
      <c r="C2585">
        <f ca="1"/>
        <v>-540</v>
      </c>
      <c r="D2585">
        <f ca="1"/>
        <v>50.178018575851397</v>
      </c>
    </row>
    <row r="2586" spans="1:4" x14ac:dyDescent="0.3">
      <c r="A2586">
        <v>2585</v>
      </c>
      <c r="B2586">
        <f ca="1"/>
        <v>0.13002648256462668</v>
      </c>
      <c r="C2586">
        <f ca="1"/>
        <v>-1040</v>
      </c>
      <c r="D2586">
        <f ca="1"/>
        <v>49.756286266924562</v>
      </c>
    </row>
    <row r="2587" spans="1:4" x14ac:dyDescent="0.3">
      <c r="A2587">
        <v>2586</v>
      </c>
      <c r="B2587">
        <f ca="1"/>
        <v>0.88886919369991668</v>
      </c>
      <c r="C2587">
        <f ca="1"/>
        <v>1000</v>
      </c>
      <c r="D2587">
        <f ca="1"/>
        <v>50.123743232791959</v>
      </c>
    </row>
    <row r="2588" spans="1:4" x14ac:dyDescent="0.3">
      <c r="A2588">
        <v>2587</v>
      </c>
      <c r="B2588">
        <f ca="1"/>
        <v>0.43172021781171477</v>
      </c>
      <c r="C2588">
        <f ca="1"/>
        <v>-540</v>
      </c>
      <c r="D2588">
        <f ca="1"/>
        <v>49.895632006184769</v>
      </c>
    </row>
    <row r="2589" spans="1:4" x14ac:dyDescent="0.3">
      <c r="A2589">
        <v>2588</v>
      </c>
      <c r="B2589">
        <f ca="1"/>
        <v>0.11263662090946291</v>
      </c>
      <c r="C2589">
        <f ca="1"/>
        <v>-1040</v>
      </c>
      <c r="D2589">
        <f ca="1"/>
        <v>49.474497681607417</v>
      </c>
    </row>
    <row r="2590" spans="1:4" x14ac:dyDescent="0.3">
      <c r="A2590">
        <v>2589</v>
      </c>
      <c r="B2590">
        <f ca="1"/>
        <v>0.41169165233529892</v>
      </c>
      <c r="C2590">
        <f ca="1"/>
        <v>-540</v>
      </c>
      <c r="D2590">
        <f ca="1"/>
        <v>49.246813441483198</v>
      </c>
    </row>
    <row r="2591" spans="1:4" x14ac:dyDescent="0.3">
      <c r="A2591">
        <v>2590</v>
      </c>
      <c r="B2591">
        <f ca="1"/>
        <v>0.68437795506194266</v>
      </c>
      <c r="C2591">
        <f ca="1"/>
        <v>480</v>
      </c>
      <c r="D2591">
        <f ca="1"/>
        <v>49.413127413127413</v>
      </c>
    </row>
    <row r="2592" spans="1:4" x14ac:dyDescent="0.3">
      <c r="A2592">
        <v>2591</v>
      </c>
      <c r="B2592">
        <f ca="1"/>
        <v>0.59930058547095322</v>
      </c>
      <c r="C2592">
        <f ca="1"/>
        <v>480</v>
      </c>
      <c r="D2592">
        <f ca="1"/>
        <v>49.579313006561172</v>
      </c>
    </row>
    <row r="2593" spans="1:4" x14ac:dyDescent="0.3">
      <c r="A2593">
        <v>2592</v>
      </c>
      <c r="B2593">
        <f ca="1"/>
        <v>0.95428535325827935</v>
      </c>
      <c r="C2593">
        <f ca="1"/>
        <v>1000</v>
      </c>
      <c r="D2593">
        <f ca="1"/>
        <v>49.945987654320987</v>
      </c>
    </row>
    <row r="2594" spans="1:4" x14ac:dyDescent="0.3">
      <c r="A2594">
        <v>2593</v>
      </c>
      <c r="B2594">
        <f ca="1"/>
        <v>0.91198746050234658</v>
      </c>
      <c r="C2594">
        <f ca="1"/>
        <v>1000</v>
      </c>
      <c r="D2594">
        <f ca="1"/>
        <v>50.312379483224063</v>
      </c>
    </row>
    <row r="2595" spans="1:4" x14ac:dyDescent="0.3">
      <c r="A2595">
        <v>2594</v>
      </c>
      <c r="B2595">
        <f ca="1"/>
        <v>0.53581274270441615</v>
      </c>
      <c r="C2595">
        <f ca="1"/>
        <v>480</v>
      </c>
      <c r="D2595">
        <f ca="1"/>
        <v>50.478026214340787</v>
      </c>
    </row>
    <row r="2596" spans="1:4" x14ac:dyDescent="0.3">
      <c r="A2596">
        <v>2595</v>
      </c>
      <c r="B2596">
        <f ca="1"/>
        <v>0.99266087325453434</v>
      </c>
      <c r="C2596">
        <f ca="1"/>
        <v>1000</v>
      </c>
      <c r="D2596">
        <f ca="1"/>
        <v>50.843930635838149</v>
      </c>
    </row>
    <row r="2597" spans="1:4" x14ac:dyDescent="0.3">
      <c r="A2597">
        <v>2596</v>
      </c>
      <c r="B2597">
        <f ca="1"/>
        <v>0.77893676708084181</v>
      </c>
      <c r="C2597">
        <f ca="1"/>
        <v>1000</v>
      </c>
      <c r="D2597">
        <f ca="1"/>
        <v>51.209553158705702</v>
      </c>
    </row>
    <row r="2598" spans="1:4" x14ac:dyDescent="0.3">
      <c r="A2598">
        <v>2597</v>
      </c>
      <c r="B2598">
        <f ca="1"/>
        <v>0.89727808900343753</v>
      </c>
      <c r="C2598">
        <f ca="1"/>
        <v>1000</v>
      </c>
      <c r="D2598">
        <f ca="1"/>
        <v>51.574894108586832</v>
      </c>
    </row>
    <row r="2599" spans="1:4" x14ac:dyDescent="0.3">
      <c r="A2599">
        <v>2598</v>
      </c>
      <c r="B2599">
        <f ca="1"/>
        <v>0.13285613471077884</v>
      </c>
      <c r="C2599">
        <f ca="1"/>
        <v>-1040</v>
      </c>
      <c r="D2599">
        <f ca="1"/>
        <v>51.15473441108545</v>
      </c>
    </row>
    <row r="2600" spans="1:4" x14ac:dyDescent="0.3">
      <c r="A2600">
        <v>2599</v>
      </c>
      <c r="B2600">
        <f ca="1"/>
        <v>0.90056268695574349</v>
      </c>
      <c r="C2600">
        <f ca="1"/>
        <v>1000</v>
      </c>
      <c r="D2600">
        <f ca="1"/>
        <v>51.51981531358215</v>
      </c>
    </row>
    <row r="2601" spans="1:4" x14ac:dyDescent="0.3">
      <c r="A2601">
        <v>2600</v>
      </c>
      <c r="B2601">
        <f ca="1"/>
        <v>0.4813282718232692</v>
      </c>
      <c r="C2601">
        <f ca="1"/>
        <v>480</v>
      </c>
      <c r="D2601">
        <f ca="1"/>
        <v>51.684615384615384</v>
      </c>
    </row>
    <row r="2602" spans="1:4" x14ac:dyDescent="0.3">
      <c r="A2602">
        <v>2601</v>
      </c>
      <c r="B2602">
        <f ca="1"/>
        <v>0.62238903320425787</v>
      </c>
      <c r="C2602">
        <f ca="1"/>
        <v>480</v>
      </c>
      <c r="D2602">
        <f ca="1"/>
        <v>51.849288735101887</v>
      </c>
    </row>
    <row r="2603" spans="1:4" x14ac:dyDescent="0.3">
      <c r="A2603">
        <v>2602</v>
      </c>
      <c r="B2603">
        <f ca="1"/>
        <v>0.81554971873356452</v>
      </c>
      <c r="C2603">
        <f ca="1"/>
        <v>1000</v>
      </c>
      <c r="D2603">
        <f ca="1"/>
        <v>52.213681783243658</v>
      </c>
    </row>
    <row r="2604" spans="1:4" x14ac:dyDescent="0.3">
      <c r="A2604">
        <v>2603</v>
      </c>
      <c r="B2604">
        <f ca="1"/>
        <v>0.38092503676619782</v>
      </c>
      <c r="C2604">
        <f ca="1"/>
        <v>-540</v>
      </c>
      <c r="D2604">
        <f ca="1"/>
        <v>51.986169804072226</v>
      </c>
    </row>
    <row r="2605" spans="1:4" x14ac:dyDescent="0.3">
      <c r="A2605">
        <v>2604</v>
      </c>
      <c r="B2605">
        <f ca="1"/>
        <v>0.75410945602866497</v>
      </c>
      <c r="C2605">
        <f ca="1"/>
        <v>1000</v>
      </c>
      <c r="D2605">
        <f ca="1"/>
        <v>52.350230414746541</v>
      </c>
    </row>
    <row r="2606" spans="1:4" x14ac:dyDescent="0.3">
      <c r="A2606">
        <v>2605</v>
      </c>
      <c r="B2606">
        <f ca="1"/>
        <v>0.95767535236267243</v>
      </c>
      <c r="C2606">
        <f ca="1"/>
        <v>1000</v>
      </c>
      <c r="D2606">
        <f ca="1"/>
        <v>52.714011516314777</v>
      </c>
    </row>
    <row r="2607" spans="1:4" x14ac:dyDescent="0.3">
      <c r="A2607">
        <v>2606</v>
      </c>
      <c r="B2607">
        <f ca="1"/>
        <v>0.4307107937208956</v>
      </c>
      <c r="C2607">
        <f ca="1"/>
        <v>-540</v>
      </c>
      <c r="D2607">
        <f ca="1"/>
        <v>52.486569455103606</v>
      </c>
    </row>
    <row r="2608" spans="1:4" x14ac:dyDescent="0.3">
      <c r="A2608">
        <v>2607</v>
      </c>
      <c r="B2608">
        <f ca="1"/>
        <v>0.82863920657032653</v>
      </c>
      <c r="C2608">
        <f ca="1"/>
        <v>1000</v>
      </c>
      <c r="D2608">
        <f ca="1"/>
        <v>52.850019179133106</v>
      </c>
    </row>
    <row r="2609" spans="1:4" x14ac:dyDescent="0.3">
      <c r="A2609">
        <v>2608</v>
      </c>
      <c r="B2609">
        <f ca="1"/>
        <v>0.93561354898738691</v>
      </c>
      <c r="C2609">
        <f ca="1"/>
        <v>1000</v>
      </c>
      <c r="D2609">
        <f ca="1"/>
        <v>53.213190184049083</v>
      </c>
    </row>
    <row r="2610" spans="1:4" x14ac:dyDescent="0.3">
      <c r="A2610">
        <v>2609</v>
      </c>
      <c r="B2610">
        <f ca="1"/>
        <v>0.92321938129637404</v>
      </c>
      <c r="C2610">
        <f ca="1"/>
        <v>1000</v>
      </c>
      <c r="D2610">
        <f ca="1"/>
        <v>53.576082790341125</v>
      </c>
    </row>
    <row r="2611" spans="1:4" x14ac:dyDescent="0.3">
      <c r="A2611">
        <v>2610</v>
      </c>
      <c r="B2611">
        <f ca="1"/>
        <v>8.4239510991386268E-2</v>
      </c>
      <c r="C2611">
        <f ca="1"/>
        <v>-1040</v>
      </c>
      <c r="D2611">
        <f ca="1"/>
        <v>53.157088122605366</v>
      </c>
    </row>
    <row r="2612" spans="1:4" x14ac:dyDescent="0.3">
      <c r="A2612">
        <v>2611</v>
      </c>
      <c r="B2612">
        <f ca="1"/>
        <v>0.53600286543338238</v>
      </c>
      <c r="C2612">
        <f ca="1"/>
        <v>480</v>
      </c>
      <c r="D2612">
        <f ca="1"/>
        <v>53.320566832631172</v>
      </c>
    </row>
    <row r="2613" spans="1:4" x14ac:dyDescent="0.3">
      <c r="A2613">
        <v>2612</v>
      </c>
      <c r="B2613">
        <f ca="1"/>
        <v>0.65185326464849935</v>
      </c>
      <c r="C2613">
        <f ca="1"/>
        <v>480</v>
      </c>
      <c r="D2613">
        <f ca="1"/>
        <v>53.483920367534459</v>
      </c>
    </row>
    <row r="2614" spans="1:4" x14ac:dyDescent="0.3">
      <c r="A2614">
        <v>2613</v>
      </c>
      <c r="B2614">
        <f ca="1"/>
        <v>0.89030618474402101</v>
      </c>
      <c r="C2614">
        <f ca="1"/>
        <v>1000</v>
      </c>
      <c r="D2614">
        <f ca="1"/>
        <v>53.846153846153847</v>
      </c>
    </row>
    <row r="2615" spans="1:4" x14ac:dyDescent="0.3">
      <c r="A2615">
        <v>2614</v>
      </c>
      <c r="B2615">
        <f ca="1"/>
        <v>0.15198660955568832</v>
      </c>
      <c r="C2615">
        <f ca="1"/>
        <v>-1040</v>
      </c>
      <c r="D2615">
        <f ca="1"/>
        <v>53.427697016067327</v>
      </c>
    </row>
    <row r="2616" spans="1:4" x14ac:dyDescent="0.3">
      <c r="A2616">
        <v>2615</v>
      </c>
      <c r="B2616">
        <f ca="1"/>
        <v>5.973200841493842E-2</v>
      </c>
      <c r="C2616">
        <f ca="1"/>
        <v>-1040</v>
      </c>
      <c r="D2616">
        <f ca="1"/>
        <v>53.009560229445505</v>
      </c>
    </row>
    <row r="2617" spans="1:4" x14ac:dyDescent="0.3">
      <c r="A2617">
        <v>2616</v>
      </c>
      <c r="B2617">
        <f ca="1"/>
        <v>0.42068588392275807</v>
      </c>
      <c r="C2617">
        <f ca="1"/>
        <v>-540</v>
      </c>
      <c r="D2617">
        <f ca="1"/>
        <v>52.782874617737001</v>
      </c>
    </row>
    <row r="2618" spans="1:4" x14ac:dyDescent="0.3">
      <c r="A2618">
        <v>2617</v>
      </c>
      <c r="B2618">
        <f ca="1"/>
        <v>0.75264553614163332</v>
      </c>
      <c r="C2618">
        <f ca="1"/>
        <v>1000</v>
      </c>
      <c r="D2618">
        <f ca="1"/>
        <v>53.144822315628581</v>
      </c>
    </row>
    <row r="2619" spans="1:4" x14ac:dyDescent="0.3">
      <c r="A2619">
        <v>2618</v>
      </c>
      <c r="B2619">
        <f ca="1"/>
        <v>0.95855118488397317</v>
      </c>
      <c r="C2619">
        <f ca="1"/>
        <v>1000</v>
      </c>
      <c r="D2619">
        <f ca="1"/>
        <v>53.506493506493506</v>
      </c>
    </row>
    <row r="2620" spans="1:4" x14ac:dyDescent="0.3">
      <c r="A2620">
        <v>2619</v>
      </c>
      <c r="B2620">
        <f ca="1"/>
        <v>0.69077671522205386</v>
      </c>
      <c r="C2620">
        <f ca="1"/>
        <v>480</v>
      </c>
      <c r="D2620">
        <f ca="1"/>
        <v>53.669339442535318</v>
      </c>
    </row>
    <row r="2621" spans="1:4" x14ac:dyDescent="0.3">
      <c r="A2621">
        <v>2620</v>
      </c>
      <c r="B2621">
        <f ca="1"/>
        <v>0.4585301660247294</v>
      </c>
      <c r="C2621">
        <f ca="1"/>
        <v>480</v>
      </c>
      <c r="D2621">
        <f ca="1"/>
        <v>53.832061068702288</v>
      </c>
    </row>
    <row r="2622" spans="1:4" x14ac:dyDescent="0.3">
      <c r="A2622">
        <v>2621</v>
      </c>
      <c r="B2622">
        <f ca="1"/>
        <v>0.40677318405264606</v>
      </c>
      <c r="C2622">
        <f ca="1"/>
        <v>-540</v>
      </c>
      <c r="D2622">
        <f ca="1"/>
        <v>53.605494086226628</v>
      </c>
    </row>
    <row r="2623" spans="1:4" x14ac:dyDescent="0.3">
      <c r="A2623">
        <v>2622</v>
      </c>
      <c r="B2623">
        <f ca="1"/>
        <v>5.2420771853868287E-2</v>
      </c>
      <c r="C2623">
        <f ca="1"/>
        <v>-1040</v>
      </c>
      <c r="D2623">
        <f ca="1"/>
        <v>53.188405797101453</v>
      </c>
    </row>
    <row r="2624" spans="1:4" x14ac:dyDescent="0.3">
      <c r="A2624">
        <v>2623</v>
      </c>
      <c r="B2624">
        <f ca="1"/>
        <v>0.39588289391929954</v>
      </c>
      <c r="C2624">
        <f ca="1"/>
        <v>-540</v>
      </c>
      <c r="D2624">
        <f ca="1"/>
        <v>52.962256957682044</v>
      </c>
    </row>
    <row r="2625" spans="1:4" x14ac:dyDescent="0.3">
      <c r="A2625">
        <v>2624</v>
      </c>
      <c r="B2625">
        <f ca="1"/>
        <v>0.36645045618634375</v>
      </c>
      <c r="C2625">
        <f ca="1"/>
        <v>-540</v>
      </c>
      <c r="D2625">
        <f ca="1"/>
        <v>52.736280487804876</v>
      </c>
    </row>
    <row r="2626" spans="1:4" x14ac:dyDescent="0.3">
      <c r="A2626">
        <v>2625</v>
      </c>
      <c r="B2626">
        <f ca="1"/>
        <v>0.11019899070767925</v>
      </c>
      <c r="C2626">
        <f ca="1"/>
        <v>-1040</v>
      </c>
      <c r="D2626">
        <f ca="1"/>
        <v>52.32</v>
      </c>
    </row>
    <row r="2627" spans="1:4" x14ac:dyDescent="0.3">
      <c r="A2627">
        <v>2626</v>
      </c>
      <c r="B2627">
        <f ca="1"/>
        <v>0.44655911774917834</v>
      </c>
      <c r="C2627">
        <f ca="1"/>
        <v>480</v>
      </c>
      <c r="D2627">
        <f ca="1"/>
        <v>52.482863670982482</v>
      </c>
    </row>
    <row r="2628" spans="1:4" x14ac:dyDescent="0.3">
      <c r="A2628">
        <v>2627</v>
      </c>
      <c r="B2628">
        <f ca="1"/>
        <v>0.7643881717132861</v>
      </c>
      <c r="C2628">
        <f ca="1"/>
        <v>1000</v>
      </c>
      <c r="D2628">
        <f ca="1"/>
        <v>52.843547773125238</v>
      </c>
    </row>
    <row r="2629" spans="1:4" x14ac:dyDescent="0.3">
      <c r="A2629">
        <v>2628</v>
      </c>
      <c r="B2629">
        <f ca="1"/>
        <v>0.30862179713648685</v>
      </c>
      <c r="C2629">
        <f ca="1"/>
        <v>-540</v>
      </c>
      <c r="D2629">
        <f ca="1"/>
        <v>52.617960426179607</v>
      </c>
    </row>
    <row r="2630" spans="1:4" x14ac:dyDescent="0.3">
      <c r="A2630">
        <v>2629</v>
      </c>
      <c r="B2630">
        <f ca="1"/>
        <v>0.48113872329150364</v>
      </c>
      <c r="C2630">
        <f ca="1"/>
        <v>480</v>
      </c>
      <c r="D2630">
        <f ca="1"/>
        <v>52.780524914416127</v>
      </c>
    </row>
    <row r="2631" spans="1:4" x14ac:dyDescent="0.3">
      <c r="A2631">
        <v>2630</v>
      </c>
      <c r="B2631">
        <f ca="1"/>
        <v>0.84141757994000765</v>
      </c>
      <c r="C2631">
        <f ca="1"/>
        <v>1000</v>
      </c>
      <c r="D2631">
        <f ca="1"/>
        <v>53.140684410646386</v>
      </c>
    </row>
    <row r="2632" spans="1:4" x14ac:dyDescent="0.3">
      <c r="A2632">
        <v>2631</v>
      </c>
      <c r="B2632">
        <f ca="1"/>
        <v>0.32126341736953368</v>
      </c>
      <c r="C2632">
        <f ca="1"/>
        <v>-540</v>
      </c>
      <c r="D2632">
        <f ca="1"/>
        <v>52.915241353097684</v>
      </c>
    </row>
    <row r="2633" spans="1:4" x14ac:dyDescent="0.3">
      <c r="A2633">
        <v>2632</v>
      </c>
      <c r="B2633">
        <f ca="1"/>
        <v>0.72607042471467498</v>
      </c>
      <c r="C2633">
        <f ca="1"/>
        <v>480</v>
      </c>
      <c r="D2633">
        <f ca="1"/>
        <v>53.077507598784194</v>
      </c>
    </row>
    <row r="2634" spans="1:4" x14ac:dyDescent="0.3">
      <c r="A2634">
        <v>2633</v>
      </c>
      <c r="B2634">
        <f ca="1"/>
        <v>0.72198554936277315</v>
      </c>
      <c r="C2634">
        <f ca="1"/>
        <v>480</v>
      </c>
      <c r="D2634">
        <f ca="1"/>
        <v>53.23965058868211</v>
      </c>
    </row>
    <row r="2635" spans="1:4" x14ac:dyDescent="0.3">
      <c r="A2635">
        <v>2634</v>
      </c>
      <c r="B2635">
        <f ca="1"/>
        <v>0.20159307408335381</v>
      </c>
      <c r="C2635">
        <f ca="1"/>
        <v>-1040</v>
      </c>
      <c r="D2635">
        <f ca="1"/>
        <v>52.824601366742598</v>
      </c>
    </row>
    <row r="2636" spans="1:4" x14ac:dyDescent="0.3">
      <c r="A2636">
        <v>2635</v>
      </c>
      <c r="B2636">
        <f ca="1"/>
        <v>0.37830334036134294</v>
      </c>
      <c r="C2636">
        <f ca="1"/>
        <v>-540</v>
      </c>
      <c r="D2636">
        <f ca="1"/>
        <v>52.599620493358636</v>
      </c>
    </row>
    <row r="2637" spans="1:4" x14ac:dyDescent="0.3">
      <c r="A2637">
        <v>2636</v>
      </c>
      <c r="B2637">
        <f ca="1"/>
        <v>0.26852517051029579</v>
      </c>
      <c r="C2637">
        <f ca="1"/>
        <v>-540</v>
      </c>
      <c r="D2637">
        <f ca="1"/>
        <v>52.374810318664643</v>
      </c>
    </row>
    <row r="2638" spans="1:4" x14ac:dyDescent="0.3">
      <c r="A2638">
        <v>2637</v>
      </c>
      <c r="B2638">
        <f ca="1"/>
        <v>3.7321773744794839E-2</v>
      </c>
      <c r="C2638">
        <f ca="1"/>
        <v>-1040</v>
      </c>
      <c r="D2638">
        <f ca="1"/>
        <v>51.960561243837695</v>
      </c>
    </row>
    <row r="2639" spans="1:4" x14ac:dyDescent="0.3">
      <c r="A2639">
        <v>2638</v>
      </c>
      <c r="B2639">
        <f ca="1"/>
        <v>0.67815371256678203</v>
      </c>
      <c r="C2639">
        <f ca="1"/>
        <v>480</v>
      </c>
      <c r="D2639">
        <f ca="1"/>
        <v>52.122820318423045</v>
      </c>
    </row>
    <row r="2640" spans="1:4" x14ac:dyDescent="0.3">
      <c r="A2640">
        <v>2639</v>
      </c>
      <c r="B2640">
        <f ca="1"/>
        <v>0.86010935072177186</v>
      </c>
      <c r="C2640">
        <f ca="1"/>
        <v>1000</v>
      </c>
      <c r="D2640">
        <f ca="1"/>
        <v>52.482000757862828</v>
      </c>
    </row>
    <row r="2641" spans="1:4" x14ac:dyDescent="0.3">
      <c r="A2641">
        <v>2640</v>
      </c>
      <c r="B2641">
        <f ca="1"/>
        <v>0.23908256514332193</v>
      </c>
      <c r="C2641">
        <f ca="1"/>
        <v>-540</v>
      </c>
      <c r="D2641">
        <f ca="1"/>
        <v>52.257575757575758</v>
      </c>
    </row>
    <row r="2642" spans="1:4" x14ac:dyDescent="0.3">
      <c r="A2642">
        <v>2641</v>
      </c>
      <c r="B2642">
        <f ca="1"/>
        <v>0.32472093571949467</v>
      </c>
      <c r="C2642">
        <f ca="1"/>
        <v>-540</v>
      </c>
      <c r="D2642">
        <f ca="1"/>
        <v>52.033320711851573</v>
      </c>
    </row>
    <row r="2643" spans="1:4" x14ac:dyDescent="0.3">
      <c r="A2643">
        <v>2642</v>
      </c>
      <c r="B2643">
        <f ca="1"/>
        <v>0.30955186593612249</v>
      </c>
      <c r="C2643">
        <f ca="1"/>
        <v>-540</v>
      </c>
      <c r="D2643">
        <f ca="1"/>
        <v>51.809235427706284</v>
      </c>
    </row>
    <row r="2644" spans="1:4" x14ac:dyDescent="0.3">
      <c r="A2644">
        <v>2643</v>
      </c>
      <c r="B2644">
        <f ca="1"/>
        <v>9.3054207965086233E-2</v>
      </c>
      <c r="C2644">
        <f ca="1"/>
        <v>-1040</v>
      </c>
      <c r="D2644">
        <f ca="1"/>
        <v>51.396140749148692</v>
      </c>
    </row>
    <row r="2645" spans="1:4" x14ac:dyDescent="0.3">
      <c r="A2645">
        <v>2644</v>
      </c>
      <c r="B2645">
        <f ca="1"/>
        <v>0.51561541562797331</v>
      </c>
      <c r="C2645">
        <f ca="1"/>
        <v>480</v>
      </c>
      <c r="D2645">
        <f ca="1"/>
        <v>51.558245083207261</v>
      </c>
    </row>
    <row r="2646" spans="1:4" x14ac:dyDescent="0.3">
      <c r="A2646">
        <v>2645</v>
      </c>
      <c r="B2646">
        <f ca="1"/>
        <v>0.10363486408858691</v>
      </c>
      <c r="C2646">
        <f ca="1"/>
        <v>-1040</v>
      </c>
      <c r="D2646">
        <f ca="1"/>
        <v>51.145557655954633</v>
      </c>
    </row>
    <row r="2647" spans="1:4" x14ac:dyDescent="0.3">
      <c r="A2647">
        <v>2646</v>
      </c>
      <c r="B2647">
        <f ca="1"/>
        <v>0.19072985434396639</v>
      </c>
      <c r="C2647">
        <f ca="1"/>
        <v>-1040</v>
      </c>
      <c r="D2647">
        <f ca="1"/>
        <v>50.733182161753589</v>
      </c>
    </row>
    <row r="2648" spans="1:4" x14ac:dyDescent="0.3">
      <c r="A2648">
        <v>2647</v>
      </c>
      <c r="B2648">
        <f ca="1"/>
        <v>0.24992022091791499</v>
      </c>
      <c r="C2648">
        <f ca="1"/>
        <v>-540</v>
      </c>
      <c r="D2648">
        <f ca="1"/>
        <v>50.51001133358519</v>
      </c>
    </row>
    <row r="2649" spans="1:4" x14ac:dyDescent="0.3">
      <c r="A2649">
        <v>2648</v>
      </c>
      <c r="B2649">
        <f ca="1"/>
        <v>9.6129094372995327E-2</v>
      </c>
      <c r="C2649">
        <f ca="1"/>
        <v>-1040</v>
      </c>
      <c r="D2649">
        <f ca="1"/>
        <v>50.098187311178251</v>
      </c>
    </row>
    <row r="2650" spans="1:4" x14ac:dyDescent="0.3">
      <c r="A2650">
        <v>2649</v>
      </c>
      <c r="B2650">
        <f ca="1"/>
        <v>0.13090053383964118</v>
      </c>
      <c r="C2650">
        <f ca="1"/>
        <v>-1040</v>
      </c>
      <c r="D2650">
        <f ca="1"/>
        <v>49.686674216685539</v>
      </c>
    </row>
    <row r="2651" spans="1:4" x14ac:dyDescent="0.3">
      <c r="A2651">
        <v>2650</v>
      </c>
      <c r="B2651">
        <f ca="1"/>
        <v>0.89336919048106433</v>
      </c>
      <c r="C2651">
        <f ca="1"/>
        <v>1000</v>
      </c>
      <c r="D2651">
        <f ca="1"/>
        <v>50.045283018867927</v>
      </c>
    </row>
    <row r="2652" spans="1:4" x14ac:dyDescent="0.3">
      <c r="A2652">
        <v>2651</v>
      </c>
      <c r="B2652">
        <f ca="1"/>
        <v>0.92226700725655109</v>
      </c>
      <c r="C2652">
        <f ca="1"/>
        <v>1000</v>
      </c>
      <c r="D2652">
        <f ca="1"/>
        <v>50.40362127499057</v>
      </c>
    </row>
    <row r="2653" spans="1:4" x14ac:dyDescent="0.3">
      <c r="A2653">
        <v>2652</v>
      </c>
      <c r="B2653">
        <f ca="1"/>
        <v>0.79208030252970762</v>
      </c>
      <c r="C2653">
        <f ca="1"/>
        <v>1000</v>
      </c>
      <c r="D2653">
        <f ca="1"/>
        <v>50.761689291101057</v>
      </c>
    </row>
    <row r="2654" spans="1:4" x14ac:dyDescent="0.3">
      <c r="A2654">
        <v>2653</v>
      </c>
      <c r="B2654">
        <f ca="1"/>
        <v>0.12635113484683425</v>
      </c>
      <c r="C2654">
        <f ca="1"/>
        <v>-1040</v>
      </c>
      <c r="D2654">
        <f ca="1"/>
        <v>50.350546551074252</v>
      </c>
    </row>
    <row r="2655" spans="1:4" x14ac:dyDescent="0.3">
      <c r="A2655">
        <v>2654</v>
      </c>
      <c r="B2655">
        <f ca="1"/>
        <v>0.84646918423824125</v>
      </c>
      <c r="C2655">
        <f ca="1"/>
        <v>1000</v>
      </c>
      <c r="D2655">
        <f ca="1"/>
        <v>50.708364732479275</v>
      </c>
    </row>
    <row r="2656" spans="1:4" x14ac:dyDescent="0.3">
      <c r="A2656">
        <v>2655</v>
      </c>
      <c r="B2656">
        <f ca="1"/>
        <v>0.76272223871945699</v>
      </c>
      <c r="C2656">
        <f ca="1"/>
        <v>1000</v>
      </c>
      <c r="D2656">
        <f ca="1"/>
        <v>51.065913370998118</v>
      </c>
    </row>
    <row r="2657" spans="1:4" x14ac:dyDescent="0.3">
      <c r="A2657">
        <v>2656</v>
      </c>
      <c r="B2657">
        <f ca="1"/>
        <v>0.81412367791100859</v>
      </c>
      <c r="C2657">
        <f ca="1"/>
        <v>1000</v>
      </c>
      <c r="D2657">
        <f ca="1"/>
        <v>51.423192771084338</v>
      </c>
    </row>
    <row r="2658" spans="1:4" x14ac:dyDescent="0.3">
      <c r="A2658">
        <v>2657</v>
      </c>
      <c r="B2658">
        <f ca="1"/>
        <v>0.95300015657390125</v>
      </c>
      <c r="C2658">
        <f ca="1"/>
        <v>1000</v>
      </c>
      <c r="D2658">
        <f ca="1"/>
        <v>51.780203236733158</v>
      </c>
    </row>
    <row r="2659" spans="1:4" x14ac:dyDescent="0.3">
      <c r="A2659">
        <v>2658</v>
      </c>
      <c r="B2659">
        <f ca="1"/>
        <v>0.78336465989261495</v>
      </c>
      <c r="C2659">
        <f ca="1"/>
        <v>1000</v>
      </c>
      <c r="D2659">
        <f ca="1"/>
        <v>52.136945071482316</v>
      </c>
    </row>
    <row r="2660" spans="1:4" x14ac:dyDescent="0.3">
      <c r="A2660">
        <v>2659</v>
      </c>
      <c r="B2660">
        <f ca="1"/>
        <v>5.1753842323594812E-2</v>
      </c>
      <c r="C2660">
        <f ca="1"/>
        <v>-1040</v>
      </c>
      <c r="D2660">
        <f ca="1"/>
        <v>51.72621286197819</v>
      </c>
    </row>
    <row r="2661" spans="1:4" x14ac:dyDescent="0.3">
      <c r="A2661">
        <v>2660</v>
      </c>
      <c r="B2661">
        <f ca="1"/>
        <v>6.4699223850984922E-2</v>
      </c>
      <c r="C2661">
        <f ca="1"/>
        <v>-1040</v>
      </c>
      <c r="D2661">
        <f ca="1"/>
        <v>51.315789473684212</v>
      </c>
    </row>
    <row r="2662" spans="1:4" x14ac:dyDescent="0.3">
      <c r="A2662">
        <v>2661</v>
      </c>
      <c r="B2662">
        <f ca="1"/>
        <v>0.22349984872706763</v>
      </c>
      <c r="C2662">
        <f ca="1"/>
        <v>-1040</v>
      </c>
      <c r="D2662">
        <f ca="1"/>
        <v>50.905674558436679</v>
      </c>
    </row>
    <row r="2663" spans="1:4" x14ac:dyDescent="0.3">
      <c r="A2663">
        <v>2662</v>
      </c>
      <c r="B2663">
        <f ca="1"/>
        <v>0.21429928443276536</v>
      </c>
      <c r="C2663">
        <f ca="1"/>
        <v>-1040</v>
      </c>
      <c r="D2663">
        <f ca="1"/>
        <v>50.495867768595041</v>
      </c>
    </row>
    <row r="2664" spans="1:4" x14ac:dyDescent="0.3">
      <c r="A2664">
        <v>2663</v>
      </c>
      <c r="B2664">
        <f ca="1"/>
        <v>0.88928428986775576</v>
      </c>
      <c r="C2664">
        <f ca="1"/>
        <v>1000</v>
      </c>
      <c r="D2664">
        <f ca="1"/>
        <v>50.852422080360498</v>
      </c>
    </row>
    <row r="2665" spans="1:4" x14ac:dyDescent="0.3">
      <c r="A2665">
        <v>2664</v>
      </c>
      <c r="B2665">
        <f ca="1"/>
        <v>0.54521283123171749</v>
      </c>
      <c r="C2665">
        <f ca="1"/>
        <v>480</v>
      </c>
      <c r="D2665">
        <f ca="1"/>
        <v>51.013513513513516</v>
      </c>
    </row>
    <row r="2666" spans="1:4" x14ac:dyDescent="0.3">
      <c r="A2666">
        <v>2665</v>
      </c>
      <c r="B2666">
        <f ca="1"/>
        <v>0.58989172346836916</v>
      </c>
      <c r="C2666">
        <f ca="1"/>
        <v>480</v>
      </c>
      <c r="D2666">
        <f ca="1"/>
        <v>51.174484052532833</v>
      </c>
    </row>
    <row r="2667" spans="1:4" x14ac:dyDescent="0.3">
      <c r="A2667">
        <v>2666</v>
      </c>
      <c r="B2667">
        <f ca="1"/>
        <v>0.69513081088467898</v>
      </c>
      <c r="C2667">
        <f ca="1"/>
        <v>480</v>
      </c>
      <c r="D2667">
        <f ca="1"/>
        <v>51.335333833458364</v>
      </c>
    </row>
    <row r="2668" spans="1:4" x14ac:dyDescent="0.3">
      <c r="A2668">
        <v>2667</v>
      </c>
      <c r="B2668">
        <f ca="1"/>
        <v>0.88162739626354081</v>
      </c>
      <c r="C2668">
        <f ca="1"/>
        <v>1000</v>
      </c>
      <c r="D2668">
        <f ca="1"/>
        <v>51.691038620172478</v>
      </c>
    </row>
    <row r="2669" spans="1:4" x14ac:dyDescent="0.3">
      <c r="A2669">
        <v>2668</v>
      </c>
      <c r="B2669">
        <f ca="1"/>
        <v>0.47974871299693289</v>
      </c>
      <c r="C2669">
        <f ca="1"/>
        <v>480</v>
      </c>
      <c r="D2669">
        <f ca="1"/>
        <v>51.851574212893553</v>
      </c>
    </row>
    <row r="2670" spans="1:4" x14ac:dyDescent="0.3">
      <c r="A2670">
        <v>2669</v>
      </c>
      <c r="B2670">
        <f ca="1"/>
        <v>0.49551007326732477</v>
      </c>
      <c r="C2670">
        <f ca="1"/>
        <v>480</v>
      </c>
      <c r="D2670">
        <f ca="1"/>
        <v>52.011989509179465</v>
      </c>
    </row>
    <row r="2671" spans="1:4" x14ac:dyDescent="0.3">
      <c r="A2671">
        <v>2670</v>
      </c>
      <c r="B2671">
        <f ca="1"/>
        <v>0.41522810939729915</v>
      </c>
      <c r="C2671">
        <f ca="1"/>
        <v>-540</v>
      </c>
      <c r="D2671">
        <f ca="1"/>
        <v>51.790262172284642</v>
      </c>
    </row>
    <row r="2672" spans="1:4" x14ac:dyDescent="0.3">
      <c r="A2672">
        <v>2671</v>
      </c>
      <c r="B2672">
        <f ca="1"/>
        <v>0.85751619099657228</v>
      </c>
      <c r="C2672">
        <f ca="1"/>
        <v>1000</v>
      </c>
      <c r="D2672">
        <f ca="1"/>
        <v>52.14526394608761</v>
      </c>
    </row>
    <row r="2673" spans="1:4" x14ac:dyDescent="0.3">
      <c r="A2673">
        <v>2672</v>
      </c>
      <c r="B2673">
        <f ca="1"/>
        <v>2.8946944032482991E-2</v>
      </c>
      <c r="C2673">
        <f ca="1"/>
        <v>-1040</v>
      </c>
      <c r="D2673">
        <f ca="1"/>
        <v>51.736526946107787</v>
      </c>
    </row>
    <row r="2674" spans="1:4" x14ac:dyDescent="0.3">
      <c r="A2674">
        <v>2673</v>
      </c>
      <c r="B2674">
        <f ca="1"/>
        <v>0.83278507441213878</v>
      </c>
      <c r="C2674">
        <f ca="1"/>
        <v>1000</v>
      </c>
      <c r="D2674">
        <f ca="1"/>
        <v>52.091283202394315</v>
      </c>
    </row>
    <row r="2675" spans="1:4" x14ac:dyDescent="0.3">
      <c r="A2675">
        <v>2674</v>
      </c>
      <c r="B2675">
        <f ca="1"/>
        <v>0.56691626588747956</v>
      </c>
      <c r="C2675">
        <f ca="1"/>
        <v>480</v>
      </c>
      <c r="D2675">
        <f ca="1"/>
        <v>52.251308900523561</v>
      </c>
    </row>
    <row r="2676" spans="1:4" x14ac:dyDescent="0.3">
      <c r="A2676">
        <v>2675</v>
      </c>
      <c r="B2676">
        <f ca="1"/>
        <v>0.25199560016008005</v>
      </c>
      <c r="C2676">
        <f ca="1"/>
        <v>-540</v>
      </c>
      <c r="D2676">
        <f ca="1"/>
        <v>52.029906542056075</v>
      </c>
    </row>
    <row r="2677" spans="1:4" x14ac:dyDescent="0.3">
      <c r="A2677">
        <v>2676</v>
      </c>
      <c r="B2677">
        <f ca="1"/>
        <v>0.31397747626729133</v>
      </c>
      <c r="C2677">
        <f ca="1"/>
        <v>-540</v>
      </c>
      <c r="D2677">
        <f ca="1"/>
        <v>51.808669656203286</v>
      </c>
    </row>
    <row r="2678" spans="1:4" x14ac:dyDescent="0.3">
      <c r="A2678">
        <v>2677</v>
      </c>
      <c r="B2678">
        <f ca="1"/>
        <v>5.597132203587929E-3</v>
      </c>
      <c r="C2678">
        <f ca="1"/>
        <v>-1040</v>
      </c>
      <c r="D2678">
        <f ca="1"/>
        <v>51.400821815465072</v>
      </c>
    </row>
    <row r="2679" spans="1:4" x14ac:dyDescent="0.3">
      <c r="A2679">
        <v>2678</v>
      </c>
      <c r="B2679">
        <f ca="1"/>
        <v>5.0233263328274269E-3</v>
      </c>
      <c r="C2679">
        <f ca="1"/>
        <v>-1040</v>
      </c>
      <c r="D2679">
        <f ca="1"/>
        <v>50.993278566094098</v>
      </c>
    </row>
    <row r="2680" spans="1:4" x14ac:dyDescent="0.3">
      <c r="A2680">
        <v>2679</v>
      </c>
      <c r="B2680">
        <f ca="1"/>
        <v>0.29670359698336179</v>
      </c>
      <c r="C2680">
        <f ca="1"/>
        <v>-540</v>
      </c>
      <c r="D2680">
        <f ca="1"/>
        <v>50.772676371780513</v>
      </c>
    </row>
    <row r="2681" spans="1:4" x14ac:dyDescent="0.3">
      <c r="A2681">
        <v>2680</v>
      </c>
      <c r="B2681">
        <f ca="1"/>
        <v>0.18384522301249273</v>
      </c>
      <c r="C2681">
        <f ca="1"/>
        <v>-1040</v>
      </c>
      <c r="D2681">
        <f ca="1"/>
        <v>50.365671641791046</v>
      </c>
    </row>
    <row r="2682" spans="1:4" x14ac:dyDescent="0.3">
      <c r="A2682">
        <v>2681</v>
      </c>
      <c r="B2682">
        <f ca="1"/>
        <v>8.9571573224924261E-2</v>
      </c>
      <c r="C2682">
        <f ca="1"/>
        <v>-1040</v>
      </c>
      <c r="D2682">
        <f ca="1"/>
        <v>49.958970533383066</v>
      </c>
    </row>
    <row r="2683" spans="1:4" x14ac:dyDescent="0.3">
      <c r="A2683">
        <v>2682</v>
      </c>
      <c r="B2683">
        <f ca="1"/>
        <v>0.65955711881243007</v>
      </c>
      <c r="C2683">
        <f ca="1"/>
        <v>480</v>
      </c>
      <c r="D2683">
        <f ca="1"/>
        <v>50.1193139448173</v>
      </c>
    </row>
    <row r="2684" spans="1:4" x14ac:dyDescent="0.3">
      <c r="A2684">
        <v>2683</v>
      </c>
      <c r="B2684">
        <f ca="1"/>
        <v>0.57124301132664312</v>
      </c>
      <c r="C2684">
        <f ca="1"/>
        <v>480</v>
      </c>
      <c r="D2684">
        <f ca="1"/>
        <v>50.279537830786431</v>
      </c>
    </row>
    <row r="2685" spans="1:4" x14ac:dyDescent="0.3">
      <c r="A2685">
        <v>2684</v>
      </c>
      <c r="B2685">
        <f ca="1"/>
        <v>0.56964369623089861</v>
      </c>
      <c r="C2685">
        <f ca="1"/>
        <v>480</v>
      </c>
      <c r="D2685">
        <f ca="1"/>
        <v>50.439642324888226</v>
      </c>
    </row>
    <row r="2686" spans="1:4" x14ac:dyDescent="0.3">
      <c r="A2686">
        <v>2685</v>
      </c>
      <c r="B2686">
        <f ca="1"/>
        <v>0.90091513752421437</v>
      </c>
      <c r="C2686">
        <f ca="1"/>
        <v>1000</v>
      </c>
      <c r="D2686">
        <f ca="1"/>
        <v>50.793296089385478</v>
      </c>
    </row>
    <row r="2687" spans="1:4" x14ac:dyDescent="0.3">
      <c r="A2687">
        <v>2686</v>
      </c>
      <c r="B2687">
        <f ca="1"/>
        <v>0.15222620467638026</v>
      </c>
      <c r="C2687">
        <f ca="1"/>
        <v>-1040</v>
      </c>
      <c r="D2687">
        <f ca="1"/>
        <v>50.387192851824274</v>
      </c>
    </row>
    <row r="2688" spans="1:4" x14ac:dyDescent="0.3">
      <c r="A2688">
        <v>2687</v>
      </c>
      <c r="B2688">
        <f ca="1"/>
        <v>0.47988368517549906</v>
      </c>
      <c r="C2688">
        <f ca="1"/>
        <v>480</v>
      </c>
      <c r="D2688">
        <f ca="1"/>
        <v>50.547078526237442</v>
      </c>
    </row>
    <row r="2689" spans="1:4" x14ac:dyDescent="0.3">
      <c r="A2689">
        <v>2688</v>
      </c>
      <c r="B2689">
        <f ca="1"/>
        <v>0.27291643989605174</v>
      </c>
      <c r="C2689">
        <f ca="1"/>
        <v>-540</v>
      </c>
      <c r="D2689">
        <f ca="1"/>
        <v>50.327380952380949</v>
      </c>
    </row>
    <row r="2690" spans="1:4" x14ac:dyDescent="0.3">
      <c r="A2690">
        <v>2689</v>
      </c>
      <c r="B2690">
        <f ca="1"/>
        <v>0.52781127232956027</v>
      </c>
      <c r="C2690">
        <f ca="1"/>
        <v>480</v>
      </c>
      <c r="D2690">
        <f ca="1"/>
        <v>50.487169951654892</v>
      </c>
    </row>
    <row r="2691" spans="1:4" x14ac:dyDescent="0.3">
      <c r="A2691">
        <v>2690</v>
      </c>
      <c r="B2691">
        <f ca="1"/>
        <v>0.42595751430897644</v>
      </c>
      <c r="C2691">
        <f ca="1"/>
        <v>-540</v>
      </c>
      <c r="D2691">
        <f ca="1"/>
        <v>50.267657992565056</v>
      </c>
    </row>
    <row r="2692" spans="1:4" x14ac:dyDescent="0.3">
      <c r="A2692">
        <v>2691</v>
      </c>
      <c r="B2692">
        <f ca="1"/>
        <v>0.46339961274772667</v>
      </c>
      <c r="C2692">
        <f ca="1"/>
        <v>480</v>
      </c>
      <c r="D2692">
        <f ca="1"/>
        <v>50.427350427350426</v>
      </c>
    </row>
    <row r="2693" spans="1:4" x14ac:dyDescent="0.3">
      <c r="A2693">
        <v>2692</v>
      </c>
      <c r="B2693">
        <f ca="1"/>
        <v>0.78908065121741866</v>
      </c>
      <c r="C2693">
        <f ca="1"/>
        <v>1000</v>
      </c>
      <c r="D2693">
        <f ca="1"/>
        <v>50.780089153046063</v>
      </c>
    </row>
    <row r="2694" spans="1:4" x14ac:dyDescent="0.3">
      <c r="A2694">
        <v>2693</v>
      </c>
      <c r="B2694">
        <f ca="1"/>
        <v>0.97999579940767223</v>
      </c>
      <c r="C2694">
        <f ca="1"/>
        <v>1000</v>
      </c>
      <c r="D2694">
        <f ca="1"/>
        <v>51.132565911622727</v>
      </c>
    </row>
    <row r="2695" spans="1:4" x14ac:dyDescent="0.3">
      <c r="A2695">
        <v>2694</v>
      </c>
      <c r="B2695">
        <f ca="1"/>
        <v>0.16116092331292831</v>
      </c>
      <c r="C2695">
        <f ca="1"/>
        <v>-1040</v>
      </c>
      <c r="D2695">
        <f ca="1"/>
        <v>50.7275426874536</v>
      </c>
    </row>
    <row r="2696" spans="1:4" x14ac:dyDescent="0.3">
      <c r="A2696">
        <v>2695</v>
      </c>
      <c r="B2696">
        <f ca="1"/>
        <v>3.3045591886917691E-3</v>
      </c>
      <c r="C2696">
        <f ca="1"/>
        <v>-1040</v>
      </c>
      <c r="D2696">
        <f ca="1"/>
        <v>50.32282003710575</v>
      </c>
    </row>
    <row r="2697" spans="1:4" x14ac:dyDescent="0.3">
      <c r="A2697">
        <v>2696</v>
      </c>
      <c r="B2697">
        <f ca="1"/>
        <v>0.69069428397374399</v>
      </c>
      <c r="C2697">
        <f ca="1"/>
        <v>480</v>
      </c>
      <c r="D2697">
        <f ca="1"/>
        <v>50.482195845697326</v>
      </c>
    </row>
    <row r="2698" spans="1:4" x14ac:dyDescent="0.3">
      <c r="A2698">
        <v>2697</v>
      </c>
      <c r="B2698">
        <f ca="1"/>
        <v>0.56966796996394442</v>
      </c>
      <c r="C2698">
        <f ca="1"/>
        <v>480</v>
      </c>
      <c r="D2698">
        <f ca="1"/>
        <v>50.64145346681498</v>
      </c>
    </row>
    <row r="2699" spans="1:4" x14ac:dyDescent="0.3">
      <c r="A2699">
        <v>2698</v>
      </c>
      <c r="B2699">
        <f ca="1"/>
        <v>0.74075409360966749</v>
      </c>
      <c r="C2699">
        <f ca="1"/>
        <v>480</v>
      </c>
      <c r="D2699">
        <f ca="1"/>
        <v>50.800593031875465</v>
      </c>
    </row>
    <row r="2700" spans="1:4" x14ac:dyDescent="0.3">
      <c r="A2700">
        <v>2699</v>
      </c>
      <c r="B2700">
        <f ca="1"/>
        <v>0.74476505206349719</v>
      </c>
      <c r="C2700">
        <f ca="1"/>
        <v>1000</v>
      </c>
      <c r="D2700">
        <f ca="1"/>
        <v>51.152278621711744</v>
      </c>
    </row>
    <row r="2701" spans="1:4" x14ac:dyDescent="0.3">
      <c r="A2701">
        <v>2700</v>
      </c>
      <c r="B2701">
        <f ca="1"/>
        <v>0.2848409201378177</v>
      </c>
      <c r="C2701">
        <f ca="1"/>
        <v>-540</v>
      </c>
      <c r="D2701">
        <f ca="1"/>
        <v>50.93333333333333</v>
      </c>
    </row>
    <row r="2702" spans="1:4" x14ac:dyDescent="0.3">
      <c r="A2702">
        <v>2701</v>
      </c>
      <c r="B2702">
        <f ca="1"/>
        <v>0.35681870802892757</v>
      </c>
      <c r="C2702">
        <f ca="1"/>
        <v>-540</v>
      </c>
      <c r="D2702">
        <f ca="1"/>
        <v>50.714550166604958</v>
      </c>
    </row>
    <row r="2703" spans="1:4" x14ac:dyDescent="0.3">
      <c r="A2703">
        <v>2702</v>
      </c>
      <c r="B2703">
        <f ca="1"/>
        <v>0.85490627076948678</v>
      </c>
      <c r="C2703">
        <f ca="1"/>
        <v>1000</v>
      </c>
      <c r="D2703">
        <f ca="1"/>
        <v>51.065877128053295</v>
      </c>
    </row>
    <row r="2704" spans="1:4" x14ac:dyDescent="0.3">
      <c r="A2704">
        <v>2703</v>
      </c>
      <c r="B2704">
        <f ca="1"/>
        <v>0.86145182375057949</v>
      </c>
      <c r="C2704">
        <f ca="1"/>
        <v>1000</v>
      </c>
      <c r="D2704">
        <f ca="1"/>
        <v>51.416944136145027</v>
      </c>
    </row>
    <row r="2705" spans="1:4" x14ac:dyDescent="0.3">
      <c r="A2705">
        <v>2704</v>
      </c>
      <c r="B2705">
        <f ca="1"/>
        <v>0.55105675887762628</v>
      </c>
      <c r="C2705">
        <f ca="1"/>
        <v>480</v>
      </c>
      <c r="D2705">
        <f ca="1"/>
        <v>51.575443786982248</v>
      </c>
    </row>
    <row r="2706" spans="1:4" x14ac:dyDescent="0.3">
      <c r="A2706">
        <v>2705</v>
      </c>
      <c r="B2706">
        <f ca="1"/>
        <v>0.30450025534032954</v>
      </c>
      <c r="C2706">
        <f ca="1"/>
        <v>-540</v>
      </c>
      <c r="D2706">
        <f ca="1"/>
        <v>51.35674676524954</v>
      </c>
    </row>
    <row r="2707" spans="1:4" x14ac:dyDescent="0.3">
      <c r="A2707">
        <v>2706</v>
      </c>
      <c r="B2707">
        <f ca="1"/>
        <v>0.53498885803842988</v>
      </c>
      <c r="C2707">
        <f ca="1"/>
        <v>480</v>
      </c>
      <c r="D2707">
        <f ca="1"/>
        <v>51.515151515151516</v>
      </c>
    </row>
    <row r="2708" spans="1:4" x14ac:dyDescent="0.3">
      <c r="A2708">
        <v>2707</v>
      </c>
      <c r="B2708">
        <f ca="1"/>
        <v>0.39638952083114098</v>
      </c>
      <c r="C2708">
        <f ca="1"/>
        <v>-540</v>
      </c>
      <c r="D2708">
        <f ca="1"/>
        <v>51.296638345031397</v>
      </c>
    </row>
    <row r="2709" spans="1:4" x14ac:dyDescent="0.3">
      <c r="A2709">
        <v>2708</v>
      </c>
      <c r="B2709">
        <f ca="1"/>
        <v>0.53826610537102182</v>
      </c>
      <c r="C2709">
        <f ca="1"/>
        <v>480</v>
      </c>
      <c r="D2709">
        <f ca="1"/>
        <v>51.454948301329395</v>
      </c>
    </row>
    <row r="2710" spans="1:4" x14ac:dyDescent="0.3">
      <c r="A2710">
        <v>2709</v>
      </c>
      <c r="B2710">
        <f ca="1"/>
        <v>0.32720218393145273</v>
      </c>
      <c r="C2710">
        <f ca="1"/>
        <v>-540</v>
      </c>
      <c r="D2710">
        <f ca="1"/>
        <v>51.236618678479147</v>
      </c>
    </row>
    <row r="2711" spans="1:4" x14ac:dyDescent="0.3">
      <c r="A2711">
        <v>2710</v>
      </c>
      <c r="B2711">
        <f ca="1"/>
        <v>0.75767042645070615</v>
      </c>
      <c r="C2711">
        <f ca="1"/>
        <v>1000</v>
      </c>
      <c r="D2711">
        <f ca="1"/>
        <v>51.586715867158674</v>
      </c>
    </row>
    <row r="2712" spans="1:4" x14ac:dyDescent="0.3">
      <c r="A2712">
        <v>2711</v>
      </c>
      <c r="B2712">
        <f ca="1"/>
        <v>8.2043738698625024E-2</v>
      </c>
      <c r="C2712">
        <f ca="1"/>
        <v>-1040</v>
      </c>
      <c r="D2712">
        <f ca="1"/>
        <v>51.184064920693473</v>
      </c>
    </row>
    <row r="2713" spans="1:4" x14ac:dyDescent="0.3">
      <c r="A2713">
        <v>2712</v>
      </c>
      <c r="B2713">
        <f ca="1"/>
        <v>0.50500210413759716</v>
      </c>
      <c r="C2713">
        <f ca="1"/>
        <v>480</v>
      </c>
      <c r="D2713">
        <f ca="1"/>
        <v>51.342182890855455</v>
      </c>
    </row>
    <row r="2714" spans="1:4" x14ac:dyDescent="0.3">
      <c r="A2714">
        <v>2713</v>
      </c>
      <c r="B2714">
        <f ca="1"/>
        <v>0.53502027455596179</v>
      </c>
      <c r="C2714">
        <f ca="1"/>
        <v>480</v>
      </c>
      <c r="D2714">
        <f ca="1"/>
        <v>51.500184297825285</v>
      </c>
    </row>
    <row r="2715" spans="1:4" x14ac:dyDescent="0.3">
      <c r="A2715">
        <v>2714</v>
      </c>
      <c r="B2715">
        <f ca="1"/>
        <v>0.84828957810928007</v>
      </c>
      <c r="C2715">
        <f ca="1"/>
        <v>1000</v>
      </c>
      <c r="D2715">
        <f ca="1"/>
        <v>51.849668386145908</v>
      </c>
    </row>
    <row r="2716" spans="1:4" x14ac:dyDescent="0.3">
      <c r="A2716">
        <v>2715</v>
      </c>
      <c r="B2716">
        <f ca="1"/>
        <v>0.52546217428014375</v>
      </c>
      <c r="C2716">
        <f ca="1"/>
        <v>480</v>
      </c>
      <c r="D2716">
        <f ca="1"/>
        <v>52.007366482504601</v>
      </c>
    </row>
    <row r="2717" spans="1:4" x14ac:dyDescent="0.3">
      <c r="A2717">
        <v>2716</v>
      </c>
      <c r="B2717">
        <f ca="1"/>
        <v>0.14332828377755336</v>
      </c>
      <c r="C2717">
        <f ca="1"/>
        <v>-1040</v>
      </c>
      <c r="D2717">
        <f ca="1"/>
        <v>51.605301914580266</v>
      </c>
    </row>
    <row r="2718" spans="1:4" x14ac:dyDescent="0.3">
      <c r="A2718">
        <v>2717</v>
      </c>
      <c r="B2718">
        <f ca="1"/>
        <v>0.60406669524574874</v>
      </c>
      <c r="C2718">
        <f ca="1"/>
        <v>480</v>
      </c>
      <c r="D2718">
        <f ca="1"/>
        <v>51.762973868237026</v>
      </c>
    </row>
    <row r="2719" spans="1:4" x14ac:dyDescent="0.3">
      <c r="A2719">
        <v>2718</v>
      </c>
      <c r="B2719">
        <f ca="1"/>
        <v>0.26094732965896328</v>
      </c>
      <c r="C2719">
        <f ca="1"/>
        <v>-540</v>
      </c>
      <c r="D2719">
        <f ca="1"/>
        <v>51.545253863134661</v>
      </c>
    </row>
    <row r="2720" spans="1:4" x14ac:dyDescent="0.3">
      <c r="A2720">
        <v>2719</v>
      </c>
      <c r="B2720">
        <f ca="1"/>
        <v>0.46359572271178262</v>
      </c>
      <c r="C2720">
        <f ca="1"/>
        <v>480</v>
      </c>
      <c r="D2720">
        <f ca="1"/>
        <v>51.702831923501286</v>
      </c>
    </row>
    <row r="2721" spans="1:4" x14ac:dyDescent="0.3">
      <c r="A2721">
        <v>2720</v>
      </c>
      <c r="B2721">
        <f ca="1"/>
        <v>0.61392885426991239</v>
      </c>
      <c r="C2721">
        <f ca="1"/>
        <v>480</v>
      </c>
      <c r="D2721">
        <f ca="1"/>
        <v>51.860294117647058</v>
      </c>
    </row>
    <row r="2722" spans="1:4" x14ac:dyDescent="0.3">
      <c r="A2722">
        <v>2721</v>
      </c>
      <c r="B2722">
        <f ca="1"/>
        <v>0.33551708382750012</v>
      </c>
      <c r="C2722">
        <f ca="1"/>
        <v>-540</v>
      </c>
      <c r="D2722">
        <f ca="1"/>
        <v>51.642778390297686</v>
      </c>
    </row>
    <row r="2723" spans="1:4" x14ac:dyDescent="0.3">
      <c r="A2723">
        <v>2722</v>
      </c>
      <c r="B2723">
        <f ca="1"/>
        <v>0.47261274280934673</v>
      </c>
      <c r="C2723">
        <f ca="1"/>
        <v>480</v>
      </c>
      <c r="D2723">
        <f ca="1"/>
        <v>51.800146950771492</v>
      </c>
    </row>
    <row r="2724" spans="1:4" x14ac:dyDescent="0.3">
      <c r="A2724">
        <v>2723</v>
      </c>
      <c r="B2724">
        <f ca="1"/>
        <v>0.54227577138204874</v>
      </c>
      <c r="C2724">
        <f ca="1"/>
        <v>480</v>
      </c>
      <c r="D2724">
        <f ca="1"/>
        <v>51.957399926551595</v>
      </c>
    </row>
    <row r="2725" spans="1:4" x14ac:dyDescent="0.3">
      <c r="A2725">
        <v>2724</v>
      </c>
      <c r="B2725">
        <f ca="1"/>
        <v>0.60010905558883043</v>
      </c>
      <c r="C2725">
        <f ca="1"/>
        <v>480</v>
      </c>
      <c r="D2725">
        <f ca="1"/>
        <v>52.114537444933923</v>
      </c>
    </row>
    <row r="2726" spans="1:4" x14ac:dyDescent="0.3">
      <c r="A2726">
        <v>2725</v>
      </c>
      <c r="B2726">
        <f ca="1"/>
        <v>0.93278033211780942</v>
      </c>
      <c r="C2726">
        <f ca="1"/>
        <v>1000</v>
      </c>
      <c r="D2726">
        <f ca="1"/>
        <v>52.462385321100918</v>
      </c>
    </row>
    <row r="2727" spans="1:4" x14ac:dyDescent="0.3">
      <c r="A2727">
        <v>2726</v>
      </c>
      <c r="B2727">
        <f ca="1"/>
        <v>0.43479977046428608</v>
      </c>
      <c r="C2727">
        <f ca="1"/>
        <v>480</v>
      </c>
      <c r="D2727">
        <f ca="1"/>
        <v>52.619222303741743</v>
      </c>
    </row>
    <row r="2728" spans="1:4" x14ac:dyDescent="0.3">
      <c r="A2728">
        <v>2727</v>
      </c>
      <c r="B2728">
        <f ca="1"/>
        <v>0.71379834213145466</v>
      </c>
      <c r="C2728">
        <f ca="1"/>
        <v>480</v>
      </c>
      <c r="D2728">
        <f ca="1"/>
        <v>52.775944261092775</v>
      </c>
    </row>
    <row r="2729" spans="1:4" x14ac:dyDescent="0.3">
      <c r="A2729">
        <v>2728</v>
      </c>
      <c r="B2729">
        <f ca="1"/>
        <v>0.2298392783921468</v>
      </c>
      <c r="C2729">
        <f ca="1"/>
        <v>-540</v>
      </c>
      <c r="D2729">
        <f ca="1"/>
        <v>52.558651026392965</v>
      </c>
    </row>
    <row r="2730" spans="1:4" x14ac:dyDescent="0.3">
      <c r="A2730">
        <v>2729</v>
      </c>
      <c r="B2730">
        <f ca="1"/>
        <v>0.32875864781180075</v>
      </c>
      <c r="C2730">
        <f ca="1"/>
        <v>-540</v>
      </c>
      <c r="D2730">
        <f ca="1"/>
        <v>52.341517039208505</v>
      </c>
    </row>
    <row r="2731" spans="1:4" x14ac:dyDescent="0.3">
      <c r="A2731">
        <v>2730</v>
      </c>
      <c r="B2731">
        <f ca="1"/>
        <v>0.26191298342260283</v>
      </c>
      <c r="C2731">
        <f ca="1"/>
        <v>-540</v>
      </c>
      <c r="D2731">
        <f ca="1"/>
        <v>52.124542124542124</v>
      </c>
    </row>
    <row r="2732" spans="1:4" x14ac:dyDescent="0.3">
      <c r="A2732">
        <v>2731</v>
      </c>
      <c r="B2732">
        <f ca="1"/>
        <v>0.91971668364258408</v>
      </c>
      <c r="C2732">
        <f ca="1"/>
        <v>1000</v>
      </c>
      <c r="D2732">
        <f ca="1"/>
        <v>52.471622116440862</v>
      </c>
    </row>
    <row r="2733" spans="1:4" x14ac:dyDescent="0.3">
      <c r="A2733">
        <v>2732</v>
      </c>
      <c r="B2733">
        <f ca="1"/>
        <v>0.17206885137649275</v>
      </c>
      <c r="C2733">
        <f ca="1"/>
        <v>-1040</v>
      </c>
      <c r="D2733">
        <f ca="1"/>
        <v>52.071742313323576</v>
      </c>
    </row>
    <row r="2734" spans="1:4" x14ac:dyDescent="0.3">
      <c r="A2734">
        <v>2733</v>
      </c>
      <c r="B2734">
        <f ca="1"/>
        <v>0.14704297492580709</v>
      </c>
      <c r="C2734">
        <f ca="1"/>
        <v>-1040</v>
      </c>
      <c r="D2734">
        <f ca="1"/>
        <v>51.672155140870835</v>
      </c>
    </row>
    <row r="2735" spans="1:4" x14ac:dyDescent="0.3">
      <c r="A2735">
        <v>2734</v>
      </c>
      <c r="B2735">
        <f ca="1"/>
        <v>1.0570627360273699E-2</v>
      </c>
      <c r="C2735">
        <f ca="1"/>
        <v>-1040</v>
      </c>
      <c r="D2735">
        <f ca="1"/>
        <v>51.272860277980982</v>
      </c>
    </row>
    <row r="2736" spans="1:4" x14ac:dyDescent="0.3">
      <c r="A2736">
        <v>2735</v>
      </c>
      <c r="B2736">
        <f ca="1"/>
        <v>0.73450567642032927</v>
      </c>
      <c r="C2736">
        <f ca="1"/>
        <v>480</v>
      </c>
      <c r="D2736">
        <f ca="1"/>
        <v>51.42961608775137</v>
      </c>
    </row>
    <row r="2737" spans="1:4" x14ac:dyDescent="0.3">
      <c r="A2737">
        <v>2736</v>
      </c>
      <c r="B2737">
        <f ca="1"/>
        <v>0.57315977338278334</v>
      </c>
      <c r="C2737">
        <f ca="1"/>
        <v>480</v>
      </c>
      <c r="D2737">
        <f ca="1"/>
        <v>51.586257309941523</v>
      </c>
    </row>
    <row r="2738" spans="1:4" x14ac:dyDescent="0.3">
      <c r="A2738">
        <v>2737</v>
      </c>
      <c r="B2738">
        <f ca="1"/>
        <v>7.1195863896827083E-2</v>
      </c>
      <c r="C2738">
        <f ca="1"/>
        <v>-1040</v>
      </c>
      <c r="D2738">
        <f ca="1"/>
        <v>51.187431494336863</v>
      </c>
    </row>
    <row r="2739" spans="1:4" x14ac:dyDescent="0.3">
      <c r="A2739">
        <v>2738</v>
      </c>
      <c r="B2739">
        <f ca="1"/>
        <v>0.36102838506650348</v>
      </c>
      <c r="C2739">
        <f ca="1"/>
        <v>-540</v>
      </c>
      <c r="D2739">
        <f ca="1"/>
        <v>50.971512052593134</v>
      </c>
    </row>
    <row r="2740" spans="1:4" x14ac:dyDescent="0.3">
      <c r="A2740">
        <v>2739</v>
      </c>
      <c r="B2740">
        <f ca="1"/>
        <v>0.42046583220456957</v>
      </c>
      <c r="C2740">
        <f ca="1"/>
        <v>-540</v>
      </c>
      <c r="D2740">
        <f ca="1"/>
        <v>50.755750273822564</v>
      </c>
    </row>
    <row r="2741" spans="1:4" x14ac:dyDescent="0.3">
      <c r="A2741">
        <v>2740</v>
      </c>
      <c r="B2741">
        <f ca="1"/>
        <v>0.190163865130486</v>
      </c>
      <c r="C2741">
        <f ca="1"/>
        <v>-1040</v>
      </c>
      <c r="D2741">
        <f ca="1"/>
        <v>50.357664233576642</v>
      </c>
    </row>
    <row r="2742" spans="1:4" x14ac:dyDescent="0.3">
      <c r="A2742">
        <v>2741</v>
      </c>
      <c r="B2742">
        <f ca="1"/>
        <v>0.33528917049807561</v>
      </c>
      <c r="C2742">
        <f ca="1"/>
        <v>-540</v>
      </c>
      <c r="D2742">
        <f ca="1"/>
        <v>50.142283838015324</v>
      </c>
    </row>
    <row r="2743" spans="1:4" x14ac:dyDescent="0.3">
      <c r="A2743">
        <v>2742</v>
      </c>
      <c r="B2743">
        <f ca="1"/>
        <v>7.6508498768632416E-2</v>
      </c>
      <c r="C2743">
        <f ca="1"/>
        <v>-1040</v>
      </c>
      <c r="D2743">
        <f ca="1"/>
        <v>49.74471188913202</v>
      </c>
    </row>
    <row r="2744" spans="1:4" x14ac:dyDescent="0.3">
      <c r="A2744">
        <v>2743</v>
      </c>
      <c r="B2744">
        <f ca="1"/>
        <v>0.65983266206035496</v>
      </c>
      <c r="C2744">
        <f ca="1"/>
        <v>480</v>
      </c>
      <c r="D2744">
        <f ca="1"/>
        <v>49.901567626686109</v>
      </c>
    </row>
    <row r="2745" spans="1:4" x14ac:dyDescent="0.3">
      <c r="A2745">
        <v>2744</v>
      </c>
      <c r="B2745">
        <f ca="1"/>
        <v>0.28023720856842771</v>
      </c>
      <c r="C2745">
        <f ca="1"/>
        <v>-540</v>
      </c>
      <c r="D2745">
        <f ca="1"/>
        <v>49.686588921282798</v>
      </c>
    </row>
    <row r="2746" spans="1:4" x14ac:dyDescent="0.3">
      <c r="A2746">
        <v>2745</v>
      </c>
      <c r="B2746">
        <f ca="1"/>
        <v>0.91852986141764803</v>
      </c>
      <c r="C2746">
        <f ca="1"/>
        <v>1000</v>
      </c>
      <c r="D2746">
        <f ca="1"/>
        <v>50.032786885245905</v>
      </c>
    </row>
    <row r="2747" spans="1:4" x14ac:dyDescent="0.3">
      <c r="A2747">
        <v>2746</v>
      </c>
      <c r="B2747">
        <f ca="1"/>
        <v>0.41200361407897157</v>
      </c>
      <c r="C2747">
        <f ca="1"/>
        <v>-540</v>
      </c>
      <c r="D2747">
        <f ca="1"/>
        <v>49.817916970138384</v>
      </c>
    </row>
    <row r="2748" spans="1:4" x14ac:dyDescent="0.3">
      <c r="A2748">
        <v>2747</v>
      </c>
      <c r="B2748">
        <f ca="1"/>
        <v>0.72218651941520595</v>
      </c>
      <c r="C2748">
        <f ca="1"/>
        <v>480</v>
      </c>
      <c r="D2748">
        <f ca="1"/>
        <v>49.974517655624318</v>
      </c>
    </row>
    <row r="2749" spans="1:4" x14ac:dyDescent="0.3">
      <c r="A2749">
        <v>2748</v>
      </c>
      <c r="B2749">
        <f ca="1"/>
        <v>0.54293056062605616</v>
      </c>
      <c r="C2749">
        <f ca="1"/>
        <v>480</v>
      </c>
      <c r="D2749">
        <f ca="1"/>
        <v>50.131004366812228</v>
      </c>
    </row>
    <row r="2750" spans="1:4" x14ac:dyDescent="0.3">
      <c r="A2750">
        <v>2749</v>
      </c>
      <c r="B2750">
        <f ca="1"/>
        <v>0.11681664094717537</v>
      </c>
      <c r="C2750">
        <f ca="1"/>
        <v>-1040</v>
      </c>
      <c r="D2750">
        <f ca="1"/>
        <v>49.734448890505639</v>
      </c>
    </row>
    <row r="2751" spans="1:4" x14ac:dyDescent="0.3">
      <c r="A2751">
        <v>2750</v>
      </c>
      <c r="B2751">
        <f ca="1"/>
        <v>0.16176571798440187</v>
      </c>
      <c r="C2751">
        <f ca="1"/>
        <v>-1040</v>
      </c>
      <c r="D2751">
        <f ca="1"/>
        <v>49.338181818181816</v>
      </c>
    </row>
    <row r="2752" spans="1:4" x14ac:dyDescent="0.3">
      <c r="A2752">
        <v>2751</v>
      </c>
      <c r="B2752">
        <f ca="1"/>
        <v>0.51215488958388522</v>
      </c>
      <c r="C2752">
        <f ca="1"/>
        <v>480</v>
      </c>
      <c r="D2752">
        <f ca="1"/>
        <v>49.49472918938568</v>
      </c>
    </row>
    <row r="2753" spans="1:4" x14ac:dyDescent="0.3">
      <c r="A2753">
        <v>2752</v>
      </c>
      <c r="B2753">
        <f ca="1"/>
        <v>0.53604631997307006</v>
      </c>
      <c r="C2753">
        <f ca="1"/>
        <v>480</v>
      </c>
      <c r="D2753">
        <f ca="1"/>
        <v>49.651162790697676</v>
      </c>
    </row>
    <row r="2754" spans="1:4" x14ac:dyDescent="0.3">
      <c r="A2754">
        <v>2753</v>
      </c>
      <c r="B2754">
        <f ca="1"/>
        <v>0.82708545412950096</v>
      </c>
      <c r="C2754">
        <f ca="1"/>
        <v>1000</v>
      </c>
      <c r="D2754">
        <f ca="1"/>
        <v>49.996367598982928</v>
      </c>
    </row>
    <row r="2755" spans="1:4" x14ac:dyDescent="0.3">
      <c r="A2755">
        <v>2754</v>
      </c>
      <c r="B2755">
        <f ca="1"/>
        <v>0.71256750497103938</v>
      </c>
      <c r="C2755">
        <f ca="1"/>
        <v>480</v>
      </c>
      <c r="D2755">
        <f ca="1"/>
        <v>50.152505446623096</v>
      </c>
    </row>
    <row r="2756" spans="1:4" x14ac:dyDescent="0.3">
      <c r="A2756">
        <v>2755</v>
      </c>
      <c r="B2756">
        <f ca="1"/>
        <v>0.77181998690539921</v>
      </c>
      <c r="C2756">
        <f ca="1"/>
        <v>1000</v>
      </c>
      <c r="D2756">
        <f ca="1"/>
        <v>50.497277676951001</v>
      </c>
    </row>
    <row r="2757" spans="1:4" x14ac:dyDescent="0.3">
      <c r="A2757">
        <v>2756</v>
      </c>
      <c r="B2757">
        <f ca="1"/>
        <v>0.69956508680432528</v>
      </c>
      <c r="C2757">
        <f ca="1"/>
        <v>480</v>
      </c>
      <c r="D2757">
        <f ca="1"/>
        <v>50.653120464441216</v>
      </c>
    </row>
    <row r="2758" spans="1:4" x14ac:dyDescent="0.3">
      <c r="A2758">
        <v>2757</v>
      </c>
      <c r="B2758">
        <f ca="1"/>
        <v>8.1110852507011444E-2</v>
      </c>
      <c r="C2758">
        <f ca="1"/>
        <v>-1040</v>
      </c>
      <c r="D2758">
        <f ca="1"/>
        <v>50.257526296699311</v>
      </c>
    </row>
    <row r="2759" spans="1:4" x14ac:dyDescent="0.3">
      <c r="A2759">
        <v>2758</v>
      </c>
      <c r="B2759">
        <f ca="1"/>
        <v>0.6319984633035074</v>
      </c>
      <c r="C2759">
        <f ca="1"/>
        <v>480</v>
      </c>
      <c r="D2759">
        <f ca="1"/>
        <v>50.413343002175488</v>
      </c>
    </row>
    <row r="2760" spans="1:4" x14ac:dyDescent="0.3">
      <c r="A2760">
        <v>2759</v>
      </c>
      <c r="B2760">
        <f ca="1"/>
        <v>2.9615523162980661E-2</v>
      </c>
      <c r="C2760">
        <f ca="1"/>
        <v>-1040</v>
      </c>
      <c r="D2760">
        <f ca="1"/>
        <v>50.01812250815513</v>
      </c>
    </row>
    <row r="2761" spans="1:4" x14ac:dyDescent="0.3">
      <c r="A2761">
        <v>2760</v>
      </c>
      <c r="B2761">
        <f ca="1"/>
        <v>0.24482340230051269</v>
      </c>
      <c r="C2761">
        <f ca="1"/>
        <v>-540</v>
      </c>
      <c r="D2761">
        <f ca="1"/>
        <v>49.804347826086953</v>
      </c>
    </row>
    <row r="2762" spans="1:4" x14ac:dyDescent="0.3">
      <c r="A2762">
        <v>2761</v>
      </c>
      <c r="B2762">
        <f ca="1"/>
        <v>0.95142992405535676</v>
      </c>
      <c r="C2762">
        <f ca="1"/>
        <v>1000</v>
      </c>
      <c r="D2762">
        <f ca="1"/>
        <v>50.14849692140529</v>
      </c>
    </row>
    <row r="2763" spans="1:4" x14ac:dyDescent="0.3">
      <c r="A2763">
        <v>2762</v>
      </c>
      <c r="B2763">
        <f ca="1"/>
        <v>0.51295928632820842</v>
      </c>
      <c r="C2763">
        <f ca="1"/>
        <v>480</v>
      </c>
      <c r="D2763">
        <f ca="1"/>
        <v>50.304127443881242</v>
      </c>
    </row>
    <row r="2764" spans="1:4" x14ac:dyDescent="0.3">
      <c r="A2764">
        <v>2763</v>
      </c>
      <c r="B2764">
        <f ca="1"/>
        <v>0.12360437777287414</v>
      </c>
      <c r="C2764">
        <f ca="1"/>
        <v>-1040</v>
      </c>
      <c r="D2764">
        <f ca="1"/>
        <v>49.909518639160332</v>
      </c>
    </row>
    <row r="2765" spans="1:4" x14ac:dyDescent="0.3">
      <c r="A2765">
        <v>2764</v>
      </c>
      <c r="B2765">
        <f ca="1"/>
        <v>0.85893654533398767</v>
      </c>
      <c r="C2765">
        <f ca="1"/>
        <v>1000</v>
      </c>
      <c r="D2765">
        <f ca="1"/>
        <v>50.253256150506509</v>
      </c>
    </row>
    <row r="2766" spans="1:4" x14ac:dyDescent="0.3">
      <c r="A2766">
        <v>2765</v>
      </c>
      <c r="B2766">
        <f ca="1"/>
        <v>0.78737515843490935</v>
      </c>
      <c r="C2766">
        <f ca="1"/>
        <v>1000</v>
      </c>
      <c r="D2766">
        <f ca="1"/>
        <v>50.596745027124776</v>
      </c>
    </row>
    <row r="2767" spans="1:4" x14ac:dyDescent="0.3">
      <c r="A2767">
        <v>2766</v>
      </c>
      <c r="B2767">
        <f ca="1"/>
        <v>0.38175956213421958</v>
      </c>
      <c r="C2767">
        <f ca="1"/>
        <v>-540</v>
      </c>
      <c r="D2767">
        <f ca="1"/>
        <v>50.383224873463483</v>
      </c>
    </row>
    <row r="2768" spans="1:4" x14ac:dyDescent="0.3">
      <c r="A2768">
        <v>2767</v>
      </c>
      <c r="B2768">
        <f ca="1"/>
        <v>0.84715705183365242</v>
      </c>
      <c r="C2768">
        <f ca="1"/>
        <v>1000</v>
      </c>
      <c r="D2768">
        <f ca="1"/>
        <v>50.726418503794726</v>
      </c>
    </row>
    <row r="2769" spans="1:4" x14ac:dyDescent="0.3">
      <c r="A2769">
        <v>2768</v>
      </c>
      <c r="B2769">
        <f ca="1"/>
        <v>0.15944983116110967</v>
      </c>
      <c r="C2769">
        <f ca="1"/>
        <v>-1040</v>
      </c>
      <c r="D2769">
        <f ca="1"/>
        <v>50.332369942196529</v>
      </c>
    </row>
    <row r="2770" spans="1:4" x14ac:dyDescent="0.3">
      <c r="A2770">
        <v>2769</v>
      </c>
      <c r="B2770">
        <f ca="1"/>
        <v>0.12328477742005073</v>
      </c>
      <c r="C2770">
        <f ca="1"/>
        <v>-1040</v>
      </c>
      <c r="D2770">
        <f ca="1"/>
        <v>49.938605994944027</v>
      </c>
    </row>
    <row r="2771" spans="1:4" x14ac:dyDescent="0.3">
      <c r="A2771">
        <v>2770</v>
      </c>
      <c r="B2771">
        <f ca="1"/>
        <v>0.65537229608462888</v>
      </c>
      <c r="C2771">
        <f ca="1"/>
        <v>480</v>
      </c>
      <c r="D2771">
        <f ca="1"/>
        <v>50.093862815884478</v>
      </c>
    </row>
    <row r="2772" spans="1:4" x14ac:dyDescent="0.3">
      <c r="A2772">
        <v>2771</v>
      </c>
      <c r="B2772">
        <f ca="1"/>
        <v>0.74043107845766665</v>
      </c>
      <c r="C2772">
        <f ca="1"/>
        <v>480</v>
      </c>
      <c r="D2772">
        <f ca="1"/>
        <v>50.249007578491522</v>
      </c>
    </row>
    <row r="2773" spans="1:4" x14ac:dyDescent="0.3">
      <c r="A2773">
        <v>2772</v>
      </c>
      <c r="B2773">
        <f ca="1"/>
        <v>0.11281649451925646</v>
      </c>
      <c r="C2773">
        <f ca="1"/>
        <v>-1040</v>
      </c>
      <c r="D2773">
        <f ca="1"/>
        <v>49.855699855699854</v>
      </c>
    </row>
    <row r="2774" spans="1:4" x14ac:dyDescent="0.3">
      <c r="A2774">
        <v>2773</v>
      </c>
      <c r="B2774">
        <f ca="1"/>
        <v>0.72637319187421534</v>
      </c>
      <c r="C2774">
        <f ca="1"/>
        <v>480</v>
      </c>
      <c r="D2774">
        <f ca="1"/>
        <v>50.010818608005771</v>
      </c>
    </row>
    <row r="2775" spans="1:4" x14ac:dyDescent="0.3">
      <c r="A2775">
        <v>2774</v>
      </c>
      <c r="B2775">
        <f ca="1"/>
        <v>8.0084761900968582E-2</v>
      </c>
      <c r="C2775">
        <f ca="1"/>
        <v>-1040</v>
      </c>
      <c r="D2775">
        <f ca="1"/>
        <v>49.617880317231432</v>
      </c>
    </row>
    <row r="2776" spans="1:4" x14ac:dyDescent="0.3">
      <c r="A2776">
        <v>2775</v>
      </c>
      <c r="B2776">
        <f ca="1"/>
        <v>0.32683923430154804</v>
      </c>
      <c r="C2776">
        <f ca="1"/>
        <v>-540</v>
      </c>
      <c r="D2776">
        <f ca="1"/>
        <v>49.405405405405403</v>
      </c>
    </row>
    <row r="2777" spans="1:4" x14ac:dyDescent="0.3">
      <c r="A2777">
        <v>2776</v>
      </c>
      <c r="B2777">
        <f ca="1"/>
        <v>0.86525247169531072</v>
      </c>
      <c r="C2777">
        <f ca="1"/>
        <v>1000</v>
      </c>
      <c r="D2777">
        <f ca="1"/>
        <v>49.747838616714695</v>
      </c>
    </row>
    <row r="2778" spans="1:4" x14ac:dyDescent="0.3">
      <c r="A2778">
        <v>2777</v>
      </c>
      <c r="B2778">
        <f ca="1"/>
        <v>0.54809512342406341</v>
      </c>
      <c r="C2778">
        <f ca="1"/>
        <v>480</v>
      </c>
      <c r="D2778">
        <f ca="1"/>
        <v>49.902772776377383</v>
      </c>
    </row>
    <row r="2779" spans="1:4" x14ac:dyDescent="0.3">
      <c r="A2779">
        <v>2778</v>
      </c>
      <c r="B2779">
        <f ca="1"/>
        <v>8.1534613221156071E-2</v>
      </c>
      <c r="C2779">
        <f ca="1"/>
        <v>-1040</v>
      </c>
      <c r="D2779">
        <f ca="1"/>
        <v>49.51043916486681</v>
      </c>
    </row>
    <row r="2780" spans="1:4" x14ac:dyDescent="0.3">
      <c r="A2780">
        <v>2779</v>
      </c>
      <c r="B2780">
        <f ca="1"/>
        <v>0.4481249551690154</v>
      </c>
      <c r="C2780">
        <f ca="1"/>
        <v>480</v>
      </c>
      <c r="D2780">
        <f ca="1"/>
        <v>49.66534724721123</v>
      </c>
    </row>
    <row r="2781" spans="1:4" x14ac:dyDescent="0.3">
      <c r="A2781">
        <v>2780</v>
      </c>
      <c r="B2781">
        <f ca="1"/>
        <v>0.26392703641076798</v>
      </c>
      <c r="C2781">
        <f ca="1"/>
        <v>-540</v>
      </c>
      <c r="D2781">
        <f ca="1"/>
        <v>49.453237410071942</v>
      </c>
    </row>
    <row r="2782" spans="1:4" x14ac:dyDescent="0.3">
      <c r="A2782">
        <v>2781</v>
      </c>
      <c r="B2782">
        <f ca="1"/>
        <v>0.57317518196418282</v>
      </c>
      <c r="C2782">
        <f ca="1"/>
        <v>480</v>
      </c>
      <c r="D2782">
        <f ca="1"/>
        <v>49.608054656598348</v>
      </c>
    </row>
    <row r="2783" spans="1:4" x14ac:dyDescent="0.3">
      <c r="A2783">
        <v>2782</v>
      </c>
      <c r="B2783">
        <f ca="1"/>
        <v>0.29430297363144953</v>
      </c>
      <c r="C2783">
        <f ca="1"/>
        <v>-540</v>
      </c>
      <c r="D2783">
        <f ca="1"/>
        <v>49.396117900790799</v>
      </c>
    </row>
    <row r="2784" spans="1:4" x14ac:dyDescent="0.3">
      <c r="A2784">
        <v>2783</v>
      </c>
      <c r="B2784">
        <f ca="1"/>
        <v>7.8797504353435466E-2</v>
      </c>
      <c r="C2784">
        <f ca="1"/>
        <v>-1040</v>
      </c>
      <c r="D2784">
        <f ca="1"/>
        <v>49.004671218109955</v>
      </c>
    </row>
    <row r="2785" spans="1:4" x14ac:dyDescent="0.3">
      <c r="A2785">
        <v>2784</v>
      </c>
      <c r="B2785">
        <f ca="1"/>
        <v>0.80015562425751408</v>
      </c>
      <c r="C2785">
        <f ca="1"/>
        <v>1000</v>
      </c>
      <c r="D2785">
        <f ca="1"/>
        <v>49.34626436781609</v>
      </c>
    </row>
    <row r="2786" spans="1:4" x14ac:dyDescent="0.3">
      <c r="A2786">
        <v>2785</v>
      </c>
      <c r="B2786">
        <f ca="1"/>
        <v>0.99048949344621207</v>
      </c>
      <c r="C2786">
        <f ca="1"/>
        <v>1000</v>
      </c>
      <c r="D2786">
        <f ca="1"/>
        <v>49.687612208258528</v>
      </c>
    </row>
    <row r="2787" spans="1:4" x14ac:dyDescent="0.3">
      <c r="A2787">
        <v>2786</v>
      </c>
      <c r="B2787">
        <f ca="1"/>
        <v>0.80618995318999387</v>
      </c>
      <c r="C2787">
        <f ca="1"/>
        <v>1000</v>
      </c>
      <c r="D2787">
        <f ca="1"/>
        <v>50.028715003589376</v>
      </c>
    </row>
    <row r="2788" spans="1:4" x14ac:dyDescent="0.3">
      <c r="A2788">
        <v>2787</v>
      </c>
      <c r="B2788">
        <f ca="1"/>
        <v>1.238298565374274E-2</v>
      </c>
      <c r="C2788">
        <f ca="1"/>
        <v>-1040</v>
      </c>
      <c r="D2788">
        <f ca="1"/>
        <v>49.637603157517042</v>
      </c>
    </row>
    <row r="2789" spans="1:4" x14ac:dyDescent="0.3">
      <c r="A2789">
        <v>2788</v>
      </c>
      <c r="B2789">
        <f ca="1"/>
        <v>9.4825577827726049E-2</v>
      </c>
      <c r="C2789">
        <f ca="1"/>
        <v>-1040</v>
      </c>
      <c r="D2789">
        <f ca="1"/>
        <v>49.246771879483504</v>
      </c>
    </row>
    <row r="2790" spans="1:4" x14ac:dyDescent="0.3">
      <c r="A2790">
        <v>2789</v>
      </c>
      <c r="B2790">
        <f ca="1"/>
        <v>0.80243483981374597</v>
      </c>
      <c r="C2790">
        <f ca="1"/>
        <v>1000</v>
      </c>
      <c r="D2790">
        <f ca="1"/>
        <v>49.58766583004661</v>
      </c>
    </row>
    <row r="2791" spans="1:4" x14ac:dyDescent="0.3">
      <c r="A2791">
        <v>2790</v>
      </c>
      <c r="B2791">
        <f ca="1"/>
        <v>0.61029912832151401</v>
      </c>
      <c r="C2791">
        <f ca="1"/>
        <v>480</v>
      </c>
      <c r="D2791">
        <f ca="1"/>
        <v>49.741935483870968</v>
      </c>
    </row>
    <row r="2792" spans="1:4" x14ac:dyDescent="0.3">
      <c r="A2792">
        <v>2791</v>
      </c>
      <c r="B2792">
        <f ca="1"/>
        <v>0.84311289355260421</v>
      </c>
      <c r="C2792">
        <f ca="1"/>
        <v>1000</v>
      </c>
      <c r="D2792">
        <f ca="1"/>
        <v>50.082407739161589</v>
      </c>
    </row>
    <row r="2793" spans="1:4" x14ac:dyDescent="0.3">
      <c r="A2793">
        <v>2792</v>
      </c>
      <c r="B2793">
        <f ca="1"/>
        <v>0.373632692536086</v>
      </c>
      <c r="C2793">
        <f ca="1"/>
        <v>-540</v>
      </c>
      <c r="D2793">
        <f ca="1"/>
        <v>49.871060171919773</v>
      </c>
    </row>
    <row r="2794" spans="1:4" x14ac:dyDescent="0.3">
      <c r="A2794">
        <v>2793</v>
      </c>
      <c r="B2794">
        <f ca="1"/>
        <v>0.97945862414354457</v>
      </c>
      <c r="C2794">
        <f ca="1"/>
        <v>1000</v>
      </c>
      <c r="D2794">
        <f ca="1"/>
        <v>50.211242391693517</v>
      </c>
    </row>
    <row r="2795" spans="1:4" x14ac:dyDescent="0.3">
      <c r="A2795">
        <v>2794</v>
      </c>
      <c r="B2795">
        <f ca="1"/>
        <v>0.11188689480711833</v>
      </c>
      <c r="C2795">
        <f ca="1"/>
        <v>-1040</v>
      </c>
      <c r="D2795">
        <f ca="1"/>
        <v>49.82104509663565</v>
      </c>
    </row>
    <row r="2796" spans="1:4" x14ac:dyDescent="0.3">
      <c r="A2796">
        <v>2795</v>
      </c>
      <c r="B2796">
        <f ca="1"/>
        <v>6.5046746669081834E-3</v>
      </c>
      <c r="C2796">
        <f ca="1"/>
        <v>-1040</v>
      </c>
      <c r="D2796">
        <f ca="1"/>
        <v>49.43112701252236</v>
      </c>
    </row>
    <row r="2797" spans="1:4" x14ac:dyDescent="0.3">
      <c r="A2797">
        <v>2796</v>
      </c>
      <c r="B2797">
        <f ca="1"/>
        <v>0.54457822565469849</v>
      </c>
      <c r="C2797">
        <f ca="1"/>
        <v>480</v>
      </c>
      <c r="D2797">
        <f ca="1"/>
        <v>49.585121602288986</v>
      </c>
    </row>
    <row r="2798" spans="1:4" x14ac:dyDescent="0.3">
      <c r="A2798">
        <v>2797</v>
      </c>
      <c r="B2798">
        <f ca="1"/>
        <v>0.51356918041836797</v>
      </c>
      <c r="C2798">
        <f ca="1"/>
        <v>480</v>
      </c>
      <c r="D2798">
        <f ca="1"/>
        <v>49.739006077940651</v>
      </c>
    </row>
    <row r="2799" spans="1:4" x14ac:dyDescent="0.3">
      <c r="A2799">
        <v>2798</v>
      </c>
      <c r="B2799">
        <f ca="1"/>
        <v>0.52994701800394273</v>
      </c>
      <c r="C2799">
        <f ca="1"/>
        <v>480</v>
      </c>
      <c r="D2799">
        <f ca="1"/>
        <v>49.892780557541101</v>
      </c>
    </row>
    <row r="2800" spans="1:4" x14ac:dyDescent="0.3">
      <c r="A2800">
        <v>2799</v>
      </c>
      <c r="B2800">
        <f ca="1"/>
        <v>0.16287342107433656</v>
      </c>
      <c r="C2800">
        <f ca="1"/>
        <v>-1040</v>
      </c>
      <c r="D2800">
        <f ca="1"/>
        <v>49.503394069310467</v>
      </c>
    </row>
    <row r="2801" spans="1:4" x14ac:dyDescent="0.3">
      <c r="A2801">
        <v>2800</v>
      </c>
      <c r="B2801">
        <f ca="1"/>
        <v>0.83330062304318786</v>
      </c>
      <c r="C2801">
        <f ca="1"/>
        <v>1000</v>
      </c>
      <c r="D2801">
        <f ca="1"/>
        <v>49.842857142857142</v>
      </c>
    </row>
    <row r="2802" spans="1:4" x14ac:dyDescent="0.3">
      <c r="A2802">
        <v>2801</v>
      </c>
      <c r="B2802">
        <f ca="1"/>
        <v>0.24037170060902047</v>
      </c>
      <c r="C2802">
        <f ca="1"/>
        <v>-540</v>
      </c>
      <c r="D2802">
        <f ca="1"/>
        <v>49.632274187790074</v>
      </c>
    </row>
    <row r="2803" spans="1:4" x14ac:dyDescent="0.3">
      <c r="A2803">
        <v>2802</v>
      </c>
      <c r="B2803">
        <f ca="1"/>
        <v>0.46661261735863868</v>
      </c>
      <c r="C2803">
        <f ca="1"/>
        <v>480</v>
      </c>
      <c r="D2803">
        <f ca="1"/>
        <v>49.785867237687363</v>
      </c>
    </row>
    <row r="2804" spans="1:4" x14ac:dyDescent="0.3">
      <c r="A2804">
        <v>2803</v>
      </c>
      <c r="B2804">
        <f ca="1"/>
        <v>0.10955034897997673</v>
      </c>
      <c r="C2804">
        <f ca="1"/>
        <v>-1040</v>
      </c>
      <c r="D2804">
        <f ca="1"/>
        <v>49.39707456296825</v>
      </c>
    </row>
    <row r="2805" spans="1:4" x14ac:dyDescent="0.3">
      <c r="A2805">
        <v>2804</v>
      </c>
      <c r="B2805">
        <f ca="1"/>
        <v>0.28170239797497243</v>
      </c>
      <c r="C2805">
        <f ca="1"/>
        <v>-540</v>
      </c>
      <c r="D2805">
        <f ca="1"/>
        <v>49.186875891583455</v>
      </c>
    </row>
    <row r="2806" spans="1:4" x14ac:dyDescent="0.3">
      <c r="A2806">
        <v>2805</v>
      </c>
      <c r="B2806">
        <f ca="1"/>
        <v>0.41119030779704402</v>
      </c>
      <c r="C2806">
        <f ca="1"/>
        <v>-540</v>
      </c>
      <c r="D2806">
        <f ca="1"/>
        <v>48.976827094474153</v>
      </c>
    </row>
    <row r="2807" spans="1:4" x14ac:dyDescent="0.3">
      <c r="A2807">
        <v>2806</v>
      </c>
      <c r="B2807">
        <f ca="1"/>
        <v>0.65030241305467729</v>
      </c>
      <c r="C2807">
        <f ca="1"/>
        <v>480</v>
      </c>
      <c r="D2807">
        <f ca="1"/>
        <v>49.130434782608695</v>
      </c>
    </row>
    <row r="2808" spans="1:4" x14ac:dyDescent="0.3">
      <c r="A2808">
        <v>2807</v>
      </c>
      <c r="B2808">
        <f ca="1"/>
        <v>0.39787513003786179</v>
      </c>
      <c r="C2808">
        <f ca="1"/>
        <v>-540</v>
      </c>
      <c r="D2808">
        <f ca="1"/>
        <v>48.920555753473458</v>
      </c>
    </row>
    <row r="2809" spans="1:4" x14ac:dyDescent="0.3">
      <c r="A2809">
        <v>2808</v>
      </c>
      <c r="B2809">
        <f ca="1"/>
        <v>0.95233014727452692</v>
      </c>
      <c r="C2809">
        <f ca="1"/>
        <v>1000</v>
      </c>
      <c r="D2809">
        <f ca="1"/>
        <v>49.25925925925926</v>
      </c>
    </row>
    <row r="2810" spans="1:4" x14ac:dyDescent="0.3">
      <c r="A2810">
        <v>2809</v>
      </c>
      <c r="B2810">
        <f ca="1"/>
        <v>0.51413891736388284</v>
      </c>
      <c r="C2810">
        <f ca="1"/>
        <v>480</v>
      </c>
      <c r="D2810">
        <f ca="1"/>
        <v>49.4126023495906</v>
      </c>
    </row>
    <row r="2811" spans="1:4" x14ac:dyDescent="0.3">
      <c r="A2811">
        <v>2810</v>
      </c>
      <c r="B2811">
        <f ca="1"/>
        <v>0.50419607638810149</v>
      </c>
      <c r="C2811">
        <f ca="1"/>
        <v>480</v>
      </c>
      <c r="D2811">
        <f ca="1"/>
        <v>49.565836298932382</v>
      </c>
    </row>
    <row r="2812" spans="1:4" x14ac:dyDescent="0.3">
      <c r="A2812">
        <v>2811</v>
      </c>
      <c r="B2812">
        <f ca="1"/>
        <v>0.23696514460323015</v>
      </c>
      <c r="C2812">
        <f ca="1"/>
        <v>-540</v>
      </c>
      <c r="D2812">
        <f ca="1"/>
        <v>49.356101031661332</v>
      </c>
    </row>
    <row r="2813" spans="1:4" x14ac:dyDescent="0.3">
      <c r="A2813">
        <v>2812</v>
      </c>
      <c r="B2813">
        <f ca="1"/>
        <v>7.0942681482871084E-2</v>
      </c>
      <c r="C2813">
        <f ca="1"/>
        <v>-1040</v>
      </c>
      <c r="D2813">
        <f ca="1"/>
        <v>48.968705547652917</v>
      </c>
    </row>
    <row r="2814" spans="1:4" x14ac:dyDescent="0.3">
      <c r="A2814">
        <v>2813</v>
      </c>
      <c r="B2814">
        <f ca="1"/>
        <v>0.49177427192344592</v>
      </c>
      <c r="C2814">
        <f ca="1"/>
        <v>480</v>
      </c>
      <c r="D2814">
        <f ca="1"/>
        <v>49.121933878421615</v>
      </c>
    </row>
    <row r="2815" spans="1:4" x14ac:dyDescent="0.3">
      <c r="A2815">
        <v>2814</v>
      </c>
      <c r="B2815">
        <f ca="1"/>
        <v>0.65646743822383824</v>
      </c>
      <c r="C2815">
        <f ca="1"/>
        <v>480</v>
      </c>
      <c r="D2815">
        <f ca="1"/>
        <v>49.275053304904048</v>
      </c>
    </row>
    <row r="2816" spans="1:4" x14ac:dyDescent="0.3">
      <c r="A2816">
        <v>2815</v>
      </c>
      <c r="B2816">
        <f ca="1"/>
        <v>1.9698583925698898E-2</v>
      </c>
      <c r="C2816">
        <f ca="1"/>
        <v>-1040</v>
      </c>
      <c r="D2816">
        <f ca="1"/>
        <v>48.888099467140322</v>
      </c>
    </row>
    <row r="2817" spans="1:4" x14ac:dyDescent="0.3">
      <c r="A2817">
        <v>2816</v>
      </c>
      <c r="B2817">
        <f ca="1"/>
        <v>0.60050462809980143</v>
      </c>
      <c r="C2817">
        <f ca="1"/>
        <v>480</v>
      </c>
      <c r="D2817">
        <f ca="1"/>
        <v>49.04119318181818</v>
      </c>
    </row>
    <row r="2818" spans="1:4" x14ac:dyDescent="0.3">
      <c r="A2818">
        <v>2817</v>
      </c>
      <c r="B2818">
        <f ca="1"/>
        <v>0.1855210217765102</v>
      </c>
      <c r="C2818">
        <f ca="1"/>
        <v>-1040</v>
      </c>
      <c r="D2818">
        <f ca="1"/>
        <v>48.654597089101884</v>
      </c>
    </row>
    <row r="2819" spans="1:4" x14ac:dyDescent="0.3">
      <c r="A2819">
        <v>2818</v>
      </c>
      <c r="B2819">
        <f ca="1"/>
        <v>0.66201348528189152</v>
      </c>
      <c r="C2819">
        <f ca="1"/>
        <v>480</v>
      </c>
      <c r="D2819">
        <f ca="1"/>
        <v>48.807665010645849</v>
      </c>
    </row>
    <row r="2820" spans="1:4" x14ac:dyDescent="0.3">
      <c r="A2820">
        <v>2819</v>
      </c>
      <c r="B2820">
        <f ca="1"/>
        <v>0.11902523282478006</v>
      </c>
      <c r="C2820">
        <f ca="1"/>
        <v>-1040</v>
      </c>
      <c r="D2820">
        <f ca="1"/>
        <v>48.421426037601989</v>
      </c>
    </row>
    <row r="2821" spans="1:4" x14ac:dyDescent="0.3">
      <c r="A2821">
        <v>2820</v>
      </c>
      <c r="B2821">
        <f ca="1"/>
        <v>0.60476087905478471</v>
      </c>
      <c r="C2821">
        <f ca="1"/>
        <v>480</v>
      </c>
      <c r="D2821">
        <f ca="1"/>
        <v>48.574468085106382</v>
      </c>
    </row>
    <row r="2822" spans="1:4" x14ac:dyDescent="0.3">
      <c r="A2822">
        <v>2821</v>
      </c>
      <c r="B2822">
        <f ca="1"/>
        <v>0.26155340088755885</v>
      </c>
      <c r="C2822">
        <f ca="1"/>
        <v>-540</v>
      </c>
      <c r="D2822">
        <f ca="1"/>
        <v>48.365827720666431</v>
      </c>
    </row>
    <row r="2823" spans="1:4" x14ac:dyDescent="0.3">
      <c r="A2823">
        <v>2822</v>
      </c>
      <c r="B2823">
        <f ca="1"/>
        <v>0.22342239696353028</v>
      </c>
      <c r="C2823">
        <f ca="1"/>
        <v>-1040</v>
      </c>
      <c r="D2823">
        <f ca="1"/>
        <v>47.9801559177888</v>
      </c>
    </row>
    <row r="2824" spans="1:4" x14ac:dyDescent="0.3">
      <c r="A2824">
        <v>2823</v>
      </c>
      <c r="B2824">
        <f ca="1"/>
        <v>0.73525195388520448</v>
      </c>
      <c r="C2824">
        <f ca="1"/>
        <v>480</v>
      </c>
      <c r="D2824">
        <f ca="1"/>
        <v>48.133191640099184</v>
      </c>
    </row>
    <row r="2825" spans="1:4" x14ac:dyDescent="0.3">
      <c r="A2825">
        <v>2824</v>
      </c>
      <c r="B2825">
        <f ca="1"/>
        <v>0.76977981883846747</v>
      </c>
      <c r="C2825">
        <f ca="1"/>
        <v>1000</v>
      </c>
      <c r="D2825">
        <f ca="1"/>
        <v>48.47025495750708</v>
      </c>
    </row>
    <row r="2826" spans="1:4" x14ac:dyDescent="0.3">
      <c r="A2826">
        <v>2825</v>
      </c>
      <c r="B2826">
        <f ca="1"/>
        <v>0.18389932634276462</v>
      </c>
      <c r="C2826">
        <f ca="1"/>
        <v>-1040</v>
      </c>
      <c r="D2826">
        <f ca="1"/>
        <v>48.084955752212387</v>
      </c>
    </row>
    <row r="2827" spans="1:4" x14ac:dyDescent="0.3">
      <c r="A2827">
        <v>2826</v>
      </c>
      <c r="B2827">
        <f ca="1"/>
        <v>0.48085312742347974</v>
      </c>
      <c r="C2827">
        <f ca="1"/>
        <v>480</v>
      </c>
      <c r="D2827">
        <f ca="1"/>
        <v>48.237791932059451</v>
      </c>
    </row>
    <row r="2828" spans="1:4" x14ac:dyDescent="0.3">
      <c r="A2828">
        <v>2827</v>
      </c>
      <c r="B2828">
        <f ca="1"/>
        <v>0.11838287614318821</v>
      </c>
      <c r="C2828">
        <f ca="1"/>
        <v>-1040</v>
      </c>
      <c r="D2828">
        <f ca="1"/>
        <v>47.852847541563492</v>
      </c>
    </row>
    <row r="2829" spans="1:4" x14ac:dyDescent="0.3">
      <c r="A2829">
        <v>2828</v>
      </c>
      <c r="B2829">
        <f ca="1"/>
        <v>0.42419835357116153</v>
      </c>
      <c r="C2829">
        <f ca="1"/>
        <v>-540</v>
      </c>
      <c r="D2829">
        <f ca="1"/>
        <v>47.644978783592641</v>
      </c>
    </row>
    <row r="2830" spans="1:4" x14ac:dyDescent="0.3">
      <c r="A2830">
        <v>2829</v>
      </c>
      <c r="B2830">
        <f ca="1"/>
        <v>0.93949975277322273</v>
      </c>
      <c r="C2830">
        <f ca="1"/>
        <v>1000</v>
      </c>
      <c r="D2830">
        <f ca="1"/>
        <v>47.981618946624252</v>
      </c>
    </row>
    <row r="2831" spans="1:4" x14ac:dyDescent="0.3">
      <c r="A2831">
        <v>2830</v>
      </c>
      <c r="B2831">
        <f ca="1"/>
        <v>0.22674484188311439</v>
      </c>
      <c r="C2831">
        <f ca="1"/>
        <v>-1040</v>
      </c>
      <c r="D2831">
        <f ca="1"/>
        <v>47.597173144876322</v>
      </c>
    </row>
    <row r="2832" spans="1:4" x14ac:dyDescent="0.3">
      <c r="A2832">
        <v>2831</v>
      </c>
      <c r="B2832">
        <f ca="1"/>
        <v>0.79852348038220478</v>
      </c>
      <c r="C2832">
        <f ca="1"/>
        <v>1000</v>
      </c>
      <c r="D2832">
        <f ca="1"/>
        <v>47.933592370187213</v>
      </c>
    </row>
    <row r="2833" spans="1:4" x14ac:dyDescent="0.3">
      <c r="A2833">
        <v>2832</v>
      </c>
      <c r="B2833">
        <f ca="1"/>
        <v>0.44346826395406791</v>
      </c>
      <c r="C2833">
        <f ca="1"/>
        <v>480</v>
      </c>
      <c r="D2833">
        <f ca="1"/>
        <v>48.086158192090394</v>
      </c>
    </row>
    <row r="2834" spans="1:4" x14ac:dyDescent="0.3">
      <c r="A2834">
        <v>2833</v>
      </c>
      <c r="B2834">
        <f ca="1"/>
        <v>0.83818639177790866</v>
      </c>
      <c r="C2834">
        <f ca="1"/>
        <v>1000</v>
      </c>
      <c r="D2834">
        <f ca="1"/>
        <v>48.422167313801623</v>
      </c>
    </row>
    <row r="2835" spans="1:4" x14ac:dyDescent="0.3">
      <c r="A2835">
        <v>2834</v>
      </c>
      <c r="B2835">
        <f ca="1"/>
        <v>0.91539295944039578</v>
      </c>
      <c r="C2835">
        <f ca="1"/>
        <v>1000</v>
      </c>
      <c r="D2835">
        <f ca="1"/>
        <v>48.757939308398022</v>
      </c>
    </row>
    <row r="2836" spans="1:4" x14ac:dyDescent="0.3">
      <c r="A2836">
        <v>2835</v>
      </c>
      <c r="B2836">
        <f ca="1"/>
        <v>0.14933965113739545</v>
      </c>
      <c r="C2836">
        <f ca="1"/>
        <v>-1040</v>
      </c>
      <c r="D2836">
        <f ca="1"/>
        <v>48.373897707231038</v>
      </c>
    </row>
    <row r="2837" spans="1:4" x14ac:dyDescent="0.3">
      <c r="A2837">
        <v>2836</v>
      </c>
      <c r="B2837">
        <f ca="1"/>
        <v>0.40855761073518471</v>
      </c>
      <c r="C2837">
        <f ca="1"/>
        <v>-540</v>
      </c>
      <c r="D2837">
        <f ca="1"/>
        <v>48.166431593794073</v>
      </c>
    </row>
    <row r="2838" spans="1:4" x14ac:dyDescent="0.3">
      <c r="A2838">
        <v>2837</v>
      </c>
      <c r="B2838">
        <f ca="1"/>
        <v>0.71494788844442736</v>
      </c>
      <c r="C2838">
        <f ca="1"/>
        <v>480</v>
      </c>
      <c r="D2838">
        <f ca="1"/>
        <v>48.318646457525553</v>
      </c>
    </row>
    <row r="2839" spans="1:4" x14ac:dyDescent="0.3">
      <c r="A2839">
        <v>2838</v>
      </c>
      <c r="B2839">
        <f ca="1"/>
        <v>0.35130199887543179</v>
      </c>
      <c r="C2839">
        <f ca="1"/>
        <v>-540</v>
      </c>
      <c r="D2839">
        <f ca="1"/>
        <v>48.111346018322763</v>
      </c>
    </row>
    <row r="2840" spans="1:4" x14ac:dyDescent="0.3">
      <c r="A2840">
        <v>2839</v>
      </c>
      <c r="B2840">
        <f ca="1"/>
        <v>0.81305037735418328</v>
      </c>
      <c r="C2840">
        <f ca="1"/>
        <v>1000</v>
      </c>
      <c r="D2840">
        <f ca="1"/>
        <v>48.446636139485733</v>
      </c>
    </row>
    <row r="2841" spans="1:4" x14ac:dyDescent="0.3">
      <c r="A2841">
        <v>2840</v>
      </c>
      <c r="B2841">
        <f ca="1"/>
        <v>0.72074002438182383</v>
      </c>
      <c r="C2841">
        <f ca="1"/>
        <v>480</v>
      </c>
      <c r="D2841">
        <f ca="1"/>
        <v>48.598591549295776</v>
      </c>
    </row>
    <row r="2842" spans="1:4" x14ac:dyDescent="0.3">
      <c r="A2842">
        <v>2841</v>
      </c>
      <c r="B2842">
        <f ca="1"/>
        <v>0.15652570029187118</v>
      </c>
      <c r="C2842">
        <f ca="1"/>
        <v>-1040</v>
      </c>
      <c r="D2842">
        <f ca="1"/>
        <v>48.215417106652588</v>
      </c>
    </row>
    <row r="2843" spans="1:4" x14ac:dyDescent="0.3">
      <c r="A2843">
        <v>2842</v>
      </c>
      <c r="B2843">
        <f ca="1"/>
        <v>0.58767072951626975</v>
      </c>
      <c r="C2843">
        <f ca="1"/>
        <v>480</v>
      </c>
      <c r="D2843">
        <f ca="1"/>
        <v>48.367346938775512</v>
      </c>
    </row>
    <row r="2844" spans="1:4" x14ac:dyDescent="0.3">
      <c r="A2844">
        <v>2843</v>
      </c>
      <c r="B2844">
        <f ca="1"/>
        <v>0.61796045328542593</v>
      </c>
      <c r="C2844">
        <f ca="1"/>
        <v>480</v>
      </c>
      <c r="D2844">
        <f ca="1"/>
        <v>48.519169890960256</v>
      </c>
    </row>
    <row r="2845" spans="1:4" x14ac:dyDescent="0.3">
      <c r="A2845">
        <v>2844</v>
      </c>
      <c r="B2845">
        <f ca="1"/>
        <v>0.81525017991485882</v>
      </c>
      <c r="C2845">
        <f ca="1"/>
        <v>1000</v>
      </c>
      <c r="D2845">
        <f ca="1"/>
        <v>48.853727144866383</v>
      </c>
    </row>
    <row r="2846" spans="1:4" x14ac:dyDescent="0.3">
      <c r="A2846">
        <v>2845</v>
      </c>
      <c r="B2846">
        <f ca="1"/>
        <v>0.26792150924357339</v>
      </c>
      <c r="C2846">
        <f ca="1"/>
        <v>-540</v>
      </c>
      <c r="D2846">
        <f ca="1"/>
        <v>48.646748681898067</v>
      </c>
    </row>
    <row r="2847" spans="1:4" x14ac:dyDescent="0.3">
      <c r="A2847">
        <v>2846</v>
      </c>
      <c r="B2847">
        <f ca="1"/>
        <v>0.20041263362286088</v>
      </c>
      <c r="C2847">
        <f ca="1"/>
        <v>-1040</v>
      </c>
      <c r="D2847">
        <f ca="1"/>
        <v>48.264230498945892</v>
      </c>
    </row>
    <row r="2848" spans="1:4" x14ac:dyDescent="0.3">
      <c r="A2848">
        <v>2847</v>
      </c>
      <c r="B2848">
        <f ca="1"/>
        <v>0.84007809485216645</v>
      </c>
      <c r="C2848">
        <f ca="1"/>
        <v>1000</v>
      </c>
      <c r="D2848">
        <f ca="1"/>
        <v>48.598524762908326</v>
      </c>
    </row>
    <row r="2849" spans="1:4" x14ac:dyDescent="0.3">
      <c r="A2849">
        <v>2848</v>
      </c>
      <c r="B2849">
        <f ca="1"/>
        <v>0.60295548812300215</v>
      </c>
      <c r="C2849">
        <f ca="1"/>
        <v>480</v>
      </c>
      <c r="D2849">
        <f ca="1"/>
        <v>48.75</v>
      </c>
    </row>
    <row r="2850" spans="1:4" x14ac:dyDescent="0.3">
      <c r="A2850">
        <v>2849</v>
      </c>
      <c r="B2850">
        <f ca="1"/>
        <v>0.57665462729565231</v>
      </c>
      <c r="C2850">
        <f ca="1"/>
        <v>480</v>
      </c>
      <c r="D2850">
        <f ca="1"/>
        <v>48.901368901368905</v>
      </c>
    </row>
    <row r="2851" spans="1:4" x14ac:dyDescent="0.3">
      <c r="A2851">
        <v>2850</v>
      </c>
      <c r="B2851">
        <f ca="1"/>
        <v>0.19374430305381374</v>
      </c>
      <c r="C2851">
        <f ca="1"/>
        <v>-1040</v>
      </c>
      <c r="D2851">
        <f ca="1"/>
        <v>48.519298245614038</v>
      </c>
    </row>
    <row r="2852" spans="1:4" x14ac:dyDescent="0.3">
      <c r="A2852">
        <v>2851</v>
      </c>
      <c r="B2852">
        <f ca="1"/>
        <v>0.4863571063780423</v>
      </c>
      <c r="C2852">
        <f ca="1"/>
        <v>480</v>
      </c>
      <c r="D2852">
        <f ca="1"/>
        <v>48.670641880042091</v>
      </c>
    </row>
    <row r="2853" spans="1:4" x14ac:dyDescent="0.3">
      <c r="A2853">
        <v>2852</v>
      </c>
      <c r="B2853">
        <f ca="1"/>
        <v>0.71373301765507646</v>
      </c>
      <c r="C2853">
        <f ca="1"/>
        <v>480</v>
      </c>
      <c r="D2853">
        <f ca="1"/>
        <v>48.8218793828892</v>
      </c>
    </row>
    <row r="2854" spans="1:4" x14ac:dyDescent="0.3">
      <c r="A2854">
        <v>2853</v>
      </c>
      <c r="B2854">
        <f ca="1"/>
        <v>0.58571699016076262</v>
      </c>
      <c r="C2854">
        <f ca="1"/>
        <v>480</v>
      </c>
      <c r="D2854">
        <f ca="1"/>
        <v>48.973010865755349</v>
      </c>
    </row>
    <row r="2855" spans="1:4" x14ac:dyDescent="0.3">
      <c r="A2855">
        <v>2854</v>
      </c>
      <c r="B2855">
        <f ca="1"/>
        <v>0.99704831848203823</v>
      </c>
      <c r="C2855">
        <f ca="1"/>
        <v>1000</v>
      </c>
      <c r="D2855">
        <f ca="1"/>
        <v>49.306236860546598</v>
      </c>
    </row>
    <row r="2856" spans="1:4" x14ac:dyDescent="0.3">
      <c r="A2856">
        <v>2855</v>
      </c>
      <c r="B2856">
        <f ca="1"/>
        <v>0.22684180012008204</v>
      </c>
      <c r="C2856">
        <f ca="1"/>
        <v>-1040</v>
      </c>
      <c r="D2856">
        <f ca="1"/>
        <v>48.924693520140103</v>
      </c>
    </row>
    <row r="2857" spans="1:4" x14ac:dyDescent="0.3">
      <c r="A2857">
        <v>2856</v>
      </c>
      <c r="B2857">
        <f ca="1"/>
        <v>0.24250703727562928</v>
      </c>
      <c r="C2857">
        <f ca="1"/>
        <v>-540</v>
      </c>
      <c r="D2857">
        <f ca="1"/>
        <v>48.718487394957982</v>
      </c>
    </row>
    <row r="2858" spans="1:4" x14ac:dyDescent="0.3">
      <c r="A2858">
        <v>2857</v>
      </c>
      <c r="B2858">
        <f ca="1"/>
        <v>0.70685113933474275</v>
      </c>
      <c r="C2858">
        <f ca="1"/>
        <v>480</v>
      </c>
      <c r="D2858">
        <f ca="1"/>
        <v>48.869443472173607</v>
      </c>
    </row>
    <row r="2859" spans="1:4" x14ac:dyDescent="0.3">
      <c r="A2859">
        <v>2858</v>
      </c>
      <c r="B2859">
        <f ca="1"/>
        <v>0.28552178485633362</v>
      </c>
      <c r="C2859">
        <f ca="1"/>
        <v>-540</v>
      </c>
      <c r="D2859">
        <f ca="1"/>
        <v>48.66340097970609</v>
      </c>
    </row>
    <row r="2860" spans="1:4" x14ac:dyDescent="0.3">
      <c r="A2860">
        <v>2859</v>
      </c>
      <c r="B2860">
        <f ca="1"/>
        <v>0.43504358604174098</v>
      </c>
      <c r="C2860">
        <f ca="1"/>
        <v>480</v>
      </c>
      <c r="D2860">
        <f ca="1"/>
        <v>48.814270724029377</v>
      </c>
    </row>
    <row r="2861" spans="1:4" x14ac:dyDescent="0.3">
      <c r="A2861">
        <v>2860</v>
      </c>
      <c r="B2861">
        <f ca="1"/>
        <v>0.95627718290163544</v>
      </c>
      <c r="C2861">
        <f ca="1"/>
        <v>1000</v>
      </c>
      <c r="D2861">
        <f ca="1"/>
        <v>49.146853146853147</v>
      </c>
    </row>
    <row r="2862" spans="1:4" x14ac:dyDescent="0.3">
      <c r="A2862">
        <v>2861</v>
      </c>
      <c r="B2862">
        <f ca="1"/>
        <v>0.38789732713470282</v>
      </c>
      <c r="C2862">
        <f ca="1"/>
        <v>-540</v>
      </c>
      <c r="D2862">
        <f ca="1"/>
        <v>48.94092974484446</v>
      </c>
    </row>
    <row r="2863" spans="1:4" x14ac:dyDescent="0.3">
      <c r="A2863">
        <v>2862</v>
      </c>
      <c r="B2863">
        <f ca="1"/>
        <v>0.40828491323601801</v>
      </c>
      <c r="C2863">
        <f ca="1"/>
        <v>-540</v>
      </c>
      <c r="D2863">
        <f ca="1"/>
        <v>48.735150244584204</v>
      </c>
    </row>
    <row r="2864" spans="1:4" x14ac:dyDescent="0.3">
      <c r="A2864">
        <v>2863</v>
      </c>
      <c r="B2864">
        <f ca="1"/>
        <v>0.93438820939632428</v>
      </c>
      <c r="C2864">
        <f ca="1"/>
        <v>1000</v>
      </c>
      <c r="D2864">
        <f ca="1"/>
        <v>49.067411805798116</v>
      </c>
    </row>
    <row r="2865" spans="1:4" x14ac:dyDescent="0.3">
      <c r="A2865">
        <v>2864</v>
      </c>
      <c r="B2865">
        <f ca="1"/>
        <v>0.7734166991615683</v>
      </c>
      <c r="C2865">
        <f ca="1"/>
        <v>1000</v>
      </c>
      <c r="D2865">
        <f ca="1"/>
        <v>49.399441340782126</v>
      </c>
    </row>
    <row r="2866" spans="1:4" x14ac:dyDescent="0.3">
      <c r="A2866">
        <v>2865</v>
      </c>
      <c r="B2866">
        <f ca="1"/>
        <v>0.64741996921367884</v>
      </c>
      <c r="C2866">
        <f ca="1"/>
        <v>480</v>
      </c>
      <c r="D2866">
        <f ca="1"/>
        <v>49.549738219895289</v>
      </c>
    </row>
    <row r="2867" spans="1:4" x14ac:dyDescent="0.3">
      <c r="A2867">
        <v>2866</v>
      </c>
      <c r="B2867">
        <f ca="1"/>
        <v>0.8335321808529057</v>
      </c>
      <c r="C2867">
        <f ca="1"/>
        <v>1000</v>
      </c>
      <c r="D2867">
        <f ca="1"/>
        <v>49.881367759944176</v>
      </c>
    </row>
    <row r="2868" spans="1:4" x14ac:dyDescent="0.3">
      <c r="A2868">
        <v>2867</v>
      </c>
      <c r="B2868">
        <f ca="1"/>
        <v>0.47043583732653715</v>
      </c>
      <c r="C2868">
        <f ca="1"/>
        <v>480</v>
      </c>
      <c r="D2868">
        <f ca="1"/>
        <v>50.031391698639695</v>
      </c>
    </row>
    <row r="2869" spans="1:4" x14ac:dyDescent="0.3">
      <c r="A2869">
        <v>2868</v>
      </c>
      <c r="B2869">
        <f ca="1"/>
        <v>0.21099248715991492</v>
      </c>
      <c r="C2869">
        <f ca="1"/>
        <v>-1040</v>
      </c>
      <c r="D2869">
        <f ca="1"/>
        <v>49.651324965132495</v>
      </c>
    </row>
    <row r="2870" spans="1:4" x14ac:dyDescent="0.3">
      <c r="A2870">
        <v>2869</v>
      </c>
      <c r="B2870">
        <f ca="1"/>
        <v>0.46841585854096035</v>
      </c>
      <c r="C2870">
        <f ca="1"/>
        <v>480</v>
      </c>
      <c r="D2870">
        <f ca="1"/>
        <v>49.801324503311257</v>
      </c>
    </row>
    <row r="2871" spans="1:4" x14ac:dyDescent="0.3">
      <c r="A2871">
        <v>2870</v>
      </c>
      <c r="B2871">
        <f ca="1"/>
        <v>0.62677277709917822</v>
      </c>
      <c r="C2871">
        <f ca="1"/>
        <v>480</v>
      </c>
      <c r="D2871">
        <f ca="1"/>
        <v>49.951219512195124</v>
      </c>
    </row>
    <row r="2872" spans="1:4" x14ac:dyDescent="0.3">
      <c r="A2872">
        <v>2871</v>
      </c>
      <c r="B2872">
        <f ca="1"/>
        <v>0.73848207043168745</v>
      </c>
      <c r="C2872">
        <f ca="1"/>
        <v>480</v>
      </c>
      <c r="D2872">
        <f ca="1"/>
        <v>50.101010101010104</v>
      </c>
    </row>
    <row r="2873" spans="1:4" x14ac:dyDescent="0.3">
      <c r="A2873">
        <v>2872</v>
      </c>
      <c r="B2873">
        <f ca="1"/>
        <v>0.66370274708110366</v>
      </c>
      <c r="C2873">
        <f ca="1"/>
        <v>480</v>
      </c>
      <c r="D2873">
        <f ca="1"/>
        <v>50.250696378830085</v>
      </c>
    </row>
    <row r="2874" spans="1:4" x14ac:dyDescent="0.3">
      <c r="A2874">
        <v>2873</v>
      </c>
      <c r="B2874">
        <f ca="1"/>
        <v>0.32762771084147646</v>
      </c>
      <c r="C2874">
        <f ca="1"/>
        <v>-540</v>
      </c>
      <c r="D2874">
        <f ca="1"/>
        <v>50.04524886877828</v>
      </c>
    </row>
    <row r="2875" spans="1:4" x14ac:dyDescent="0.3">
      <c r="A2875">
        <v>2874</v>
      </c>
      <c r="B2875">
        <f ca="1"/>
        <v>0.80952868076512274</v>
      </c>
      <c r="C2875">
        <f ca="1"/>
        <v>1000</v>
      </c>
      <c r="D2875">
        <f ca="1"/>
        <v>50.375782881002088</v>
      </c>
    </row>
    <row r="2876" spans="1:4" x14ac:dyDescent="0.3">
      <c r="A2876">
        <v>2875</v>
      </c>
      <c r="B2876">
        <f ca="1"/>
        <v>0.42305775559995307</v>
      </c>
      <c r="C2876">
        <f ca="1"/>
        <v>-540</v>
      </c>
      <c r="D2876">
        <f ca="1"/>
        <v>50.170434782608694</v>
      </c>
    </row>
    <row r="2877" spans="1:4" x14ac:dyDescent="0.3">
      <c r="A2877">
        <v>2876</v>
      </c>
      <c r="B2877">
        <f ca="1"/>
        <v>0.11271404921908545</v>
      </c>
      <c r="C2877">
        <f ca="1"/>
        <v>-1040</v>
      </c>
      <c r="D2877">
        <f ca="1"/>
        <v>49.791376912378304</v>
      </c>
    </row>
    <row r="2878" spans="1:4" x14ac:dyDescent="0.3">
      <c r="A2878">
        <v>2877</v>
      </c>
      <c r="B2878">
        <f ca="1"/>
        <v>0.46080022679198729</v>
      </c>
      <c r="C2878">
        <f ca="1"/>
        <v>480</v>
      </c>
      <c r="D2878">
        <f ca="1"/>
        <v>49.940910670837681</v>
      </c>
    </row>
    <row r="2879" spans="1:4" x14ac:dyDescent="0.3">
      <c r="A2879">
        <v>2878</v>
      </c>
      <c r="B2879">
        <f ca="1"/>
        <v>9.1092233265935629E-2</v>
      </c>
      <c r="C2879">
        <f ca="1"/>
        <v>-1040</v>
      </c>
      <c r="D2879">
        <f ca="1"/>
        <v>49.562195969423207</v>
      </c>
    </row>
    <row r="2880" spans="1:4" x14ac:dyDescent="0.3">
      <c r="A2880">
        <v>2879</v>
      </c>
      <c r="B2880">
        <f ca="1"/>
        <v>0.10220764518868708</v>
      </c>
      <c r="C2880">
        <f ca="1"/>
        <v>-1040</v>
      </c>
      <c r="D2880">
        <f ca="1"/>
        <v>49.183744355679053</v>
      </c>
    </row>
    <row r="2881" spans="1:4" x14ac:dyDescent="0.3">
      <c r="A2881">
        <v>2880</v>
      </c>
      <c r="B2881">
        <f ca="1"/>
        <v>0.84637811876058855</v>
      </c>
      <c r="C2881">
        <f ca="1"/>
        <v>1000</v>
      </c>
      <c r="D2881">
        <f ca="1"/>
        <v>49.513888888888886</v>
      </c>
    </row>
    <row r="2882" spans="1:4" x14ac:dyDescent="0.3">
      <c r="A2882">
        <v>2881</v>
      </c>
      <c r="B2882">
        <f ca="1"/>
        <v>0.57693253489190055</v>
      </c>
      <c r="C2882">
        <f ca="1"/>
        <v>480</v>
      </c>
      <c r="D2882">
        <f ca="1"/>
        <v>49.663311350225619</v>
      </c>
    </row>
    <row r="2883" spans="1:4" x14ac:dyDescent="0.3">
      <c r="A2883">
        <v>2882</v>
      </c>
      <c r="B2883">
        <f ca="1"/>
        <v>0.22300096842770012</v>
      </c>
      <c r="C2883">
        <f ca="1"/>
        <v>-1040</v>
      </c>
      <c r="D2883">
        <f ca="1"/>
        <v>49.285218598195698</v>
      </c>
    </row>
    <row r="2884" spans="1:4" x14ac:dyDescent="0.3">
      <c r="A2884">
        <v>2883</v>
      </c>
      <c r="B2884">
        <f ca="1"/>
        <v>0.91273155198206801</v>
      </c>
      <c r="C2884">
        <f ca="1"/>
        <v>1000</v>
      </c>
      <c r="D2884">
        <f ca="1"/>
        <v>49.614984391259107</v>
      </c>
    </row>
    <row r="2885" spans="1:4" x14ac:dyDescent="0.3">
      <c r="A2885">
        <v>2884</v>
      </c>
      <c r="B2885">
        <f ca="1"/>
        <v>0.81721680444893008</v>
      </c>
      <c r="C2885">
        <f ca="1"/>
        <v>1000</v>
      </c>
      <c r="D2885">
        <f ca="1"/>
        <v>49.944521497919553</v>
      </c>
    </row>
    <row r="2886" spans="1:4" x14ac:dyDescent="0.3">
      <c r="A2886">
        <v>2885</v>
      </c>
      <c r="B2886">
        <f ca="1"/>
        <v>0.84493980551761139</v>
      </c>
      <c r="C2886">
        <f ca="1"/>
        <v>1000</v>
      </c>
      <c r="D2886">
        <f ca="1"/>
        <v>50.273830155979205</v>
      </c>
    </row>
    <row r="2887" spans="1:4" x14ac:dyDescent="0.3">
      <c r="A2887">
        <v>2886</v>
      </c>
      <c r="B2887">
        <f ca="1"/>
        <v>0.50130143591387455</v>
      </c>
      <c r="C2887">
        <f ca="1"/>
        <v>480</v>
      </c>
      <c r="D2887">
        <f ca="1"/>
        <v>50.422730422730424</v>
      </c>
    </row>
    <row r="2888" spans="1:4" x14ac:dyDescent="0.3">
      <c r="A2888">
        <v>2887</v>
      </c>
      <c r="B2888">
        <f ca="1"/>
        <v>0.82157755035521451</v>
      </c>
      <c r="C2888">
        <f ca="1"/>
        <v>1000</v>
      </c>
      <c r="D2888">
        <f ca="1"/>
        <v>50.751645306546585</v>
      </c>
    </row>
    <row r="2889" spans="1:4" x14ac:dyDescent="0.3">
      <c r="A2889">
        <v>2888</v>
      </c>
      <c r="B2889">
        <f ca="1"/>
        <v>0.60988646448344941</v>
      </c>
      <c r="C2889">
        <f ca="1"/>
        <v>480</v>
      </c>
      <c r="D2889">
        <f ca="1"/>
        <v>50.900277008310248</v>
      </c>
    </row>
    <row r="2890" spans="1:4" x14ac:dyDescent="0.3">
      <c r="A2890">
        <v>2889</v>
      </c>
      <c r="B2890">
        <f ca="1"/>
        <v>0.83576974818572491</v>
      </c>
      <c r="C2890">
        <f ca="1"/>
        <v>1000</v>
      </c>
      <c r="D2890">
        <f ca="1"/>
        <v>51.228798892350291</v>
      </c>
    </row>
    <row r="2891" spans="1:4" x14ac:dyDescent="0.3">
      <c r="A2891">
        <v>2890</v>
      </c>
      <c r="B2891">
        <f ca="1"/>
        <v>1.3456849019750194E-2</v>
      </c>
      <c r="C2891">
        <f ca="1"/>
        <v>-1040</v>
      </c>
      <c r="D2891">
        <f ca="1"/>
        <v>50.851211072664363</v>
      </c>
    </row>
    <row r="2892" spans="1:4" x14ac:dyDescent="0.3">
      <c r="A2892">
        <v>2891</v>
      </c>
      <c r="B2892">
        <f ca="1"/>
        <v>0.4920583602748041</v>
      </c>
      <c r="C2892">
        <f ca="1"/>
        <v>480</v>
      </c>
      <c r="D2892">
        <f ca="1"/>
        <v>50.999654098927707</v>
      </c>
    </row>
    <row r="2893" spans="1:4" x14ac:dyDescent="0.3">
      <c r="A2893">
        <v>2892</v>
      </c>
      <c r="B2893">
        <f ca="1"/>
        <v>0.27318617799576628</v>
      </c>
      <c r="C2893">
        <f ca="1"/>
        <v>-540</v>
      </c>
      <c r="D2893">
        <f ca="1"/>
        <v>50.795297372060858</v>
      </c>
    </row>
    <row r="2894" spans="1:4" x14ac:dyDescent="0.3">
      <c r="A2894">
        <v>2893</v>
      </c>
      <c r="B2894">
        <f ca="1"/>
        <v>5.0403978922051174E-2</v>
      </c>
      <c r="C2894">
        <f ca="1"/>
        <v>-1040</v>
      </c>
      <c r="D2894">
        <f ca="1"/>
        <v>50.418250950570339</v>
      </c>
    </row>
    <row r="2895" spans="1:4" x14ac:dyDescent="0.3">
      <c r="A2895">
        <v>2894</v>
      </c>
      <c r="B2895">
        <f ca="1"/>
        <v>0.97230292162925092</v>
      </c>
      <c r="C2895">
        <f ca="1"/>
        <v>1000</v>
      </c>
      <c r="D2895">
        <f ca="1"/>
        <v>50.746371803731861</v>
      </c>
    </row>
    <row r="2896" spans="1:4" x14ac:dyDescent="0.3">
      <c r="A2896">
        <v>2895</v>
      </c>
      <c r="B2896">
        <f ca="1"/>
        <v>0.21969828734936914</v>
      </c>
      <c r="C2896">
        <f ca="1"/>
        <v>-1040</v>
      </c>
      <c r="D2896">
        <f ca="1"/>
        <v>50.369602763385146</v>
      </c>
    </row>
    <row r="2897" spans="1:4" x14ac:dyDescent="0.3">
      <c r="A2897">
        <v>2896</v>
      </c>
      <c r="B2897">
        <f ca="1"/>
        <v>0.27384106106245198</v>
      </c>
      <c r="C2897">
        <f ca="1"/>
        <v>-540</v>
      </c>
      <c r="D2897">
        <f ca="1"/>
        <v>50.165745856353588</v>
      </c>
    </row>
    <row r="2898" spans="1:4" x14ac:dyDescent="0.3">
      <c r="A2898">
        <v>2897</v>
      </c>
      <c r="B2898">
        <f ca="1"/>
        <v>0.87051776980698481</v>
      </c>
      <c r="C2898">
        <f ca="1"/>
        <v>1000</v>
      </c>
      <c r="D2898">
        <f ca="1"/>
        <v>50.493614083534688</v>
      </c>
    </row>
    <row r="2899" spans="1:4" x14ac:dyDescent="0.3">
      <c r="A2899">
        <v>2898</v>
      </c>
      <c r="B2899">
        <f ca="1"/>
        <v>0.4529526188399684</v>
      </c>
      <c r="C2899">
        <f ca="1"/>
        <v>480</v>
      </c>
      <c r="D2899">
        <f ca="1"/>
        <v>50.64182194616977</v>
      </c>
    </row>
    <row r="2900" spans="1:4" x14ac:dyDescent="0.3">
      <c r="A2900">
        <v>2899</v>
      </c>
      <c r="B2900">
        <f ca="1"/>
        <v>0.17455677888980503</v>
      </c>
      <c r="C2900">
        <f ca="1"/>
        <v>-1040</v>
      </c>
      <c r="D2900">
        <f ca="1"/>
        <v>50.265608830631251</v>
      </c>
    </row>
    <row r="2901" spans="1:4" x14ac:dyDescent="0.3">
      <c r="A2901">
        <v>2900</v>
      </c>
      <c r="B2901">
        <f ca="1"/>
        <v>0.4224245247467755</v>
      </c>
      <c r="C2901">
        <f ca="1"/>
        <v>-540</v>
      </c>
      <c r="D2901">
        <f ca="1"/>
        <v>50.062068965517241</v>
      </c>
    </row>
    <row r="2902" spans="1:4" x14ac:dyDescent="0.3">
      <c r="A2902">
        <v>2901</v>
      </c>
      <c r="B2902">
        <f ca="1"/>
        <v>0.24156542795205227</v>
      </c>
      <c r="C2902">
        <f ca="1"/>
        <v>-540</v>
      </c>
      <c r="D2902">
        <f ca="1"/>
        <v>49.858669424336433</v>
      </c>
    </row>
    <row r="2903" spans="1:4" x14ac:dyDescent="0.3">
      <c r="A2903">
        <v>2902</v>
      </c>
      <c r="B2903">
        <f ca="1"/>
        <v>0.40893617782334668</v>
      </c>
      <c r="C2903">
        <f ca="1"/>
        <v>-540</v>
      </c>
      <c r="D2903">
        <f ca="1"/>
        <v>49.655410062026192</v>
      </c>
    </row>
    <row r="2904" spans="1:4" x14ac:dyDescent="0.3">
      <c r="A2904">
        <v>2903</v>
      </c>
      <c r="B2904">
        <f ca="1"/>
        <v>0.96421138127265782</v>
      </c>
      <c r="C2904">
        <f ca="1"/>
        <v>1000</v>
      </c>
      <c r="D2904">
        <f ca="1"/>
        <v>49.982776438167413</v>
      </c>
    </row>
    <row r="2905" spans="1:4" x14ac:dyDescent="0.3">
      <c r="A2905">
        <v>2904</v>
      </c>
      <c r="B2905">
        <f ca="1"/>
        <v>0.87367249331408026</v>
      </c>
      <c r="C2905">
        <f ca="1"/>
        <v>1000</v>
      </c>
      <c r="D2905">
        <f ca="1"/>
        <v>50.309917355371901</v>
      </c>
    </row>
    <row r="2906" spans="1:4" x14ac:dyDescent="0.3">
      <c r="A2906">
        <v>2905</v>
      </c>
      <c r="B2906">
        <f ca="1"/>
        <v>0.98615446749963476</v>
      </c>
      <c r="C2906">
        <f ca="1"/>
        <v>1000</v>
      </c>
      <c r="D2906">
        <f ca="1"/>
        <v>50.636833046471601</v>
      </c>
    </row>
    <row r="2907" spans="1:4" x14ac:dyDescent="0.3">
      <c r="A2907">
        <v>2906</v>
      </c>
      <c r="B2907">
        <f ca="1"/>
        <v>0.29994518682397842</v>
      </c>
      <c r="C2907">
        <f ca="1"/>
        <v>-540</v>
      </c>
      <c r="D2907">
        <f ca="1"/>
        <v>50.433585684790089</v>
      </c>
    </row>
    <row r="2908" spans="1:4" x14ac:dyDescent="0.3">
      <c r="A2908">
        <v>2907</v>
      </c>
      <c r="B2908">
        <f ca="1"/>
        <v>0.33567572460567585</v>
      </c>
      <c r="C2908">
        <f ca="1"/>
        <v>-540</v>
      </c>
      <c r="D2908">
        <f ca="1"/>
        <v>50.230478156174748</v>
      </c>
    </row>
    <row r="2909" spans="1:4" x14ac:dyDescent="0.3">
      <c r="A2909">
        <v>2908</v>
      </c>
      <c r="B2909">
        <f ca="1"/>
        <v>0.66930903758040006</v>
      </c>
      <c r="C2909">
        <f ca="1"/>
        <v>480</v>
      </c>
      <c r="D2909">
        <f ca="1"/>
        <v>50.378266850068776</v>
      </c>
    </row>
    <row r="2910" spans="1:4" x14ac:dyDescent="0.3">
      <c r="A2910">
        <v>2909</v>
      </c>
      <c r="B2910">
        <f ca="1"/>
        <v>0.75706555686774868</v>
      </c>
      <c r="C2910">
        <f ca="1"/>
        <v>1000</v>
      </c>
      <c r="D2910">
        <f ca="1"/>
        <v>50.704709522172571</v>
      </c>
    </row>
    <row r="2911" spans="1:4" x14ac:dyDescent="0.3">
      <c r="A2911">
        <v>2910</v>
      </c>
      <c r="B2911">
        <f ca="1"/>
        <v>1.4516104820190945E-2</v>
      </c>
      <c r="C2911">
        <f ca="1"/>
        <v>-1040</v>
      </c>
      <c r="D2911">
        <f ca="1"/>
        <v>50.329896907216494</v>
      </c>
    </row>
    <row r="2912" spans="1:4" x14ac:dyDescent="0.3">
      <c r="A2912">
        <v>2911</v>
      </c>
      <c r="B2912">
        <f ca="1"/>
        <v>0.76864988425744141</v>
      </c>
      <c r="C2912">
        <f ca="1"/>
        <v>1000</v>
      </c>
      <c r="D2912">
        <f ca="1"/>
        <v>50.656131913431807</v>
      </c>
    </row>
    <row r="2913" spans="1:4" x14ac:dyDescent="0.3">
      <c r="A2913">
        <v>2912</v>
      </c>
      <c r="B2913">
        <f ca="1"/>
        <v>0.43475788957715888</v>
      </c>
      <c r="C2913">
        <f ca="1"/>
        <v>480</v>
      </c>
      <c r="D2913">
        <f ca="1"/>
        <v>50.803571428571431</v>
      </c>
    </row>
    <row r="2914" spans="1:4" x14ac:dyDescent="0.3">
      <c r="A2914">
        <v>2913</v>
      </c>
      <c r="B2914">
        <f ca="1"/>
        <v>0.17309210646401363</v>
      </c>
      <c r="C2914">
        <f ca="1"/>
        <v>-1040</v>
      </c>
      <c r="D2914">
        <f ca="1"/>
        <v>50.429110882251976</v>
      </c>
    </row>
    <row r="2915" spans="1:4" x14ac:dyDescent="0.3">
      <c r="A2915">
        <v>2914</v>
      </c>
      <c r="B2915">
        <f ca="1"/>
        <v>7.4024044072224182E-2</v>
      </c>
      <c r="C2915">
        <f ca="1"/>
        <v>-1040</v>
      </c>
      <c r="D2915">
        <f ca="1"/>
        <v>50.054907343857238</v>
      </c>
    </row>
    <row r="2916" spans="1:4" x14ac:dyDescent="0.3">
      <c r="A2916">
        <v>2915</v>
      </c>
      <c r="B2916">
        <f ca="1"/>
        <v>0.82746442780910612</v>
      </c>
      <c r="C2916">
        <f ca="1"/>
        <v>1000</v>
      </c>
      <c r="D2916">
        <f ca="1"/>
        <v>50.380789022298458</v>
      </c>
    </row>
    <row r="2917" spans="1:4" x14ac:dyDescent="0.3">
      <c r="A2917">
        <v>2916</v>
      </c>
      <c r="B2917">
        <f ca="1"/>
        <v>0.56146282384091406</v>
      </c>
      <c r="C2917">
        <f ca="1"/>
        <v>480</v>
      </c>
      <c r="D2917">
        <f ca="1"/>
        <v>50.528120713305896</v>
      </c>
    </row>
    <row r="2918" spans="1:4" x14ac:dyDescent="0.3">
      <c r="A2918">
        <v>2917</v>
      </c>
      <c r="B2918">
        <f ca="1"/>
        <v>0.17178281914213356</v>
      </c>
      <c r="C2918">
        <f ca="1"/>
        <v>-1040</v>
      </c>
      <c r="D2918">
        <f ca="1"/>
        <v>50.15426808364758</v>
      </c>
    </row>
    <row r="2919" spans="1:4" x14ac:dyDescent="0.3">
      <c r="A2919">
        <v>2918</v>
      </c>
      <c r="B2919">
        <f ca="1"/>
        <v>0.48962676719290532</v>
      </c>
      <c r="C2919">
        <f ca="1"/>
        <v>480</v>
      </c>
      <c r="D2919">
        <f ca="1"/>
        <v>50.301576422206992</v>
      </c>
    </row>
    <row r="2920" spans="1:4" x14ac:dyDescent="0.3">
      <c r="A2920">
        <v>2919</v>
      </c>
      <c r="B2920">
        <f ca="1"/>
        <v>0.9198457815252381</v>
      </c>
      <c r="C2920">
        <f ca="1"/>
        <v>1000</v>
      </c>
      <c r="D2920">
        <f ca="1"/>
        <v>50.626927029804726</v>
      </c>
    </row>
    <row r="2921" spans="1:4" x14ac:dyDescent="0.3">
      <c r="A2921">
        <v>2920</v>
      </c>
      <c r="B2921">
        <f ca="1"/>
        <v>0.57989312301676388</v>
      </c>
      <c r="C2921">
        <f ca="1"/>
        <v>480</v>
      </c>
      <c r="D2921">
        <f ca="1"/>
        <v>50.773972602739725</v>
      </c>
    </row>
    <row r="2922" spans="1:4" x14ac:dyDescent="0.3">
      <c r="A2922">
        <v>2921</v>
      </c>
      <c r="B2922">
        <f ca="1"/>
        <v>0.41821494207875798</v>
      </c>
      <c r="C2922">
        <f ca="1"/>
        <v>-540</v>
      </c>
      <c r="D2922">
        <f ca="1"/>
        <v>50.571722013009243</v>
      </c>
    </row>
    <row r="2923" spans="1:4" x14ac:dyDescent="0.3">
      <c r="A2923">
        <v>2922</v>
      </c>
      <c r="B2923">
        <f ca="1"/>
        <v>0.33155912217650174</v>
      </c>
      <c r="C2923">
        <f ca="1"/>
        <v>-540</v>
      </c>
      <c r="D2923">
        <f ca="1"/>
        <v>50.369609856262834</v>
      </c>
    </row>
    <row r="2924" spans="1:4" x14ac:dyDescent="0.3">
      <c r="A2924">
        <v>2923</v>
      </c>
      <c r="B2924">
        <f ca="1"/>
        <v>0.61331324817481603</v>
      </c>
      <c r="C2924">
        <f ca="1"/>
        <v>480</v>
      </c>
      <c r="D2924">
        <f ca="1"/>
        <v>50.516592541908999</v>
      </c>
    </row>
    <row r="2925" spans="1:4" x14ac:dyDescent="0.3">
      <c r="A2925">
        <v>2924</v>
      </c>
      <c r="B2925">
        <f ca="1"/>
        <v>0.26565698836747043</v>
      </c>
      <c r="C2925">
        <f ca="1"/>
        <v>-540</v>
      </c>
      <c r="D2925">
        <f ca="1"/>
        <v>50.314637482900139</v>
      </c>
    </row>
    <row r="2926" spans="1:4" x14ac:dyDescent="0.3">
      <c r="A2926">
        <v>2925</v>
      </c>
      <c r="B2926">
        <f ca="1"/>
        <v>0.51947611953808015</v>
      </c>
      <c r="C2926">
        <f ca="1"/>
        <v>480</v>
      </c>
      <c r="D2926">
        <f ca="1"/>
        <v>50.46153846153846</v>
      </c>
    </row>
    <row r="2927" spans="1:4" x14ac:dyDescent="0.3">
      <c r="A2927">
        <v>2926</v>
      </c>
      <c r="B2927">
        <f ca="1"/>
        <v>0.61891993077217888</v>
      </c>
      <c r="C2927">
        <f ca="1"/>
        <v>480</v>
      </c>
      <c r="D2927">
        <f ca="1"/>
        <v>50.608339029391658</v>
      </c>
    </row>
    <row r="2928" spans="1:4" x14ac:dyDescent="0.3">
      <c r="A2928">
        <v>2927</v>
      </c>
      <c r="B2928">
        <f ca="1"/>
        <v>0.69013409782967661</v>
      </c>
      <c r="C2928">
        <f ca="1"/>
        <v>480</v>
      </c>
      <c r="D2928">
        <f ca="1"/>
        <v>50.755039289374785</v>
      </c>
    </row>
    <row r="2929" spans="1:4" x14ac:dyDescent="0.3">
      <c r="A2929">
        <v>2928</v>
      </c>
      <c r="B2929">
        <f ca="1"/>
        <v>9.9798583274609554E-2</v>
      </c>
      <c r="C2929">
        <f ca="1"/>
        <v>-1040</v>
      </c>
      <c r="D2929">
        <f ca="1"/>
        <v>50.382513661202189</v>
      </c>
    </row>
    <row r="2930" spans="1:4" x14ac:dyDescent="0.3">
      <c r="A2930">
        <v>2929</v>
      </c>
      <c r="B2930">
        <f ca="1"/>
        <v>0.26482339630266249</v>
      </c>
      <c r="C2930">
        <f ca="1"/>
        <v>-540</v>
      </c>
      <c r="D2930">
        <f ca="1"/>
        <v>50.1809491293957</v>
      </c>
    </row>
    <row r="2931" spans="1:4" x14ac:dyDescent="0.3">
      <c r="A2931">
        <v>2930</v>
      </c>
      <c r="B2931">
        <f ca="1"/>
        <v>0.15402226507245631</v>
      </c>
      <c r="C2931">
        <f ca="1"/>
        <v>-1040</v>
      </c>
      <c r="D2931">
        <f ca="1"/>
        <v>49.808873720136518</v>
      </c>
    </row>
    <row r="2932" spans="1:4" x14ac:dyDescent="0.3">
      <c r="A2932">
        <v>2931</v>
      </c>
      <c r="B2932">
        <f ca="1"/>
        <v>0.96259118110021347</v>
      </c>
      <c r="C2932">
        <f ca="1"/>
        <v>1000</v>
      </c>
      <c r="D2932">
        <f ca="1"/>
        <v>50.133060388945751</v>
      </c>
    </row>
    <row r="2933" spans="1:4" x14ac:dyDescent="0.3">
      <c r="A2933">
        <v>2932</v>
      </c>
      <c r="B2933">
        <f ca="1"/>
        <v>0.48185392548912542</v>
      </c>
      <c r="C2933">
        <f ca="1"/>
        <v>480</v>
      </c>
      <c r="D2933">
        <f ca="1"/>
        <v>50.279672578444746</v>
      </c>
    </row>
    <row r="2934" spans="1:4" x14ac:dyDescent="0.3">
      <c r="A2934">
        <v>2933</v>
      </c>
      <c r="B2934">
        <f ca="1"/>
        <v>0.71679733363391063</v>
      </c>
      <c r="C2934">
        <f ca="1"/>
        <v>480</v>
      </c>
      <c r="D2934">
        <f ca="1"/>
        <v>50.426184793726563</v>
      </c>
    </row>
    <row r="2935" spans="1:4" x14ac:dyDescent="0.3">
      <c r="A2935">
        <v>2934</v>
      </c>
      <c r="B2935">
        <f ca="1"/>
        <v>0.77672409066227588</v>
      </c>
      <c r="C2935">
        <f ca="1"/>
        <v>1000</v>
      </c>
      <c r="D2935">
        <f ca="1"/>
        <v>50.749829584185413</v>
      </c>
    </row>
    <row r="2936" spans="1:4" x14ac:dyDescent="0.3">
      <c r="A2936">
        <v>2935</v>
      </c>
      <c r="B2936">
        <f ca="1"/>
        <v>0.98843616145431645</v>
      </c>
      <c r="C2936">
        <f ca="1"/>
        <v>1000</v>
      </c>
      <c r="D2936">
        <f ca="1"/>
        <v>51.073253833049407</v>
      </c>
    </row>
    <row r="2937" spans="1:4" x14ac:dyDescent="0.3">
      <c r="A2937">
        <v>2936</v>
      </c>
      <c r="B2937">
        <f ca="1"/>
        <v>0.32956750617545838</v>
      </c>
      <c r="C2937">
        <f ca="1"/>
        <v>-540</v>
      </c>
      <c r="D2937">
        <f ca="1"/>
        <v>50.871934604904631</v>
      </c>
    </row>
    <row r="2938" spans="1:4" x14ac:dyDescent="0.3">
      <c r="A2938">
        <v>2937</v>
      </c>
      <c r="B2938">
        <f ca="1"/>
        <v>0.69626669534739238</v>
      </c>
      <c r="C2938">
        <f ca="1"/>
        <v>480</v>
      </c>
      <c r="D2938">
        <f ca="1"/>
        <v>51.018045624787199</v>
      </c>
    </row>
    <row r="2939" spans="1:4" x14ac:dyDescent="0.3">
      <c r="A2939">
        <v>2938</v>
      </c>
      <c r="B2939">
        <f ca="1"/>
        <v>0.63125831223738293</v>
      </c>
      <c r="C2939">
        <f ca="1"/>
        <v>480</v>
      </c>
      <c r="D2939">
        <f ca="1"/>
        <v>51.164057181756299</v>
      </c>
    </row>
    <row r="2940" spans="1:4" x14ac:dyDescent="0.3">
      <c r="A2940">
        <v>2939</v>
      </c>
      <c r="B2940">
        <f ca="1"/>
        <v>0.20907981140568443</v>
      </c>
      <c r="C2940">
        <f ca="1"/>
        <v>-1040</v>
      </c>
      <c r="D2940">
        <f ca="1"/>
        <v>50.792786662129977</v>
      </c>
    </row>
    <row r="2941" spans="1:4" x14ac:dyDescent="0.3">
      <c r="A2941">
        <v>2940</v>
      </c>
      <c r="B2941">
        <f ca="1"/>
        <v>0.27297425562267508</v>
      </c>
      <c r="C2941">
        <f ca="1"/>
        <v>-540</v>
      </c>
      <c r="D2941">
        <f ca="1"/>
        <v>50.591836734693878</v>
      </c>
    </row>
    <row r="2942" spans="1:4" x14ac:dyDescent="0.3">
      <c r="A2942">
        <v>2941</v>
      </c>
      <c r="B2942">
        <f ca="1"/>
        <v>0.81469455926364387</v>
      </c>
      <c r="C2942">
        <f ca="1"/>
        <v>1000</v>
      </c>
      <c r="D2942">
        <f ca="1"/>
        <v>50.914654879292755</v>
      </c>
    </row>
    <row r="2943" spans="1:4" x14ac:dyDescent="0.3">
      <c r="A2943">
        <v>2942</v>
      </c>
      <c r="B2943">
        <f ca="1"/>
        <v>0.89173067641677717</v>
      </c>
      <c r="C2943">
        <f ca="1"/>
        <v>1000</v>
      </c>
      <c r="D2943">
        <f ca="1"/>
        <v>51.237253569000679</v>
      </c>
    </row>
    <row r="2944" spans="1:4" x14ac:dyDescent="0.3">
      <c r="A2944">
        <v>2943</v>
      </c>
      <c r="B2944">
        <f ca="1"/>
        <v>0.10485043965304253</v>
      </c>
      <c r="C2944">
        <f ca="1"/>
        <v>-1040</v>
      </c>
      <c r="D2944">
        <f ca="1"/>
        <v>50.866462793068301</v>
      </c>
    </row>
    <row r="2945" spans="1:4" x14ac:dyDescent="0.3">
      <c r="A2945">
        <v>2944</v>
      </c>
      <c r="B2945">
        <f ca="1"/>
        <v>0.89999874299339422</v>
      </c>
      <c r="C2945">
        <f ca="1"/>
        <v>1000</v>
      </c>
      <c r="D2945">
        <f ca="1"/>
        <v>51.188858695652172</v>
      </c>
    </row>
    <row r="2946" spans="1:4" x14ac:dyDescent="0.3">
      <c r="A2946">
        <v>2945</v>
      </c>
      <c r="B2946">
        <f ca="1"/>
        <v>0.15449256469576267</v>
      </c>
      <c r="C2946">
        <f ca="1"/>
        <v>-1040</v>
      </c>
      <c r="D2946">
        <f ca="1"/>
        <v>50.818336162988118</v>
      </c>
    </row>
    <row r="2947" spans="1:4" x14ac:dyDescent="0.3">
      <c r="A2947">
        <v>2946</v>
      </c>
      <c r="B2947">
        <f ca="1"/>
        <v>0.50518562537515721</v>
      </c>
      <c r="C2947">
        <f ca="1"/>
        <v>480</v>
      </c>
      <c r="D2947">
        <f ca="1"/>
        <v>50.964019008825524</v>
      </c>
    </row>
    <row r="2948" spans="1:4" x14ac:dyDescent="0.3">
      <c r="A2948">
        <v>2947</v>
      </c>
      <c r="B2948">
        <f ca="1"/>
        <v>0.84219273164752373</v>
      </c>
      <c r="C2948">
        <f ca="1"/>
        <v>1000</v>
      </c>
      <c r="D2948">
        <f ca="1"/>
        <v>51.286053613844587</v>
      </c>
    </row>
    <row r="2949" spans="1:4" x14ac:dyDescent="0.3">
      <c r="A2949">
        <v>2948</v>
      </c>
      <c r="B2949">
        <f ca="1"/>
        <v>0.63508358451439917</v>
      </c>
      <c r="C2949">
        <f ca="1"/>
        <v>480</v>
      </c>
      <c r="D2949">
        <f ca="1"/>
        <v>51.431478968792405</v>
      </c>
    </row>
    <row r="2950" spans="1:4" x14ac:dyDescent="0.3">
      <c r="A2950">
        <v>2949</v>
      </c>
      <c r="B2950">
        <f ca="1"/>
        <v>0.96694425616683555</v>
      </c>
      <c r="C2950">
        <f ca="1"/>
        <v>1000</v>
      </c>
      <c r="D2950">
        <f ca="1"/>
        <v>51.75313665649373</v>
      </c>
    </row>
    <row r="2951" spans="1:4" x14ac:dyDescent="0.3">
      <c r="A2951">
        <v>2950</v>
      </c>
      <c r="B2951">
        <f ca="1"/>
        <v>0.12613552236076542</v>
      </c>
      <c r="C2951">
        <f ca="1"/>
        <v>-1040</v>
      </c>
      <c r="D2951">
        <f ca="1"/>
        <v>51.383050847457625</v>
      </c>
    </row>
    <row r="2952" spans="1:4" x14ac:dyDescent="0.3">
      <c r="A2952">
        <v>2951</v>
      </c>
      <c r="B2952">
        <f ca="1"/>
        <v>0.28333615607088247</v>
      </c>
      <c r="C2952">
        <f ca="1"/>
        <v>-540</v>
      </c>
      <c r="D2952">
        <f ca="1"/>
        <v>51.182649949169772</v>
      </c>
    </row>
    <row r="2953" spans="1:4" x14ac:dyDescent="0.3">
      <c r="A2953">
        <v>2952</v>
      </c>
      <c r="B2953">
        <f ca="1"/>
        <v>0.92148086743189084</v>
      </c>
      <c r="C2953">
        <f ca="1"/>
        <v>1000</v>
      </c>
      <c r="D2953">
        <f ca="1"/>
        <v>51.50406504065041</v>
      </c>
    </row>
    <row r="2954" spans="1:4" x14ac:dyDescent="0.3">
      <c r="A2954">
        <v>2953</v>
      </c>
      <c r="B2954">
        <f ca="1"/>
        <v>0.18652535536616122</v>
      </c>
      <c r="C2954">
        <f ca="1"/>
        <v>-1040</v>
      </c>
      <c r="D2954">
        <f ca="1"/>
        <v>51.134439552996952</v>
      </c>
    </row>
    <row r="2955" spans="1:4" x14ac:dyDescent="0.3">
      <c r="A2955">
        <v>2954</v>
      </c>
      <c r="B2955">
        <f ca="1"/>
        <v>0.68877769626101215</v>
      </c>
      <c r="C2955">
        <f ca="1"/>
        <v>480</v>
      </c>
      <c r="D2955">
        <f ca="1"/>
        <v>51.279620853080566</v>
      </c>
    </row>
    <row r="2956" spans="1:4" x14ac:dyDescent="0.3">
      <c r="A2956">
        <v>2955</v>
      </c>
      <c r="B2956">
        <f ca="1"/>
        <v>0.43960149538576787</v>
      </c>
      <c r="C2956">
        <f ca="1"/>
        <v>480</v>
      </c>
      <c r="D2956">
        <f ca="1"/>
        <v>51.424703891708965</v>
      </c>
    </row>
    <row r="2957" spans="1:4" x14ac:dyDescent="0.3">
      <c r="A2957">
        <v>2956</v>
      </c>
      <c r="B2957">
        <f ca="1"/>
        <v>0.50155195433123922</v>
      </c>
      <c r="C2957">
        <f ca="1"/>
        <v>480</v>
      </c>
      <c r="D2957">
        <f ca="1"/>
        <v>51.569688768606227</v>
      </c>
    </row>
    <row r="2958" spans="1:4" x14ac:dyDescent="0.3">
      <c r="A2958">
        <v>2957</v>
      </c>
      <c r="B2958">
        <f ca="1"/>
        <v>0.35491276784938197</v>
      </c>
      <c r="C2958">
        <f ca="1"/>
        <v>-540</v>
      </c>
      <c r="D2958">
        <f ca="1"/>
        <v>51.369631383158605</v>
      </c>
    </row>
    <row r="2959" spans="1:4" x14ac:dyDescent="0.3">
      <c r="A2959">
        <v>2958</v>
      </c>
      <c r="B2959">
        <f ca="1"/>
        <v>0.33845584103104231</v>
      </c>
      <c r="C2959">
        <f ca="1"/>
        <v>-540</v>
      </c>
      <c r="D2959">
        <f ca="1"/>
        <v>51.169709263015548</v>
      </c>
    </row>
    <row r="2960" spans="1:4" x14ac:dyDescent="0.3">
      <c r="A2960">
        <v>2959</v>
      </c>
      <c r="B2960">
        <f ca="1"/>
        <v>0.70179021984365852</v>
      </c>
      <c r="C2960">
        <f ca="1"/>
        <v>480</v>
      </c>
      <c r="D2960">
        <f ca="1"/>
        <v>51.314633322068268</v>
      </c>
    </row>
    <row r="2961" spans="1:4" x14ac:dyDescent="0.3">
      <c r="A2961">
        <v>2960</v>
      </c>
      <c r="B2961">
        <f ca="1"/>
        <v>0.41444852669266807</v>
      </c>
      <c r="C2961">
        <f ca="1"/>
        <v>-540</v>
      </c>
      <c r="D2961">
        <f ca="1"/>
        <v>51.114864864864863</v>
      </c>
    </row>
    <row r="2962" spans="1:4" x14ac:dyDescent="0.3">
      <c r="A2962">
        <v>2961</v>
      </c>
      <c r="B2962">
        <f ca="1"/>
        <v>0.48123235886457172</v>
      </c>
      <c r="C2962">
        <f ca="1"/>
        <v>480</v>
      </c>
      <c r="D2962">
        <f ca="1"/>
        <v>51.2597095575819</v>
      </c>
    </row>
    <row r="2963" spans="1:4" x14ac:dyDescent="0.3">
      <c r="A2963">
        <v>2962</v>
      </c>
      <c r="B2963">
        <f ca="1"/>
        <v>0.35580558311610799</v>
      </c>
      <c r="C2963">
        <f ca="1"/>
        <v>-540</v>
      </c>
      <c r="D2963">
        <f ca="1"/>
        <v>51.060094530722488</v>
      </c>
    </row>
    <row r="2964" spans="1:4" x14ac:dyDescent="0.3">
      <c r="A2964">
        <v>2963</v>
      </c>
      <c r="B2964">
        <f ca="1"/>
        <v>0.93835339168702103</v>
      </c>
      <c r="C2964">
        <f ca="1"/>
        <v>1000</v>
      </c>
      <c r="D2964">
        <f ca="1"/>
        <v>51.38035774552818</v>
      </c>
    </row>
    <row r="2965" spans="1:4" x14ac:dyDescent="0.3">
      <c r="A2965">
        <v>2964</v>
      </c>
      <c r="B2965">
        <f ca="1"/>
        <v>0.8509423563730778</v>
      </c>
      <c r="C2965">
        <f ca="1"/>
        <v>1000</v>
      </c>
      <c r="D2965">
        <f ca="1"/>
        <v>51.700404858299592</v>
      </c>
    </row>
    <row r="2966" spans="1:4" x14ac:dyDescent="0.3">
      <c r="A2966">
        <v>2965</v>
      </c>
      <c r="B2966">
        <f ca="1"/>
        <v>0.93701800160571946</v>
      </c>
      <c r="C2966">
        <f ca="1"/>
        <v>1000</v>
      </c>
      <c r="D2966">
        <f ca="1"/>
        <v>52.02023608768971</v>
      </c>
    </row>
    <row r="2967" spans="1:4" x14ac:dyDescent="0.3">
      <c r="A2967">
        <v>2966</v>
      </c>
      <c r="B2967">
        <f ca="1"/>
        <v>0.11076794791217526</v>
      </c>
      <c r="C2967">
        <f ca="1"/>
        <v>-1040</v>
      </c>
      <c r="D2967">
        <f ca="1"/>
        <v>51.652056641942011</v>
      </c>
    </row>
    <row r="2968" spans="1:4" x14ac:dyDescent="0.3">
      <c r="A2968">
        <v>2967</v>
      </c>
      <c r="B2968">
        <f ca="1"/>
        <v>0.55643632786581798</v>
      </c>
      <c r="C2968">
        <f ca="1"/>
        <v>480</v>
      </c>
      <c r="D2968">
        <f ca="1"/>
        <v>51.796427367711495</v>
      </c>
    </row>
    <row r="2969" spans="1:4" x14ac:dyDescent="0.3">
      <c r="A2969">
        <v>2968</v>
      </c>
      <c r="B2969">
        <f ca="1"/>
        <v>0.1685537141528326</v>
      </c>
      <c r="C2969">
        <f ca="1"/>
        <v>-1040</v>
      </c>
      <c r="D2969">
        <f ca="1"/>
        <v>51.428571428571431</v>
      </c>
    </row>
    <row r="2970" spans="1:4" x14ac:dyDescent="0.3">
      <c r="A2970">
        <v>2969</v>
      </c>
      <c r="B2970">
        <f ca="1"/>
        <v>0.83517227119105697</v>
      </c>
      <c r="C2970">
        <f ca="1"/>
        <v>1000</v>
      </c>
      <c r="D2970">
        <f ca="1"/>
        <v>51.748063320983498</v>
      </c>
    </row>
    <row r="2971" spans="1:4" x14ac:dyDescent="0.3">
      <c r="A2971">
        <v>2970</v>
      </c>
      <c r="B2971">
        <f ca="1"/>
        <v>0.99934564269801807</v>
      </c>
      <c r="C2971">
        <f ca="1"/>
        <v>1000</v>
      </c>
      <c r="D2971">
        <f ca="1"/>
        <v>52.067340067340069</v>
      </c>
    </row>
    <row r="2972" spans="1:4" x14ac:dyDescent="0.3">
      <c r="A2972">
        <v>2971</v>
      </c>
      <c r="B2972">
        <f ca="1"/>
        <v>0.74445810557300418</v>
      </c>
      <c r="C2972">
        <f ca="1"/>
        <v>1000</v>
      </c>
      <c r="D2972">
        <f ca="1"/>
        <v>52.386401884887242</v>
      </c>
    </row>
    <row r="2973" spans="1:4" x14ac:dyDescent="0.3">
      <c r="A2973">
        <v>2972</v>
      </c>
      <c r="B2973">
        <f ca="1"/>
        <v>0.49016591890655103</v>
      </c>
      <c r="C2973">
        <f ca="1"/>
        <v>480</v>
      </c>
      <c r="D2973">
        <f ca="1"/>
        <v>52.530282637954237</v>
      </c>
    </row>
    <row r="2974" spans="1:4" x14ac:dyDescent="0.3">
      <c r="A2974">
        <v>2973</v>
      </c>
      <c r="B2974">
        <f ca="1"/>
        <v>0.83088746458691087</v>
      </c>
      <c r="C2974">
        <f ca="1"/>
        <v>1000</v>
      </c>
      <c r="D2974">
        <f ca="1"/>
        <v>52.848974100235452</v>
      </c>
    </row>
    <row r="2975" spans="1:4" x14ac:dyDescent="0.3">
      <c r="A2975">
        <v>2974</v>
      </c>
      <c r="B2975">
        <f ca="1"/>
        <v>0.80459615331069845</v>
      </c>
      <c r="C2975">
        <f ca="1"/>
        <v>1000</v>
      </c>
      <c r="D2975">
        <f ca="1"/>
        <v>53.167451244115668</v>
      </c>
    </row>
    <row r="2976" spans="1:4" x14ac:dyDescent="0.3">
      <c r="A2976">
        <v>2975</v>
      </c>
      <c r="B2976">
        <f ca="1"/>
        <v>0.50115004018839793</v>
      </c>
      <c r="C2976">
        <f ca="1"/>
        <v>480</v>
      </c>
      <c r="D2976">
        <f ca="1"/>
        <v>53.310924369747902</v>
      </c>
    </row>
    <row r="2977" spans="1:4" x14ac:dyDescent="0.3">
      <c r="A2977">
        <v>2976</v>
      </c>
      <c r="B2977">
        <f ca="1"/>
        <v>0.53410930041445348</v>
      </c>
      <c r="C2977">
        <f ca="1"/>
        <v>480</v>
      </c>
      <c r="D2977">
        <f ca="1"/>
        <v>53.454301075268816</v>
      </c>
    </row>
    <row r="2978" spans="1:4" x14ac:dyDescent="0.3">
      <c r="A2978">
        <v>2977</v>
      </c>
      <c r="B2978">
        <f ca="1"/>
        <v>0.18679339074345735</v>
      </c>
      <c r="C2978">
        <f ca="1"/>
        <v>-1040</v>
      </c>
      <c r="D2978">
        <f ca="1"/>
        <v>53.087000335908634</v>
      </c>
    </row>
    <row r="2979" spans="1:4" x14ac:dyDescent="0.3">
      <c r="A2979">
        <v>2978</v>
      </c>
      <c r="B2979">
        <f ca="1"/>
        <v>0.14033490955313632</v>
      </c>
      <c r="C2979">
        <f ca="1"/>
        <v>-1040</v>
      </c>
      <c r="D2979">
        <f ca="1"/>
        <v>52.71994627266622</v>
      </c>
    </row>
    <row r="2980" spans="1:4" x14ac:dyDescent="0.3">
      <c r="A2980">
        <v>2979</v>
      </c>
      <c r="B2980">
        <f ca="1"/>
        <v>0.19672253534583906</v>
      </c>
      <c r="C2980">
        <f ca="1"/>
        <v>-1040</v>
      </c>
      <c r="D2980">
        <f ca="1"/>
        <v>52.353138637126555</v>
      </c>
    </row>
    <row r="2981" spans="1:4" x14ac:dyDescent="0.3">
      <c r="A2981">
        <v>2980</v>
      </c>
      <c r="B2981">
        <f ca="1"/>
        <v>0.51435636457501799</v>
      </c>
      <c r="C2981">
        <f ca="1"/>
        <v>480</v>
      </c>
      <c r="D2981">
        <f ca="1"/>
        <v>52.496644295302012</v>
      </c>
    </row>
    <row r="2982" spans="1:4" x14ac:dyDescent="0.3">
      <c r="A2982">
        <v>2981</v>
      </c>
      <c r="B2982">
        <f ca="1"/>
        <v>0.31428733914718343</v>
      </c>
      <c r="C2982">
        <f ca="1"/>
        <v>-540</v>
      </c>
      <c r="D2982">
        <f ca="1"/>
        <v>52.297886615229785</v>
      </c>
    </row>
    <row r="2983" spans="1:4" x14ac:dyDescent="0.3">
      <c r="A2983">
        <v>2982</v>
      </c>
      <c r="B2983">
        <f ca="1"/>
        <v>8.8600252588010076E-2</v>
      </c>
      <c r="C2983">
        <f ca="1"/>
        <v>-1040</v>
      </c>
      <c r="D2983">
        <f ca="1"/>
        <v>51.931589537223338</v>
      </c>
    </row>
    <row r="2984" spans="1:4" x14ac:dyDescent="0.3">
      <c r="A2984">
        <v>2983</v>
      </c>
      <c r="B2984">
        <f ca="1"/>
        <v>0.57383330343907324</v>
      </c>
      <c r="C2984">
        <f ca="1"/>
        <v>480</v>
      </c>
      <c r="D2984">
        <f ca="1"/>
        <v>52.075092189071405</v>
      </c>
    </row>
    <row r="2985" spans="1:4" x14ac:dyDescent="0.3">
      <c r="A2985">
        <v>2984</v>
      </c>
      <c r="B2985">
        <f ca="1"/>
        <v>0.50241572333419704</v>
      </c>
      <c r="C2985">
        <f ca="1"/>
        <v>480</v>
      </c>
      <c r="D2985">
        <f ca="1"/>
        <v>52.218498659517429</v>
      </c>
    </row>
    <row r="2986" spans="1:4" x14ac:dyDescent="0.3">
      <c r="A2986">
        <v>2985</v>
      </c>
      <c r="B2986">
        <f ca="1"/>
        <v>0.63659411156951284</v>
      </c>
      <c r="C2986">
        <f ca="1"/>
        <v>480</v>
      </c>
      <c r="D2986">
        <f ca="1"/>
        <v>52.361809045226131</v>
      </c>
    </row>
    <row r="2987" spans="1:4" x14ac:dyDescent="0.3">
      <c r="A2987">
        <v>2986</v>
      </c>
      <c r="B2987">
        <f ca="1"/>
        <v>0.85237252373814054</v>
      </c>
      <c r="C2987">
        <f ca="1"/>
        <v>1000</v>
      </c>
      <c r="D2987">
        <f ca="1"/>
        <v>52.679169457468184</v>
      </c>
    </row>
    <row r="2988" spans="1:4" x14ac:dyDescent="0.3">
      <c r="A2988">
        <v>2987</v>
      </c>
      <c r="B2988">
        <f ca="1"/>
        <v>0.4694514854195424</v>
      </c>
      <c r="C2988">
        <f ca="1"/>
        <v>480</v>
      </c>
      <c r="D2988">
        <f ca="1"/>
        <v>52.822229661868093</v>
      </c>
    </row>
    <row r="2989" spans="1:4" x14ac:dyDescent="0.3">
      <c r="A2989">
        <v>2988</v>
      </c>
      <c r="B2989">
        <f ca="1"/>
        <v>0.21957935231007397</v>
      </c>
      <c r="C2989">
        <f ca="1"/>
        <v>-1040</v>
      </c>
      <c r="D2989">
        <f ca="1"/>
        <v>52.456492637215526</v>
      </c>
    </row>
    <row r="2990" spans="1:4" x14ac:dyDescent="0.3">
      <c r="A2990">
        <v>2989</v>
      </c>
      <c r="B2990">
        <f ca="1"/>
        <v>0.86010658824258845</v>
      </c>
      <c r="C2990">
        <f ca="1"/>
        <v>1000</v>
      </c>
      <c r="D2990">
        <f ca="1"/>
        <v>52.773502843760454</v>
      </c>
    </row>
    <row r="2991" spans="1:4" x14ac:dyDescent="0.3">
      <c r="A2991">
        <v>2990</v>
      </c>
      <c r="B2991">
        <f ca="1"/>
        <v>0.2959116364088783</v>
      </c>
      <c r="C2991">
        <f ca="1"/>
        <v>-540</v>
      </c>
      <c r="D2991">
        <f ca="1"/>
        <v>52.575250836120404</v>
      </c>
    </row>
    <row r="2992" spans="1:4" x14ac:dyDescent="0.3">
      <c r="A2992">
        <v>2991</v>
      </c>
      <c r="B2992">
        <f ca="1"/>
        <v>9.3108623643877175E-2</v>
      </c>
      <c r="C2992">
        <f ca="1"/>
        <v>-1040</v>
      </c>
      <c r="D2992">
        <f ca="1"/>
        <v>52.20996322300234</v>
      </c>
    </row>
    <row r="2993" spans="1:4" x14ac:dyDescent="0.3">
      <c r="A2993">
        <v>2992</v>
      </c>
      <c r="B2993">
        <f ca="1"/>
        <v>0.45372238173068746</v>
      </c>
      <c r="C2993">
        <f ca="1"/>
        <v>480</v>
      </c>
      <c r="D2993">
        <f ca="1"/>
        <v>52.352941176470587</v>
      </c>
    </row>
    <row r="2994" spans="1:4" x14ac:dyDescent="0.3">
      <c r="A2994">
        <v>2993</v>
      </c>
      <c r="B2994">
        <f ca="1"/>
        <v>0.2212969416561994</v>
      </c>
      <c r="C2994">
        <f ca="1"/>
        <v>-1040</v>
      </c>
      <c r="D2994">
        <f ca="1"/>
        <v>51.987971934513865</v>
      </c>
    </row>
    <row r="2995" spans="1:4" x14ac:dyDescent="0.3">
      <c r="A2995">
        <v>2994</v>
      </c>
      <c r="B2995">
        <f ca="1"/>
        <v>0.10913402293795249</v>
      </c>
      <c r="C2995">
        <f ca="1"/>
        <v>-1040</v>
      </c>
      <c r="D2995">
        <f ca="1"/>
        <v>51.62324649298597</v>
      </c>
    </row>
    <row r="2996" spans="1:4" x14ac:dyDescent="0.3">
      <c r="A2996">
        <v>2995</v>
      </c>
      <c r="B2996">
        <f ca="1"/>
        <v>0.99458213695319109</v>
      </c>
      <c r="C2996">
        <f ca="1"/>
        <v>1000</v>
      </c>
      <c r="D2996">
        <f ca="1"/>
        <v>51.939899833055094</v>
      </c>
    </row>
    <row r="2997" spans="1:4" x14ac:dyDescent="0.3">
      <c r="A2997">
        <v>2996</v>
      </c>
      <c r="B2997">
        <f ca="1"/>
        <v>0.99125467298673686</v>
      </c>
      <c r="C2997">
        <f ca="1"/>
        <v>1000</v>
      </c>
      <c r="D2997">
        <f ca="1"/>
        <v>52.256341789052072</v>
      </c>
    </row>
    <row r="2998" spans="1:4" x14ac:dyDescent="0.3">
      <c r="A2998">
        <v>2997</v>
      </c>
      <c r="B2998">
        <f ca="1"/>
        <v>0.79499567906025237</v>
      </c>
      <c r="C2998">
        <f ca="1"/>
        <v>1000</v>
      </c>
      <c r="D2998">
        <f ca="1"/>
        <v>52.572572572572575</v>
      </c>
    </row>
    <row r="2999" spans="1:4" x14ac:dyDescent="0.3">
      <c r="A2999">
        <v>2998</v>
      </c>
      <c r="B2999">
        <f ca="1"/>
        <v>9.0085157463197563E-2</v>
      </c>
      <c r="C2999">
        <f ca="1"/>
        <v>-1040</v>
      </c>
      <c r="D2999">
        <f ca="1"/>
        <v>52.208138759172783</v>
      </c>
    </row>
    <row r="3000" spans="1:4" x14ac:dyDescent="0.3">
      <c r="A3000">
        <v>2999</v>
      </c>
      <c r="B3000">
        <f ca="1"/>
        <v>0.47525014212568872</v>
      </c>
      <c r="C3000">
        <f ca="1"/>
        <v>480</v>
      </c>
      <c r="D3000">
        <f ca="1"/>
        <v>52.350783594531514</v>
      </c>
    </row>
    <row r="3001" spans="1:4" x14ac:dyDescent="0.3">
      <c r="A3001">
        <v>3000</v>
      </c>
      <c r="B3001">
        <f ca="1"/>
        <v>1.288996437369061E-2</v>
      </c>
      <c r="C3001">
        <f ca="1"/>
        <v>-1040</v>
      </c>
      <c r="D3001">
        <f ca="1"/>
        <v>51.986666666666665</v>
      </c>
    </row>
    <row r="3002" spans="1:4" x14ac:dyDescent="0.3">
      <c r="A3002">
        <v>3001</v>
      </c>
      <c r="B3002">
        <f ca="1"/>
        <v>6.4780031115936554E-2</v>
      </c>
      <c r="C3002">
        <f ca="1"/>
        <v>-1040</v>
      </c>
      <c r="D3002">
        <f ca="1"/>
        <v>51.62279240253249</v>
      </c>
    </row>
    <row r="3003" spans="1:4" x14ac:dyDescent="0.3">
      <c r="A3003">
        <v>3002</v>
      </c>
      <c r="B3003">
        <f ca="1"/>
        <v>0.96127242959160575</v>
      </c>
      <c r="C3003">
        <f ca="1"/>
        <v>1000</v>
      </c>
      <c r="D3003">
        <f ca="1"/>
        <v>51.93870752831446</v>
      </c>
    </row>
    <row r="3004" spans="1:4" x14ac:dyDescent="0.3">
      <c r="A3004">
        <v>3003</v>
      </c>
      <c r="B3004">
        <f ca="1"/>
        <v>9.8739868481733106E-2</v>
      </c>
      <c r="C3004">
        <f ca="1"/>
        <v>-1040</v>
      </c>
      <c r="D3004">
        <f ca="1"/>
        <v>51.575091575091577</v>
      </c>
    </row>
    <row r="3005" spans="1:4" x14ac:dyDescent="0.3">
      <c r="A3005">
        <v>3004</v>
      </c>
      <c r="B3005">
        <f ca="1"/>
        <v>0.14454260564890076</v>
      </c>
      <c r="C3005">
        <f ca="1"/>
        <v>-1040</v>
      </c>
      <c r="D3005">
        <f ca="1"/>
        <v>51.211717709720375</v>
      </c>
    </row>
    <row r="3006" spans="1:4" x14ac:dyDescent="0.3">
      <c r="A3006">
        <v>3005</v>
      </c>
      <c r="B3006">
        <f ca="1"/>
        <v>3.281239096733235E-2</v>
      </c>
      <c r="C3006">
        <f ca="1"/>
        <v>-1040</v>
      </c>
      <c r="D3006">
        <f ca="1"/>
        <v>50.848585690515804</v>
      </c>
    </row>
    <row r="3007" spans="1:4" x14ac:dyDescent="0.3">
      <c r="A3007">
        <v>3006</v>
      </c>
      <c r="B3007">
        <f ca="1"/>
        <v>0.66719965933781644</v>
      </c>
      <c r="C3007">
        <f ca="1"/>
        <v>480</v>
      </c>
      <c r="D3007">
        <f ca="1"/>
        <v>50.991350632069192</v>
      </c>
    </row>
    <row r="3008" spans="1:4" x14ac:dyDescent="0.3">
      <c r="A3008">
        <v>3007</v>
      </c>
      <c r="B3008">
        <f ca="1"/>
        <v>0.83463813822485866</v>
      </c>
      <c r="C3008">
        <f ca="1"/>
        <v>1000</v>
      </c>
      <c r="D3008">
        <f ca="1"/>
        <v>51.306950448952442</v>
      </c>
    </row>
    <row r="3009" spans="1:4" x14ac:dyDescent="0.3">
      <c r="A3009">
        <v>3008</v>
      </c>
      <c r="B3009">
        <f ca="1"/>
        <v>0.49061654800359333</v>
      </c>
      <c r="C3009">
        <f ca="1"/>
        <v>480</v>
      </c>
      <c r="D3009">
        <f ca="1"/>
        <v>51.449468085106382</v>
      </c>
    </row>
    <row r="3010" spans="1:4" x14ac:dyDescent="0.3">
      <c r="A3010">
        <v>3009</v>
      </c>
      <c r="B3010">
        <f ca="1"/>
        <v>0.55199760458792424</v>
      </c>
      <c r="C3010">
        <f ca="1"/>
        <v>480</v>
      </c>
      <c r="D3010">
        <f ca="1"/>
        <v>51.59189099368561</v>
      </c>
    </row>
    <row r="3011" spans="1:4" x14ac:dyDescent="0.3">
      <c r="A3011">
        <v>3010</v>
      </c>
      <c r="B3011">
        <f ca="1"/>
        <v>0.49180189024801391</v>
      </c>
      <c r="C3011">
        <f ca="1"/>
        <v>480</v>
      </c>
      <c r="D3011">
        <f ca="1"/>
        <v>51.734219269102987</v>
      </c>
    </row>
    <row r="3012" spans="1:4" x14ac:dyDescent="0.3">
      <c r="A3012">
        <v>3011</v>
      </c>
      <c r="B3012">
        <f ca="1"/>
        <v>0.18693129851233503</v>
      </c>
      <c r="C3012">
        <f ca="1"/>
        <v>-1040</v>
      </c>
      <c r="D3012">
        <f ca="1"/>
        <v>51.371637329790765</v>
      </c>
    </row>
    <row r="3013" spans="1:4" x14ac:dyDescent="0.3">
      <c r="A3013">
        <v>3012</v>
      </c>
      <c r="B3013">
        <f ca="1"/>
        <v>0.19654698629543543</v>
      </c>
      <c r="C3013">
        <f ca="1"/>
        <v>-1040</v>
      </c>
      <c r="D3013">
        <f ca="1"/>
        <v>51.009296148738379</v>
      </c>
    </row>
    <row r="3014" spans="1:4" x14ac:dyDescent="0.3">
      <c r="A3014">
        <v>3013</v>
      </c>
      <c r="B3014">
        <f ca="1"/>
        <v>0.37889297774550901</v>
      </c>
      <c r="C3014">
        <f ca="1"/>
        <v>-540</v>
      </c>
      <c r="D3014">
        <f ca="1"/>
        <v>50.813143046797215</v>
      </c>
    </row>
    <row r="3015" spans="1:4" x14ac:dyDescent="0.3">
      <c r="A3015">
        <v>3014</v>
      </c>
      <c r="B3015">
        <f ca="1"/>
        <v>6.9285540079106145E-2</v>
      </c>
      <c r="C3015">
        <f ca="1"/>
        <v>-1040</v>
      </c>
      <c r="D3015">
        <f ca="1"/>
        <v>50.451227604512276</v>
      </c>
    </row>
    <row r="3016" spans="1:4" x14ac:dyDescent="0.3">
      <c r="A3016">
        <v>3015</v>
      </c>
      <c r="B3016">
        <f ca="1"/>
        <v>0.18284658781395846</v>
      </c>
      <c r="C3016">
        <f ca="1"/>
        <v>-1040</v>
      </c>
      <c r="D3016">
        <f ca="1"/>
        <v>50.089552238805972</v>
      </c>
    </row>
    <row r="3017" spans="1:4" x14ac:dyDescent="0.3">
      <c r="A3017">
        <v>3016</v>
      </c>
      <c r="B3017">
        <f ca="1"/>
        <v>0.24572958268371115</v>
      </c>
      <c r="C3017">
        <f ca="1"/>
        <v>-540</v>
      </c>
      <c r="D3017">
        <f ca="1"/>
        <v>49.893899204244029</v>
      </c>
    </row>
    <row r="3018" spans="1:4" x14ac:dyDescent="0.3">
      <c r="A3018">
        <v>3017</v>
      </c>
      <c r="B3018">
        <f ca="1"/>
        <v>0.45515579861818756</v>
      </c>
      <c r="C3018">
        <f ca="1"/>
        <v>480</v>
      </c>
      <c r="D3018">
        <f ca="1"/>
        <v>50.036460059661913</v>
      </c>
    </row>
    <row r="3019" spans="1:4" x14ac:dyDescent="0.3">
      <c r="A3019">
        <v>3018</v>
      </c>
      <c r="B3019">
        <f ca="1"/>
        <v>0.55062221321433946</v>
      </c>
      <c r="C3019">
        <f ca="1"/>
        <v>480</v>
      </c>
      <c r="D3019">
        <f ca="1"/>
        <v>50.178926441351891</v>
      </c>
    </row>
    <row r="3020" spans="1:4" x14ac:dyDescent="0.3">
      <c r="A3020">
        <v>3019</v>
      </c>
      <c r="B3020">
        <f ca="1"/>
        <v>0.81864192877758857</v>
      </c>
      <c r="C3020">
        <f ca="1"/>
        <v>1000</v>
      </c>
      <c r="D3020">
        <f ca="1"/>
        <v>50.493540907585292</v>
      </c>
    </row>
    <row r="3021" spans="1:4" x14ac:dyDescent="0.3">
      <c r="A3021">
        <v>3020</v>
      </c>
      <c r="B3021">
        <f ca="1"/>
        <v>0.31329984922572618</v>
      </c>
      <c r="C3021">
        <f ca="1"/>
        <v>-540</v>
      </c>
      <c r="D3021">
        <f ca="1"/>
        <v>50.298013245033111</v>
      </c>
    </row>
    <row r="3022" spans="1:4" x14ac:dyDescent="0.3">
      <c r="A3022">
        <v>3021</v>
      </c>
      <c r="B3022">
        <f ca="1"/>
        <v>2.9374411787292054E-2</v>
      </c>
      <c r="C3022">
        <f ca="1"/>
        <v>-1040</v>
      </c>
      <c r="D3022">
        <f ca="1"/>
        <v>49.937106918238996</v>
      </c>
    </row>
    <row r="3023" spans="1:4" x14ac:dyDescent="0.3">
      <c r="A3023">
        <v>3022</v>
      </c>
      <c r="B3023">
        <f ca="1"/>
        <v>0.17334052400917166</v>
      </c>
      <c r="C3023">
        <f ca="1"/>
        <v>-1040</v>
      </c>
      <c r="D3023">
        <f ca="1"/>
        <v>49.576439444076769</v>
      </c>
    </row>
    <row r="3024" spans="1:4" x14ac:dyDescent="0.3">
      <c r="A3024">
        <v>3023</v>
      </c>
      <c r="B3024">
        <f ca="1"/>
        <v>0.46919456972937268</v>
      </c>
      <c r="C3024">
        <f ca="1"/>
        <v>480</v>
      </c>
      <c r="D3024">
        <f ca="1"/>
        <v>49.718822361892158</v>
      </c>
    </row>
    <row r="3025" spans="1:4" x14ac:dyDescent="0.3">
      <c r="A3025">
        <v>3024</v>
      </c>
      <c r="B3025">
        <f ca="1"/>
        <v>0.96285871120899413</v>
      </c>
      <c r="C3025">
        <f ca="1"/>
        <v>1000</v>
      </c>
      <c r="D3025">
        <f ca="1"/>
        <v>50.033068783068785</v>
      </c>
    </row>
    <row r="3026" spans="1:4" x14ac:dyDescent="0.3">
      <c r="A3026">
        <v>3025</v>
      </c>
      <c r="B3026">
        <f ca="1"/>
        <v>0.58312944804111488</v>
      </c>
      <c r="C3026">
        <f ca="1"/>
        <v>480</v>
      </c>
      <c r="D3026">
        <f ca="1"/>
        <v>50.175206611570246</v>
      </c>
    </row>
    <row r="3027" spans="1:4" x14ac:dyDescent="0.3">
      <c r="A3027">
        <v>3026</v>
      </c>
      <c r="B3027">
        <f ca="1"/>
        <v>0.80203071412351545</v>
      </c>
      <c r="C3027">
        <f ca="1"/>
        <v>1000</v>
      </c>
      <c r="D3027">
        <f ca="1"/>
        <v>50.48909451421018</v>
      </c>
    </row>
    <row r="3028" spans="1:4" x14ac:dyDescent="0.3">
      <c r="A3028">
        <v>3027</v>
      </c>
      <c r="B3028">
        <f ca="1"/>
        <v>0.33264980178041137</v>
      </c>
      <c r="C3028">
        <f ca="1"/>
        <v>-540</v>
      </c>
      <c r="D3028">
        <f ca="1"/>
        <v>50.294020482325735</v>
      </c>
    </row>
    <row r="3029" spans="1:4" x14ac:dyDescent="0.3">
      <c r="A3029">
        <v>3028</v>
      </c>
      <c r="B3029">
        <f ca="1"/>
        <v>0.76786819566066855</v>
      </c>
      <c r="C3029">
        <f ca="1"/>
        <v>1000</v>
      </c>
      <c r="D3029">
        <f ca="1"/>
        <v>50.60766182298547</v>
      </c>
    </row>
    <row r="3030" spans="1:4" x14ac:dyDescent="0.3">
      <c r="A3030">
        <v>3029</v>
      </c>
      <c r="B3030">
        <f ca="1"/>
        <v>0.98701538524287469</v>
      </c>
      <c r="C3030">
        <f ca="1"/>
        <v>1000</v>
      </c>
      <c r="D3030">
        <f ca="1"/>
        <v>50.921096071310664</v>
      </c>
    </row>
    <row r="3031" spans="1:4" x14ac:dyDescent="0.3">
      <c r="A3031">
        <v>3030</v>
      </c>
      <c r="B3031">
        <f ca="1"/>
        <v>0.1807960244242155</v>
      </c>
      <c r="C3031">
        <f ca="1"/>
        <v>-1040</v>
      </c>
      <c r="D3031">
        <f ca="1"/>
        <v>50.561056105610561</v>
      </c>
    </row>
    <row r="3032" spans="1:4" x14ac:dyDescent="0.3">
      <c r="A3032">
        <v>3031</v>
      </c>
      <c r="B3032">
        <f ca="1"/>
        <v>0.38118506773797134</v>
      </c>
      <c r="C3032">
        <f ca="1"/>
        <v>-540</v>
      </c>
      <c r="D3032">
        <f ca="1"/>
        <v>50.366215770372811</v>
      </c>
    </row>
    <row r="3033" spans="1:4" x14ac:dyDescent="0.3">
      <c r="A3033">
        <v>3032</v>
      </c>
      <c r="B3033">
        <f ca="1"/>
        <v>0.55254438868958844</v>
      </c>
      <c r="C3033">
        <f ca="1"/>
        <v>480</v>
      </c>
      <c r="D3033">
        <f ca="1"/>
        <v>50.507915567282325</v>
      </c>
    </row>
    <row r="3034" spans="1:4" x14ac:dyDescent="0.3">
      <c r="A3034">
        <v>3033</v>
      </c>
      <c r="B3034">
        <f ca="1"/>
        <v>0.96424337684582406</v>
      </c>
      <c r="C3034">
        <f ca="1"/>
        <v>1000</v>
      </c>
      <c r="D3034">
        <f ca="1"/>
        <v>50.82096933728981</v>
      </c>
    </row>
    <row r="3035" spans="1:4" x14ac:dyDescent="0.3">
      <c r="A3035">
        <v>3034</v>
      </c>
      <c r="B3035">
        <f ca="1"/>
        <v>0.6145433973771639</v>
      </c>
      <c r="C3035">
        <f ca="1"/>
        <v>480</v>
      </c>
      <c r="D3035">
        <f ca="1"/>
        <v>50.962425840474623</v>
      </c>
    </row>
    <row r="3036" spans="1:4" x14ac:dyDescent="0.3">
      <c r="A3036">
        <v>3035</v>
      </c>
      <c r="B3036">
        <f ca="1"/>
        <v>7.4873431425950709E-2</v>
      </c>
      <c r="C3036">
        <f ca="1"/>
        <v>-1040</v>
      </c>
      <c r="D3036">
        <f ca="1"/>
        <v>50.602965403624381</v>
      </c>
    </row>
    <row r="3037" spans="1:4" x14ac:dyDescent="0.3">
      <c r="A3037">
        <v>3036</v>
      </c>
      <c r="B3037">
        <f ca="1"/>
        <v>0.84345453476452281</v>
      </c>
      <c r="C3037">
        <f ca="1"/>
        <v>1000</v>
      </c>
      <c r="D3037">
        <f ca="1"/>
        <v>50.915678524374179</v>
      </c>
    </row>
    <row r="3038" spans="1:4" x14ac:dyDescent="0.3">
      <c r="A3038">
        <v>3037</v>
      </c>
      <c r="B3038">
        <f ca="1"/>
        <v>0.37384716671546925</v>
      </c>
      <c r="C3038">
        <f ca="1"/>
        <v>-540</v>
      </c>
      <c r="D3038">
        <f ca="1"/>
        <v>50.721106354955545</v>
      </c>
    </row>
    <row r="3039" spans="1:4" x14ac:dyDescent="0.3">
      <c r="A3039">
        <v>3038</v>
      </c>
      <c r="B3039">
        <f ca="1"/>
        <v>0.25942069630579989</v>
      </c>
      <c r="C3039">
        <f ca="1"/>
        <v>-540</v>
      </c>
      <c r="D3039">
        <f ca="1"/>
        <v>50.526662277814353</v>
      </c>
    </row>
    <row r="3040" spans="1:4" x14ac:dyDescent="0.3">
      <c r="A3040">
        <v>3039</v>
      </c>
      <c r="B3040">
        <f ca="1"/>
        <v>0.76062763273201406</v>
      </c>
      <c r="C3040">
        <f ca="1"/>
        <v>1000</v>
      </c>
      <c r="D3040">
        <f ca="1"/>
        <v>50.839091806515299</v>
      </c>
    </row>
    <row r="3041" spans="1:4" x14ac:dyDescent="0.3">
      <c r="A3041">
        <v>3040</v>
      </c>
      <c r="B3041">
        <f ca="1"/>
        <v>0.96166019623949661</v>
      </c>
      <c r="C3041">
        <f ca="1"/>
        <v>1000</v>
      </c>
      <c r="D3041">
        <f ca="1"/>
        <v>51.151315789473685</v>
      </c>
    </row>
    <row r="3042" spans="1:4" x14ac:dyDescent="0.3">
      <c r="A3042">
        <v>3041</v>
      </c>
      <c r="B3042">
        <f ca="1"/>
        <v>0.5110515193565941</v>
      </c>
      <c r="C3042">
        <f ca="1"/>
        <v>480</v>
      </c>
      <c r="D3042">
        <f ca="1"/>
        <v>51.292338046695164</v>
      </c>
    </row>
    <row r="3043" spans="1:4" x14ac:dyDescent="0.3">
      <c r="A3043">
        <v>3042</v>
      </c>
      <c r="B3043">
        <f ca="1"/>
        <v>0.69480965984339971</v>
      </c>
      <c r="C3043">
        <f ca="1"/>
        <v>480</v>
      </c>
      <c r="D3043">
        <f ca="1"/>
        <v>51.43326758711374</v>
      </c>
    </row>
    <row r="3044" spans="1:4" x14ac:dyDescent="0.3">
      <c r="A3044">
        <v>3043</v>
      </c>
      <c r="B3044">
        <f ca="1"/>
        <v>0.53992666335433293</v>
      </c>
      <c r="C3044">
        <f ca="1"/>
        <v>480</v>
      </c>
      <c r="D3044">
        <f ca="1"/>
        <v>51.574104502136052</v>
      </c>
    </row>
    <row r="3045" spans="1:4" x14ac:dyDescent="0.3">
      <c r="A3045">
        <v>3044</v>
      </c>
      <c r="B3045">
        <f ca="1"/>
        <v>0.21395859149655294</v>
      </c>
      <c r="C3045">
        <f ca="1"/>
        <v>-1040</v>
      </c>
      <c r="D3045">
        <f ca="1"/>
        <v>51.215505913272011</v>
      </c>
    </row>
    <row r="3046" spans="1:4" x14ac:dyDescent="0.3">
      <c r="A3046">
        <v>3045</v>
      </c>
      <c r="B3046">
        <f ca="1"/>
        <v>0.65859852827932763</v>
      </c>
      <c r="C3046">
        <f ca="1"/>
        <v>480</v>
      </c>
      <c r="D3046">
        <f ca="1"/>
        <v>51.356321839080458</v>
      </c>
    </row>
    <row r="3047" spans="1:4" x14ac:dyDescent="0.3">
      <c r="A3047">
        <v>3046</v>
      </c>
      <c r="B3047">
        <f ca="1"/>
        <v>0.11515594887258462</v>
      </c>
      <c r="C3047">
        <f ca="1"/>
        <v>-1040</v>
      </c>
      <c r="D3047">
        <f ca="1"/>
        <v>50.998030203545632</v>
      </c>
    </row>
    <row r="3048" spans="1:4" x14ac:dyDescent="0.3">
      <c r="A3048">
        <v>3047</v>
      </c>
      <c r="B3048">
        <f ca="1"/>
        <v>0.11976453584940483</v>
      </c>
      <c r="C3048">
        <f ca="1"/>
        <v>-1040</v>
      </c>
      <c r="D3048">
        <f ca="1"/>
        <v>50.639973744666882</v>
      </c>
    </row>
    <row r="3049" spans="1:4" x14ac:dyDescent="0.3">
      <c r="A3049">
        <v>3048</v>
      </c>
      <c r="B3049">
        <f ca="1"/>
        <v>0.34404777554999333</v>
      </c>
      <c r="C3049">
        <f ca="1"/>
        <v>-540</v>
      </c>
      <c r="D3049">
        <f ca="1"/>
        <v>50.446194225721783</v>
      </c>
    </row>
    <row r="3050" spans="1:4" x14ac:dyDescent="0.3">
      <c r="A3050">
        <v>3049</v>
      </c>
      <c r="B3050">
        <f ca="1"/>
        <v>0.92218519915652286</v>
      </c>
      <c r="C3050">
        <f ca="1"/>
        <v>1000</v>
      </c>
      <c r="D3050">
        <f ca="1"/>
        <v>50.757625450967531</v>
      </c>
    </row>
    <row r="3051" spans="1:4" x14ac:dyDescent="0.3">
      <c r="A3051">
        <v>3050</v>
      </c>
      <c r="B3051">
        <f ca="1"/>
        <v>0.7002428198614945</v>
      </c>
      <c r="C3051">
        <f ca="1"/>
        <v>480</v>
      </c>
      <c r="D3051">
        <f ca="1"/>
        <v>50.898360655737704</v>
      </c>
    </row>
    <row r="3052" spans="1:4" x14ac:dyDescent="0.3">
      <c r="A3052">
        <v>3051</v>
      </c>
      <c r="B3052">
        <f ca="1"/>
        <v>4.9262441749868824E-2</v>
      </c>
      <c r="C3052">
        <f ca="1"/>
        <v>-1040</v>
      </c>
      <c r="D3052">
        <f ca="1"/>
        <v>50.540806293018683</v>
      </c>
    </row>
    <row r="3053" spans="1:4" x14ac:dyDescent="0.3">
      <c r="A3053">
        <v>3052</v>
      </c>
      <c r="B3053">
        <f ca="1"/>
        <v>0.54264345592808327</v>
      </c>
      <c r="C3053">
        <f ca="1"/>
        <v>480</v>
      </c>
      <c r="D3053">
        <f ca="1"/>
        <v>50.681520314547839</v>
      </c>
    </row>
    <row r="3054" spans="1:4" x14ac:dyDescent="0.3">
      <c r="A3054">
        <v>3053</v>
      </c>
      <c r="B3054">
        <f ca="1"/>
        <v>0.73140675876144634</v>
      </c>
      <c r="C3054">
        <f ca="1"/>
        <v>480</v>
      </c>
      <c r="D3054">
        <f ca="1"/>
        <v>50.822142155257126</v>
      </c>
    </row>
    <row r="3055" spans="1:4" x14ac:dyDescent="0.3">
      <c r="A3055">
        <v>3054</v>
      </c>
      <c r="B3055">
        <f ca="1"/>
        <v>0.46231207583695011</v>
      </c>
      <c r="C3055">
        <f ca="1"/>
        <v>480</v>
      </c>
      <c r="D3055">
        <f ca="1"/>
        <v>50.962671905697448</v>
      </c>
    </row>
    <row r="3056" spans="1:4" x14ac:dyDescent="0.3">
      <c r="A3056">
        <v>3055</v>
      </c>
      <c r="B3056">
        <f ca="1"/>
        <v>0.50893118081406308</v>
      </c>
      <c r="C3056">
        <f ca="1"/>
        <v>480</v>
      </c>
      <c r="D3056">
        <f ca="1"/>
        <v>51.103109656301143</v>
      </c>
    </row>
    <row r="3057" spans="1:4" x14ac:dyDescent="0.3">
      <c r="A3057">
        <v>3056</v>
      </c>
      <c r="B3057">
        <f ca="1"/>
        <v>0.71261575942566524</v>
      </c>
      <c r="C3057">
        <f ca="1"/>
        <v>480</v>
      </c>
      <c r="D3057">
        <f ca="1"/>
        <v>51.2434554973822</v>
      </c>
    </row>
    <row r="3058" spans="1:4" x14ac:dyDescent="0.3">
      <c r="A3058">
        <v>3057</v>
      </c>
      <c r="B3058">
        <f ca="1"/>
        <v>0.39823424297323418</v>
      </c>
      <c r="C3058">
        <f ca="1"/>
        <v>-540</v>
      </c>
      <c r="D3058">
        <f ca="1"/>
        <v>51.050049067713445</v>
      </c>
    </row>
    <row r="3059" spans="1:4" x14ac:dyDescent="0.3">
      <c r="A3059">
        <v>3058</v>
      </c>
      <c r="B3059">
        <f ca="1"/>
        <v>0.1398974172121068</v>
      </c>
      <c r="C3059">
        <f ca="1"/>
        <v>-1040</v>
      </c>
      <c r="D3059">
        <f ca="1"/>
        <v>50.693263570961413</v>
      </c>
    </row>
    <row r="3060" spans="1:4" x14ac:dyDescent="0.3">
      <c r="A3060">
        <v>3059</v>
      </c>
      <c r="B3060">
        <f ca="1"/>
        <v>0.13727114028118725</v>
      </c>
      <c r="C3060">
        <f ca="1"/>
        <v>-1040</v>
      </c>
      <c r="D3060">
        <f ca="1"/>
        <v>50.336711343576333</v>
      </c>
    </row>
    <row r="3061" spans="1:4" x14ac:dyDescent="0.3">
      <c r="A3061">
        <v>3060</v>
      </c>
      <c r="B3061">
        <f ca="1"/>
        <v>0.66151894393354826</v>
      </c>
      <c r="C3061">
        <f ca="1"/>
        <v>480</v>
      </c>
      <c r="D3061">
        <f ca="1"/>
        <v>50.477124183006538</v>
      </c>
    </row>
    <row r="3062" spans="1:4" x14ac:dyDescent="0.3">
      <c r="A3062">
        <v>3061</v>
      </c>
      <c r="B3062">
        <f ca="1"/>
        <v>9.4266036326391411E-3</v>
      </c>
      <c r="C3062">
        <f ca="1"/>
        <v>-1040</v>
      </c>
      <c r="D3062">
        <f ca="1"/>
        <v>50.120875530872262</v>
      </c>
    </row>
    <row r="3063" spans="1:4" x14ac:dyDescent="0.3">
      <c r="A3063">
        <v>3062</v>
      </c>
      <c r="B3063">
        <f ca="1"/>
        <v>0.14003795591264478</v>
      </c>
      <c r="C3063">
        <f ca="1"/>
        <v>-1040</v>
      </c>
      <c r="D3063">
        <f ca="1"/>
        <v>49.764859568909209</v>
      </c>
    </row>
    <row r="3064" spans="1:4" x14ac:dyDescent="0.3">
      <c r="A3064">
        <v>3063</v>
      </c>
      <c r="B3064">
        <f ca="1"/>
        <v>0.79481263260052004</v>
      </c>
      <c r="C3064">
        <f ca="1"/>
        <v>1000</v>
      </c>
      <c r="D3064">
        <f ca="1"/>
        <v>50.075089781260203</v>
      </c>
    </row>
    <row r="3065" spans="1:4" x14ac:dyDescent="0.3">
      <c r="A3065">
        <v>3064</v>
      </c>
      <c r="B3065">
        <f ca="1"/>
        <v>0.6222017427595028</v>
      </c>
      <c r="C3065">
        <f ca="1"/>
        <v>480</v>
      </c>
      <c r="D3065">
        <f ca="1"/>
        <v>50.215404699738905</v>
      </c>
    </row>
    <row r="3066" spans="1:4" x14ac:dyDescent="0.3">
      <c r="A3066">
        <v>3065</v>
      </c>
      <c r="B3066">
        <f ca="1"/>
        <v>0.73373818797736789</v>
      </c>
      <c r="C3066">
        <f ca="1"/>
        <v>480</v>
      </c>
      <c r="D3066">
        <f ca="1"/>
        <v>50.355628058727568</v>
      </c>
    </row>
    <row r="3067" spans="1:4" x14ac:dyDescent="0.3">
      <c r="A3067">
        <v>3066</v>
      </c>
      <c r="B3067">
        <f ca="1"/>
        <v>9.4480080470541461E-2</v>
      </c>
      <c r="C3067">
        <f ca="1"/>
        <v>-1040</v>
      </c>
      <c r="D3067">
        <f ca="1"/>
        <v>50</v>
      </c>
    </row>
    <row r="3068" spans="1:4" x14ac:dyDescent="0.3">
      <c r="A3068">
        <v>3067</v>
      </c>
      <c r="B3068">
        <f ca="1"/>
        <v>0.30212988076723457</v>
      </c>
      <c r="C3068">
        <f ca="1"/>
        <v>-540</v>
      </c>
      <c r="D3068">
        <f ca="1"/>
        <v>49.807629605477665</v>
      </c>
    </row>
    <row r="3069" spans="1:4" x14ac:dyDescent="0.3">
      <c r="A3069">
        <v>3068</v>
      </c>
      <c r="B3069">
        <f ca="1"/>
        <v>0.7646693631855066</v>
      </c>
      <c r="C3069">
        <f ca="1"/>
        <v>1000</v>
      </c>
      <c r="D3069">
        <f ca="1"/>
        <v>50.117340286831812</v>
      </c>
    </row>
    <row r="3070" spans="1:4" x14ac:dyDescent="0.3">
      <c r="A3070">
        <v>3069</v>
      </c>
      <c r="B3070">
        <f ca="1"/>
        <v>0.21313828607001639</v>
      </c>
      <c r="C3070">
        <f ca="1"/>
        <v>-1040</v>
      </c>
      <c r="D3070">
        <f ca="1"/>
        <v>49.762137504072989</v>
      </c>
    </row>
    <row r="3071" spans="1:4" x14ac:dyDescent="0.3">
      <c r="A3071">
        <v>3070</v>
      </c>
      <c r="B3071">
        <f ca="1"/>
        <v>0.7699907844006364</v>
      </c>
      <c r="C3071">
        <f ca="1"/>
        <v>1000</v>
      </c>
      <c r="D3071">
        <f ca="1"/>
        <v>50.071661237785015</v>
      </c>
    </row>
    <row r="3072" spans="1:4" x14ac:dyDescent="0.3">
      <c r="A3072">
        <v>3071</v>
      </c>
      <c r="B3072">
        <f ca="1"/>
        <v>0.98768942593162157</v>
      </c>
      <c r="C3072">
        <f ca="1"/>
        <v>1000</v>
      </c>
      <c r="D3072">
        <f ca="1"/>
        <v>50.380983393031585</v>
      </c>
    </row>
    <row r="3073" spans="1:4" x14ac:dyDescent="0.3">
      <c r="A3073">
        <v>3072</v>
      </c>
      <c r="B3073">
        <f ca="1"/>
        <v>0.95802046135115004</v>
      </c>
      <c r="C3073">
        <f ca="1"/>
        <v>1000</v>
      </c>
      <c r="D3073">
        <f ca="1"/>
        <v>50.690104166666664</v>
      </c>
    </row>
    <row r="3074" spans="1:4" x14ac:dyDescent="0.3">
      <c r="A3074">
        <v>3073</v>
      </c>
      <c r="B3074">
        <f ca="1"/>
        <v>0.37066158100388136</v>
      </c>
      <c r="C3074">
        <f ca="1"/>
        <v>-540</v>
      </c>
      <c r="D3074">
        <f ca="1"/>
        <v>50.497884803123981</v>
      </c>
    </row>
    <row r="3075" spans="1:4" x14ac:dyDescent="0.3">
      <c r="A3075">
        <v>3074</v>
      </c>
      <c r="B3075">
        <f ca="1"/>
        <v>0.39904529758059937</v>
      </c>
      <c r="C3075">
        <f ca="1"/>
        <v>-540</v>
      </c>
      <c r="D3075">
        <f ca="1"/>
        <v>50.305790500975924</v>
      </c>
    </row>
    <row r="3076" spans="1:4" x14ac:dyDescent="0.3">
      <c r="A3076">
        <v>3075</v>
      </c>
      <c r="B3076">
        <f ca="1"/>
        <v>0.51259199942002609</v>
      </c>
      <c r="C3076">
        <f ca="1"/>
        <v>480</v>
      </c>
      <c r="D3076">
        <f ca="1"/>
        <v>50.445528455284553</v>
      </c>
    </row>
    <row r="3077" spans="1:4" x14ac:dyDescent="0.3">
      <c r="A3077">
        <v>3076</v>
      </c>
      <c r="B3077">
        <f ca="1"/>
        <v>2.3456407955679381E-2</v>
      </c>
      <c r="C3077">
        <f ca="1"/>
        <v>-1040</v>
      </c>
      <c r="D3077">
        <f ca="1"/>
        <v>50.091027308192459</v>
      </c>
    </row>
    <row r="3078" spans="1:4" x14ac:dyDescent="0.3">
      <c r="A3078">
        <v>3077</v>
      </c>
      <c r="B3078">
        <f ca="1"/>
        <v>0.84530938030898128</v>
      </c>
      <c r="C3078">
        <f ca="1"/>
        <v>1000</v>
      </c>
      <c r="D3078">
        <f ca="1"/>
        <v>50.39974000649984</v>
      </c>
    </row>
    <row r="3079" spans="1:4" x14ac:dyDescent="0.3">
      <c r="A3079">
        <v>3078</v>
      </c>
      <c r="B3079">
        <f ca="1"/>
        <v>0.72918135398096195</v>
      </c>
      <c r="C3079">
        <f ca="1"/>
        <v>480</v>
      </c>
      <c r="D3079">
        <f ca="1"/>
        <v>50.539311241065626</v>
      </c>
    </row>
    <row r="3080" spans="1:4" x14ac:dyDescent="0.3">
      <c r="A3080">
        <v>3079</v>
      </c>
      <c r="B3080">
        <f ca="1"/>
        <v>0.83286854435192792</v>
      </c>
      <c r="C3080">
        <f ca="1"/>
        <v>1000</v>
      </c>
      <c r="D3080">
        <f ca="1"/>
        <v>50.847677817473205</v>
      </c>
    </row>
    <row r="3081" spans="1:4" x14ac:dyDescent="0.3">
      <c r="A3081">
        <v>3080</v>
      </c>
      <c r="B3081">
        <f ca="1"/>
        <v>0.76258535780774572</v>
      </c>
      <c r="C3081">
        <f ca="1"/>
        <v>1000</v>
      </c>
      <c r="D3081">
        <f ca="1"/>
        <v>51.155844155844157</v>
      </c>
    </row>
    <row r="3082" spans="1:4" x14ac:dyDescent="0.3">
      <c r="A3082">
        <v>3081</v>
      </c>
      <c r="B3082">
        <f ca="1"/>
        <v>0.45603636878618303</v>
      </c>
      <c r="C3082">
        <f ca="1"/>
        <v>480</v>
      </c>
      <c r="D3082">
        <f ca="1"/>
        <v>51.295034079844207</v>
      </c>
    </row>
    <row r="3083" spans="1:4" x14ac:dyDescent="0.3">
      <c r="A3083">
        <v>3082</v>
      </c>
      <c r="B3083">
        <f ca="1"/>
        <v>0.37305367093324326</v>
      </c>
      <c r="C3083">
        <f ca="1"/>
        <v>-540</v>
      </c>
      <c r="D3083">
        <f ca="1"/>
        <v>51.103179753406877</v>
      </c>
    </row>
    <row r="3084" spans="1:4" x14ac:dyDescent="0.3">
      <c r="A3084">
        <v>3083</v>
      </c>
      <c r="B3084">
        <f ca="1"/>
        <v>0.23196804665483217</v>
      </c>
      <c r="C3084">
        <f ca="1"/>
        <v>-540</v>
      </c>
      <c r="D3084">
        <f ca="1"/>
        <v>50.911449886474216</v>
      </c>
    </row>
    <row r="3085" spans="1:4" x14ac:dyDescent="0.3">
      <c r="A3085">
        <v>3084</v>
      </c>
      <c r="B3085">
        <f ca="1"/>
        <v>0.4751529887883732</v>
      </c>
      <c r="C3085">
        <f ca="1"/>
        <v>480</v>
      </c>
      <c r="D3085">
        <f ca="1"/>
        <v>51.050583657587552</v>
      </c>
    </row>
    <row r="3086" spans="1:4" x14ac:dyDescent="0.3">
      <c r="A3086">
        <v>3085</v>
      </c>
      <c r="B3086">
        <f ca="1"/>
        <v>0.34485574124142082</v>
      </c>
      <c r="C3086">
        <f ca="1"/>
        <v>-540</v>
      </c>
      <c r="D3086">
        <f ca="1"/>
        <v>50.858995137763372</v>
      </c>
    </row>
    <row r="3087" spans="1:4" x14ac:dyDescent="0.3">
      <c r="A3087">
        <v>3086</v>
      </c>
      <c r="B3087">
        <f ca="1"/>
        <v>0.82775573978350825</v>
      </c>
      <c r="C3087">
        <f ca="1"/>
        <v>1000</v>
      </c>
      <c r="D3087">
        <f ca="1"/>
        <v>51.166558651976672</v>
      </c>
    </row>
    <row r="3088" spans="1:4" x14ac:dyDescent="0.3">
      <c r="A3088">
        <v>3087</v>
      </c>
      <c r="B3088">
        <f ca="1"/>
        <v>0.68315664532982279</v>
      </c>
      <c r="C3088">
        <f ca="1"/>
        <v>480</v>
      </c>
      <c r="D3088">
        <f ca="1"/>
        <v>51.305474570780696</v>
      </c>
    </row>
    <row r="3089" spans="1:4" x14ac:dyDescent="0.3">
      <c r="A3089">
        <v>3088</v>
      </c>
      <c r="B3089">
        <f ca="1"/>
        <v>8.5646110154834032E-2</v>
      </c>
      <c r="C3089">
        <f ca="1"/>
        <v>-1040</v>
      </c>
      <c r="D3089">
        <f ca="1"/>
        <v>50.952072538860101</v>
      </c>
    </row>
    <row r="3090" spans="1:4" x14ac:dyDescent="0.3">
      <c r="A3090">
        <v>3089</v>
      </c>
      <c r="B3090">
        <f ca="1"/>
        <v>0.8736764878954737</v>
      </c>
      <c r="C3090">
        <f ca="1"/>
        <v>1000</v>
      </c>
      <c r="D3090">
        <f ca="1"/>
        <v>51.259307219164775</v>
      </c>
    </row>
    <row r="3091" spans="1:4" x14ac:dyDescent="0.3">
      <c r="A3091">
        <v>3090</v>
      </c>
      <c r="B3091">
        <f ca="1"/>
        <v>0.59178148508166495</v>
      </c>
      <c r="C3091">
        <f ca="1"/>
        <v>480</v>
      </c>
      <c r="D3091">
        <f ca="1"/>
        <v>51.398058252427184</v>
      </c>
    </row>
    <row r="3092" spans="1:4" x14ac:dyDescent="0.3">
      <c r="A3092">
        <v>3091</v>
      </c>
      <c r="B3092">
        <f ca="1"/>
        <v>0.95250602611832025</v>
      </c>
      <c r="C3092">
        <f ca="1"/>
        <v>1000</v>
      </c>
      <c r="D3092">
        <f ca="1"/>
        <v>51.70494985441605</v>
      </c>
    </row>
    <row r="3093" spans="1:4" x14ac:dyDescent="0.3">
      <c r="A3093">
        <v>3092</v>
      </c>
      <c r="B3093">
        <f ca="1"/>
        <v>0.9004411021353933</v>
      </c>
      <c r="C3093">
        <f ca="1"/>
        <v>1000</v>
      </c>
      <c r="D3093">
        <f ca="1"/>
        <v>52.011642949547216</v>
      </c>
    </row>
    <row r="3094" spans="1:4" x14ac:dyDescent="0.3">
      <c r="A3094">
        <v>3093</v>
      </c>
      <c r="B3094">
        <f ca="1"/>
        <v>0.62337551665737601</v>
      </c>
      <c r="C3094">
        <f ca="1"/>
        <v>480</v>
      </c>
      <c r="D3094">
        <f ca="1"/>
        <v>52.150016165535078</v>
      </c>
    </row>
    <row r="3095" spans="1:4" x14ac:dyDescent="0.3">
      <c r="A3095">
        <v>3094</v>
      </c>
      <c r="B3095">
        <f ca="1"/>
        <v>0.33635094896894246</v>
      </c>
      <c r="C3095">
        <f ca="1"/>
        <v>-540</v>
      </c>
      <c r="D3095">
        <f ca="1"/>
        <v>51.958629605688429</v>
      </c>
    </row>
    <row r="3096" spans="1:4" x14ac:dyDescent="0.3">
      <c r="A3096">
        <v>3095</v>
      </c>
      <c r="B3096">
        <f ca="1"/>
        <v>0.90708746488763747</v>
      </c>
      <c r="C3096">
        <f ca="1"/>
        <v>1000</v>
      </c>
      <c r="D3096">
        <f ca="1"/>
        <v>52.264943457189013</v>
      </c>
    </row>
    <row r="3097" spans="1:4" x14ac:dyDescent="0.3">
      <c r="A3097">
        <v>3096</v>
      </c>
      <c r="B3097">
        <f ca="1"/>
        <v>0.22318509260409014</v>
      </c>
      <c r="C3097">
        <f ca="1"/>
        <v>-1040</v>
      </c>
      <c r="D3097">
        <f ca="1"/>
        <v>51.912144702842376</v>
      </c>
    </row>
    <row r="3098" spans="1:4" x14ac:dyDescent="0.3">
      <c r="A3098">
        <v>3097</v>
      </c>
      <c r="B3098">
        <f ca="1"/>
        <v>0.61105515446372793</v>
      </c>
      <c r="C3098">
        <f ca="1"/>
        <v>480</v>
      </c>
      <c r="D3098">
        <f ca="1"/>
        <v>52.05037132709073</v>
      </c>
    </row>
    <row r="3099" spans="1:4" x14ac:dyDescent="0.3">
      <c r="A3099">
        <v>3098</v>
      </c>
      <c r="B3099">
        <f ca="1"/>
        <v>0.57839357045716344</v>
      </c>
      <c r="C3099">
        <f ca="1"/>
        <v>480</v>
      </c>
      <c r="D3099">
        <f ca="1"/>
        <v>52.188508715300195</v>
      </c>
    </row>
    <row r="3100" spans="1:4" x14ac:dyDescent="0.3">
      <c r="A3100">
        <v>3099</v>
      </c>
      <c r="B3100">
        <f ca="1"/>
        <v>0.58268680559665431</v>
      </c>
      <c r="C3100">
        <f ca="1"/>
        <v>480</v>
      </c>
      <c r="D3100">
        <f ca="1"/>
        <v>52.326556953856084</v>
      </c>
    </row>
    <row r="3101" spans="1:4" x14ac:dyDescent="0.3">
      <c r="A3101">
        <v>3100</v>
      </c>
      <c r="B3101">
        <f ca="1"/>
        <v>0.22344582574781602</v>
      </c>
      <c r="C3101">
        <f ca="1"/>
        <v>-1040</v>
      </c>
      <c r="D3101">
        <f ca="1"/>
        <v>51.974193548387099</v>
      </c>
    </row>
    <row r="3102" spans="1:4" x14ac:dyDescent="0.3">
      <c r="A3102">
        <v>3101</v>
      </c>
      <c r="B3102">
        <f ca="1"/>
        <v>0.93138948006052003</v>
      </c>
      <c r="C3102">
        <f ca="1"/>
        <v>1000</v>
      </c>
      <c r="D3102">
        <f ca="1"/>
        <v>52.279909706546277</v>
      </c>
    </row>
    <row r="3103" spans="1:4" x14ac:dyDescent="0.3">
      <c r="A3103">
        <v>3102</v>
      </c>
      <c r="B3103">
        <f ca="1"/>
        <v>1.8632374026897658E-2</v>
      </c>
      <c r="C3103">
        <f ca="1"/>
        <v>-1040</v>
      </c>
      <c r="D3103">
        <f ca="1"/>
        <v>51.927788523533202</v>
      </c>
    </row>
    <row r="3104" spans="1:4" x14ac:dyDescent="0.3">
      <c r="A3104">
        <v>3103</v>
      </c>
      <c r="B3104">
        <f ca="1"/>
        <v>0.73446728896195257</v>
      </c>
      <c r="C3104">
        <f ca="1"/>
        <v>480</v>
      </c>
      <c r="D3104">
        <f ca="1"/>
        <v>52.06574282951982</v>
      </c>
    </row>
    <row r="3105" spans="1:4" x14ac:dyDescent="0.3">
      <c r="A3105">
        <v>3104</v>
      </c>
      <c r="B3105">
        <f ca="1"/>
        <v>0.67739739915288899</v>
      </c>
      <c r="C3105">
        <f ca="1"/>
        <v>480</v>
      </c>
      <c r="D3105">
        <f ca="1"/>
        <v>52.203608247422679</v>
      </c>
    </row>
    <row r="3106" spans="1:4" x14ac:dyDescent="0.3">
      <c r="A3106">
        <v>3105</v>
      </c>
      <c r="B3106">
        <f ca="1"/>
        <v>3.8608449183537674E-2</v>
      </c>
      <c r="C3106">
        <f ca="1"/>
        <v>-1040</v>
      </c>
      <c r="D3106">
        <f ca="1"/>
        <v>51.851851851851855</v>
      </c>
    </row>
    <row r="3107" spans="1:4" x14ac:dyDescent="0.3">
      <c r="A3107">
        <v>3106</v>
      </c>
      <c r="B3107">
        <f ca="1"/>
        <v>6.6189196934551164E-2</v>
      </c>
      <c r="C3107">
        <f ca="1"/>
        <v>-1040</v>
      </c>
      <c r="D3107">
        <f ca="1"/>
        <v>51.500321957501612</v>
      </c>
    </row>
    <row r="3108" spans="1:4" x14ac:dyDescent="0.3">
      <c r="A3108">
        <v>3107</v>
      </c>
      <c r="B3108">
        <f ca="1"/>
        <v>8.7746343915060976E-2</v>
      </c>
      <c r="C3108">
        <f ca="1"/>
        <v>-1040</v>
      </c>
      <c r="D3108">
        <f ca="1"/>
        <v>51.149018345671067</v>
      </c>
    </row>
    <row r="3109" spans="1:4" x14ac:dyDescent="0.3">
      <c r="A3109">
        <v>3108</v>
      </c>
      <c r="B3109">
        <f ca="1"/>
        <v>0.10894950765408939</v>
      </c>
      <c r="C3109">
        <f ca="1"/>
        <v>-1040</v>
      </c>
      <c r="D3109">
        <f ca="1"/>
        <v>50.797940797940797</v>
      </c>
    </row>
    <row r="3110" spans="1:4" x14ac:dyDescent="0.3">
      <c r="A3110">
        <v>3109</v>
      </c>
      <c r="B3110">
        <f ca="1"/>
        <v>0.41382259785707576</v>
      </c>
      <c r="C3110">
        <f ca="1"/>
        <v>-540</v>
      </c>
      <c r="D3110">
        <f ca="1"/>
        <v>50.607912512061759</v>
      </c>
    </row>
    <row r="3111" spans="1:4" x14ac:dyDescent="0.3">
      <c r="A3111">
        <v>3110</v>
      </c>
      <c r="B3111">
        <f ca="1"/>
        <v>0.85627258533748796</v>
      </c>
      <c r="C3111">
        <f ca="1"/>
        <v>1000</v>
      </c>
      <c r="D3111">
        <f ca="1"/>
        <v>50.913183279742768</v>
      </c>
    </row>
    <row r="3112" spans="1:4" x14ac:dyDescent="0.3">
      <c r="A3112">
        <v>3111</v>
      </c>
      <c r="B3112">
        <f ca="1"/>
        <v>0.66048247255361692</v>
      </c>
      <c r="C3112">
        <f ca="1"/>
        <v>480</v>
      </c>
      <c r="D3112">
        <f ca="1"/>
        <v>51.051108968177438</v>
      </c>
    </row>
    <row r="3113" spans="1:4" x14ac:dyDescent="0.3">
      <c r="A3113">
        <v>3112</v>
      </c>
      <c r="B3113">
        <f ca="1"/>
        <v>0.19317159557356289</v>
      </c>
      <c r="C3113">
        <f ca="1"/>
        <v>-1040</v>
      </c>
      <c r="D3113">
        <f ca="1"/>
        <v>50.700514138817482</v>
      </c>
    </row>
    <row r="3114" spans="1:4" x14ac:dyDescent="0.3">
      <c r="A3114">
        <v>3113</v>
      </c>
      <c r="B3114">
        <f ca="1"/>
        <v>0.13861043469933398</v>
      </c>
      <c r="C3114">
        <f ca="1"/>
        <v>-1040</v>
      </c>
      <c r="D3114">
        <f ca="1"/>
        <v>50.350144555091553</v>
      </c>
    </row>
    <row r="3115" spans="1:4" x14ac:dyDescent="0.3">
      <c r="A3115">
        <v>3114</v>
      </c>
      <c r="B3115">
        <f ca="1"/>
        <v>2.4795640734833091E-2</v>
      </c>
      <c r="C3115">
        <f ca="1"/>
        <v>-1040</v>
      </c>
      <c r="D3115">
        <f ca="1"/>
        <v>50</v>
      </c>
    </row>
    <row r="3116" spans="1:4" x14ac:dyDescent="0.3">
      <c r="A3116">
        <v>3115</v>
      </c>
      <c r="B3116">
        <f ca="1"/>
        <v>8.7145025803848197E-2</v>
      </c>
      <c r="C3116">
        <f ca="1"/>
        <v>-1040</v>
      </c>
      <c r="D3116">
        <f ca="1"/>
        <v>49.65008025682183</v>
      </c>
    </row>
    <row r="3117" spans="1:4" x14ac:dyDescent="0.3">
      <c r="A3117">
        <v>3116</v>
      </c>
      <c r="B3117">
        <f ca="1"/>
        <v>0.20612504518010222</v>
      </c>
      <c r="C3117">
        <f ca="1"/>
        <v>-1040</v>
      </c>
      <c r="D3117">
        <f ca="1"/>
        <v>49.300385109114252</v>
      </c>
    </row>
    <row r="3118" spans="1:4" x14ac:dyDescent="0.3">
      <c r="A3118">
        <v>3117</v>
      </c>
      <c r="B3118">
        <f ca="1"/>
        <v>0.82476117282480765</v>
      </c>
      <c r="C3118">
        <f ca="1"/>
        <v>1000</v>
      </c>
      <c r="D3118">
        <f ca="1"/>
        <v>49.60538979788258</v>
      </c>
    </row>
    <row r="3119" spans="1:4" x14ac:dyDescent="0.3">
      <c r="A3119">
        <v>3118</v>
      </c>
      <c r="B3119">
        <f ca="1"/>
        <v>0.30198767729756626</v>
      </c>
      <c r="C3119">
        <f ca="1"/>
        <v>-540</v>
      </c>
      <c r="D3119">
        <f ca="1"/>
        <v>49.416292495189225</v>
      </c>
    </row>
    <row r="3120" spans="1:4" x14ac:dyDescent="0.3">
      <c r="A3120">
        <v>3119</v>
      </c>
      <c r="B3120">
        <f ca="1"/>
        <v>0.7010520347917184</v>
      </c>
      <c r="C3120">
        <f ca="1"/>
        <v>480</v>
      </c>
      <c r="D3120">
        <f ca="1"/>
        <v>49.554344341134978</v>
      </c>
    </row>
    <row r="3121" spans="1:4" x14ac:dyDescent="0.3">
      <c r="A3121">
        <v>3120</v>
      </c>
      <c r="B3121">
        <f ca="1"/>
        <v>0.99164452340209408</v>
      </c>
      <c r="C3121">
        <f ca="1"/>
        <v>1000</v>
      </c>
      <c r="D3121">
        <f ca="1"/>
        <v>49.858974358974358</v>
      </c>
    </row>
    <row r="3122" spans="1:4" x14ac:dyDescent="0.3">
      <c r="A3122">
        <v>3121</v>
      </c>
      <c r="B3122">
        <f ca="1"/>
        <v>0.14648951615046779</v>
      </c>
      <c r="C3122">
        <f ca="1"/>
        <v>-1040</v>
      </c>
      <c r="D3122">
        <f ca="1"/>
        <v>49.509772508811281</v>
      </c>
    </row>
    <row r="3123" spans="1:4" x14ac:dyDescent="0.3">
      <c r="A3123">
        <v>3122</v>
      </c>
      <c r="B3123">
        <f ca="1"/>
        <v>0.82271842584198662</v>
      </c>
      <c r="C3123">
        <f ca="1"/>
        <v>1000</v>
      </c>
      <c r="D3123">
        <f ca="1"/>
        <v>49.814221652786678</v>
      </c>
    </row>
    <row r="3124" spans="1:4" x14ac:dyDescent="0.3">
      <c r="A3124">
        <v>3123</v>
      </c>
      <c r="B3124">
        <f ca="1"/>
        <v>0.82921231608510793</v>
      </c>
      <c r="C3124">
        <f ca="1"/>
        <v>1000</v>
      </c>
      <c r="D3124">
        <f ca="1"/>
        <v>50.1184758245277</v>
      </c>
    </row>
    <row r="3125" spans="1:4" x14ac:dyDescent="0.3">
      <c r="A3125">
        <v>3124</v>
      </c>
      <c r="B3125">
        <f ca="1"/>
        <v>0.18399774686819437</v>
      </c>
      <c r="C3125">
        <f ca="1"/>
        <v>-1040</v>
      </c>
      <c r="D3125">
        <f ca="1"/>
        <v>49.769526248399487</v>
      </c>
    </row>
    <row r="3126" spans="1:4" x14ac:dyDescent="0.3">
      <c r="A3126">
        <v>3125</v>
      </c>
      <c r="B3126">
        <f ca="1"/>
        <v>0.68252203126355804</v>
      </c>
      <c r="C3126">
        <f ca="1"/>
        <v>480</v>
      </c>
      <c r="D3126">
        <f ca="1"/>
        <v>49.907200000000003</v>
      </c>
    </row>
    <row r="3127" spans="1:4" x14ac:dyDescent="0.3">
      <c r="A3127">
        <v>3126</v>
      </c>
      <c r="B3127">
        <f ca="1"/>
        <v>6.0763124676478819E-2</v>
      </c>
      <c r="C3127">
        <f ca="1"/>
        <v>-1040</v>
      </c>
      <c r="D3127">
        <f ca="1"/>
        <v>49.558541266794627</v>
      </c>
    </row>
    <row r="3128" spans="1:4" x14ac:dyDescent="0.3">
      <c r="A3128">
        <v>3127</v>
      </c>
      <c r="B3128">
        <f ca="1"/>
        <v>9.314222112045778E-2</v>
      </c>
      <c r="C3128">
        <f ca="1"/>
        <v>-1040</v>
      </c>
      <c r="D3128">
        <f ca="1"/>
        <v>49.210105532459224</v>
      </c>
    </row>
    <row r="3129" spans="1:4" x14ac:dyDescent="0.3">
      <c r="A3129">
        <v>3128</v>
      </c>
      <c r="B3129">
        <f ca="1"/>
        <v>0.36889701137702802</v>
      </c>
      <c r="C3129">
        <f ca="1"/>
        <v>-540</v>
      </c>
      <c r="D3129">
        <f ca="1"/>
        <v>49.021739130434781</v>
      </c>
    </row>
    <row r="3130" spans="1:4" x14ac:dyDescent="0.3">
      <c r="A3130">
        <v>3129</v>
      </c>
      <c r="B3130">
        <f ca="1"/>
        <v>0.57959663904922842</v>
      </c>
      <c r="C3130">
        <f ca="1"/>
        <v>480</v>
      </c>
      <c r="D3130">
        <f ca="1"/>
        <v>49.159475870885267</v>
      </c>
    </row>
    <row r="3131" spans="1:4" x14ac:dyDescent="0.3">
      <c r="A3131">
        <v>3130</v>
      </c>
      <c r="B3131">
        <f ca="1"/>
        <v>0.88059237401813628</v>
      </c>
      <c r="C3131">
        <f ca="1"/>
        <v>1000</v>
      </c>
      <c r="D3131">
        <f ca="1"/>
        <v>49.463258785942493</v>
      </c>
    </row>
    <row r="3132" spans="1:4" x14ac:dyDescent="0.3">
      <c r="A3132">
        <v>3131</v>
      </c>
      <c r="B3132">
        <f ca="1"/>
        <v>0.46746499229750182</v>
      </c>
      <c r="C3132">
        <f ca="1"/>
        <v>480</v>
      </c>
      <c r="D3132">
        <f ca="1"/>
        <v>49.60076652826573</v>
      </c>
    </row>
    <row r="3133" spans="1:4" x14ac:dyDescent="0.3">
      <c r="A3133">
        <v>3132</v>
      </c>
      <c r="B3133">
        <f ca="1"/>
        <v>0.52442879681214705</v>
      </c>
      <c r="C3133">
        <f ca="1"/>
        <v>480</v>
      </c>
      <c r="D3133">
        <f ca="1"/>
        <v>49.738186462324393</v>
      </c>
    </row>
    <row r="3134" spans="1:4" x14ac:dyDescent="0.3">
      <c r="A3134">
        <v>3133</v>
      </c>
      <c r="B3134">
        <f ca="1"/>
        <v>0.46256284121279911</v>
      </c>
      <c r="C3134">
        <f ca="1"/>
        <v>480</v>
      </c>
      <c r="D3134">
        <f ca="1"/>
        <v>49.875518672199171</v>
      </c>
    </row>
    <row r="3135" spans="1:4" x14ac:dyDescent="0.3">
      <c r="A3135">
        <v>3134</v>
      </c>
      <c r="B3135">
        <f ca="1"/>
        <v>0.11132852412655669</v>
      </c>
      <c r="C3135">
        <f ca="1"/>
        <v>-1040</v>
      </c>
      <c r="D3135">
        <f ca="1"/>
        <v>49.527760051052965</v>
      </c>
    </row>
    <row r="3136" spans="1:4" x14ac:dyDescent="0.3">
      <c r="A3136">
        <v>3135</v>
      </c>
      <c r="B3136">
        <f ca="1"/>
        <v>0.47370278407240085</v>
      </c>
      <c r="C3136">
        <f ca="1"/>
        <v>480</v>
      </c>
      <c r="D3136">
        <f ca="1"/>
        <v>49.665071770334926</v>
      </c>
    </row>
    <row r="3137" spans="1:4" x14ac:dyDescent="0.3">
      <c r="A3137">
        <v>3136</v>
      </c>
      <c r="B3137">
        <f ca="1"/>
        <v>0.63987395387608736</v>
      </c>
      <c r="C3137">
        <f ca="1"/>
        <v>480</v>
      </c>
      <c r="D3137">
        <f ca="1"/>
        <v>49.802295918367349</v>
      </c>
    </row>
    <row r="3138" spans="1:4" x14ac:dyDescent="0.3">
      <c r="A3138">
        <v>3137</v>
      </c>
      <c r="B3138">
        <f ca="1"/>
        <v>0.65707823957673361</v>
      </c>
      <c r="C3138">
        <f ca="1"/>
        <v>480</v>
      </c>
      <c r="D3138">
        <f ca="1"/>
        <v>49.939432578897033</v>
      </c>
    </row>
    <row r="3139" spans="1:4" x14ac:dyDescent="0.3">
      <c r="A3139">
        <v>3138</v>
      </c>
      <c r="B3139">
        <f ca="1"/>
        <v>5.7726031630490171E-2</v>
      </c>
      <c r="C3139">
        <f ca="1"/>
        <v>-1040</v>
      </c>
      <c r="D3139">
        <f ca="1"/>
        <v>49.592096876991711</v>
      </c>
    </row>
    <row r="3140" spans="1:4" x14ac:dyDescent="0.3">
      <c r="A3140">
        <v>3139</v>
      </c>
      <c r="B3140">
        <f ca="1"/>
        <v>0.7733778628179746</v>
      </c>
      <c r="C3140">
        <f ca="1"/>
        <v>1000</v>
      </c>
      <c r="D3140">
        <f ca="1"/>
        <v>49.894870978018474</v>
      </c>
    </row>
    <row r="3141" spans="1:4" x14ac:dyDescent="0.3">
      <c r="A3141">
        <v>3140</v>
      </c>
      <c r="B3141">
        <f ca="1"/>
        <v>0.6073494818089944</v>
      </c>
      <c r="C3141">
        <f ca="1"/>
        <v>480</v>
      </c>
      <c r="D3141">
        <f ca="1"/>
        <v>50.031847133757964</v>
      </c>
    </row>
    <row r="3142" spans="1:4" x14ac:dyDescent="0.3">
      <c r="A3142">
        <v>3141</v>
      </c>
      <c r="B3142">
        <f ca="1"/>
        <v>0.4424129285951619</v>
      </c>
      <c r="C3142">
        <f ca="1"/>
        <v>480</v>
      </c>
      <c r="D3142">
        <f ca="1"/>
        <v>50.168736071314868</v>
      </c>
    </row>
    <row r="3143" spans="1:4" x14ac:dyDescent="0.3">
      <c r="A3143">
        <v>3142</v>
      </c>
      <c r="B3143">
        <f ca="1"/>
        <v>0.77175198086162955</v>
      </c>
      <c r="C3143">
        <f ca="1"/>
        <v>1000</v>
      </c>
      <c r="D3143">
        <f ca="1"/>
        <v>50.471037555697009</v>
      </c>
    </row>
    <row r="3144" spans="1:4" x14ac:dyDescent="0.3">
      <c r="A3144">
        <v>3143</v>
      </c>
      <c r="B3144">
        <f ca="1"/>
        <v>0.32385876130126179</v>
      </c>
      <c r="C3144">
        <f ca="1"/>
        <v>-540</v>
      </c>
      <c r="D3144">
        <f ca="1"/>
        <v>50.283168946866049</v>
      </c>
    </row>
    <row r="3145" spans="1:4" x14ac:dyDescent="0.3">
      <c r="A3145">
        <v>3144</v>
      </c>
      <c r="B3145">
        <f ca="1"/>
        <v>0.85212015567755506</v>
      </c>
      <c r="C3145">
        <f ca="1"/>
        <v>1000</v>
      </c>
      <c r="D3145">
        <f ca="1"/>
        <v>50.585241730279897</v>
      </c>
    </row>
    <row r="3146" spans="1:4" x14ac:dyDescent="0.3">
      <c r="A3146">
        <v>3145</v>
      </c>
      <c r="B3146">
        <f ca="1"/>
        <v>0.72144208445180924</v>
      </c>
      <c r="C3146">
        <f ca="1"/>
        <v>480</v>
      </c>
      <c r="D3146">
        <f ca="1"/>
        <v>50.721780604133542</v>
      </c>
    </row>
    <row r="3147" spans="1:4" x14ac:dyDescent="0.3">
      <c r="A3147">
        <v>3146</v>
      </c>
      <c r="B3147">
        <f ca="1"/>
        <v>0.26897537957087048</v>
      </c>
      <c r="C3147">
        <f ca="1"/>
        <v>-540</v>
      </c>
      <c r="D3147">
        <f ca="1"/>
        <v>50.534011443102351</v>
      </c>
    </row>
    <row r="3148" spans="1:4" x14ac:dyDescent="0.3">
      <c r="A3148">
        <v>3147</v>
      </c>
      <c r="B3148">
        <f ca="1"/>
        <v>0.21718067399761698</v>
      </c>
      <c r="C3148">
        <f ca="1"/>
        <v>-1040</v>
      </c>
      <c r="D3148">
        <f ca="1"/>
        <v>50.187480139815698</v>
      </c>
    </row>
    <row r="3149" spans="1:4" x14ac:dyDescent="0.3">
      <c r="A3149">
        <v>3148</v>
      </c>
      <c r="B3149">
        <f ca="1"/>
        <v>0.21109387360025766</v>
      </c>
      <c r="C3149">
        <f ca="1"/>
        <v>-1040</v>
      </c>
      <c r="D3149">
        <f ca="1"/>
        <v>49.841168996188053</v>
      </c>
    </row>
    <row r="3150" spans="1:4" x14ac:dyDescent="0.3">
      <c r="A3150">
        <v>3149</v>
      </c>
      <c r="B3150">
        <f ca="1"/>
        <v>0.60112994521284846</v>
      </c>
      <c r="C3150">
        <f ca="1"/>
        <v>480</v>
      </c>
      <c r="D3150">
        <f ca="1"/>
        <v>49.977770720863766</v>
      </c>
    </row>
    <row r="3151" spans="1:4" x14ac:dyDescent="0.3">
      <c r="A3151">
        <v>3150</v>
      </c>
      <c r="B3151">
        <f ca="1"/>
        <v>0.93114153013143475</v>
      </c>
      <c r="C3151">
        <f ca="1"/>
        <v>1000</v>
      </c>
      <c r="D3151">
        <f ca="1"/>
        <v>50.279365079365078</v>
      </c>
    </row>
    <row r="3152" spans="1:4" x14ac:dyDescent="0.3">
      <c r="A3152">
        <v>3151</v>
      </c>
      <c r="B3152">
        <f ca="1"/>
        <v>0.68086266840501763</v>
      </c>
      <c r="C3152">
        <f ca="1"/>
        <v>480</v>
      </c>
      <c r="D3152">
        <f ca="1"/>
        <v>50.415741034592195</v>
      </c>
    </row>
    <row r="3153" spans="1:4" x14ac:dyDescent="0.3">
      <c r="A3153">
        <v>3152</v>
      </c>
      <c r="B3153">
        <f ca="1"/>
        <v>0.83398819680130298</v>
      </c>
      <c r="C3153">
        <f ca="1"/>
        <v>1000</v>
      </c>
      <c r="D3153">
        <f ca="1"/>
        <v>50.717005076142129</v>
      </c>
    </row>
    <row r="3154" spans="1:4" x14ac:dyDescent="0.3">
      <c r="A3154">
        <v>3153</v>
      </c>
      <c r="B3154">
        <f ca="1"/>
        <v>0.92350042263723076</v>
      </c>
      <c r="C3154">
        <f ca="1"/>
        <v>1000</v>
      </c>
      <c r="D3154">
        <f ca="1"/>
        <v>51.018078020932442</v>
      </c>
    </row>
    <row r="3155" spans="1:4" x14ac:dyDescent="0.3">
      <c r="A3155">
        <v>3154</v>
      </c>
      <c r="B3155">
        <f ca="1"/>
        <v>0.42952914799697539</v>
      </c>
      <c r="C3155">
        <f ca="1"/>
        <v>-540</v>
      </c>
      <c r="D3155">
        <f ca="1"/>
        <v>50.830691185795814</v>
      </c>
    </row>
    <row r="3156" spans="1:4" x14ac:dyDescent="0.3">
      <c r="A3156">
        <v>3155</v>
      </c>
      <c r="B3156">
        <f ca="1"/>
        <v>0.24628288904046225</v>
      </c>
      <c r="C3156">
        <f ca="1"/>
        <v>-540</v>
      </c>
      <c r="D3156">
        <f ca="1"/>
        <v>50.64342313787639</v>
      </c>
    </row>
    <row r="3157" spans="1:4" x14ac:dyDescent="0.3">
      <c r="A3157">
        <v>3156</v>
      </c>
      <c r="B3157">
        <f ca="1"/>
        <v>0.44102489215317964</v>
      </c>
      <c r="C3157">
        <f ca="1"/>
        <v>480</v>
      </c>
      <c r="D3157">
        <f ca="1"/>
        <v>50.779467680608363</v>
      </c>
    </row>
    <row r="3158" spans="1:4" x14ac:dyDescent="0.3">
      <c r="A3158">
        <v>3157</v>
      </c>
      <c r="B3158">
        <f ca="1"/>
        <v>0.80074758314038474</v>
      </c>
      <c r="C3158">
        <f ca="1"/>
        <v>1000</v>
      </c>
      <c r="D3158">
        <f ca="1"/>
        <v>51.080139372822302</v>
      </c>
    </row>
    <row r="3159" spans="1:4" x14ac:dyDescent="0.3">
      <c r="A3159">
        <v>3158</v>
      </c>
      <c r="B3159">
        <f ca="1"/>
        <v>0.88218280845949582</v>
      </c>
      <c r="C3159">
        <f ca="1"/>
        <v>1000</v>
      </c>
      <c r="D3159">
        <f ca="1"/>
        <v>51.380620645978468</v>
      </c>
    </row>
    <row r="3160" spans="1:4" x14ac:dyDescent="0.3">
      <c r="A3160">
        <v>3159</v>
      </c>
      <c r="B3160">
        <f ca="1"/>
        <v>0.74558799487469596</v>
      </c>
      <c r="C3160">
        <f ca="1"/>
        <v>1000</v>
      </c>
      <c r="D3160">
        <f ca="1"/>
        <v>51.680911680911684</v>
      </c>
    </row>
    <row r="3161" spans="1:4" x14ac:dyDescent="0.3">
      <c r="A3161">
        <v>3160</v>
      </c>
      <c r="B3161">
        <f ca="1"/>
        <v>0.23288933933671108</v>
      </c>
      <c r="C3161">
        <f ca="1"/>
        <v>-540</v>
      </c>
      <c r="D3161">
        <f ca="1"/>
        <v>51.493670886075947</v>
      </c>
    </row>
    <row r="3162" spans="1:4" x14ac:dyDescent="0.3">
      <c r="A3162">
        <v>3161</v>
      </c>
      <c r="B3162">
        <f ca="1"/>
        <v>1.8438044832118639E-3</v>
      </c>
      <c r="C3162">
        <f ca="1"/>
        <v>-1040</v>
      </c>
      <c r="D3162">
        <f ca="1"/>
        <v>51.148370768744066</v>
      </c>
    </row>
    <row r="3163" spans="1:4" x14ac:dyDescent="0.3">
      <c r="A3163">
        <v>3162</v>
      </c>
      <c r="B3163">
        <f ca="1"/>
        <v>0.32513250734051513</v>
      </c>
      <c r="C3163">
        <f ca="1"/>
        <v>-540</v>
      </c>
      <c r="D3163">
        <f ca="1"/>
        <v>50.961416824794433</v>
      </c>
    </row>
    <row r="3164" spans="1:4" x14ac:dyDescent="0.3">
      <c r="A3164">
        <v>3163</v>
      </c>
      <c r="B3164">
        <f ca="1"/>
        <v>0.95222460796778208</v>
      </c>
      <c r="C3164">
        <f ca="1"/>
        <v>1000</v>
      </c>
      <c r="D3164">
        <f ca="1"/>
        <v>51.261460638634205</v>
      </c>
    </row>
    <row r="3165" spans="1:4" x14ac:dyDescent="0.3">
      <c r="A3165">
        <v>3164</v>
      </c>
      <c r="B3165">
        <f ca="1"/>
        <v>0.46632781753718633</v>
      </c>
      <c r="C3165">
        <f ca="1"/>
        <v>480</v>
      </c>
      <c r="D3165">
        <f ca="1"/>
        <v>51.396965865992414</v>
      </c>
    </row>
    <row r="3166" spans="1:4" x14ac:dyDescent="0.3">
      <c r="A3166">
        <v>3165</v>
      </c>
      <c r="B3166">
        <f ca="1"/>
        <v>0.74239487037695451</v>
      </c>
      <c r="C3166">
        <f ca="1"/>
        <v>1000</v>
      </c>
      <c r="D3166">
        <f ca="1"/>
        <v>51.696682464454973</v>
      </c>
    </row>
    <row r="3167" spans="1:4" x14ac:dyDescent="0.3">
      <c r="A3167">
        <v>3166</v>
      </c>
      <c r="B3167">
        <f ca="1"/>
        <v>0.44752906377039814</v>
      </c>
      <c r="C3167">
        <f ca="1"/>
        <v>480</v>
      </c>
      <c r="D3167">
        <f ca="1"/>
        <v>51.831964624131395</v>
      </c>
    </row>
    <row r="3168" spans="1:4" x14ac:dyDescent="0.3">
      <c r="A3168">
        <v>3167</v>
      </c>
      <c r="B3168">
        <f ca="1"/>
        <v>0.48209720819181978</v>
      </c>
      <c r="C3168">
        <f ca="1"/>
        <v>480</v>
      </c>
      <c r="D3168">
        <f ca="1"/>
        <v>51.967161351436694</v>
      </c>
    </row>
    <row r="3169" spans="1:4" x14ac:dyDescent="0.3">
      <c r="A3169">
        <v>3168</v>
      </c>
      <c r="B3169">
        <f ca="1"/>
        <v>0.52995199136377336</v>
      </c>
      <c r="C3169">
        <f ca="1"/>
        <v>480</v>
      </c>
      <c r="D3169">
        <f ca="1"/>
        <v>52.102272727272727</v>
      </c>
    </row>
    <row r="3170" spans="1:4" x14ac:dyDescent="0.3">
      <c r="A3170">
        <v>3169</v>
      </c>
      <c r="B3170">
        <f ca="1"/>
        <v>3.1783993842705804E-2</v>
      </c>
      <c r="C3170">
        <f ca="1"/>
        <v>-1040</v>
      </c>
      <c r="D3170">
        <f ca="1"/>
        <v>51.757652256232248</v>
      </c>
    </row>
    <row r="3171" spans="1:4" x14ac:dyDescent="0.3">
      <c r="A3171">
        <v>3170</v>
      </c>
      <c r="B3171">
        <f ca="1"/>
        <v>0.58239302926287961</v>
      </c>
      <c r="C3171">
        <f ca="1"/>
        <v>480</v>
      </c>
      <c r="D3171">
        <f ca="1"/>
        <v>51.892744479495271</v>
      </c>
    </row>
    <row r="3172" spans="1:4" x14ac:dyDescent="0.3">
      <c r="A3172">
        <v>3171</v>
      </c>
      <c r="B3172">
        <f ca="1"/>
        <v>0.22703218971039707</v>
      </c>
      <c r="C3172">
        <f ca="1"/>
        <v>-1040</v>
      </c>
      <c r="D3172">
        <f ca="1"/>
        <v>51.548407442447179</v>
      </c>
    </row>
    <row r="3173" spans="1:4" x14ac:dyDescent="0.3">
      <c r="A3173">
        <v>3172</v>
      </c>
      <c r="B3173">
        <f ca="1"/>
        <v>0.29028528357167227</v>
      </c>
      <c r="C3173">
        <f ca="1"/>
        <v>-540</v>
      </c>
      <c r="D3173">
        <f ca="1"/>
        <v>51.361916771752838</v>
      </c>
    </row>
    <row r="3174" spans="1:4" x14ac:dyDescent="0.3">
      <c r="A3174">
        <v>3173</v>
      </c>
      <c r="B3174">
        <f ca="1"/>
        <v>0.89402858433667864</v>
      </c>
      <c r="C3174">
        <f ca="1"/>
        <v>1000</v>
      </c>
      <c r="D3174">
        <f ca="1"/>
        <v>51.660888748818152</v>
      </c>
    </row>
    <row r="3175" spans="1:4" x14ac:dyDescent="0.3">
      <c r="A3175">
        <v>3174</v>
      </c>
      <c r="B3175">
        <f ca="1"/>
        <v>2.3696070843482353E-2</v>
      </c>
      <c r="C3175">
        <f ca="1"/>
        <v>-1040</v>
      </c>
      <c r="D3175">
        <f ca="1"/>
        <v>51.316950220541905</v>
      </c>
    </row>
    <row r="3176" spans="1:4" x14ac:dyDescent="0.3">
      <c r="A3176">
        <v>3175</v>
      </c>
      <c r="B3176">
        <f ca="1"/>
        <v>0.73885530577629388</v>
      </c>
      <c r="C3176">
        <f ca="1"/>
        <v>480</v>
      </c>
      <c r="D3176">
        <f ca="1"/>
        <v>51.45196850393701</v>
      </c>
    </row>
    <row r="3177" spans="1:4" x14ac:dyDescent="0.3">
      <c r="A3177">
        <v>3176</v>
      </c>
      <c r="B3177">
        <f ca="1"/>
        <v>0.27201060142522282</v>
      </c>
      <c r="C3177">
        <f ca="1"/>
        <v>-540</v>
      </c>
      <c r="D3177">
        <f ca="1"/>
        <v>51.265743073047858</v>
      </c>
    </row>
    <row r="3178" spans="1:4" x14ac:dyDescent="0.3">
      <c r="A3178">
        <v>3177</v>
      </c>
      <c r="B3178">
        <f ca="1"/>
        <v>0.4621075514195474</v>
      </c>
      <c r="C3178">
        <f ca="1"/>
        <v>480</v>
      </c>
      <c r="D3178">
        <f ca="1"/>
        <v>51.400692477179732</v>
      </c>
    </row>
    <row r="3179" spans="1:4" x14ac:dyDescent="0.3">
      <c r="A3179">
        <v>3178</v>
      </c>
      <c r="B3179">
        <f ca="1"/>
        <v>0.76046970395025282</v>
      </c>
      <c r="C3179">
        <f ca="1"/>
        <v>1000</v>
      </c>
      <c r="D3179">
        <f ca="1"/>
        <v>51.699181875393329</v>
      </c>
    </row>
    <row r="3180" spans="1:4" x14ac:dyDescent="0.3">
      <c r="A3180">
        <v>3179</v>
      </c>
      <c r="B3180">
        <f ca="1"/>
        <v>0.82708631288881707</v>
      </c>
      <c r="C3180">
        <f ca="1"/>
        <v>1000</v>
      </c>
      <c r="D3180">
        <f ca="1"/>
        <v>51.997483485372761</v>
      </c>
    </row>
    <row r="3181" spans="1:4" x14ac:dyDescent="0.3">
      <c r="A3181">
        <v>3180</v>
      </c>
      <c r="B3181">
        <f ca="1"/>
        <v>0.50703821976456998</v>
      </c>
      <c r="C3181">
        <f ca="1"/>
        <v>480</v>
      </c>
      <c r="D3181">
        <f ca="1"/>
        <v>52.132075471698116</v>
      </c>
    </row>
    <row r="3182" spans="1:4" x14ac:dyDescent="0.3">
      <c r="A3182">
        <v>3181</v>
      </c>
      <c r="B3182">
        <f ca="1"/>
        <v>0.18635523311647884</v>
      </c>
      <c r="C3182">
        <f ca="1"/>
        <v>-1040</v>
      </c>
      <c r="D3182">
        <f ca="1"/>
        <v>51.788745677459922</v>
      </c>
    </row>
    <row r="3183" spans="1:4" x14ac:dyDescent="0.3">
      <c r="A3183">
        <v>3182</v>
      </c>
      <c r="B3183">
        <f ca="1"/>
        <v>0.7583609634953834</v>
      </c>
      <c r="C3183">
        <f ca="1"/>
        <v>1000</v>
      </c>
      <c r="D3183">
        <f ca="1"/>
        <v>52.086737900691389</v>
      </c>
    </row>
    <row r="3184" spans="1:4" x14ac:dyDescent="0.3">
      <c r="A3184">
        <v>3183</v>
      </c>
      <c r="B3184">
        <f ca="1"/>
        <v>0.87831888983478867</v>
      </c>
      <c r="C3184">
        <f ca="1"/>
        <v>1000</v>
      </c>
      <c r="D3184">
        <f ca="1"/>
        <v>52.384542884071628</v>
      </c>
    </row>
    <row r="3185" spans="1:4" x14ac:dyDescent="0.3">
      <c r="A3185">
        <v>3184</v>
      </c>
      <c r="B3185">
        <f ca="1"/>
        <v>0.37263334075273669</v>
      </c>
      <c r="C3185">
        <f ca="1"/>
        <v>-540</v>
      </c>
      <c r="D3185">
        <f ca="1"/>
        <v>52.198492462311556</v>
      </c>
    </row>
    <row r="3186" spans="1:4" x14ac:dyDescent="0.3">
      <c r="A3186">
        <v>3185</v>
      </c>
      <c r="B3186">
        <f ca="1"/>
        <v>0.30678673135495838</v>
      </c>
      <c r="C3186">
        <f ca="1"/>
        <v>-540</v>
      </c>
      <c r="D3186">
        <f ca="1"/>
        <v>52.012558869701728</v>
      </c>
    </row>
    <row r="3187" spans="1:4" x14ac:dyDescent="0.3">
      <c r="A3187">
        <v>3186</v>
      </c>
      <c r="B3187">
        <f ca="1"/>
        <v>0.72039168432084422</v>
      </c>
      <c r="C3187">
        <f ca="1"/>
        <v>480</v>
      </c>
      <c r="D3187">
        <f ca="1"/>
        <v>52.146892655367232</v>
      </c>
    </row>
    <row r="3188" spans="1:4" x14ac:dyDescent="0.3">
      <c r="A3188">
        <v>3187</v>
      </c>
      <c r="B3188">
        <f ca="1"/>
        <v>0.26322520828919194</v>
      </c>
      <c r="C3188">
        <f ca="1"/>
        <v>-540</v>
      </c>
      <c r="D3188">
        <f ca="1"/>
        <v>51.961091935989963</v>
      </c>
    </row>
    <row r="3189" spans="1:4" x14ac:dyDescent="0.3">
      <c r="A3189">
        <v>3188</v>
      </c>
      <c r="B3189">
        <f ca="1"/>
        <v>0.16294228415835743</v>
      </c>
      <c r="C3189">
        <f ca="1"/>
        <v>-1040</v>
      </c>
      <c r="D3189">
        <f ca="1"/>
        <v>51.618569636135511</v>
      </c>
    </row>
    <row r="3190" spans="1:4" x14ac:dyDescent="0.3">
      <c r="A3190">
        <v>3189</v>
      </c>
      <c r="B3190">
        <f ca="1"/>
        <v>0.98666137622429173</v>
      </c>
      <c r="C3190">
        <f ca="1"/>
        <v>1000</v>
      </c>
      <c r="D3190">
        <f ca="1"/>
        <v>51.915961116337407</v>
      </c>
    </row>
    <row r="3191" spans="1:4" x14ac:dyDescent="0.3">
      <c r="A3191">
        <v>3190</v>
      </c>
      <c r="B3191">
        <f ca="1"/>
        <v>0.51835383417007064</v>
      </c>
      <c r="C3191">
        <f ca="1"/>
        <v>480</v>
      </c>
      <c r="D3191">
        <f ca="1"/>
        <v>52.050156739811911</v>
      </c>
    </row>
    <row r="3192" spans="1:4" x14ac:dyDescent="0.3">
      <c r="A3192">
        <v>3191</v>
      </c>
      <c r="B3192">
        <f ca="1"/>
        <v>0.84759190794194494</v>
      </c>
      <c r="C3192">
        <f ca="1"/>
        <v>1000</v>
      </c>
      <c r="D3192">
        <f ca="1"/>
        <v>52.347226574741462</v>
      </c>
    </row>
    <row r="3193" spans="1:4" x14ac:dyDescent="0.3">
      <c r="A3193">
        <v>3192</v>
      </c>
      <c r="B3193">
        <f ca="1"/>
        <v>0.56492890419585873</v>
      </c>
      <c r="C3193">
        <f ca="1"/>
        <v>480</v>
      </c>
      <c r="D3193">
        <f ca="1"/>
        <v>52.481203007518801</v>
      </c>
    </row>
    <row r="3194" spans="1:4" x14ac:dyDescent="0.3">
      <c r="A3194">
        <v>3193</v>
      </c>
      <c r="B3194">
        <f ca="1"/>
        <v>0.12206376815922826</v>
      </c>
      <c r="C3194">
        <f ca="1"/>
        <v>-1040</v>
      </c>
      <c r="D3194">
        <f ca="1"/>
        <v>52.139054181020981</v>
      </c>
    </row>
    <row r="3195" spans="1:4" x14ac:dyDescent="0.3">
      <c r="A3195">
        <v>3194</v>
      </c>
      <c r="B3195">
        <f ca="1"/>
        <v>0.43027935156727759</v>
      </c>
      <c r="C3195">
        <f ca="1"/>
        <v>-540</v>
      </c>
      <c r="D3195">
        <f ca="1"/>
        <v>51.953663118346903</v>
      </c>
    </row>
    <row r="3196" spans="1:4" x14ac:dyDescent="0.3">
      <c r="A3196">
        <v>3195</v>
      </c>
      <c r="B3196">
        <f ca="1"/>
        <v>0.53676524091197297</v>
      </c>
      <c r="C3196">
        <f ca="1"/>
        <v>480</v>
      </c>
      <c r="D3196">
        <f ca="1"/>
        <v>52.087636932707355</v>
      </c>
    </row>
    <row r="3197" spans="1:4" x14ac:dyDescent="0.3">
      <c r="A3197">
        <v>3196</v>
      </c>
      <c r="B3197">
        <f ca="1"/>
        <v>0.49478709055055869</v>
      </c>
      <c r="C3197">
        <f ca="1"/>
        <v>480</v>
      </c>
      <c r="D3197">
        <f ca="1"/>
        <v>52.221526908635795</v>
      </c>
    </row>
    <row r="3198" spans="1:4" x14ac:dyDescent="0.3">
      <c r="A3198">
        <v>3197</v>
      </c>
      <c r="B3198">
        <f ca="1"/>
        <v>0.89200191455469025</v>
      </c>
      <c r="C3198">
        <f ca="1"/>
        <v>1000</v>
      </c>
      <c r="D3198">
        <f ca="1"/>
        <v>52.517985611510788</v>
      </c>
    </row>
    <row r="3199" spans="1:4" x14ac:dyDescent="0.3">
      <c r="A3199">
        <v>3198</v>
      </c>
      <c r="B3199">
        <f ca="1"/>
        <v>0.45676767362732607</v>
      </c>
      <c r="C3199">
        <f ca="1"/>
        <v>480</v>
      </c>
      <c r="D3199">
        <f ca="1"/>
        <v>52.65165728580363</v>
      </c>
    </row>
    <row r="3200" spans="1:4" x14ac:dyDescent="0.3">
      <c r="A3200">
        <v>3199</v>
      </c>
      <c r="B3200">
        <f ca="1"/>
        <v>0.44239856119304233</v>
      </c>
      <c r="C3200">
        <f ca="1"/>
        <v>480</v>
      </c>
      <c r="D3200">
        <f ca="1"/>
        <v>52.785245389184119</v>
      </c>
    </row>
    <row r="3201" spans="1:4" x14ac:dyDescent="0.3">
      <c r="A3201">
        <v>3200</v>
      </c>
      <c r="B3201">
        <f ca="1"/>
        <v>0.62641158804263664</v>
      </c>
      <c r="C3201">
        <f ca="1"/>
        <v>480</v>
      </c>
      <c r="D3201">
        <f ca="1"/>
        <v>52.918750000000003</v>
      </c>
    </row>
    <row r="3202" spans="1:4" x14ac:dyDescent="0.3">
      <c r="A3202">
        <v>3201</v>
      </c>
      <c r="B3202">
        <f ca="1"/>
        <v>0.88145190296918563</v>
      </c>
      <c r="C3202">
        <f ca="1"/>
        <v>1000</v>
      </c>
      <c r="D3202">
        <f ca="1"/>
        <v>53.214620431115279</v>
      </c>
    </row>
    <row r="3203" spans="1:4" x14ac:dyDescent="0.3">
      <c r="A3203">
        <v>3202</v>
      </c>
      <c r="B3203">
        <f ca="1"/>
        <v>0.7984774712710172</v>
      </c>
      <c r="C3203">
        <f ca="1"/>
        <v>1000</v>
      </c>
      <c r="D3203">
        <f ca="1"/>
        <v>53.510306058713304</v>
      </c>
    </row>
    <row r="3204" spans="1:4" x14ac:dyDescent="0.3">
      <c r="A3204">
        <v>3203</v>
      </c>
      <c r="B3204">
        <f ca="1"/>
        <v>9.7432131918547604E-2</v>
      </c>
      <c r="C3204">
        <f ca="1"/>
        <v>-1040</v>
      </c>
      <c r="D3204">
        <f ca="1"/>
        <v>53.168904152357165</v>
      </c>
    </row>
    <row r="3205" spans="1:4" x14ac:dyDescent="0.3">
      <c r="A3205">
        <v>3204</v>
      </c>
      <c r="B3205">
        <f ca="1"/>
        <v>0.4296453359641641</v>
      </c>
      <c r="C3205">
        <f ca="1"/>
        <v>-540</v>
      </c>
      <c r="D3205">
        <f ca="1"/>
        <v>52.983770287141077</v>
      </c>
    </row>
    <row r="3206" spans="1:4" x14ac:dyDescent="0.3">
      <c r="A3206">
        <v>3205</v>
      </c>
      <c r="B3206">
        <f ca="1"/>
        <v>0.39764696134308508</v>
      </c>
      <c r="C3206">
        <f ca="1"/>
        <v>-540</v>
      </c>
      <c r="D3206">
        <f ca="1"/>
        <v>52.798751950078</v>
      </c>
    </row>
    <row r="3207" spans="1:4" x14ac:dyDescent="0.3">
      <c r="A3207">
        <v>3206</v>
      </c>
      <c r="B3207">
        <f ca="1"/>
        <v>6.6840454992872278E-2</v>
      </c>
      <c r="C3207">
        <f ca="1"/>
        <v>-1040</v>
      </c>
      <c r="D3207">
        <f ca="1"/>
        <v>52.457891453524638</v>
      </c>
    </row>
    <row r="3208" spans="1:4" x14ac:dyDescent="0.3">
      <c r="A3208">
        <v>3207</v>
      </c>
      <c r="B3208">
        <f ca="1"/>
        <v>0.8339632607687586</v>
      </c>
      <c r="C3208">
        <f ca="1"/>
        <v>1000</v>
      </c>
      <c r="D3208">
        <f ca="1"/>
        <v>52.753352042407236</v>
      </c>
    </row>
    <row r="3209" spans="1:4" x14ac:dyDescent="0.3">
      <c r="A3209">
        <v>3208</v>
      </c>
      <c r="B3209">
        <f ca="1"/>
        <v>0.22528906712866803</v>
      </c>
      <c r="C3209">
        <f ca="1"/>
        <v>-1040</v>
      </c>
      <c r="D3209">
        <f ca="1"/>
        <v>52.412718204488776</v>
      </c>
    </row>
    <row r="3210" spans="1:4" x14ac:dyDescent="0.3">
      <c r="A3210">
        <v>3209</v>
      </c>
      <c r="B3210">
        <f ca="1"/>
        <v>0.48613695113992117</v>
      </c>
      <c r="C3210">
        <f ca="1"/>
        <v>480</v>
      </c>
      <c r="D3210">
        <f ca="1"/>
        <v>52.545964474914307</v>
      </c>
    </row>
    <row r="3211" spans="1:4" x14ac:dyDescent="0.3">
      <c r="A3211">
        <v>3210</v>
      </c>
      <c r="B3211">
        <f ca="1"/>
        <v>0.41022798738670829</v>
      </c>
      <c r="C3211">
        <f ca="1"/>
        <v>-540</v>
      </c>
      <c r="D3211">
        <f ca="1"/>
        <v>52.361370716510905</v>
      </c>
    </row>
    <row r="3212" spans="1:4" x14ac:dyDescent="0.3">
      <c r="A3212">
        <v>3211</v>
      </c>
      <c r="B3212">
        <f ca="1"/>
        <v>0.48914897296387916</v>
      </c>
      <c r="C3212">
        <f ca="1"/>
        <v>480</v>
      </c>
      <c r="D3212">
        <f ca="1"/>
        <v>52.494549984428524</v>
      </c>
    </row>
    <row r="3213" spans="1:4" x14ac:dyDescent="0.3">
      <c r="A3213">
        <v>3212</v>
      </c>
      <c r="B3213">
        <f ca="1"/>
        <v>0.84085957236835829</v>
      </c>
      <c r="C3213">
        <f ca="1"/>
        <v>1000</v>
      </c>
      <c r="D3213">
        <f ca="1"/>
        <v>52.789539227895389</v>
      </c>
    </row>
    <row r="3214" spans="1:4" x14ac:dyDescent="0.3">
      <c r="A3214">
        <v>3213</v>
      </c>
      <c r="B3214">
        <f ca="1"/>
        <v>0.23599499524788836</v>
      </c>
      <c r="C3214">
        <f ca="1"/>
        <v>-540</v>
      </c>
      <c r="D3214">
        <f ca="1"/>
        <v>52.605042016806721</v>
      </c>
    </row>
    <row r="3215" spans="1:4" x14ac:dyDescent="0.3">
      <c r="A3215">
        <v>3214</v>
      </c>
      <c r="B3215">
        <f ca="1"/>
        <v>0.27133902642861818</v>
      </c>
      <c r="C3215">
        <f ca="1"/>
        <v>-540</v>
      </c>
      <c r="D3215">
        <f ca="1"/>
        <v>52.420659614187926</v>
      </c>
    </row>
    <row r="3216" spans="1:4" x14ac:dyDescent="0.3">
      <c r="A3216">
        <v>3215</v>
      </c>
      <c r="B3216">
        <f ca="1"/>
        <v>0.93352419189378066</v>
      </c>
      <c r="C3216">
        <f ca="1"/>
        <v>1000</v>
      </c>
      <c r="D3216">
        <f ca="1"/>
        <v>52.715396578538105</v>
      </c>
    </row>
    <row r="3217" spans="1:4" x14ac:dyDescent="0.3">
      <c r="A3217">
        <v>3216</v>
      </c>
      <c r="B3217">
        <f ca="1"/>
        <v>0.81332316824429163</v>
      </c>
      <c r="C3217">
        <f ca="1"/>
        <v>1000</v>
      </c>
      <c r="D3217">
        <f ca="1"/>
        <v>53.009950248756219</v>
      </c>
    </row>
    <row r="3218" spans="1:4" x14ac:dyDescent="0.3">
      <c r="A3218">
        <v>3217</v>
      </c>
      <c r="B3218">
        <f ca="1"/>
        <v>0.74380074120701645</v>
      </c>
      <c r="C3218">
        <f ca="1"/>
        <v>1000</v>
      </c>
      <c r="D3218">
        <f ca="1"/>
        <v>53.304320795772462</v>
      </c>
    </row>
    <row r="3219" spans="1:4" x14ac:dyDescent="0.3">
      <c r="A3219">
        <v>3218</v>
      </c>
      <c r="B3219">
        <f ca="1"/>
        <v>0.87451471283905224</v>
      </c>
      <c r="C3219">
        <f ca="1"/>
        <v>1000</v>
      </c>
      <c r="D3219">
        <f ca="1"/>
        <v>53.598508390304538</v>
      </c>
    </row>
    <row r="3220" spans="1:4" x14ac:dyDescent="0.3">
      <c r="A3220">
        <v>3219</v>
      </c>
      <c r="B3220">
        <f ca="1"/>
        <v>0.79512471035935706</v>
      </c>
      <c r="C3220">
        <f ca="1"/>
        <v>1000</v>
      </c>
      <c r="D3220">
        <f ca="1"/>
        <v>53.892513202858034</v>
      </c>
    </row>
    <row r="3221" spans="1:4" x14ac:dyDescent="0.3">
      <c r="A3221">
        <v>3220</v>
      </c>
      <c r="B3221">
        <f ca="1"/>
        <v>0.48344941441094091</v>
      </c>
      <c r="C3221">
        <f ca="1"/>
        <v>480</v>
      </c>
      <c r="D3221">
        <f ca="1"/>
        <v>54.024844720496894</v>
      </c>
    </row>
    <row r="3222" spans="1:4" x14ac:dyDescent="0.3">
      <c r="A3222">
        <v>3221</v>
      </c>
      <c r="B3222">
        <f ca="1"/>
        <v>0.37737193276101011</v>
      </c>
      <c r="C3222">
        <f ca="1"/>
        <v>-540</v>
      </c>
      <c r="D3222">
        <f ca="1"/>
        <v>53.840422229121394</v>
      </c>
    </row>
    <row r="3223" spans="1:4" x14ac:dyDescent="0.3">
      <c r="A3223">
        <v>3222</v>
      </c>
      <c r="B3223">
        <f ca="1"/>
        <v>0.66273943928954493</v>
      </c>
      <c r="C3223">
        <f ca="1"/>
        <v>480</v>
      </c>
      <c r="D3223">
        <f ca="1"/>
        <v>53.972687771570456</v>
      </c>
    </row>
    <row r="3224" spans="1:4" x14ac:dyDescent="0.3">
      <c r="A3224">
        <v>3223</v>
      </c>
      <c r="B3224">
        <f ca="1"/>
        <v>0.32359254102399548</v>
      </c>
      <c r="C3224">
        <f ca="1"/>
        <v>-540</v>
      </c>
      <c r="D3224">
        <f ca="1"/>
        <v>53.788395904436861</v>
      </c>
    </row>
    <row r="3225" spans="1:4" x14ac:dyDescent="0.3">
      <c r="A3225">
        <v>3224</v>
      </c>
      <c r="B3225">
        <f ca="1"/>
        <v>0.16693900451343824</v>
      </c>
      <c r="C3225">
        <f ca="1"/>
        <v>-1040</v>
      </c>
      <c r="D3225">
        <f ca="1"/>
        <v>53.449131513647643</v>
      </c>
    </row>
    <row r="3226" spans="1:4" x14ac:dyDescent="0.3">
      <c r="A3226">
        <v>3225</v>
      </c>
      <c r="B3226">
        <f ca="1"/>
        <v>0.11830413983381871</v>
      </c>
      <c r="C3226">
        <f ca="1"/>
        <v>-1040</v>
      </c>
      <c r="D3226">
        <f ca="1"/>
        <v>53.110077519379843</v>
      </c>
    </row>
    <row r="3227" spans="1:4" x14ac:dyDescent="0.3">
      <c r="A3227">
        <v>3226</v>
      </c>
      <c r="B3227">
        <f ca="1"/>
        <v>0.97408748353364905</v>
      </c>
      <c r="C3227">
        <f ca="1"/>
        <v>1000</v>
      </c>
      <c r="D3227">
        <f ca="1"/>
        <v>53.403595784252943</v>
      </c>
    </row>
    <row r="3228" spans="1:4" x14ac:dyDescent="0.3">
      <c r="A3228">
        <v>3227</v>
      </c>
      <c r="B3228">
        <f ca="1"/>
        <v>0.56621042359164653</v>
      </c>
      <c r="C3228">
        <f ca="1"/>
        <v>480</v>
      </c>
      <c r="D3228">
        <f ca="1"/>
        <v>53.535791757049893</v>
      </c>
    </row>
    <row r="3229" spans="1:4" x14ac:dyDescent="0.3">
      <c r="A3229">
        <v>3228</v>
      </c>
      <c r="B3229">
        <f ca="1"/>
        <v>0.23574051555159392</v>
      </c>
      <c r="C3229">
        <f ca="1"/>
        <v>-540</v>
      </c>
      <c r="D3229">
        <f ca="1"/>
        <v>53.351920693928129</v>
      </c>
    </row>
    <row r="3230" spans="1:4" x14ac:dyDescent="0.3">
      <c r="A3230">
        <v>3229</v>
      </c>
      <c r="B3230">
        <f ca="1"/>
        <v>0.17825649968425239</v>
      </c>
      <c r="C3230">
        <f ca="1"/>
        <v>-1040</v>
      </c>
      <c r="D3230">
        <f ca="1"/>
        <v>53.013316816351811</v>
      </c>
    </row>
    <row r="3231" spans="1:4" x14ac:dyDescent="0.3">
      <c r="A3231">
        <v>3230</v>
      </c>
      <c r="B3231">
        <f ca="1"/>
        <v>0.3459124349116931</v>
      </c>
      <c r="C3231">
        <f ca="1"/>
        <v>-540</v>
      </c>
      <c r="D3231">
        <f ca="1"/>
        <v>52.829721362229101</v>
      </c>
    </row>
    <row r="3232" spans="1:4" x14ac:dyDescent="0.3">
      <c r="A3232">
        <v>3231</v>
      </c>
      <c r="B3232">
        <f ca="1"/>
        <v>0.45144518575311499</v>
      </c>
      <c r="C3232">
        <f ca="1"/>
        <v>480</v>
      </c>
      <c r="D3232">
        <f ca="1"/>
        <v>52.961931290622097</v>
      </c>
    </row>
    <row r="3233" spans="1:4" x14ac:dyDescent="0.3">
      <c r="A3233">
        <v>3232</v>
      </c>
      <c r="B3233">
        <f ca="1"/>
        <v>1.9837782666295878E-2</v>
      </c>
      <c r="C3233">
        <f ca="1"/>
        <v>-1040</v>
      </c>
      <c r="D3233">
        <f ca="1"/>
        <v>52.623762376237622</v>
      </c>
    </row>
    <row r="3234" spans="1:4" x14ac:dyDescent="0.3">
      <c r="A3234">
        <v>3233</v>
      </c>
      <c r="B3234">
        <f ca="1"/>
        <v>0.81175719064708929</v>
      </c>
      <c r="C3234">
        <f ca="1"/>
        <v>1000</v>
      </c>
      <c r="D3234">
        <f ca="1"/>
        <v>52.916795545932573</v>
      </c>
    </row>
    <row r="3235" spans="1:4" x14ac:dyDescent="0.3">
      <c r="A3235">
        <v>3234</v>
      </c>
      <c r="B3235">
        <f ca="1"/>
        <v>0.46717145481056122</v>
      </c>
      <c r="C3235">
        <f ca="1"/>
        <v>480</v>
      </c>
      <c r="D3235">
        <f ca="1"/>
        <v>53.048855905998764</v>
      </c>
    </row>
    <row r="3236" spans="1:4" x14ac:dyDescent="0.3">
      <c r="A3236">
        <v>3235</v>
      </c>
      <c r="B3236">
        <f ca="1"/>
        <v>0.22582815335086348</v>
      </c>
      <c r="C3236">
        <f ca="1"/>
        <v>-1040</v>
      </c>
      <c r="D3236">
        <f ca="1"/>
        <v>52.710973724884077</v>
      </c>
    </row>
    <row r="3237" spans="1:4" x14ac:dyDescent="0.3">
      <c r="A3237">
        <v>3236</v>
      </c>
      <c r="B3237">
        <f ca="1"/>
        <v>0.6264811151567713</v>
      </c>
      <c r="C3237">
        <f ca="1"/>
        <v>480</v>
      </c>
      <c r="D3237">
        <f ca="1"/>
        <v>52.843016069221264</v>
      </c>
    </row>
    <row r="3238" spans="1:4" x14ac:dyDescent="0.3">
      <c r="A3238">
        <v>3237</v>
      </c>
      <c r="B3238">
        <f ca="1"/>
        <v>0.91310123097778439</v>
      </c>
      <c r="C3238">
        <f ca="1"/>
        <v>1000</v>
      </c>
      <c r="D3238">
        <f ca="1"/>
        <v>53.135619400679644</v>
      </c>
    </row>
    <row r="3239" spans="1:4" x14ac:dyDescent="0.3">
      <c r="A3239">
        <v>3238</v>
      </c>
      <c r="B3239">
        <f ca="1"/>
        <v>0.4906540274245812</v>
      </c>
      <c r="C3239">
        <f ca="1"/>
        <v>480</v>
      </c>
      <c r="D3239">
        <f ca="1"/>
        <v>53.2674490426189</v>
      </c>
    </row>
    <row r="3240" spans="1:4" x14ac:dyDescent="0.3">
      <c r="A3240">
        <v>3239</v>
      </c>
      <c r="B3240">
        <f ca="1"/>
        <v>7.6042044768021677E-2</v>
      </c>
      <c r="C3240">
        <f ca="1"/>
        <v>-1040</v>
      </c>
      <c r="D3240">
        <f ca="1"/>
        <v>52.929916640938558</v>
      </c>
    </row>
    <row r="3241" spans="1:4" x14ac:dyDescent="0.3">
      <c r="A3241">
        <v>3240</v>
      </c>
      <c r="B3241">
        <f ca="1"/>
        <v>0.66636751310215026</v>
      </c>
      <c r="C3241">
        <f ca="1"/>
        <v>480</v>
      </c>
      <c r="D3241">
        <f ca="1"/>
        <v>53.061728395061728</v>
      </c>
    </row>
    <row r="3242" spans="1:4" x14ac:dyDescent="0.3">
      <c r="A3242">
        <v>3241</v>
      </c>
      <c r="B3242">
        <f ca="1"/>
        <v>0.81366515723137112</v>
      </c>
      <c r="C3242">
        <f ca="1"/>
        <v>1000</v>
      </c>
      <c r="D3242">
        <f ca="1"/>
        <v>53.353903116322122</v>
      </c>
    </row>
    <row r="3243" spans="1:4" x14ac:dyDescent="0.3">
      <c r="A3243">
        <v>3242</v>
      </c>
      <c r="B3243">
        <f ca="1"/>
        <v>0.36633061467966721</v>
      </c>
      <c r="C3243">
        <f ca="1"/>
        <v>-540</v>
      </c>
      <c r="D3243">
        <f ca="1"/>
        <v>53.170882171499073</v>
      </c>
    </row>
    <row r="3244" spans="1:4" x14ac:dyDescent="0.3">
      <c r="A3244">
        <v>3243</v>
      </c>
      <c r="B3244">
        <f ca="1"/>
        <v>5.3627657982198151E-2</v>
      </c>
      <c r="C3244">
        <f ca="1"/>
        <v>-1040</v>
      </c>
      <c r="D3244">
        <f ca="1"/>
        <v>52.833795868023437</v>
      </c>
    </row>
    <row r="3245" spans="1:4" x14ac:dyDescent="0.3">
      <c r="A3245">
        <v>3244</v>
      </c>
      <c r="B3245">
        <f ca="1"/>
        <v>0.48564426893098722</v>
      </c>
      <c r="C3245">
        <f ca="1"/>
        <v>480</v>
      </c>
      <c r="D3245">
        <f ca="1"/>
        <v>52.965474722564736</v>
      </c>
    </row>
    <row r="3246" spans="1:4" x14ac:dyDescent="0.3">
      <c r="A3246">
        <v>3245</v>
      </c>
      <c r="B3246">
        <f ca="1"/>
        <v>0.75505024442938629</v>
      </c>
      <c r="C3246">
        <f ca="1"/>
        <v>1000</v>
      </c>
      <c r="D3246">
        <f ca="1"/>
        <v>53.257318952234208</v>
      </c>
    </row>
    <row r="3247" spans="1:4" x14ac:dyDescent="0.3">
      <c r="A3247">
        <v>3246</v>
      </c>
      <c r="B3247">
        <f ca="1"/>
        <v>0.43658486913110184</v>
      </c>
      <c r="C3247">
        <f ca="1"/>
        <v>480</v>
      </c>
      <c r="D3247">
        <f ca="1"/>
        <v>53.38878619839803</v>
      </c>
    </row>
    <row r="3248" spans="1:4" x14ac:dyDescent="0.3">
      <c r="A3248">
        <v>3247</v>
      </c>
      <c r="B3248">
        <f ca="1"/>
        <v>0.57772274439222948</v>
      </c>
      <c r="C3248">
        <f ca="1"/>
        <v>480</v>
      </c>
      <c r="D3248">
        <f ca="1"/>
        <v>53.520172466892518</v>
      </c>
    </row>
    <row r="3249" spans="1:4" x14ac:dyDescent="0.3">
      <c r="A3249">
        <v>3248</v>
      </c>
      <c r="B3249">
        <f ca="1"/>
        <v>0.96382682376214479</v>
      </c>
      <c r="C3249">
        <f ca="1"/>
        <v>1000</v>
      </c>
      <c r="D3249">
        <f ca="1"/>
        <v>53.811576354679801</v>
      </c>
    </row>
    <row r="3250" spans="1:4" x14ac:dyDescent="0.3">
      <c r="A3250">
        <v>3249</v>
      </c>
      <c r="B3250">
        <f ca="1"/>
        <v>0.34211551211402802</v>
      </c>
      <c r="C3250">
        <f ca="1"/>
        <v>-540</v>
      </c>
      <c r="D3250">
        <f ca="1"/>
        <v>53.628808864265928</v>
      </c>
    </row>
    <row r="3251" spans="1:4" x14ac:dyDescent="0.3">
      <c r="A3251">
        <v>3250</v>
      </c>
      <c r="B3251">
        <f ca="1"/>
        <v>4.1465003333666539E-2</v>
      </c>
      <c r="C3251">
        <f ca="1"/>
        <v>-1040</v>
      </c>
      <c r="D3251">
        <f ca="1"/>
        <v>53.292307692307695</v>
      </c>
    </row>
    <row r="3252" spans="1:4" x14ac:dyDescent="0.3">
      <c r="A3252">
        <v>3251</v>
      </c>
      <c r="B3252">
        <f ca="1"/>
        <v>0.61270919865588236</v>
      </c>
      <c r="C3252">
        <f ca="1"/>
        <v>480</v>
      </c>
      <c r="D3252">
        <f ca="1"/>
        <v>53.423561980928945</v>
      </c>
    </row>
    <row r="3253" spans="1:4" x14ac:dyDescent="0.3">
      <c r="A3253">
        <v>3252</v>
      </c>
      <c r="B3253">
        <f ca="1"/>
        <v>0.83909346387413875</v>
      </c>
      <c r="C3253">
        <f ca="1"/>
        <v>1000</v>
      </c>
      <c r="D3253">
        <f ca="1"/>
        <v>53.714637146371466</v>
      </c>
    </row>
    <row r="3254" spans="1:4" x14ac:dyDescent="0.3">
      <c r="A3254">
        <v>3253</v>
      </c>
      <c r="B3254">
        <f ca="1"/>
        <v>0.46781001282531087</v>
      </c>
      <c r="C3254">
        <f ca="1"/>
        <v>480</v>
      </c>
      <c r="D3254">
        <f ca="1"/>
        <v>53.845680909929293</v>
      </c>
    </row>
    <row r="3255" spans="1:4" x14ac:dyDescent="0.3">
      <c r="A3255">
        <v>3254</v>
      </c>
      <c r="B3255">
        <f ca="1"/>
        <v>0.41287261775681028</v>
      </c>
      <c r="C3255">
        <f ca="1"/>
        <v>-540</v>
      </c>
      <c r="D3255">
        <f ca="1"/>
        <v>53.66318377381684</v>
      </c>
    </row>
    <row r="3256" spans="1:4" x14ac:dyDescent="0.3">
      <c r="A3256">
        <v>3255</v>
      </c>
      <c r="B3256">
        <f ca="1"/>
        <v>0.14219051918976544</v>
      </c>
      <c r="C3256">
        <f ca="1"/>
        <v>-1040</v>
      </c>
      <c r="D3256">
        <f ca="1"/>
        <v>53.327188940092164</v>
      </c>
    </row>
    <row r="3257" spans="1:4" x14ac:dyDescent="0.3">
      <c r="A3257">
        <v>3256</v>
      </c>
      <c r="B3257">
        <f ca="1"/>
        <v>0.45381775647505074</v>
      </c>
      <c r="C3257">
        <f ca="1"/>
        <v>480</v>
      </c>
      <c r="D3257">
        <f ca="1"/>
        <v>53.458230958230956</v>
      </c>
    </row>
    <row r="3258" spans="1:4" x14ac:dyDescent="0.3">
      <c r="A3258">
        <v>3257</v>
      </c>
      <c r="B3258">
        <f ca="1"/>
        <v>0.25600299270662297</v>
      </c>
      <c r="C3258">
        <f ca="1"/>
        <v>-540</v>
      </c>
      <c r="D3258">
        <f ca="1"/>
        <v>53.276020878108689</v>
      </c>
    </row>
    <row r="3259" spans="1:4" x14ac:dyDescent="0.3">
      <c r="A3259">
        <v>3258</v>
      </c>
      <c r="B3259">
        <f ca="1"/>
        <v>4.6562169398899789E-2</v>
      </c>
      <c r="C3259">
        <f ca="1"/>
        <v>-1040</v>
      </c>
      <c r="D3259">
        <f ca="1"/>
        <v>52.940454266421121</v>
      </c>
    </row>
    <row r="3260" spans="1:4" x14ac:dyDescent="0.3">
      <c r="A3260">
        <v>3259</v>
      </c>
      <c r="B3260">
        <f ca="1"/>
        <v>0.33703029773605997</v>
      </c>
      <c r="C3260">
        <f ca="1"/>
        <v>-540</v>
      </c>
      <c r="D3260">
        <f ca="1"/>
        <v>52.758514881865601</v>
      </c>
    </row>
    <row r="3261" spans="1:4" x14ac:dyDescent="0.3">
      <c r="A3261">
        <v>3260</v>
      </c>
      <c r="B3261">
        <f ca="1"/>
        <v>0.94191923158542568</v>
      </c>
      <c r="C3261">
        <f ca="1"/>
        <v>1000</v>
      </c>
      <c r="D3261">
        <f ca="1"/>
        <v>53.04907975460123</v>
      </c>
    </row>
    <row r="3262" spans="1:4" x14ac:dyDescent="0.3">
      <c r="A3262">
        <v>3261</v>
      </c>
      <c r="B3262">
        <f ca="1"/>
        <v>0.16949755374458131</v>
      </c>
      <c r="C3262">
        <f ca="1"/>
        <v>-1040</v>
      </c>
      <c r="D3262">
        <f ca="1"/>
        <v>52.713891444342224</v>
      </c>
    </row>
    <row r="3263" spans="1:4" x14ac:dyDescent="0.3">
      <c r="A3263">
        <v>3262</v>
      </c>
      <c r="B3263">
        <f ca="1"/>
        <v>0.31985971561958881</v>
      </c>
      <c r="C3263">
        <f ca="1"/>
        <v>-540</v>
      </c>
      <c r="D3263">
        <f ca="1"/>
        <v>52.532188841201716</v>
      </c>
    </row>
    <row r="3264" spans="1:4" x14ac:dyDescent="0.3">
      <c r="A3264">
        <v>3263</v>
      </c>
      <c r="B3264">
        <f ca="1"/>
        <v>0.9192926885927355</v>
      </c>
      <c r="C3264">
        <f ca="1"/>
        <v>1000</v>
      </c>
      <c r="D3264">
        <f ca="1"/>
        <v>52.822555930125652</v>
      </c>
    </row>
    <row r="3265" spans="1:4" x14ac:dyDescent="0.3">
      <c r="A3265">
        <v>3264</v>
      </c>
      <c r="B3265">
        <f ca="1"/>
        <v>0.15520393202047944</v>
      </c>
      <c r="C3265">
        <f ca="1"/>
        <v>-1040</v>
      </c>
      <c r="D3265">
        <f ca="1"/>
        <v>52.487745098039213</v>
      </c>
    </row>
    <row r="3266" spans="1:4" x14ac:dyDescent="0.3">
      <c r="A3266">
        <v>3265</v>
      </c>
      <c r="B3266">
        <f ca="1"/>
        <v>0.10625991710196891</v>
      </c>
      <c r="C3266">
        <f ca="1"/>
        <v>-1040</v>
      </c>
      <c r="D3266">
        <f ca="1"/>
        <v>52.153139356814698</v>
      </c>
    </row>
    <row r="3267" spans="1:4" x14ac:dyDescent="0.3">
      <c r="A3267">
        <v>3266</v>
      </c>
      <c r="B3267">
        <f ca="1"/>
        <v>0.26106970874970137</v>
      </c>
      <c r="C3267">
        <f ca="1"/>
        <v>-540</v>
      </c>
      <c r="D3267">
        <f ca="1"/>
        <v>51.971830985915496</v>
      </c>
    </row>
    <row r="3268" spans="1:4" x14ac:dyDescent="0.3">
      <c r="A3268">
        <v>3267</v>
      </c>
      <c r="B3268">
        <f ca="1"/>
        <v>0.67951269635272893</v>
      </c>
      <c r="C3268">
        <f ca="1"/>
        <v>480</v>
      </c>
      <c r="D3268">
        <f ca="1"/>
        <v>52.102846648301195</v>
      </c>
    </row>
    <row r="3269" spans="1:4" x14ac:dyDescent="0.3">
      <c r="A3269">
        <v>3268</v>
      </c>
      <c r="B3269">
        <f ca="1"/>
        <v>0.87694244515462505</v>
      </c>
      <c r="C3269">
        <f ca="1"/>
        <v>1000</v>
      </c>
      <c r="D3269">
        <f ca="1"/>
        <v>52.392900856793148</v>
      </c>
    </row>
    <row r="3270" spans="1:4" x14ac:dyDescent="0.3">
      <c r="A3270">
        <v>3269</v>
      </c>
      <c r="B3270">
        <f ca="1"/>
        <v>4.634755769229959E-2</v>
      </c>
      <c r="C3270">
        <f ca="1"/>
        <v>-1040</v>
      </c>
      <c r="D3270">
        <f ca="1"/>
        <v>52.058733557662897</v>
      </c>
    </row>
    <row r="3271" spans="1:4" x14ac:dyDescent="0.3">
      <c r="A3271">
        <v>3270</v>
      </c>
      <c r="B3271">
        <f ca="1"/>
        <v>0.82955934710881696</v>
      </c>
      <c r="C3271">
        <f ca="1"/>
        <v>1000</v>
      </c>
      <c r="D3271">
        <f ca="1"/>
        <v>52.348623853211009</v>
      </c>
    </row>
    <row r="3272" spans="1:4" x14ac:dyDescent="0.3">
      <c r="A3272">
        <v>3271</v>
      </c>
      <c r="B3272">
        <f ca="1"/>
        <v>0.74030665096207815</v>
      </c>
      <c r="C3272">
        <f ca="1"/>
        <v>480</v>
      </c>
      <c r="D3272">
        <f ca="1"/>
        <v>52.47936410883522</v>
      </c>
    </row>
    <row r="3273" spans="1:4" x14ac:dyDescent="0.3">
      <c r="A3273">
        <v>3272</v>
      </c>
      <c r="B3273">
        <f ca="1"/>
        <v>0.54058690189005509</v>
      </c>
      <c r="C3273">
        <f ca="1"/>
        <v>480</v>
      </c>
      <c r="D3273">
        <f ca="1"/>
        <v>52.610024449877749</v>
      </c>
    </row>
    <row r="3274" spans="1:4" x14ac:dyDescent="0.3">
      <c r="A3274">
        <v>3273</v>
      </c>
      <c r="B3274">
        <f ca="1"/>
        <v>0.43222860361748849</v>
      </c>
      <c r="C3274">
        <f ca="1"/>
        <v>-540</v>
      </c>
      <c r="D3274">
        <f ca="1"/>
        <v>52.428964252978922</v>
      </c>
    </row>
    <row r="3275" spans="1:4" x14ac:dyDescent="0.3">
      <c r="A3275">
        <v>3274</v>
      </c>
      <c r="B3275">
        <f ca="1"/>
        <v>0.64256704011034294</v>
      </c>
      <c r="C3275">
        <f ca="1"/>
        <v>480</v>
      </c>
      <c r="D3275">
        <f ca="1"/>
        <v>52.559560171044595</v>
      </c>
    </row>
    <row r="3276" spans="1:4" x14ac:dyDescent="0.3">
      <c r="A3276">
        <v>3275</v>
      </c>
      <c r="B3276">
        <f ca="1"/>
        <v>0.71755470357137074</v>
      </c>
      <c r="C3276">
        <f ca="1"/>
        <v>480</v>
      </c>
      <c r="D3276">
        <f ca="1"/>
        <v>52.690076335877862</v>
      </c>
    </row>
    <row r="3277" spans="1:4" x14ac:dyDescent="0.3">
      <c r="A3277">
        <v>3276</v>
      </c>
      <c r="B3277">
        <f ca="1"/>
        <v>0.54534086398211135</v>
      </c>
      <c r="C3277">
        <f ca="1"/>
        <v>480</v>
      </c>
      <c r="D3277">
        <f ca="1"/>
        <v>52.820512820512818</v>
      </c>
    </row>
    <row r="3278" spans="1:4" x14ac:dyDescent="0.3">
      <c r="A3278">
        <v>3277</v>
      </c>
      <c r="B3278">
        <f ca="1"/>
        <v>0.71887066172856051</v>
      </c>
      <c r="C3278">
        <f ca="1"/>
        <v>480</v>
      </c>
      <c r="D3278">
        <f ca="1"/>
        <v>52.950869697894419</v>
      </c>
    </row>
    <row r="3279" spans="1:4" x14ac:dyDescent="0.3">
      <c r="A3279">
        <v>3278</v>
      </c>
      <c r="B3279">
        <f ca="1"/>
        <v>0.51386822682658839</v>
      </c>
      <c r="C3279">
        <f ca="1"/>
        <v>480</v>
      </c>
      <c r="D3279">
        <f ca="1"/>
        <v>53.081147040878584</v>
      </c>
    </row>
    <row r="3280" spans="1:4" x14ac:dyDescent="0.3">
      <c r="A3280">
        <v>3279</v>
      </c>
      <c r="B3280">
        <f ca="1"/>
        <v>0.76476903273518704</v>
      </c>
      <c r="C3280">
        <f ca="1"/>
        <v>1000</v>
      </c>
      <c r="D3280">
        <f ca="1"/>
        <v>53.369929856663617</v>
      </c>
    </row>
    <row r="3281" spans="1:4" x14ac:dyDescent="0.3">
      <c r="A3281">
        <v>3280</v>
      </c>
      <c r="B3281">
        <f ca="1"/>
        <v>0.59300627203147571</v>
      </c>
      <c r="C3281">
        <f ca="1"/>
        <v>480</v>
      </c>
      <c r="D3281">
        <f ca="1"/>
        <v>53.5</v>
      </c>
    </row>
    <row r="3282" spans="1:4" x14ac:dyDescent="0.3">
      <c r="A3282">
        <v>3281</v>
      </c>
      <c r="B3282">
        <f ca="1"/>
        <v>0.62715537055139881</v>
      </c>
      <c r="C3282">
        <f ca="1"/>
        <v>480</v>
      </c>
      <c r="D3282">
        <f ca="1"/>
        <v>53.629990856446206</v>
      </c>
    </row>
    <row r="3283" spans="1:4" x14ac:dyDescent="0.3">
      <c r="A3283">
        <v>3282</v>
      </c>
      <c r="B3283">
        <f ca="1"/>
        <v>0.18446703849511925</v>
      </c>
      <c r="C3283">
        <f ca="1"/>
        <v>-1040</v>
      </c>
      <c r="D3283">
        <f ca="1"/>
        <v>53.296770262035345</v>
      </c>
    </row>
    <row r="3284" spans="1:4" x14ac:dyDescent="0.3">
      <c r="A3284">
        <v>3283</v>
      </c>
      <c r="B3284">
        <f ca="1"/>
        <v>0.83002552302788257</v>
      </c>
      <c r="C3284">
        <f ca="1"/>
        <v>1000</v>
      </c>
      <c r="D3284">
        <f ca="1"/>
        <v>53.585135546756014</v>
      </c>
    </row>
    <row r="3285" spans="1:4" x14ac:dyDescent="0.3">
      <c r="A3285">
        <v>3284</v>
      </c>
      <c r="B3285">
        <f ca="1"/>
        <v>0.19139444724204746</v>
      </c>
      <c r="C3285">
        <f ca="1"/>
        <v>-1040</v>
      </c>
      <c r="D3285">
        <f ca="1"/>
        <v>53.252131546894034</v>
      </c>
    </row>
    <row r="3286" spans="1:4" x14ac:dyDescent="0.3">
      <c r="A3286">
        <v>3285</v>
      </c>
      <c r="B3286">
        <f ca="1"/>
        <v>0.14650897464845292</v>
      </c>
      <c r="C3286">
        <f ca="1"/>
        <v>-1040</v>
      </c>
      <c r="D3286">
        <f ca="1"/>
        <v>52.919330289193304</v>
      </c>
    </row>
    <row r="3287" spans="1:4" x14ac:dyDescent="0.3">
      <c r="A3287">
        <v>3286</v>
      </c>
      <c r="B3287">
        <f ca="1"/>
        <v>0.672573168493942</v>
      </c>
      <c r="C3287">
        <f ca="1"/>
        <v>480</v>
      </c>
      <c r="D3287">
        <f ca="1"/>
        <v>53.049300060864276</v>
      </c>
    </row>
    <row r="3288" spans="1:4" x14ac:dyDescent="0.3">
      <c r="A3288">
        <v>3287</v>
      </c>
      <c r="B3288">
        <f ca="1"/>
        <v>0.59398748676663282</v>
      </c>
      <c r="C3288">
        <f ca="1"/>
        <v>480</v>
      </c>
      <c r="D3288">
        <f ca="1"/>
        <v>53.179190751445084</v>
      </c>
    </row>
    <row r="3289" spans="1:4" x14ac:dyDescent="0.3">
      <c r="A3289">
        <v>3288</v>
      </c>
      <c r="B3289">
        <f ca="1"/>
        <v>0.35693908220061554</v>
      </c>
      <c r="C3289">
        <f ca="1"/>
        <v>-540</v>
      </c>
      <c r="D3289">
        <f ca="1"/>
        <v>52.998783454987837</v>
      </c>
    </row>
    <row r="3290" spans="1:4" x14ac:dyDescent="0.3">
      <c r="A3290">
        <v>3289</v>
      </c>
      <c r="B3290">
        <f ca="1"/>
        <v>8.2136093706599578E-3</v>
      </c>
      <c r="C3290">
        <f ca="1"/>
        <v>-1040</v>
      </c>
      <c r="D3290">
        <f ca="1"/>
        <v>52.666463970811797</v>
      </c>
    </row>
    <row r="3291" spans="1:4" x14ac:dyDescent="0.3">
      <c r="A3291">
        <v>3290</v>
      </c>
      <c r="B3291">
        <f ca="1"/>
        <v>0.29866046812429548</v>
      </c>
      <c r="C3291">
        <f ca="1"/>
        <v>-540</v>
      </c>
      <c r="D3291">
        <f ca="1"/>
        <v>52.486322188449847</v>
      </c>
    </row>
    <row r="3292" spans="1:4" x14ac:dyDescent="0.3">
      <c r="A3292">
        <v>3291</v>
      </c>
      <c r="B3292">
        <f ca="1"/>
        <v>0.91492706279740155</v>
      </c>
      <c r="C3292">
        <f ca="1"/>
        <v>1000</v>
      </c>
      <c r="D3292">
        <f ca="1"/>
        <v>52.774232756001219</v>
      </c>
    </row>
    <row r="3293" spans="1:4" x14ac:dyDescent="0.3">
      <c r="A3293">
        <v>3292</v>
      </c>
      <c r="B3293">
        <f ca="1"/>
        <v>0.70071183401447623</v>
      </c>
      <c r="C3293">
        <f ca="1"/>
        <v>480</v>
      </c>
      <c r="D3293">
        <f ca="1"/>
        <v>52.904009720534631</v>
      </c>
    </row>
    <row r="3294" spans="1:4" x14ac:dyDescent="0.3">
      <c r="A3294">
        <v>3293</v>
      </c>
      <c r="B3294">
        <f ca="1"/>
        <v>0.56527340684928196</v>
      </c>
      <c r="C3294">
        <f ca="1"/>
        <v>480</v>
      </c>
      <c r="D3294">
        <f ca="1"/>
        <v>53.033707865168537</v>
      </c>
    </row>
    <row r="3295" spans="1:4" x14ac:dyDescent="0.3">
      <c r="A3295">
        <v>3294</v>
      </c>
      <c r="B3295">
        <f ca="1"/>
        <v>5.7143297985731145E-3</v>
      </c>
      <c r="C3295">
        <f ca="1"/>
        <v>-1040</v>
      </c>
      <c r="D3295">
        <f ca="1"/>
        <v>52.701882210078928</v>
      </c>
    </row>
    <row r="3296" spans="1:4" x14ac:dyDescent="0.3">
      <c r="A3296">
        <v>3295</v>
      </c>
      <c r="B3296">
        <f ca="1"/>
        <v>0.14789290116342335</v>
      </c>
      <c r="C3296">
        <f ca="1"/>
        <v>-1040</v>
      </c>
      <c r="D3296">
        <f ca="1"/>
        <v>52.370257966616087</v>
      </c>
    </row>
    <row r="3297" spans="1:4" x14ac:dyDescent="0.3">
      <c r="A3297">
        <v>3296</v>
      </c>
      <c r="B3297">
        <f ca="1"/>
        <v>0.59585056934746805</v>
      </c>
      <c r="C3297">
        <f ca="1"/>
        <v>480</v>
      </c>
      <c r="D3297">
        <f ca="1"/>
        <v>52.5</v>
      </c>
    </row>
    <row r="3298" spans="1:4" x14ac:dyDescent="0.3">
      <c r="A3298">
        <v>3297</v>
      </c>
      <c r="B3298">
        <f ca="1"/>
        <v>0.59797992421738111</v>
      </c>
      <c r="C3298">
        <f ca="1"/>
        <v>480</v>
      </c>
      <c r="D3298">
        <f ca="1"/>
        <v>52.629663330300275</v>
      </c>
    </row>
    <row r="3299" spans="1:4" x14ac:dyDescent="0.3">
      <c r="A3299">
        <v>3298</v>
      </c>
      <c r="B3299">
        <f ca="1"/>
        <v>0.33539522339659267</v>
      </c>
      <c r="C3299">
        <f ca="1"/>
        <v>-540</v>
      </c>
      <c r="D3299">
        <f ca="1"/>
        <v>52.449969678593085</v>
      </c>
    </row>
    <row r="3300" spans="1:4" x14ac:dyDescent="0.3">
      <c r="A3300">
        <v>3299</v>
      </c>
      <c r="B3300">
        <f ca="1"/>
        <v>1.9567116369799464E-2</v>
      </c>
      <c r="C3300">
        <f ca="1"/>
        <v>-1040</v>
      </c>
      <c r="D3300">
        <f ca="1"/>
        <v>52.118823886026071</v>
      </c>
    </row>
    <row r="3301" spans="1:4" x14ac:dyDescent="0.3">
      <c r="A3301">
        <v>3300</v>
      </c>
      <c r="B3301">
        <f ca="1"/>
        <v>0.97248992348211605</v>
      </c>
      <c r="C3301">
        <f ca="1"/>
        <v>1000</v>
      </c>
      <c r="D3301">
        <f ca="1"/>
        <v>52.406060606060606</v>
      </c>
    </row>
    <row r="3302" spans="1:4" x14ac:dyDescent="0.3">
      <c r="A3302">
        <v>3301</v>
      </c>
      <c r="B3302">
        <f ca="1"/>
        <v>0.55584795882196869</v>
      </c>
      <c r="C3302">
        <f ca="1"/>
        <v>480</v>
      </c>
      <c r="D3302">
        <f ca="1"/>
        <v>52.535595274159348</v>
      </c>
    </row>
    <row r="3303" spans="1:4" x14ac:dyDescent="0.3">
      <c r="A3303">
        <v>3302</v>
      </c>
      <c r="B3303">
        <f ca="1"/>
        <v>0.79030760523094545</v>
      </c>
      <c r="C3303">
        <f ca="1"/>
        <v>1000</v>
      </c>
      <c r="D3303">
        <f ca="1"/>
        <v>52.82253179890975</v>
      </c>
    </row>
    <row r="3304" spans="1:4" x14ac:dyDescent="0.3">
      <c r="A3304">
        <v>3303</v>
      </c>
      <c r="B3304">
        <f ca="1"/>
        <v>0.89926020224001113</v>
      </c>
      <c r="C3304">
        <f ca="1"/>
        <v>1000</v>
      </c>
      <c r="D3304">
        <f ca="1"/>
        <v>53.109294580684228</v>
      </c>
    </row>
    <row r="3305" spans="1:4" x14ac:dyDescent="0.3">
      <c r="A3305">
        <v>3304</v>
      </c>
      <c r="B3305">
        <f ca="1"/>
        <v>0.53850668457764295</v>
      </c>
      <c r="C3305">
        <f ca="1"/>
        <v>480</v>
      </c>
      <c r="D3305">
        <f ca="1"/>
        <v>53.238498789346245</v>
      </c>
    </row>
    <row r="3306" spans="1:4" x14ac:dyDescent="0.3">
      <c r="A3306">
        <v>3305</v>
      </c>
      <c r="B3306">
        <f ca="1"/>
        <v>0.85840143226525978</v>
      </c>
      <c r="C3306">
        <f ca="1"/>
        <v>1000</v>
      </c>
      <c r="D3306">
        <f ca="1"/>
        <v>53.524962178517399</v>
      </c>
    </row>
    <row r="3307" spans="1:4" x14ac:dyDescent="0.3">
      <c r="A3307">
        <v>3306</v>
      </c>
      <c r="B3307">
        <f ca="1"/>
        <v>0.82836918666077586</v>
      </c>
      <c r="C3307">
        <f ca="1"/>
        <v>1000</v>
      </c>
      <c r="D3307">
        <f ca="1"/>
        <v>53.811252268602544</v>
      </c>
    </row>
    <row r="3308" spans="1:4" x14ac:dyDescent="0.3">
      <c r="A3308">
        <v>3307</v>
      </c>
      <c r="B3308">
        <f ca="1"/>
        <v>0.62071358476681615</v>
      </c>
      <c r="C3308">
        <f ca="1"/>
        <v>480</v>
      </c>
      <c r="D3308">
        <f ca="1"/>
        <v>53.940127003326275</v>
      </c>
    </row>
    <row r="3309" spans="1:4" x14ac:dyDescent="0.3">
      <c r="A3309">
        <v>3308</v>
      </c>
      <c r="B3309">
        <f ca="1"/>
        <v>0.47039932416369568</v>
      </c>
      <c r="C3309">
        <f ca="1"/>
        <v>480</v>
      </c>
      <c r="D3309">
        <f ca="1"/>
        <v>54.068923821039903</v>
      </c>
    </row>
    <row r="3310" spans="1:4" x14ac:dyDescent="0.3">
      <c r="A3310">
        <v>3309</v>
      </c>
      <c r="B3310">
        <f ca="1"/>
        <v>0.53338089587492243</v>
      </c>
      <c r="C3310">
        <f ca="1"/>
        <v>480</v>
      </c>
      <c r="D3310">
        <f ca="1"/>
        <v>54.197642792384407</v>
      </c>
    </row>
    <row r="3311" spans="1:4" x14ac:dyDescent="0.3">
      <c r="A3311">
        <v>3310</v>
      </c>
      <c r="B3311">
        <f ca="1"/>
        <v>0.86051175136374392</v>
      </c>
      <c r="C3311">
        <f ca="1"/>
        <v>1000</v>
      </c>
      <c r="D3311">
        <f ca="1"/>
        <v>54.483383685800604</v>
      </c>
    </row>
    <row r="3312" spans="1:4" x14ac:dyDescent="0.3">
      <c r="A3312">
        <v>3311</v>
      </c>
      <c r="B3312">
        <f ca="1"/>
        <v>0.15985689151461213</v>
      </c>
      <c r="C3312">
        <f ca="1"/>
        <v>-1040</v>
      </c>
      <c r="D3312">
        <f ca="1"/>
        <v>54.152823920265782</v>
      </c>
    </row>
    <row r="3313" spans="1:4" x14ac:dyDescent="0.3">
      <c r="A3313">
        <v>3312</v>
      </c>
      <c r="B3313">
        <f ca="1"/>
        <v>0.53243833008971153</v>
      </c>
      <c r="C3313">
        <f ca="1"/>
        <v>480</v>
      </c>
      <c r="D3313">
        <f ca="1"/>
        <v>54.281400966183575</v>
      </c>
    </row>
    <row r="3314" spans="1:4" x14ac:dyDescent="0.3">
      <c r="A3314">
        <v>3313</v>
      </c>
      <c r="B3314">
        <f ca="1"/>
        <v>0.29911416652817135</v>
      </c>
      <c r="C3314">
        <f ca="1"/>
        <v>-540</v>
      </c>
      <c r="D3314">
        <f ca="1"/>
        <v>54.102022336251132</v>
      </c>
    </row>
    <row r="3315" spans="1:4" x14ac:dyDescent="0.3">
      <c r="A3315">
        <v>3314</v>
      </c>
      <c r="B3315">
        <f ca="1"/>
        <v>0.69414721851789429</v>
      </c>
      <c r="C3315">
        <f ca="1"/>
        <v>480</v>
      </c>
      <c r="D3315">
        <f ca="1"/>
        <v>54.230537115268561</v>
      </c>
    </row>
    <row r="3316" spans="1:4" x14ac:dyDescent="0.3">
      <c r="A3316">
        <v>3315</v>
      </c>
      <c r="B3316">
        <f ca="1"/>
        <v>6.4857626800854939E-2</v>
      </c>
      <c r="C3316">
        <f ca="1"/>
        <v>-1040</v>
      </c>
      <c r="D3316">
        <f ca="1"/>
        <v>53.900452488687783</v>
      </c>
    </row>
    <row r="3317" spans="1:4" x14ac:dyDescent="0.3">
      <c r="A3317">
        <v>3316</v>
      </c>
      <c r="B3317">
        <f ca="1"/>
        <v>7.6437948204374662E-2</v>
      </c>
      <c r="C3317">
        <f ca="1"/>
        <v>-1040</v>
      </c>
      <c r="D3317">
        <f ca="1"/>
        <v>53.570566948130278</v>
      </c>
    </row>
    <row r="3318" spans="1:4" x14ac:dyDescent="0.3">
      <c r="A3318">
        <v>3317</v>
      </c>
      <c r="B3318">
        <f ca="1"/>
        <v>0.27488310932446747</v>
      </c>
      <c r="C3318">
        <f ca="1"/>
        <v>-540</v>
      </c>
      <c r="D3318">
        <f ca="1"/>
        <v>53.391618932770577</v>
      </c>
    </row>
    <row r="3319" spans="1:4" x14ac:dyDescent="0.3">
      <c r="A3319">
        <v>3318</v>
      </c>
      <c r="B3319">
        <f ca="1"/>
        <v>0.38824115468779086</v>
      </c>
      <c r="C3319">
        <f ca="1"/>
        <v>-540</v>
      </c>
      <c r="D3319">
        <f ca="1"/>
        <v>53.212778782399035</v>
      </c>
    </row>
    <row r="3320" spans="1:4" x14ac:dyDescent="0.3">
      <c r="A3320">
        <v>3319</v>
      </c>
      <c r="B3320">
        <f ca="1"/>
        <v>0.80924144590801794</v>
      </c>
      <c r="C3320">
        <f ca="1"/>
        <v>1000</v>
      </c>
      <c r="D3320">
        <f ca="1"/>
        <v>53.498041578788794</v>
      </c>
    </row>
    <row r="3321" spans="1:4" x14ac:dyDescent="0.3">
      <c r="A3321">
        <v>3320</v>
      </c>
      <c r="B3321">
        <f ca="1"/>
        <v>0.72529974290187682</v>
      </c>
      <c r="C3321">
        <f ca="1"/>
        <v>480</v>
      </c>
      <c r="D3321">
        <f ca="1"/>
        <v>53.626506024096386</v>
      </c>
    </row>
    <row r="3322" spans="1:4" x14ac:dyDescent="0.3">
      <c r="A3322">
        <v>3321</v>
      </c>
      <c r="B3322">
        <f ca="1"/>
        <v>0.22559213333862171</v>
      </c>
      <c r="C3322">
        <f ca="1"/>
        <v>-1040</v>
      </c>
      <c r="D3322">
        <f ca="1"/>
        <v>53.297199638663052</v>
      </c>
    </row>
    <row r="3323" spans="1:4" x14ac:dyDescent="0.3">
      <c r="A3323">
        <v>3322</v>
      </c>
      <c r="B3323">
        <f ca="1"/>
        <v>4.8563428312021983E-2</v>
      </c>
      <c r="C3323">
        <f ca="1"/>
        <v>-1040</v>
      </c>
      <c r="D3323">
        <f ca="1"/>
        <v>52.968091511137871</v>
      </c>
    </row>
    <row r="3324" spans="1:4" x14ac:dyDescent="0.3">
      <c r="A3324">
        <v>3323</v>
      </c>
      <c r="B3324">
        <f ca="1"/>
        <v>0.66561723197537992</v>
      </c>
      <c r="C3324">
        <f ca="1"/>
        <v>480</v>
      </c>
      <c r="D3324">
        <f ca="1"/>
        <v>53.096599458320796</v>
      </c>
    </row>
    <row r="3325" spans="1:4" x14ac:dyDescent="0.3">
      <c r="A3325">
        <v>3324</v>
      </c>
      <c r="B3325">
        <f ca="1"/>
        <v>0.26363563639644294</v>
      </c>
      <c r="C3325">
        <f ca="1"/>
        <v>-540</v>
      </c>
      <c r="D3325">
        <f ca="1"/>
        <v>52.918170878459684</v>
      </c>
    </row>
    <row r="3326" spans="1:4" x14ac:dyDescent="0.3">
      <c r="A3326">
        <v>3325</v>
      </c>
      <c r="B3326">
        <f ca="1"/>
        <v>0.22523097560343142</v>
      </c>
      <c r="C3326">
        <f ca="1"/>
        <v>-1040</v>
      </c>
      <c r="D3326">
        <f ca="1"/>
        <v>52.589473684210525</v>
      </c>
    </row>
    <row r="3327" spans="1:4" x14ac:dyDescent="0.3">
      <c r="A3327">
        <v>3326</v>
      </c>
      <c r="B3327">
        <f ca="1"/>
        <v>0.25018861442283691</v>
      </c>
      <c r="C3327">
        <f ca="1"/>
        <v>-540</v>
      </c>
      <c r="D3327">
        <f ca="1"/>
        <v>52.411304870715576</v>
      </c>
    </row>
    <row r="3328" spans="1:4" x14ac:dyDescent="0.3">
      <c r="A3328">
        <v>3327</v>
      </c>
      <c r="B3328">
        <f ca="1"/>
        <v>0.63402376039369424</v>
      </c>
      <c r="C3328">
        <f ca="1"/>
        <v>480</v>
      </c>
      <c r="D3328">
        <f ca="1"/>
        <v>52.539825668770668</v>
      </c>
    </row>
    <row r="3329" spans="1:4" x14ac:dyDescent="0.3">
      <c r="A3329">
        <v>3328</v>
      </c>
      <c r="B3329">
        <f ca="1"/>
        <v>8.2804721330496101E-3</v>
      </c>
      <c r="C3329">
        <f ca="1"/>
        <v>-1040</v>
      </c>
      <c r="D3329">
        <f ca="1"/>
        <v>52.21153846153846</v>
      </c>
    </row>
    <row r="3330" spans="1:4" x14ac:dyDescent="0.3">
      <c r="A3330">
        <v>3329</v>
      </c>
      <c r="B3330">
        <f ca="1"/>
        <v>0.57368367707374346</v>
      </c>
      <c r="C3330">
        <f ca="1"/>
        <v>480</v>
      </c>
      <c r="D3330">
        <f ca="1"/>
        <v>52.340042054671073</v>
      </c>
    </row>
    <row r="3331" spans="1:4" x14ac:dyDescent="0.3">
      <c r="A3331">
        <v>3330</v>
      </c>
      <c r="B3331">
        <f ca="1"/>
        <v>0.26269863266151305</v>
      </c>
      <c r="C3331">
        <f ca="1"/>
        <v>-540</v>
      </c>
      <c r="D3331">
        <f ca="1"/>
        <v>52.162162162162161</v>
      </c>
    </row>
    <row r="3332" spans="1:4" x14ac:dyDescent="0.3">
      <c r="A3332">
        <v>3331</v>
      </c>
      <c r="B3332">
        <f ca="1"/>
        <v>0.93511410108546489</v>
      </c>
      <c r="C3332">
        <f ca="1"/>
        <v>1000</v>
      </c>
      <c r="D3332">
        <f ca="1"/>
        <v>52.446712698889222</v>
      </c>
    </row>
    <row r="3333" spans="1:4" x14ac:dyDescent="0.3">
      <c r="A3333">
        <v>3332</v>
      </c>
      <c r="B3333">
        <f ca="1"/>
        <v>0.47516555119690795</v>
      </c>
      <c r="C3333">
        <f ca="1"/>
        <v>480</v>
      </c>
      <c r="D3333">
        <f ca="1"/>
        <v>52.575030012004802</v>
      </c>
    </row>
    <row r="3334" spans="1:4" x14ac:dyDescent="0.3">
      <c r="A3334">
        <v>3333</v>
      </c>
      <c r="B3334">
        <f ca="1"/>
        <v>0.87591026049898746</v>
      </c>
      <c r="C3334">
        <f ca="1"/>
        <v>1000</v>
      </c>
      <c r="D3334">
        <f ca="1"/>
        <v>52.859285928592861</v>
      </c>
    </row>
    <row r="3335" spans="1:4" x14ac:dyDescent="0.3">
      <c r="A3335">
        <v>3334</v>
      </c>
      <c r="B3335">
        <f ca="1"/>
        <v>0.9592272355359821</v>
      </c>
      <c r="C3335">
        <f ca="1"/>
        <v>1000</v>
      </c>
      <c r="D3335">
        <f ca="1"/>
        <v>53.143371325734854</v>
      </c>
    </row>
    <row r="3336" spans="1:4" x14ac:dyDescent="0.3">
      <c r="A3336">
        <v>3335</v>
      </c>
      <c r="B3336">
        <f ca="1"/>
        <v>0.27132441960850495</v>
      </c>
      <c r="C3336">
        <f ca="1"/>
        <v>-540</v>
      </c>
      <c r="D3336">
        <f ca="1"/>
        <v>52.96551724137931</v>
      </c>
    </row>
    <row r="3337" spans="1:4" x14ac:dyDescent="0.3">
      <c r="A3337">
        <v>3336</v>
      </c>
      <c r="B3337">
        <f ca="1"/>
        <v>0.35198751150341456</v>
      </c>
      <c r="C3337">
        <f ca="1"/>
        <v>-540</v>
      </c>
      <c r="D3337">
        <f ca="1"/>
        <v>52.78776978417266</v>
      </c>
    </row>
    <row r="3338" spans="1:4" x14ac:dyDescent="0.3">
      <c r="A3338">
        <v>3337</v>
      </c>
      <c r="B3338">
        <f ca="1"/>
        <v>0.66810495741459563</v>
      </c>
      <c r="C3338">
        <f ca="1"/>
        <v>480</v>
      </c>
      <c r="D3338">
        <f ca="1"/>
        <v>52.915792628109081</v>
      </c>
    </row>
    <row r="3339" spans="1:4" x14ac:dyDescent="0.3">
      <c r="A3339">
        <v>3338</v>
      </c>
      <c r="B3339">
        <f ca="1"/>
        <v>0.30643999312877979</v>
      </c>
      <c r="C3339">
        <f ca="1"/>
        <v>-540</v>
      </c>
      <c r="D3339">
        <f ca="1"/>
        <v>52.73816656680647</v>
      </c>
    </row>
    <row r="3340" spans="1:4" x14ac:dyDescent="0.3">
      <c r="A3340">
        <v>3339</v>
      </c>
      <c r="B3340">
        <f ca="1"/>
        <v>0.65112702489483865</v>
      </c>
      <c r="C3340">
        <f ca="1"/>
        <v>480</v>
      </c>
      <c r="D3340">
        <f ca="1"/>
        <v>52.866127583108714</v>
      </c>
    </row>
    <row r="3341" spans="1:4" x14ac:dyDescent="0.3">
      <c r="A3341">
        <v>3340</v>
      </c>
      <c r="B3341">
        <f ca="1"/>
        <v>0.66640209425471286</v>
      </c>
      <c r="C3341">
        <f ca="1"/>
        <v>480</v>
      </c>
      <c r="D3341">
        <f ca="1"/>
        <v>52.994011976047901</v>
      </c>
    </row>
    <row r="3342" spans="1:4" x14ac:dyDescent="0.3">
      <c r="A3342">
        <v>3341</v>
      </c>
      <c r="B3342">
        <f ca="1"/>
        <v>0.87223606847523927</v>
      </c>
      <c r="C3342">
        <f ca="1"/>
        <v>1000</v>
      </c>
      <c r="D3342">
        <f ca="1"/>
        <v>53.277461837773124</v>
      </c>
    </row>
    <row r="3343" spans="1:4" x14ac:dyDescent="0.3">
      <c r="A3343">
        <v>3342</v>
      </c>
      <c r="B3343">
        <f ca="1"/>
        <v>0.12930751426210962</v>
      </c>
      <c r="C3343">
        <f ca="1"/>
        <v>-1040</v>
      </c>
      <c r="D3343">
        <f ca="1"/>
        <v>52.950329144225016</v>
      </c>
    </row>
    <row r="3344" spans="1:4" x14ac:dyDescent="0.3">
      <c r="A3344">
        <v>3343</v>
      </c>
      <c r="B3344">
        <f ca="1"/>
        <v>0.44585048328324572</v>
      </c>
      <c r="C3344">
        <f ca="1"/>
        <v>480</v>
      </c>
      <c r="D3344">
        <f ca="1"/>
        <v>53.078073586598862</v>
      </c>
    </row>
    <row r="3345" spans="1:4" x14ac:dyDescent="0.3">
      <c r="A3345">
        <v>3344</v>
      </c>
      <c r="B3345">
        <f ca="1"/>
        <v>0.20396301821572993</v>
      </c>
      <c r="C3345">
        <f ca="1"/>
        <v>-1040</v>
      </c>
      <c r="D3345">
        <f ca="1"/>
        <v>52.751196172248804</v>
      </c>
    </row>
    <row r="3346" spans="1:4" x14ac:dyDescent="0.3">
      <c r="A3346">
        <v>3345</v>
      </c>
      <c r="B3346">
        <f ca="1"/>
        <v>0.16327552627663322</v>
      </c>
      <c r="C3346">
        <f ca="1"/>
        <v>-1040</v>
      </c>
      <c r="D3346">
        <f ca="1"/>
        <v>52.424514200298951</v>
      </c>
    </row>
    <row r="3347" spans="1:4" x14ac:dyDescent="0.3">
      <c r="A3347">
        <v>3346</v>
      </c>
      <c r="B3347">
        <f ca="1"/>
        <v>0.93028949792952798</v>
      </c>
      <c r="C3347">
        <f ca="1"/>
        <v>1000</v>
      </c>
      <c r="D3347">
        <f ca="1"/>
        <v>52.707710699342499</v>
      </c>
    </row>
    <row r="3348" spans="1:4" x14ac:dyDescent="0.3">
      <c r="A3348">
        <v>3347</v>
      </c>
      <c r="B3348">
        <f ca="1"/>
        <v>0.59986217879667603</v>
      </c>
      <c r="C3348">
        <f ca="1"/>
        <v>480</v>
      </c>
      <c r="D3348">
        <f ca="1"/>
        <v>52.83537496265312</v>
      </c>
    </row>
    <row r="3349" spans="1:4" x14ac:dyDescent="0.3">
      <c r="A3349">
        <v>3348</v>
      </c>
      <c r="B3349">
        <f ca="1"/>
        <v>0.65570152119302416</v>
      </c>
      <c r="C3349">
        <f ca="1"/>
        <v>480</v>
      </c>
      <c r="D3349">
        <f ca="1"/>
        <v>52.962962962962962</v>
      </c>
    </row>
    <row r="3350" spans="1:4" x14ac:dyDescent="0.3">
      <c r="A3350">
        <v>3349</v>
      </c>
      <c r="B3350">
        <f ca="1"/>
        <v>0.28556166312876341</v>
      </c>
      <c r="C3350">
        <f ca="1"/>
        <v>-540</v>
      </c>
      <c r="D3350">
        <f ca="1"/>
        <v>52.785906240668858</v>
      </c>
    </row>
    <row r="3351" spans="1:4" x14ac:dyDescent="0.3">
      <c r="A3351">
        <v>3350</v>
      </c>
      <c r="B3351">
        <f ca="1"/>
        <v>0.41903256306515879</v>
      </c>
      <c r="C3351">
        <f ca="1"/>
        <v>-540</v>
      </c>
      <c r="D3351">
        <f ca="1"/>
        <v>52.608955223880599</v>
      </c>
    </row>
    <row r="3352" spans="1:4" x14ac:dyDescent="0.3">
      <c r="A3352">
        <v>3351</v>
      </c>
      <c r="B3352">
        <f ca="1"/>
        <v>5.4318103614211521E-2</v>
      </c>
      <c r="C3352">
        <f ca="1"/>
        <v>-1040</v>
      </c>
      <c r="D3352">
        <f ca="1"/>
        <v>52.282900626678604</v>
      </c>
    </row>
    <row r="3353" spans="1:4" x14ac:dyDescent="0.3">
      <c r="A3353">
        <v>3352</v>
      </c>
      <c r="B3353">
        <f ca="1"/>
        <v>1.210103607241364E-2</v>
      </c>
      <c r="C3353">
        <f ca="1"/>
        <v>-1040</v>
      </c>
      <c r="D3353">
        <f ca="1"/>
        <v>51.957040572792366</v>
      </c>
    </row>
    <row r="3354" spans="1:4" x14ac:dyDescent="0.3">
      <c r="A3354">
        <v>3353</v>
      </c>
      <c r="B3354">
        <f ca="1"/>
        <v>0.87902137712203765</v>
      </c>
      <c r="C3354">
        <f ca="1"/>
        <v>1000</v>
      </c>
      <c r="D3354">
        <f ca="1"/>
        <v>52.239785266925139</v>
      </c>
    </row>
    <row r="3355" spans="1:4" x14ac:dyDescent="0.3">
      <c r="A3355">
        <v>3354</v>
      </c>
      <c r="B3355">
        <f ca="1"/>
        <v>0.57342001559384559</v>
      </c>
      <c r="C3355">
        <f ca="1"/>
        <v>480</v>
      </c>
      <c r="D3355">
        <f ca="1"/>
        <v>52.367322599880737</v>
      </c>
    </row>
    <row r="3356" spans="1:4" x14ac:dyDescent="0.3">
      <c r="A3356">
        <v>3355</v>
      </c>
      <c r="B3356">
        <f ca="1"/>
        <v>0.16748022885874403</v>
      </c>
      <c r="C3356">
        <f ca="1"/>
        <v>-1040</v>
      </c>
      <c r="D3356">
        <f ca="1"/>
        <v>52.04172876304024</v>
      </c>
    </row>
    <row r="3357" spans="1:4" x14ac:dyDescent="0.3">
      <c r="A3357">
        <v>3356</v>
      </c>
      <c r="B3357">
        <f ca="1"/>
        <v>0.60666644464631547</v>
      </c>
      <c r="C3357">
        <f ca="1"/>
        <v>480</v>
      </c>
      <c r="D3357">
        <f ca="1"/>
        <v>52.169249106078667</v>
      </c>
    </row>
    <row r="3358" spans="1:4" x14ac:dyDescent="0.3">
      <c r="A3358">
        <v>3357</v>
      </c>
      <c r="B3358">
        <f ca="1"/>
        <v>8.2946075890945492E-2</v>
      </c>
      <c r="C3358">
        <f ca="1"/>
        <v>-1040</v>
      </c>
      <c r="D3358">
        <f ca="1"/>
        <v>51.843908251414952</v>
      </c>
    </row>
    <row r="3359" spans="1:4" x14ac:dyDescent="0.3">
      <c r="A3359">
        <v>3358</v>
      </c>
      <c r="B3359">
        <f ca="1"/>
        <v>0.12328559656079441</v>
      </c>
      <c r="C3359">
        <f ca="1"/>
        <v>-1040</v>
      </c>
      <c r="D3359">
        <f ca="1"/>
        <v>51.518761167361525</v>
      </c>
    </row>
    <row r="3360" spans="1:4" x14ac:dyDescent="0.3">
      <c r="A3360">
        <v>3359</v>
      </c>
      <c r="B3360">
        <f ca="1"/>
        <v>0.92638958690672157</v>
      </c>
      <c r="C3360">
        <f ca="1"/>
        <v>1000</v>
      </c>
      <c r="D3360">
        <f ca="1"/>
        <v>51.801131289074128</v>
      </c>
    </row>
    <row r="3361" spans="1:4" x14ac:dyDescent="0.3">
      <c r="A3361">
        <v>3360</v>
      </c>
      <c r="B3361">
        <f ca="1"/>
        <v>8.7109125673484833E-2</v>
      </c>
      <c r="C3361">
        <f ca="1"/>
        <v>-1040</v>
      </c>
      <c r="D3361">
        <f ca="1"/>
        <v>51.476190476190474</v>
      </c>
    </row>
    <row r="3362" spans="1:4" x14ac:dyDescent="0.3">
      <c r="A3362">
        <v>3361</v>
      </c>
      <c r="B3362">
        <f ca="1"/>
        <v>0.69823136998179169</v>
      </c>
      <c r="C3362">
        <f ca="1"/>
        <v>480</v>
      </c>
      <c r="D3362">
        <f ca="1"/>
        <v>51.603689378161263</v>
      </c>
    </row>
    <row r="3363" spans="1:4" x14ac:dyDescent="0.3">
      <c r="A3363">
        <v>3362</v>
      </c>
      <c r="B3363">
        <f ca="1"/>
        <v>0.95237436699200972</v>
      </c>
      <c r="C3363">
        <f ca="1"/>
        <v>1000</v>
      </c>
      <c r="D3363">
        <f ca="1"/>
        <v>51.885782272456872</v>
      </c>
    </row>
    <row r="3364" spans="1:4" x14ac:dyDescent="0.3">
      <c r="A3364">
        <v>3363</v>
      </c>
      <c r="B3364">
        <f ca="1"/>
        <v>0.92366013063038666</v>
      </c>
      <c r="C3364">
        <f ca="1"/>
        <v>1000</v>
      </c>
      <c r="D3364">
        <f ca="1"/>
        <v>52.167707404103481</v>
      </c>
    </row>
    <row r="3365" spans="1:4" x14ac:dyDescent="0.3">
      <c r="A3365">
        <v>3364</v>
      </c>
      <c r="B3365">
        <f ca="1"/>
        <v>0.58226479211958337</v>
      </c>
      <c r="C3365">
        <f ca="1"/>
        <v>480</v>
      </c>
      <c r="D3365">
        <f ca="1"/>
        <v>52.294887039239001</v>
      </c>
    </row>
    <row r="3366" spans="1:4" x14ac:dyDescent="0.3">
      <c r="A3366">
        <v>3365</v>
      </c>
      <c r="B3366">
        <f ca="1"/>
        <v>9.5529398528086507E-2</v>
      </c>
      <c r="C3366">
        <f ca="1"/>
        <v>-1040</v>
      </c>
      <c r="D3366">
        <f ca="1"/>
        <v>51.970282317979198</v>
      </c>
    </row>
    <row r="3367" spans="1:4" x14ac:dyDescent="0.3">
      <c r="A3367">
        <v>3366</v>
      </c>
      <c r="B3367">
        <f ca="1"/>
        <v>0.87872179410524431</v>
      </c>
      <c r="C3367">
        <f ca="1"/>
        <v>1000</v>
      </c>
      <c r="D3367">
        <f ca="1"/>
        <v>52.25193107546049</v>
      </c>
    </row>
    <row r="3368" spans="1:4" x14ac:dyDescent="0.3">
      <c r="A3368">
        <v>3367</v>
      </c>
      <c r="B3368">
        <f ca="1"/>
        <v>0.20888535741952441</v>
      </c>
      <c r="C3368">
        <f ca="1"/>
        <v>-1040</v>
      </c>
      <c r="D3368">
        <f ca="1"/>
        <v>51.92753192753193</v>
      </c>
    </row>
    <row r="3369" spans="1:4" x14ac:dyDescent="0.3">
      <c r="A3369">
        <v>3368</v>
      </c>
      <c r="B3369">
        <f ca="1"/>
        <v>0.23395128678899368</v>
      </c>
      <c r="C3369">
        <f ca="1"/>
        <v>-540</v>
      </c>
      <c r="D3369">
        <f ca="1"/>
        <v>51.751781472684087</v>
      </c>
    </row>
    <row r="3370" spans="1:4" x14ac:dyDescent="0.3">
      <c r="A3370">
        <v>3369</v>
      </c>
      <c r="B3370">
        <f ca="1"/>
        <v>0.21240967969325464</v>
      </c>
      <c r="C3370">
        <f ca="1"/>
        <v>-1040</v>
      </c>
      <c r="D3370">
        <f ca="1"/>
        <v>51.427723360047494</v>
      </c>
    </row>
    <row r="3371" spans="1:4" x14ac:dyDescent="0.3">
      <c r="A3371">
        <v>3370</v>
      </c>
      <c r="B3371">
        <f ca="1"/>
        <v>0.9619015467027543</v>
      </c>
      <c r="C3371">
        <f ca="1"/>
        <v>1000</v>
      </c>
      <c r="D3371">
        <f ca="1"/>
        <v>51.709198813056382</v>
      </c>
    </row>
    <row r="3372" spans="1:4" x14ac:dyDescent="0.3">
      <c r="A3372">
        <v>3371</v>
      </c>
      <c r="B3372">
        <f ca="1"/>
        <v>0.37862892266873494</v>
      </c>
      <c r="C3372">
        <f ca="1"/>
        <v>-540</v>
      </c>
      <c r="D3372">
        <f ca="1"/>
        <v>51.533669534262827</v>
      </c>
    </row>
    <row r="3373" spans="1:4" x14ac:dyDescent="0.3">
      <c r="A3373">
        <v>3372</v>
      </c>
      <c r="B3373">
        <f ca="1"/>
        <v>0.75515682132074047</v>
      </c>
      <c r="C3373">
        <f ca="1"/>
        <v>1000</v>
      </c>
      <c r="D3373">
        <f ca="1"/>
        <v>51.814946619217082</v>
      </c>
    </row>
    <row r="3374" spans="1:4" x14ac:dyDescent="0.3">
      <c r="A3374">
        <v>3373</v>
      </c>
      <c r="B3374">
        <f ca="1"/>
        <v>0.45315807224542759</v>
      </c>
      <c r="C3374">
        <f ca="1"/>
        <v>480</v>
      </c>
      <c r="D3374">
        <f ca="1"/>
        <v>51.941891491254076</v>
      </c>
    </row>
    <row r="3375" spans="1:4" x14ac:dyDescent="0.3">
      <c r="A3375">
        <v>3374</v>
      </c>
      <c r="B3375">
        <f ca="1"/>
        <v>0.49079597741844205</v>
      </c>
      <c r="C3375">
        <f ca="1"/>
        <v>480</v>
      </c>
      <c r="D3375">
        <f ca="1"/>
        <v>52.068761114404268</v>
      </c>
    </row>
    <row r="3376" spans="1:4" x14ac:dyDescent="0.3">
      <c r="A3376">
        <v>3375</v>
      </c>
      <c r="B3376">
        <f ca="1"/>
        <v>0.91456293765930852</v>
      </c>
      <c r="C3376">
        <f ca="1"/>
        <v>1000</v>
      </c>
      <c r="D3376">
        <f ca="1"/>
        <v>52.349629629629632</v>
      </c>
    </row>
    <row r="3377" spans="1:4" x14ac:dyDescent="0.3">
      <c r="A3377">
        <v>3376</v>
      </c>
      <c r="B3377">
        <f ca="1"/>
        <v>0.99784061170168115</v>
      </c>
      <c r="C3377">
        <f ca="1"/>
        <v>1000</v>
      </c>
      <c r="D3377">
        <f ca="1"/>
        <v>52.630331753554501</v>
      </c>
    </row>
    <row r="3378" spans="1:4" x14ac:dyDescent="0.3">
      <c r="A3378">
        <v>3377</v>
      </c>
      <c r="B3378">
        <f ca="1"/>
        <v>7.9719575173301083E-2</v>
      </c>
      <c r="C3378">
        <f ca="1"/>
        <v>-1040</v>
      </c>
      <c r="D3378">
        <f ca="1"/>
        <v>52.306781166716021</v>
      </c>
    </row>
    <row r="3379" spans="1:4" x14ac:dyDescent="0.3">
      <c r="A3379">
        <v>3378</v>
      </c>
      <c r="B3379">
        <f ca="1"/>
        <v>0.1529880316311838</v>
      </c>
      <c r="C3379">
        <f ca="1"/>
        <v>-1040</v>
      </c>
      <c r="D3379">
        <f ca="1"/>
        <v>51.983422143280045</v>
      </c>
    </row>
    <row r="3380" spans="1:4" x14ac:dyDescent="0.3">
      <c r="A3380">
        <v>3379</v>
      </c>
      <c r="B3380">
        <f ca="1"/>
        <v>0.94523082181424445</v>
      </c>
      <c r="C3380">
        <f ca="1"/>
        <v>1000</v>
      </c>
      <c r="D3380">
        <f ca="1"/>
        <v>52.263983427049425</v>
      </c>
    </row>
    <row r="3381" spans="1:4" x14ac:dyDescent="0.3">
      <c r="A3381">
        <v>3380</v>
      </c>
      <c r="B3381">
        <f ca="1"/>
        <v>0.94928004506791575</v>
      </c>
      <c r="C3381">
        <f ca="1"/>
        <v>1000</v>
      </c>
      <c r="D3381">
        <f ca="1"/>
        <v>52.544378698224854</v>
      </c>
    </row>
    <row r="3382" spans="1:4" x14ac:dyDescent="0.3">
      <c r="A3382">
        <v>3381</v>
      </c>
      <c r="B3382">
        <f ca="1"/>
        <v>6.2837045506106248E-2</v>
      </c>
      <c r="C3382">
        <f ca="1"/>
        <v>-1040</v>
      </c>
      <c r="D3382">
        <f ca="1"/>
        <v>52.221236320615205</v>
      </c>
    </row>
    <row r="3383" spans="1:4" x14ac:dyDescent="0.3">
      <c r="A3383">
        <v>3382</v>
      </c>
      <c r="B3383">
        <f ca="1"/>
        <v>1.7545513328560913E-2</v>
      </c>
      <c r="C3383">
        <f ca="1"/>
        <v>-1040</v>
      </c>
      <c r="D3383">
        <f ca="1"/>
        <v>51.898285038438793</v>
      </c>
    </row>
    <row r="3384" spans="1:4" x14ac:dyDescent="0.3">
      <c r="A3384">
        <v>3383</v>
      </c>
      <c r="B3384">
        <f ca="1"/>
        <v>0.82577347316165728</v>
      </c>
      <c r="C3384">
        <f ca="1"/>
        <v>1000</v>
      </c>
      <c r="D3384">
        <f ca="1"/>
        <v>52.178539757611588</v>
      </c>
    </row>
    <row r="3385" spans="1:4" x14ac:dyDescent="0.3">
      <c r="A3385">
        <v>3384</v>
      </c>
      <c r="B3385">
        <f ca="1"/>
        <v>5.4151621045356313E-2</v>
      </c>
      <c r="C3385">
        <f ca="1"/>
        <v>-1040</v>
      </c>
      <c r="D3385">
        <f ca="1"/>
        <v>51.855791962174941</v>
      </c>
    </row>
    <row r="3386" spans="1:4" x14ac:dyDescent="0.3">
      <c r="A3386">
        <v>3385</v>
      </c>
      <c r="B3386">
        <f ca="1"/>
        <v>0.35451749331822024</v>
      </c>
      <c r="C3386">
        <f ca="1"/>
        <v>-540</v>
      </c>
      <c r="D3386">
        <f ca="1"/>
        <v>51.680945347119646</v>
      </c>
    </row>
    <row r="3387" spans="1:4" x14ac:dyDescent="0.3">
      <c r="A3387">
        <v>3386</v>
      </c>
      <c r="B3387">
        <f ca="1"/>
        <v>0.41603855700610626</v>
      </c>
      <c r="C3387">
        <f ca="1"/>
        <v>-540</v>
      </c>
      <c r="D3387">
        <f ca="1"/>
        <v>51.506202008269341</v>
      </c>
    </row>
    <row r="3388" spans="1:4" x14ac:dyDescent="0.3">
      <c r="A3388">
        <v>3387</v>
      </c>
      <c r="B3388">
        <f ca="1"/>
        <v>0.16918167697903774</v>
      </c>
      <c r="C3388">
        <f ca="1"/>
        <v>-1040</v>
      </c>
      <c r="D3388">
        <f ca="1"/>
        <v>51.183938588721581</v>
      </c>
    </row>
    <row r="3389" spans="1:4" x14ac:dyDescent="0.3">
      <c r="A3389">
        <v>3388</v>
      </c>
      <c r="B3389">
        <f ca="1"/>
        <v>0.29979782936558808</v>
      </c>
      <c r="C3389">
        <f ca="1"/>
        <v>-540</v>
      </c>
      <c r="D3389">
        <f ca="1"/>
        <v>51.009445100354192</v>
      </c>
    </row>
    <row r="3390" spans="1:4" x14ac:dyDescent="0.3">
      <c r="A3390">
        <v>3389</v>
      </c>
      <c r="B3390">
        <f ca="1"/>
        <v>0.82676946601360934</v>
      </c>
      <c r="C3390">
        <f ca="1"/>
        <v>1000</v>
      </c>
      <c r="D3390">
        <f ca="1"/>
        <v>51.289465919150189</v>
      </c>
    </row>
    <row r="3391" spans="1:4" x14ac:dyDescent="0.3">
      <c r="A3391">
        <v>3390</v>
      </c>
      <c r="B3391">
        <f ca="1"/>
        <v>0.98710352114809341</v>
      </c>
      <c r="C3391">
        <f ca="1"/>
        <v>1000</v>
      </c>
      <c r="D3391">
        <f ca="1"/>
        <v>51.569321533923301</v>
      </c>
    </row>
    <row r="3392" spans="1:4" x14ac:dyDescent="0.3">
      <c r="A3392">
        <v>3391</v>
      </c>
      <c r="B3392">
        <f ca="1"/>
        <v>0.33705736997256674</v>
      </c>
      <c r="C3392">
        <f ca="1"/>
        <v>-540</v>
      </c>
      <c r="D3392">
        <f ca="1"/>
        <v>51.394868770274257</v>
      </c>
    </row>
    <row r="3393" spans="1:4" x14ac:dyDescent="0.3">
      <c r="A3393">
        <v>3392</v>
      </c>
      <c r="B3393">
        <f ca="1"/>
        <v>0.39602170205510112</v>
      </c>
      <c r="C3393">
        <f ca="1"/>
        <v>-540</v>
      </c>
      <c r="D3393">
        <f ca="1"/>
        <v>51.220518867924525</v>
      </c>
    </row>
    <row r="3394" spans="1:4" x14ac:dyDescent="0.3">
      <c r="A3394">
        <v>3393</v>
      </c>
      <c r="B3394">
        <f ca="1"/>
        <v>0.49066946981037907</v>
      </c>
      <c r="C3394">
        <f ca="1"/>
        <v>480</v>
      </c>
      <c r="D3394">
        <f ca="1"/>
        <v>51.346890657235484</v>
      </c>
    </row>
    <row r="3395" spans="1:4" x14ac:dyDescent="0.3">
      <c r="A3395">
        <v>3394</v>
      </c>
      <c r="B3395">
        <f ca="1"/>
        <v>0.76159449189266004</v>
      </c>
      <c r="C3395">
        <f ca="1"/>
        <v>1000</v>
      </c>
      <c r="D3395">
        <f ca="1"/>
        <v>51.626399528579846</v>
      </c>
    </row>
    <row r="3396" spans="1:4" x14ac:dyDescent="0.3">
      <c r="A3396">
        <v>3395</v>
      </c>
      <c r="B3396">
        <f ca="1"/>
        <v>0.49286735543153815</v>
      </c>
      <c r="C3396">
        <f ca="1"/>
        <v>480</v>
      </c>
      <c r="D3396">
        <f ca="1"/>
        <v>51.75257731958763</v>
      </c>
    </row>
    <row r="3397" spans="1:4" x14ac:dyDescent="0.3">
      <c r="A3397">
        <v>3396</v>
      </c>
      <c r="B3397">
        <f ca="1"/>
        <v>0.71506175045960374</v>
      </c>
      <c r="C3397">
        <f ca="1"/>
        <v>480</v>
      </c>
      <c r="D3397">
        <f ca="1"/>
        <v>51.878680800942284</v>
      </c>
    </row>
    <row r="3398" spans="1:4" x14ac:dyDescent="0.3">
      <c r="A3398">
        <v>3397</v>
      </c>
      <c r="B3398">
        <f ca="1"/>
        <v>0.45800070882022648</v>
      </c>
      <c r="C3398">
        <f ca="1"/>
        <v>480</v>
      </c>
      <c r="D3398">
        <f ca="1"/>
        <v>52.00471003826906</v>
      </c>
    </row>
    <row r="3399" spans="1:4" x14ac:dyDescent="0.3">
      <c r="A3399">
        <v>3398</v>
      </c>
      <c r="B3399">
        <f ca="1"/>
        <v>0.71482056006875694</v>
      </c>
      <c r="C3399">
        <f ca="1"/>
        <v>480</v>
      </c>
      <c r="D3399">
        <f ca="1"/>
        <v>52.130665097115951</v>
      </c>
    </row>
    <row r="3400" spans="1:4" x14ac:dyDescent="0.3">
      <c r="A3400">
        <v>3399</v>
      </c>
      <c r="B3400">
        <f ca="1"/>
        <v>0.92700791533544313</v>
      </c>
      <c r="C3400">
        <f ca="1"/>
        <v>1000</v>
      </c>
      <c r="D3400">
        <f ca="1"/>
        <v>52.409532215357459</v>
      </c>
    </row>
    <row r="3401" spans="1:4" x14ac:dyDescent="0.3">
      <c r="A3401">
        <v>3400</v>
      </c>
      <c r="B3401">
        <f ca="1"/>
        <v>0.27689311668777661</v>
      </c>
      <c r="C3401">
        <f ca="1"/>
        <v>-540</v>
      </c>
      <c r="D3401">
        <f ca="1"/>
        <v>52.235294117647058</v>
      </c>
    </row>
    <row r="3402" spans="1:4" x14ac:dyDescent="0.3">
      <c r="A3402">
        <v>3401</v>
      </c>
      <c r="B3402">
        <f ca="1"/>
        <v>0.44408188803571269</v>
      </c>
      <c r="C3402">
        <f ca="1"/>
        <v>480</v>
      </c>
      <c r="D3402">
        <f ca="1"/>
        <v>52.361070273448988</v>
      </c>
    </row>
    <row r="3403" spans="1:4" x14ac:dyDescent="0.3">
      <c r="A3403">
        <v>3402</v>
      </c>
      <c r="B3403">
        <f ca="1"/>
        <v>0.50935822160915856</v>
      </c>
      <c r="C3403">
        <f ca="1"/>
        <v>480</v>
      </c>
      <c r="D3403">
        <f ca="1"/>
        <v>52.486772486772487</v>
      </c>
    </row>
    <row r="3404" spans="1:4" x14ac:dyDescent="0.3">
      <c r="A3404">
        <v>3403</v>
      </c>
      <c r="B3404">
        <f ca="1"/>
        <v>0.72571308927318978</v>
      </c>
      <c r="C3404">
        <f ca="1"/>
        <v>480</v>
      </c>
      <c r="D3404">
        <f ca="1"/>
        <v>52.612400822803409</v>
      </c>
    </row>
    <row r="3405" spans="1:4" x14ac:dyDescent="0.3">
      <c r="A3405">
        <v>3404</v>
      </c>
      <c r="B3405">
        <f ca="1"/>
        <v>0.34083962181240568</v>
      </c>
      <c r="C3405">
        <f ca="1"/>
        <v>-540</v>
      </c>
      <c r="D3405">
        <f ca="1"/>
        <v>52.43830787309048</v>
      </c>
    </row>
    <row r="3406" spans="1:4" x14ac:dyDescent="0.3">
      <c r="A3406">
        <v>3405</v>
      </c>
      <c r="B3406">
        <f ca="1"/>
        <v>7.0093622317854543E-2</v>
      </c>
      <c r="C3406">
        <f ca="1"/>
        <v>-1040</v>
      </c>
      <c r="D3406">
        <f ca="1"/>
        <v>52.117474302496326</v>
      </c>
    </row>
    <row r="3407" spans="1:4" x14ac:dyDescent="0.3">
      <c r="A3407">
        <v>3406</v>
      </c>
      <c r="B3407">
        <f ca="1"/>
        <v>0.98186822943535201</v>
      </c>
      <c r="C3407">
        <f ca="1"/>
        <v>1000</v>
      </c>
      <c r="D3407">
        <f ca="1"/>
        <v>52.39577216676453</v>
      </c>
    </row>
    <row r="3408" spans="1:4" x14ac:dyDescent="0.3">
      <c r="A3408">
        <v>3407</v>
      </c>
      <c r="B3408">
        <f ca="1"/>
        <v>0.52549225965629098</v>
      </c>
      <c r="C3408">
        <f ca="1"/>
        <v>480</v>
      </c>
      <c r="D3408">
        <f ca="1"/>
        <v>52.521279718227177</v>
      </c>
    </row>
    <row r="3409" spans="1:4" x14ac:dyDescent="0.3">
      <c r="A3409">
        <v>3408</v>
      </c>
      <c r="B3409">
        <f ca="1"/>
        <v>0.5607129448602155</v>
      </c>
      <c r="C3409">
        <f ca="1"/>
        <v>480</v>
      </c>
      <c r="D3409">
        <f ca="1"/>
        <v>52.646713615023472</v>
      </c>
    </row>
    <row r="3410" spans="1:4" x14ac:dyDescent="0.3">
      <c r="A3410">
        <v>3409</v>
      </c>
      <c r="B3410">
        <f ca="1"/>
        <v>0.83674611432834278</v>
      </c>
      <c r="C3410">
        <f ca="1"/>
        <v>1000</v>
      </c>
      <c r="D3410">
        <f ca="1"/>
        <v>52.924611322968616</v>
      </c>
    </row>
    <row r="3411" spans="1:4" x14ac:dyDescent="0.3">
      <c r="A3411">
        <v>3410</v>
      </c>
      <c r="B3411">
        <f ca="1"/>
        <v>0.15119803431447032</v>
      </c>
      <c r="C3411">
        <f ca="1"/>
        <v>-1040</v>
      </c>
      <c r="D3411">
        <f ca="1"/>
        <v>52.604105571847505</v>
      </c>
    </row>
    <row r="3412" spans="1:4" x14ac:dyDescent="0.3">
      <c r="A3412">
        <v>3411</v>
      </c>
      <c r="B3412">
        <f ca="1"/>
        <v>0.58450749137629465</v>
      </c>
      <c r="C3412">
        <f ca="1"/>
        <v>480</v>
      </c>
      <c r="D3412">
        <f ca="1"/>
        <v>52.729404866608036</v>
      </c>
    </row>
    <row r="3413" spans="1:4" x14ac:dyDescent="0.3">
      <c r="A3413">
        <v>3412</v>
      </c>
      <c r="B3413">
        <f ca="1"/>
        <v>6.3728459069354759E-2</v>
      </c>
      <c r="C3413">
        <f ca="1"/>
        <v>-1040</v>
      </c>
      <c r="D3413">
        <f ca="1"/>
        <v>52.409144196951935</v>
      </c>
    </row>
    <row r="3414" spans="1:4" x14ac:dyDescent="0.3">
      <c r="A3414">
        <v>3413</v>
      </c>
      <c r="B3414">
        <f ca="1"/>
        <v>0.97559225482379075</v>
      </c>
      <c r="C3414">
        <f ca="1"/>
        <v>1000</v>
      </c>
      <c r="D3414">
        <f ca="1"/>
        <v>52.686785818927632</v>
      </c>
    </row>
    <row r="3415" spans="1:4" x14ac:dyDescent="0.3">
      <c r="A3415">
        <v>3414</v>
      </c>
      <c r="B3415">
        <f ca="1"/>
        <v>0.55584251019899145</v>
      </c>
      <c r="C3415">
        <f ca="1"/>
        <v>480</v>
      </c>
      <c r="D3415">
        <f ca="1"/>
        <v>52.811950790861161</v>
      </c>
    </row>
    <row r="3416" spans="1:4" x14ac:dyDescent="0.3">
      <c r="A3416">
        <v>3415</v>
      </c>
      <c r="B3416">
        <f ca="1"/>
        <v>0.37339977953793424</v>
      </c>
      <c r="C3416">
        <f ca="1"/>
        <v>-540</v>
      </c>
      <c r="D3416">
        <f ca="1"/>
        <v>52.63836017569546</v>
      </c>
    </row>
    <row r="3417" spans="1:4" x14ac:dyDescent="0.3">
      <c r="A3417">
        <v>3416</v>
      </c>
      <c r="B3417">
        <f ca="1"/>
        <v>0.57477530080800432</v>
      </c>
      <c r="C3417">
        <f ca="1"/>
        <v>480</v>
      </c>
      <c r="D3417">
        <f ca="1"/>
        <v>52.763466042154569</v>
      </c>
    </row>
    <row r="3418" spans="1:4" x14ac:dyDescent="0.3">
      <c r="A3418">
        <v>3417</v>
      </c>
      <c r="B3418">
        <f ca="1"/>
        <v>4.133420806414656E-2</v>
      </c>
      <c r="C3418">
        <f ca="1"/>
        <v>-1040</v>
      </c>
      <c r="D3418">
        <f ca="1"/>
        <v>52.443664032777292</v>
      </c>
    </row>
    <row r="3419" spans="1:4" x14ac:dyDescent="0.3">
      <c r="A3419">
        <v>3418</v>
      </c>
      <c r="B3419">
        <f ca="1"/>
        <v>0.61611252506373204</v>
      </c>
      <c r="C3419">
        <f ca="1"/>
        <v>480</v>
      </c>
      <c r="D3419">
        <f ca="1"/>
        <v>52.568753657109418</v>
      </c>
    </row>
    <row r="3420" spans="1:4" x14ac:dyDescent="0.3">
      <c r="A3420">
        <v>3419</v>
      </c>
      <c r="B3420">
        <f ca="1"/>
        <v>0.20743058404113057</v>
      </c>
      <c r="C3420">
        <f ca="1"/>
        <v>-1040</v>
      </c>
      <c r="D3420">
        <f ca="1"/>
        <v>52.249195671248906</v>
      </c>
    </row>
    <row r="3421" spans="1:4" x14ac:dyDescent="0.3">
      <c r="A3421">
        <v>3420</v>
      </c>
      <c r="B3421">
        <f ca="1"/>
        <v>0.53336187792391887</v>
      </c>
      <c r="C3421">
        <f ca="1"/>
        <v>480</v>
      </c>
      <c r="D3421">
        <f ca="1"/>
        <v>52.374269005847957</v>
      </c>
    </row>
    <row r="3422" spans="1:4" x14ac:dyDescent="0.3">
      <c r="A3422">
        <v>3421</v>
      </c>
      <c r="B3422">
        <f ca="1"/>
        <v>0.45392742898874539</v>
      </c>
      <c r="C3422">
        <f ca="1"/>
        <v>480</v>
      </c>
      <c r="D3422">
        <f ca="1"/>
        <v>52.499269219526454</v>
      </c>
    </row>
    <row r="3423" spans="1:4" x14ac:dyDescent="0.3">
      <c r="A3423">
        <v>3422</v>
      </c>
      <c r="B3423">
        <f ca="1"/>
        <v>0.89141949457658387</v>
      </c>
      <c r="C3423">
        <f ca="1"/>
        <v>1000</v>
      </c>
      <c r="D3423">
        <f ca="1"/>
        <v>52.776154295733491</v>
      </c>
    </row>
    <row r="3424" spans="1:4" x14ac:dyDescent="0.3">
      <c r="A3424">
        <v>3423</v>
      </c>
      <c r="B3424">
        <f ca="1"/>
        <v>0.93202467013994328</v>
      </c>
      <c r="C3424">
        <f ca="1"/>
        <v>1000</v>
      </c>
      <c r="D3424">
        <f ca="1"/>
        <v>53.052877592754896</v>
      </c>
    </row>
    <row r="3425" spans="1:4" x14ac:dyDescent="0.3">
      <c r="A3425">
        <v>3424</v>
      </c>
      <c r="B3425">
        <f ca="1"/>
        <v>7.4852555547458621E-2</v>
      </c>
      <c r="C3425">
        <f ca="1"/>
        <v>-1040</v>
      </c>
      <c r="D3425">
        <f ca="1"/>
        <v>52.733644859813083</v>
      </c>
    </row>
    <row r="3426" spans="1:4" x14ac:dyDescent="0.3">
      <c r="A3426">
        <v>3425</v>
      </c>
      <c r="B3426">
        <f ca="1"/>
        <v>0.79538515196859549</v>
      </c>
      <c r="C3426">
        <f ca="1"/>
        <v>1000</v>
      </c>
      <c r="D3426">
        <f ca="1"/>
        <v>53.010218978102188</v>
      </c>
    </row>
    <row r="3427" spans="1:4" x14ac:dyDescent="0.3">
      <c r="A3427">
        <v>3426</v>
      </c>
      <c r="B3427">
        <f ca="1"/>
        <v>0.88810871579763906</v>
      </c>
      <c r="C3427">
        <f ca="1"/>
        <v>1000</v>
      </c>
      <c r="D3427">
        <f ca="1"/>
        <v>53.286631640396962</v>
      </c>
    </row>
    <row r="3428" spans="1:4" x14ac:dyDescent="0.3">
      <c r="A3428">
        <v>3427</v>
      </c>
      <c r="B3428">
        <f ca="1"/>
        <v>0.51918013747148883</v>
      </c>
      <c r="C3428">
        <f ca="1"/>
        <v>480</v>
      </c>
      <c r="D3428">
        <f ca="1"/>
        <v>53.411146775605488</v>
      </c>
    </row>
    <row r="3429" spans="1:4" x14ac:dyDescent="0.3">
      <c r="A3429">
        <v>3428</v>
      </c>
      <c r="B3429">
        <f ca="1"/>
        <v>0.85979835101774782</v>
      </c>
      <c r="C3429">
        <f ca="1"/>
        <v>1000</v>
      </c>
      <c r="D3429">
        <f ca="1"/>
        <v>53.687281213535591</v>
      </c>
    </row>
    <row r="3430" spans="1:4" x14ac:dyDescent="0.3">
      <c r="A3430">
        <v>3429</v>
      </c>
      <c r="B3430">
        <f ca="1"/>
        <v>0.38708482281510093</v>
      </c>
      <c r="C3430">
        <f ca="1"/>
        <v>-540</v>
      </c>
      <c r="D3430">
        <f ca="1"/>
        <v>53.514144065325169</v>
      </c>
    </row>
    <row r="3431" spans="1:4" x14ac:dyDescent="0.3">
      <c r="A3431">
        <v>3430</v>
      </c>
      <c r="B3431">
        <f ca="1"/>
        <v>0.57212155602490422</v>
      </c>
      <c r="C3431">
        <f ca="1"/>
        <v>480</v>
      </c>
      <c r="D3431">
        <f ca="1"/>
        <v>53.638483965014579</v>
      </c>
    </row>
    <row r="3432" spans="1:4" x14ac:dyDescent="0.3">
      <c r="A3432">
        <v>3431</v>
      </c>
      <c r="B3432">
        <f ca="1"/>
        <v>0.33400101627293655</v>
      </c>
      <c r="C3432">
        <f ca="1"/>
        <v>-540</v>
      </c>
      <c r="D3432">
        <f ca="1"/>
        <v>53.46546196444185</v>
      </c>
    </row>
    <row r="3433" spans="1:4" x14ac:dyDescent="0.3">
      <c r="A3433">
        <v>3432</v>
      </c>
      <c r="B3433">
        <f ca="1"/>
        <v>0.64467316720248191</v>
      </c>
      <c r="C3433">
        <f ca="1"/>
        <v>480</v>
      </c>
      <c r="D3433">
        <f ca="1"/>
        <v>53.589743589743591</v>
      </c>
    </row>
    <row r="3434" spans="1:4" x14ac:dyDescent="0.3">
      <c r="A3434">
        <v>3433</v>
      </c>
      <c r="B3434">
        <f ca="1"/>
        <v>0.12105648396586011</v>
      </c>
      <c r="C3434">
        <f ca="1"/>
        <v>-1040</v>
      </c>
      <c r="D3434">
        <f ca="1"/>
        <v>53.271191377803667</v>
      </c>
    </row>
    <row r="3435" spans="1:4" x14ac:dyDescent="0.3">
      <c r="A3435">
        <v>3434</v>
      </c>
      <c r="B3435">
        <f ca="1"/>
        <v>6.4437251222910996E-2</v>
      </c>
      <c r="C3435">
        <f ca="1"/>
        <v>-1040</v>
      </c>
      <c r="D3435">
        <f ca="1"/>
        <v>52.952824694234131</v>
      </c>
    </row>
    <row r="3436" spans="1:4" x14ac:dyDescent="0.3">
      <c r="A3436">
        <v>3435</v>
      </c>
      <c r="B3436">
        <f ca="1"/>
        <v>0.86639891194467888</v>
      </c>
      <c r="C3436">
        <f ca="1"/>
        <v>1000</v>
      </c>
      <c r="D3436">
        <f ca="1"/>
        <v>53.228529839883549</v>
      </c>
    </row>
    <row r="3437" spans="1:4" x14ac:dyDescent="0.3">
      <c r="A3437">
        <v>3436</v>
      </c>
      <c r="B3437">
        <f ca="1"/>
        <v>0.12942003440027605</v>
      </c>
      <c r="C3437">
        <f ca="1"/>
        <v>-1040</v>
      </c>
      <c r="D3437">
        <f ca="1"/>
        <v>52.910360884749707</v>
      </c>
    </row>
    <row r="3438" spans="1:4" x14ac:dyDescent="0.3">
      <c r="A3438">
        <v>3437</v>
      </c>
      <c r="B3438">
        <f ca="1"/>
        <v>0.95402206993716088</v>
      </c>
      <c r="C3438">
        <f ca="1"/>
        <v>1000</v>
      </c>
      <c r="D3438">
        <f ca="1"/>
        <v>53.185917951702066</v>
      </c>
    </row>
    <row r="3439" spans="1:4" x14ac:dyDescent="0.3">
      <c r="A3439">
        <v>3438</v>
      </c>
      <c r="B3439">
        <f ca="1"/>
        <v>0.12618424723999522</v>
      </c>
      <c r="C3439">
        <f ca="1"/>
        <v>-1040</v>
      </c>
      <c r="D3439">
        <f ca="1"/>
        <v>52.867946480511925</v>
      </c>
    </row>
    <row r="3440" spans="1:4" x14ac:dyDescent="0.3">
      <c r="A3440">
        <v>3439</v>
      </c>
      <c r="B3440">
        <f ca="1"/>
        <v>0.19938394527240133</v>
      </c>
      <c r="C3440">
        <f ca="1"/>
        <v>-1040</v>
      </c>
      <c r="D3440">
        <f ca="1"/>
        <v>52.550159930212274</v>
      </c>
    </row>
    <row r="3441" spans="1:4" x14ac:dyDescent="0.3">
      <c r="A3441">
        <v>3440</v>
      </c>
      <c r="B3441">
        <f ca="1"/>
        <v>0.38880009611249089</v>
      </c>
      <c r="C3441">
        <f ca="1"/>
        <v>-540</v>
      </c>
      <c r="D3441">
        <f ca="1"/>
        <v>52.377906976744185</v>
      </c>
    </row>
    <row r="3442" spans="1:4" x14ac:dyDescent="0.3">
      <c r="A3442">
        <v>3441</v>
      </c>
      <c r="B3442">
        <f ca="1"/>
        <v>0.6968977298220671</v>
      </c>
      <c r="C3442">
        <f ca="1"/>
        <v>480</v>
      </c>
      <c r="D3442">
        <f ca="1"/>
        <v>52.502179598953795</v>
      </c>
    </row>
    <row r="3443" spans="1:4" x14ac:dyDescent="0.3">
      <c r="A3443">
        <v>3442</v>
      </c>
      <c r="B3443">
        <f ca="1"/>
        <v>0.46889778090067069</v>
      </c>
      <c r="C3443">
        <f ca="1"/>
        <v>480</v>
      </c>
      <c r="D3443">
        <f ca="1"/>
        <v>52.626380011621151</v>
      </c>
    </row>
    <row r="3444" spans="1:4" x14ac:dyDescent="0.3">
      <c r="A3444">
        <v>3443</v>
      </c>
      <c r="B3444">
        <f ca="1"/>
        <v>0.3122501567529945</v>
      </c>
      <c r="C3444">
        <f ca="1"/>
        <v>-540</v>
      </c>
      <c r="D3444">
        <f ca="1"/>
        <v>52.454255010165554</v>
      </c>
    </row>
    <row r="3445" spans="1:4" x14ac:dyDescent="0.3">
      <c r="A3445">
        <v>3444</v>
      </c>
      <c r="B3445">
        <f ca="1"/>
        <v>9.055305214711673E-2</v>
      </c>
      <c r="C3445">
        <f ca="1"/>
        <v>-1040</v>
      </c>
      <c r="D3445">
        <f ca="1"/>
        <v>52.137049941927991</v>
      </c>
    </row>
    <row r="3446" spans="1:4" x14ac:dyDescent="0.3">
      <c r="A3446">
        <v>3445</v>
      </c>
      <c r="B3446">
        <f ca="1"/>
        <v>0.2653614138623297</v>
      </c>
      <c r="C3446">
        <f ca="1"/>
        <v>-540</v>
      </c>
      <c r="D3446">
        <f ca="1"/>
        <v>51.965166908563134</v>
      </c>
    </row>
    <row r="3447" spans="1:4" x14ac:dyDescent="0.3">
      <c r="A3447">
        <v>3446</v>
      </c>
      <c r="B3447">
        <f ca="1"/>
        <v>0.12738775751248932</v>
      </c>
      <c r="C3447">
        <f ca="1"/>
        <v>-1040</v>
      </c>
      <c r="D3447">
        <f ca="1"/>
        <v>51.648287869994199</v>
      </c>
    </row>
    <row r="3448" spans="1:4" x14ac:dyDescent="0.3">
      <c r="A3448">
        <v>3447</v>
      </c>
      <c r="B3448">
        <f ca="1"/>
        <v>0.39774276356161398</v>
      </c>
      <c r="C3448">
        <f ca="1"/>
        <v>-540</v>
      </c>
      <c r="D3448">
        <f ca="1"/>
        <v>51.476646359152888</v>
      </c>
    </row>
    <row r="3449" spans="1:4" x14ac:dyDescent="0.3">
      <c r="A3449">
        <v>3448</v>
      </c>
      <c r="B3449">
        <f ca="1"/>
        <v>0.52013604888536724</v>
      </c>
      <c r="C3449">
        <f ca="1"/>
        <v>480</v>
      </c>
      <c r="D3449">
        <f ca="1"/>
        <v>51.600928074245942</v>
      </c>
    </row>
    <row r="3450" spans="1:4" x14ac:dyDescent="0.3">
      <c r="A3450">
        <v>3449</v>
      </c>
      <c r="B3450">
        <f ca="1"/>
        <v>0.6425078854584465</v>
      </c>
      <c r="C3450">
        <f ca="1"/>
        <v>480</v>
      </c>
      <c r="D3450">
        <f ca="1"/>
        <v>51.725137721078575</v>
      </c>
    </row>
    <row r="3451" spans="1:4" x14ac:dyDescent="0.3">
      <c r="A3451">
        <v>3450</v>
      </c>
      <c r="B3451">
        <f ca="1"/>
        <v>0.43293503525689458</v>
      </c>
      <c r="C3451">
        <f ca="1"/>
        <v>-540</v>
      </c>
      <c r="D3451">
        <f ca="1"/>
        <v>51.553623188405794</v>
      </c>
    </row>
    <row r="3452" spans="1:4" x14ac:dyDescent="0.3">
      <c r="A3452">
        <v>3451</v>
      </c>
      <c r="B3452">
        <f ca="1"/>
        <v>0.93203066615241159</v>
      </c>
      <c r="C3452">
        <f ca="1"/>
        <v>1000</v>
      </c>
      <c r="D3452">
        <f ca="1"/>
        <v>51.828455520139087</v>
      </c>
    </row>
    <row r="3453" spans="1:4" x14ac:dyDescent="0.3">
      <c r="A3453">
        <v>3452</v>
      </c>
      <c r="B3453">
        <f ca="1"/>
        <v>1.6089885643164825E-2</v>
      </c>
      <c r="C3453">
        <f ca="1"/>
        <v>-1040</v>
      </c>
      <c r="D3453">
        <f ca="1"/>
        <v>51.512166859791428</v>
      </c>
    </row>
    <row r="3454" spans="1:4" x14ac:dyDescent="0.3">
      <c r="A3454">
        <v>3453</v>
      </c>
      <c r="B3454">
        <f ca="1"/>
        <v>0.20879721802289919</v>
      </c>
      <c r="C3454">
        <f ca="1"/>
        <v>-1040</v>
      </c>
      <c r="D3454">
        <f ca="1"/>
        <v>51.196061395887632</v>
      </c>
    </row>
    <row r="3455" spans="1:4" x14ac:dyDescent="0.3">
      <c r="A3455">
        <v>3454</v>
      </c>
      <c r="B3455">
        <f ca="1"/>
        <v>0.72323001987644164</v>
      </c>
      <c r="C3455">
        <f ca="1"/>
        <v>480</v>
      </c>
      <c r="D3455">
        <f ca="1"/>
        <v>51.320208453966416</v>
      </c>
    </row>
    <row r="3456" spans="1:4" x14ac:dyDescent="0.3">
      <c r="A3456">
        <v>3455</v>
      </c>
      <c r="B3456">
        <f ca="1"/>
        <v>0.53114047184795377</v>
      </c>
      <c r="C3456">
        <f ca="1"/>
        <v>480</v>
      </c>
      <c r="D3456">
        <f ca="1"/>
        <v>51.444283646888564</v>
      </c>
    </row>
    <row r="3457" spans="1:4" x14ac:dyDescent="0.3">
      <c r="A3457">
        <v>3456</v>
      </c>
      <c r="B3457">
        <f ca="1"/>
        <v>0.16743013474890467</v>
      </c>
      <c r="C3457">
        <f ca="1"/>
        <v>-1040</v>
      </c>
      <c r="D3457">
        <f ca="1"/>
        <v>51.128472222222221</v>
      </c>
    </row>
    <row r="3458" spans="1:4" x14ac:dyDescent="0.3">
      <c r="A3458">
        <v>3457</v>
      </c>
      <c r="B3458">
        <f ca="1"/>
        <v>6.9586198126607712E-3</v>
      </c>
      <c r="C3458">
        <f ca="1"/>
        <v>-1040</v>
      </c>
      <c r="D3458">
        <f ca="1"/>
        <v>50.812843505929997</v>
      </c>
    </row>
    <row r="3459" spans="1:4" x14ac:dyDescent="0.3">
      <c r="A3459">
        <v>3458</v>
      </c>
      <c r="B3459">
        <f ca="1"/>
        <v>0.88633099777918178</v>
      </c>
      <c r="C3459">
        <f ca="1"/>
        <v>1000</v>
      </c>
      <c r="D3459">
        <f ca="1"/>
        <v>51.087333718912667</v>
      </c>
    </row>
    <row r="3460" spans="1:4" x14ac:dyDescent="0.3">
      <c r="A3460">
        <v>3459</v>
      </c>
      <c r="B3460">
        <f ca="1"/>
        <v>0.77074223795027108</v>
      </c>
      <c r="C3460">
        <f ca="1"/>
        <v>1000</v>
      </c>
      <c r="D3460">
        <f ca="1"/>
        <v>51.361665221162184</v>
      </c>
    </row>
    <row r="3461" spans="1:4" x14ac:dyDescent="0.3">
      <c r="A3461">
        <v>3460</v>
      </c>
      <c r="B3461">
        <f ca="1"/>
        <v>0.39069058809160651</v>
      </c>
      <c r="C3461">
        <f ca="1"/>
        <v>-540</v>
      </c>
      <c r="D3461">
        <f ca="1"/>
        <v>51.190751445086704</v>
      </c>
    </row>
    <row r="3462" spans="1:4" x14ac:dyDescent="0.3">
      <c r="A3462">
        <v>3461</v>
      </c>
      <c r="B3462">
        <f ca="1"/>
        <v>4.1378497062301234E-2</v>
      </c>
      <c r="C3462">
        <f ca="1"/>
        <v>-1040</v>
      </c>
      <c r="D3462">
        <f ca="1"/>
        <v>50.875469517480497</v>
      </c>
    </row>
    <row r="3463" spans="1:4" x14ac:dyDescent="0.3">
      <c r="A3463">
        <v>3462</v>
      </c>
      <c r="B3463">
        <f ca="1"/>
        <v>6.9255272721203687E-2</v>
      </c>
      <c r="C3463">
        <f ca="1"/>
        <v>-1040</v>
      </c>
      <c r="D3463">
        <f ca="1"/>
        <v>50.560369728480644</v>
      </c>
    </row>
    <row r="3464" spans="1:4" x14ac:dyDescent="0.3">
      <c r="A3464">
        <v>3463</v>
      </c>
      <c r="B3464">
        <f ca="1"/>
        <v>0.607349739160707</v>
      </c>
      <c r="C3464">
        <f ca="1"/>
        <v>480</v>
      </c>
      <c r="D3464">
        <f ca="1"/>
        <v>50.684377707190301</v>
      </c>
    </row>
    <row r="3465" spans="1:4" x14ac:dyDescent="0.3">
      <c r="A3465">
        <v>3464</v>
      </c>
      <c r="B3465">
        <f ca="1"/>
        <v>0.239942559959887</v>
      </c>
      <c r="C3465">
        <f ca="1"/>
        <v>-540</v>
      </c>
      <c r="D3465">
        <f ca="1"/>
        <v>50.513856812933028</v>
      </c>
    </row>
    <row r="3466" spans="1:4" x14ac:dyDescent="0.3">
      <c r="A3466">
        <v>3465</v>
      </c>
      <c r="B3466">
        <f ca="1"/>
        <v>0.80453488209824475</v>
      </c>
      <c r="C3466">
        <f ca="1"/>
        <v>1000</v>
      </c>
      <c r="D3466">
        <f ca="1"/>
        <v>50.787878787878789</v>
      </c>
    </row>
    <row r="3467" spans="1:4" x14ac:dyDescent="0.3">
      <c r="A3467">
        <v>3466</v>
      </c>
      <c r="B3467">
        <f ca="1"/>
        <v>0.91018864163113378</v>
      </c>
      <c r="C3467">
        <f ca="1"/>
        <v>1000</v>
      </c>
      <c r="D3467">
        <f ca="1"/>
        <v>51.061742642815929</v>
      </c>
    </row>
    <row r="3468" spans="1:4" x14ac:dyDescent="0.3">
      <c r="A3468">
        <v>3467</v>
      </c>
      <c r="B3468">
        <f ca="1"/>
        <v>0.78389767691558809</v>
      </c>
      <c r="C3468">
        <f ca="1"/>
        <v>1000</v>
      </c>
      <c r="D3468">
        <f ca="1"/>
        <v>51.335448514565904</v>
      </c>
    </row>
    <row r="3469" spans="1:4" x14ac:dyDescent="0.3">
      <c r="A3469">
        <v>3468</v>
      </c>
      <c r="B3469">
        <f ca="1"/>
        <v>0.29667654512740582</v>
      </c>
      <c r="C3469">
        <f ca="1"/>
        <v>-540</v>
      </c>
      <c r="D3469">
        <f ca="1"/>
        <v>51.16493656286044</v>
      </c>
    </row>
    <row r="3470" spans="1:4" x14ac:dyDescent="0.3">
      <c r="A3470">
        <v>3469</v>
      </c>
      <c r="B3470">
        <f ca="1"/>
        <v>0.67744761796825625</v>
      </c>
      <c r="C3470">
        <f ca="1"/>
        <v>480</v>
      </c>
      <c r="D3470">
        <f ca="1"/>
        <v>51.28855577976362</v>
      </c>
    </row>
    <row r="3471" spans="1:4" x14ac:dyDescent="0.3">
      <c r="A3471">
        <v>3470</v>
      </c>
      <c r="B3471">
        <f ca="1"/>
        <v>0.50732417208074021</v>
      </c>
      <c r="C3471">
        <f ca="1"/>
        <v>480</v>
      </c>
      <c r="D3471">
        <f ca="1"/>
        <v>51.412103746397698</v>
      </c>
    </row>
    <row r="3472" spans="1:4" x14ac:dyDescent="0.3">
      <c r="A3472">
        <v>3471</v>
      </c>
      <c r="B3472">
        <f ca="1"/>
        <v>0.85462521235703259</v>
      </c>
      <c r="C3472">
        <f ca="1"/>
        <v>1000</v>
      </c>
      <c r="D3472">
        <f ca="1"/>
        <v>51.685393258426963</v>
      </c>
    </row>
    <row r="3473" spans="1:4" x14ac:dyDescent="0.3">
      <c r="A3473">
        <v>3472</v>
      </c>
      <c r="B3473">
        <f ca="1"/>
        <v>0.17632025643828597</v>
      </c>
      <c r="C3473">
        <f ca="1"/>
        <v>-1040</v>
      </c>
      <c r="D3473">
        <f ca="1"/>
        <v>51.37096774193548</v>
      </c>
    </row>
    <row r="3474" spans="1:4" x14ac:dyDescent="0.3">
      <c r="A3474">
        <v>3473</v>
      </c>
      <c r="B3474">
        <f ca="1"/>
        <v>0.81910940467190252</v>
      </c>
      <c r="C3474">
        <f ca="1"/>
        <v>1000</v>
      </c>
      <c r="D3474">
        <f ca="1"/>
        <v>51.644111718974948</v>
      </c>
    </row>
    <row r="3475" spans="1:4" x14ac:dyDescent="0.3">
      <c r="A3475">
        <v>3474</v>
      </c>
      <c r="B3475">
        <f ca="1"/>
        <v>0.87249070077049984</v>
      </c>
      <c r="C3475">
        <f ca="1"/>
        <v>1000</v>
      </c>
      <c r="D3475">
        <f ca="1"/>
        <v>51.917098445595855</v>
      </c>
    </row>
    <row r="3476" spans="1:4" x14ac:dyDescent="0.3">
      <c r="A3476">
        <v>3475</v>
      </c>
      <c r="B3476">
        <f ca="1"/>
        <v>0.68052715218985704</v>
      </c>
      <c r="C3476">
        <f ca="1"/>
        <v>480</v>
      </c>
      <c r="D3476">
        <f ca="1"/>
        <v>52.040287769784172</v>
      </c>
    </row>
    <row r="3477" spans="1:4" x14ac:dyDescent="0.3">
      <c r="A3477">
        <v>3476</v>
      </c>
      <c r="B3477">
        <f ca="1"/>
        <v>0.46983430200011744</v>
      </c>
      <c r="C3477">
        <f ca="1"/>
        <v>480</v>
      </c>
      <c r="D3477">
        <f ca="1"/>
        <v>52.163406214039128</v>
      </c>
    </row>
    <row r="3478" spans="1:4" x14ac:dyDescent="0.3">
      <c r="A3478">
        <v>3477</v>
      </c>
      <c r="B3478">
        <f ca="1"/>
        <v>0.17764315423120425</v>
      </c>
      <c r="C3478">
        <f ca="1"/>
        <v>-1040</v>
      </c>
      <c r="D3478">
        <f ca="1"/>
        <v>51.849295369571472</v>
      </c>
    </row>
    <row r="3479" spans="1:4" x14ac:dyDescent="0.3">
      <c r="A3479">
        <v>3478</v>
      </c>
      <c r="B3479">
        <f ca="1"/>
        <v>0.48705021851848107</v>
      </c>
      <c r="C3479">
        <f ca="1"/>
        <v>480</v>
      </c>
      <c r="D3479">
        <f ca="1"/>
        <v>51.972397929844739</v>
      </c>
    </row>
    <row r="3480" spans="1:4" x14ac:dyDescent="0.3">
      <c r="A3480">
        <v>3479</v>
      </c>
      <c r="B3480">
        <f ca="1"/>
        <v>0.85509678578338955</v>
      </c>
      <c r="C3480">
        <f ca="1"/>
        <v>1000</v>
      </c>
      <c r="D3480">
        <f ca="1"/>
        <v>52.244897959183675</v>
      </c>
    </row>
    <row r="3481" spans="1:4" x14ac:dyDescent="0.3">
      <c r="A3481">
        <v>3480</v>
      </c>
      <c r="B3481">
        <f ca="1"/>
        <v>0.99091111638516338</v>
      </c>
      <c r="C3481">
        <f ca="1"/>
        <v>1000</v>
      </c>
      <c r="D3481">
        <f ca="1"/>
        <v>52.517241379310342</v>
      </c>
    </row>
    <row r="3482" spans="1:4" x14ac:dyDescent="0.3">
      <c r="A3482">
        <v>3481</v>
      </c>
      <c r="B3482">
        <f ca="1"/>
        <v>0.51692950196184695</v>
      </c>
      <c r="C3482">
        <f ca="1"/>
        <v>480</v>
      </c>
      <c r="D3482">
        <f ca="1"/>
        <v>52.640045963803502</v>
      </c>
    </row>
    <row r="3483" spans="1:4" x14ac:dyDescent="0.3">
      <c r="A3483">
        <v>3482</v>
      </c>
      <c r="B3483">
        <f ca="1"/>
        <v>0.85205161804119434</v>
      </c>
      <c r="C3483">
        <f ca="1"/>
        <v>1000</v>
      </c>
      <c r="D3483">
        <f ca="1"/>
        <v>52.912119471568062</v>
      </c>
    </row>
    <row r="3484" spans="1:4" x14ac:dyDescent="0.3">
      <c r="A3484">
        <v>3483</v>
      </c>
      <c r="B3484">
        <f ca="1"/>
        <v>0.24382274242659352</v>
      </c>
      <c r="C3484">
        <f ca="1"/>
        <v>-540</v>
      </c>
      <c r="D3484">
        <f ca="1"/>
        <v>52.741889175997706</v>
      </c>
    </row>
    <row r="3485" spans="1:4" x14ac:dyDescent="0.3">
      <c r="A3485">
        <v>3484</v>
      </c>
      <c r="B3485">
        <f ca="1"/>
        <v>0.48017480830582149</v>
      </c>
      <c r="C3485">
        <f ca="1"/>
        <v>480</v>
      </c>
      <c r="D3485">
        <f ca="1"/>
        <v>52.864523536165329</v>
      </c>
    </row>
    <row r="3486" spans="1:4" x14ac:dyDescent="0.3">
      <c r="A3486">
        <v>3485</v>
      </c>
      <c r="B3486">
        <f ca="1"/>
        <v>0.65407796237577021</v>
      </c>
      <c r="C3486">
        <f ca="1"/>
        <v>480</v>
      </c>
      <c r="D3486">
        <f ca="1"/>
        <v>52.987087517934</v>
      </c>
    </row>
    <row r="3487" spans="1:4" x14ac:dyDescent="0.3">
      <c r="A3487">
        <v>3486</v>
      </c>
      <c r="B3487">
        <f ca="1"/>
        <v>0.63654028279900543</v>
      </c>
      <c r="C3487">
        <f ca="1"/>
        <v>480</v>
      </c>
      <c r="D3487">
        <f ca="1"/>
        <v>53.10958118187034</v>
      </c>
    </row>
    <row r="3488" spans="1:4" x14ac:dyDescent="0.3">
      <c r="A3488">
        <v>3487</v>
      </c>
      <c r="B3488">
        <f ca="1"/>
        <v>0.95084240215384463</v>
      </c>
      <c r="C3488">
        <f ca="1"/>
        <v>1000</v>
      </c>
      <c r="D3488">
        <f ca="1"/>
        <v>53.381129911098363</v>
      </c>
    </row>
    <row r="3489" spans="1:4" x14ac:dyDescent="0.3">
      <c r="A3489">
        <v>3488</v>
      </c>
      <c r="B3489">
        <f ca="1"/>
        <v>0.22964853189483292</v>
      </c>
      <c r="C3489">
        <f ca="1"/>
        <v>-540</v>
      </c>
      <c r="D3489">
        <f ca="1"/>
        <v>53.211009174311926</v>
      </c>
    </row>
    <row r="3490" spans="1:4" x14ac:dyDescent="0.3">
      <c r="A3490">
        <v>3489</v>
      </c>
      <c r="B3490">
        <f ca="1"/>
        <v>0.11465789752419497</v>
      </c>
      <c r="C3490">
        <f ca="1"/>
        <v>-1040</v>
      </c>
      <c r="D3490">
        <f ca="1"/>
        <v>52.897678417884784</v>
      </c>
    </row>
    <row r="3491" spans="1:4" x14ac:dyDescent="0.3">
      <c r="A3491">
        <v>3490</v>
      </c>
      <c r="B3491">
        <f ca="1"/>
        <v>6.0470789157694549E-2</v>
      </c>
      <c r="C3491">
        <f ca="1"/>
        <v>-1040</v>
      </c>
      <c r="D3491">
        <f ca="1"/>
        <v>52.58452722063037</v>
      </c>
    </row>
    <row r="3492" spans="1:4" x14ac:dyDescent="0.3">
      <c r="A3492">
        <v>3491</v>
      </c>
      <c r="B3492">
        <f ca="1"/>
        <v>0.45950270404230031</v>
      </c>
      <c r="C3492">
        <f ca="1"/>
        <v>480</v>
      </c>
      <c r="D3492">
        <f ca="1"/>
        <v>52.706960756230309</v>
      </c>
    </row>
    <row r="3493" spans="1:4" x14ac:dyDescent="0.3">
      <c r="A3493">
        <v>3492</v>
      </c>
      <c r="B3493">
        <f ca="1"/>
        <v>0.45750954712999192</v>
      </c>
      <c r="C3493">
        <f ca="1"/>
        <v>480</v>
      </c>
      <c r="D3493">
        <f ca="1"/>
        <v>52.829324169530352</v>
      </c>
    </row>
    <row r="3494" spans="1:4" x14ac:dyDescent="0.3">
      <c r="A3494">
        <v>3493</v>
      </c>
      <c r="B3494">
        <f ca="1"/>
        <v>0.29431670444404046</v>
      </c>
      <c r="C3494">
        <f ca="1"/>
        <v>-540</v>
      </c>
      <c r="D3494">
        <f ca="1"/>
        <v>52.65960492413398</v>
      </c>
    </row>
    <row r="3495" spans="1:4" x14ac:dyDescent="0.3">
      <c r="A3495">
        <v>3494</v>
      </c>
      <c r="B3495">
        <f ca="1"/>
        <v>0.91272006633686642</v>
      </c>
      <c r="C3495">
        <f ca="1"/>
        <v>1000</v>
      </c>
      <c r="D3495">
        <f ca="1"/>
        <v>52.930738408700627</v>
      </c>
    </row>
    <row r="3496" spans="1:4" x14ac:dyDescent="0.3">
      <c r="A3496">
        <v>3495</v>
      </c>
      <c r="B3496">
        <f ca="1"/>
        <v>0.92057988984219929</v>
      </c>
      <c r="C3496">
        <f ca="1"/>
        <v>1000</v>
      </c>
      <c r="D3496">
        <f ca="1"/>
        <v>53.201716738197426</v>
      </c>
    </row>
    <row r="3497" spans="1:4" x14ac:dyDescent="0.3">
      <c r="A3497">
        <v>3496</v>
      </c>
      <c r="B3497">
        <f ca="1"/>
        <v>0.22585315535173645</v>
      </c>
      <c r="C3497">
        <f ca="1"/>
        <v>-1040</v>
      </c>
      <c r="D3497">
        <f ca="1"/>
        <v>52.889016018306634</v>
      </c>
    </row>
    <row r="3498" spans="1:4" x14ac:dyDescent="0.3">
      <c r="A3498">
        <v>3497</v>
      </c>
      <c r="B3498">
        <f ca="1"/>
        <v>0.72783147193697695</v>
      </c>
      <c r="C3498">
        <f ca="1"/>
        <v>480</v>
      </c>
      <c r="D3498">
        <f ca="1"/>
        <v>53.011152416356879</v>
      </c>
    </row>
    <row r="3499" spans="1:4" x14ac:dyDescent="0.3">
      <c r="A3499">
        <v>3498</v>
      </c>
      <c r="B3499">
        <f ca="1"/>
        <v>0.85225498969983038</v>
      </c>
      <c r="C3499">
        <f ca="1"/>
        <v>1000</v>
      </c>
      <c r="D3499">
        <f ca="1"/>
        <v>53.281875357347054</v>
      </c>
    </row>
    <row r="3500" spans="1:4" x14ac:dyDescent="0.3">
      <c r="A3500">
        <v>3499</v>
      </c>
      <c r="B3500">
        <f ca="1"/>
        <v>0.77515494502738536</v>
      </c>
      <c r="C3500">
        <f ca="1"/>
        <v>1000</v>
      </c>
      <c r="D3500">
        <f ca="1"/>
        <v>53.552443555301515</v>
      </c>
    </row>
    <row r="3501" spans="1:4" x14ac:dyDescent="0.3">
      <c r="A3501">
        <v>3500</v>
      </c>
      <c r="B3501">
        <f ca="1"/>
        <v>0.63000821297773801</v>
      </c>
      <c r="C3501">
        <f ca="1"/>
        <v>480</v>
      </c>
      <c r="D3501">
        <f ca="1"/>
        <v>53.674285714285716</v>
      </c>
    </row>
    <row r="3502" spans="1:4" x14ac:dyDescent="0.3">
      <c r="A3502">
        <v>3501</v>
      </c>
      <c r="B3502">
        <f ca="1"/>
        <v>0.5880088610638774</v>
      </c>
      <c r="C3502">
        <f ca="1"/>
        <v>480</v>
      </c>
      <c r="D3502">
        <f ca="1"/>
        <v>53.796058269065981</v>
      </c>
    </row>
    <row r="3503" spans="1:4" x14ac:dyDescent="0.3">
      <c r="A3503">
        <v>3502</v>
      </c>
      <c r="B3503">
        <f ca="1"/>
        <v>0.28782851975751744</v>
      </c>
      <c r="C3503">
        <f ca="1"/>
        <v>-540</v>
      </c>
      <c r="D3503">
        <f ca="1"/>
        <v>53.626499143346656</v>
      </c>
    </row>
    <row r="3504" spans="1:4" x14ac:dyDescent="0.3">
      <c r="A3504">
        <v>3503</v>
      </c>
      <c r="B3504">
        <f ca="1"/>
        <v>0.38541140774420457</v>
      </c>
      <c r="C3504">
        <f ca="1"/>
        <v>-540</v>
      </c>
      <c r="D3504">
        <f ca="1"/>
        <v>53.457036825578079</v>
      </c>
    </row>
    <row r="3505" spans="1:4" x14ac:dyDescent="0.3">
      <c r="A3505">
        <v>3504</v>
      </c>
      <c r="B3505">
        <f ca="1"/>
        <v>0.42295166625199587</v>
      </c>
      <c r="C3505">
        <f ca="1"/>
        <v>-540</v>
      </c>
      <c r="D3505">
        <f ca="1"/>
        <v>53.287671232876711</v>
      </c>
    </row>
    <row r="3506" spans="1:4" x14ac:dyDescent="0.3">
      <c r="A3506">
        <v>3505</v>
      </c>
      <c r="B3506">
        <f ca="1"/>
        <v>0.15939227041104687</v>
      </c>
      <c r="C3506">
        <f ca="1"/>
        <v>-1040</v>
      </c>
      <c r="D3506">
        <f ca="1"/>
        <v>52.975748930099854</v>
      </c>
    </row>
    <row r="3507" spans="1:4" x14ac:dyDescent="0.3">
      <c r="A3507">
        <v>3506</v>
      </c>
      <c r="B3507">
        <f ca="1"/>
        <v>8.2029220716416829E-2</v>
      </c>
      <c r="C3507">
        <f ca="1"/>
        <v>-1040</v>
      </c>
      <c r="D3507">
        <f ca="1"/>
        <v>52.664004563605246</v>
      </c>
    </row>
    <row r="3508" spans="1:4" x14ac:dyDescent="0.3">
      <c r="A3508">
        <v>3507</v>
      </c>
      <c r="B3508">
        <f ca="1"/>
        <v>0.52837219399655644</v>
      </c>
      <c r="C3508">
        <f ca="1"/>
        <v>480</v>
      </c>
      <c r="D3508">
        <f ca="1"/>
        <v>52.785856857713142</v>
      </c>
    </row>
    <row r="3509" spans="1:4" x14ac:dyDescent="0.3">
      <c r="A3509">
        <v>3508</v>
      </c>
      <c r="B3509">
        <f ca="1"/>
        <v>0.3480983734112264</v>
      </c>
      <c r="C3509">
        <f ca="1"/>
        <v>-540</v>
      </c>
      <c r="D3509">
        <f ca="1"/>
        <v>52.616875712656785</v>
      </c>
    </row>
    <row r="3510" spans="1:4" x14ac:dyDescent="0.3">
      <c r="A3510">
        <v>3509</v>
      </c>
      <c r="B3510">
        <f ca="1"/>
        <v>7.9964211951985442E-2</v>
      </c>
      <c r="C3510">
        <f ca="1"/>
        <v>-1040</v>
      </c>
      <c r="D3510">
        <f ca="1"/>
        <v>52.305500142490736</v>
      </c>
    </row>
    <row r="3511" spans="1:4" x14ac:dyDescent="0.3">
      <c r="A3511">
        <v>3510</v>
      </c>
      <c r="B3511">
        <f ca="1"/>
        <v>0.79212664418469236</v>
      </c>
      <c r="C3511">
        <f ca="1"/>
        <v>1000</v>
      </c>
      <c r="D3511">
        <f ca="1"/>
        <v>52.575498575498578</v>
      </c>
    </row>
    <row r="3512" spans="1:4" x14ac:dyDescent="0.3">
      <c r="A3512">
        <v>3511</v>
      </c>
      <c r="B3512">
        <f ca="1"/>
        <v>2.73478371736946E-3</v>
      </c>
      <c r="C3512">
        <f ca="1"/>
        <v>-1040</v>
      </c>
      <c r="D3512">
        <f ca="1"/>
        <v>52.264312161777269</v>
      </c>
    </row>
    <row r="3513" spans="1:4" x14ac:dyDescent="0.3">
      <c r="A3513">
        <v>3512</v>
      </c>
      <c r="B3513">
        <f ca="1"/>
        <v>0.16515136489261217</v>
      </c>
      <c r="C3513">
        <f ca="1"/>
        <v>-1040</v>
      </c>
      <c r="D3513">
        <f ca="1"/>
        <v>51.953302961275625</v>
      </c>
    </row>
    <row r="3514" spans="1:4" x14ac:dyDescent="0.3">
      <c r="A3514">
        <v>3513</v>
      </c>
      <c r="B3514">
        <f ca="1"/>
        <v>0.98866432715217467</v>
      </c>
      <c r="C3514">
        <f ca="1"/>
        <v>1000</v>
      </c>
      <c r="D3514">
        <f ca="1"/>
        <v>52.223171078849987</v>
      </c>
    </row>
    <row r="3515" spans="1:4" x14ac:dyDescent="0.3">
      <c r="A3515">
        <v>3514</v>
      </c>
      <c r="B3515">
        <f ca="1"/>
        <v>0.75270982272417641</v>
      </c>
      <c r="C3515">
        <f ca="1"/>
        <v>1000</v>
      </c>
      <c r="D3515">
        <f ca="1"/>
        <v>52.492885600455324</v>
      </c>
    </row>
    <row r="3516" spans="1:4" x14ac:dyDescent="0.3">
      <c r="A3516">
        <v>3515</v>
      </c>
      <c r="B3516">
        <f ca="1"/>
        <v>0.90788313213289307</v>
      </c>
      <c r="C3516">
        <f ca="1"/>
        <v>1000</v>
      </c>
      <c r="D3516">
        <f ca="1"/>
        <v>52.762446657183496</v>
      </c>
    </row>
    <row r="3517" spans="1:4" x14ac:dyDescent="0.3">
      <c r="A3517">
        <v>3516</v>
      </c>
      <c r="B3517">
        <f ca="1"/>
        <v>0.9830288967166545</v>
      </c>
      <c r="C3517">
        <f ca="1"/>
        <v>1000</v>
      </c>
      <c r="D3517">
        <f ca="1"/>
        <v>53.031854379977247</v>
      </c>
    </row>
    <row r="3518" spans="1:4" x14ac:dyDescent="0.3">
      <c r="A3518">
        <v>3517</v>
      </c>
      <c r="B3518">
        <f ca="1"/>
        <v>0.5333638612360514</v>
      </c>
      <c r="C3518">
        <f ca="1"/>
        <v>480</v>
      </c>
      <c r="D3518">
        <f ca="1"/>
        <v>53.153255615581465</v>
      </c>
    </row>
    <row r="3519" spans="1:4" x14ac:dyDescent="0.3">
      <c r="A3519">
        <v>3518</v>
      </c>
      <c r="B3519">
        <f ca="1"/>
        <v>0.85909402333708651</v>
      </c>
      <c r="C3519">
        <f ca="1"/>
        <v>1000</v>
      </c>
      <c r="D3519">
        <f ca="1"/>
        <v>53.422399090392268</v>
      </c>
    </row>
    <row r="3520" spans="1:4" x14ac:dyDescent="0.3">
      <c r="A3520">
        <v>3519</v>
      </c>
      <c r="B3520">
        <f ca="1"/>
        <v>0.33760543666238441</v>
      </c>
      <c r="C3520">
        <f ca="1"/>
        <v>-540</v>
      </c>
      <c r="D3520">
        <f ca="1"/>
        <v>53.253765274225636</v>
      </c>
    </row>
    <row r="3521" spans="1:4" x14ac:dyDescent="0.3">
      <c r="A3521">
        <v>3520</v>
      </c>
      <c r="B3521">
        <f ca="1"/>
        <v>0.6087541820894391</v>
      </c>
      <c r="C3521">
        <f ca="1"/>
        <v>480</v>
      </c>
      <c r="D3521">
        <f ca="1"/>
        <v>53.375</v>
      </c>
    </row>
    <row r="3522" spans="1:4" x14ac:dyDescent="0.3">
      <c r="A3522">
        <v>3521</v>
      </c>
      <c r="B3522">
        <f ca="1"/>
        <v>0.66350455254381568</v>
      </c>
      <c r="C3522">
        <f ca="1"/>
        <v>480</v>
      </c>
      <c r="D3522">
        <f ca="1"/>
        <v>53.496165861971029</v>
      </c>
    </row>
    <row r="3523" spans="1:4" x14ac:dyDescent="0.3">
      <c r="A3523">
        <v>3522</v>
      </c>
      <c r="B3523">
        <f ca="1"/>
        <v>0.65842796938374115</v>
      </c>
      <c r="C3523">
        <f ca="1"/>
        <v>480</v>
      </c>
      <c r="D3523">
        <f ca="1"/>
        <v>53.617262918796136</v>
      </c>
    </row>
    <row r="3524" spans="1:4" x14ac:dyDescent="0.3">
      <c r="A3524">
        <v>3523</v>
      </c>
      <c r="B3524">
        <f ca="1"/>
        <v>0.28480445260090415</v>
      </c>
      <c r="C3524">
        <f ca="1"/>
        <v>-540</v>
      </c>
      <c r="D3524">
        <f ca="1"/>
        <v>53.448765256883341</v>
      </c>
    </row>
    <row r="3525" spans="1:4" x14ac:dyDescent="0.3">
      <c r="A3525">
        <v>3524</v>
      </c>
      <c r="B3525">
        <f ca="1"/>
        <v>0.11441440125847246</v>
      </c>
      <c r="C3525">
        <f ca="1"/>
        <v>-1040</v>
      </c>
      <c r="D3525">
        <f ca="1"/>
        <v>53.138479001135074</v>
      </c>
    </row>
    <row r="3526" spans="1:4" x14ac:dyDescent="0.3">
      <c r="A3526">
        <v>3525</v>
      </c>
      <c r="B3526">
        <f ca="1"/>
        <v>0.88514837078068598</v>
      </c>
      <c r="C3526">
        <f ca="1"/>
        <v>1000</v>
      </c>
      <c r="D3526">
        <f ca="1"/>
        <v>53.407092198581559</v>
      </c>
    </row>
    <row r="3527" spans="1:4" x14ac:dyDescent="0.3">
      <c r="A3527">
        <v>3526</v>
      </c>
      <c r="B3527">
        <f ca="1"/>
        <v>0.97226389405126667</v>
      </c>
      <c r="C3527">
        <f ca="1"/>
        <v>1000</v>
      </c>
      <c r="D3527">
        <f ca="1"/>
        <v>53.675553034600114</v>
      </c>
    </row>
    <row r="3528" spans="1:4" x14ac:dyDescent="0.3">
      <c r="A3528">
        <v>3527</v>
      </c>
      <c r="B3528">
        <f ca="1"/>
        <v>7.4562988930416685E-2</v>
      </c>
      <c r="C3528">
        <f ca="1"/>
        <v>-1040</v>
      </c>
      <c r="D3528">
        <f ca="1"/>
        <v>53.365466402041392</v>
      </c>
    </row>
    <row r="3529" spans="1:4" x14ac:dyDescent="0.3">
      <c r="A3529">
        <v>3528</v>
      </c>
      <c r="B3529">
        <f ca="1"/>
        <v>0.55898361251256068</v>
      </c>
      <c r="C3529">
        <f ca="1"/>
        <v>480</v>
      </c>
      <c r="D3529">
        <f ca="1"/>
        <v>53.486394557823132</v>
      </c>
    </row>
    <row r="3530" spans="1:4" x14ac:dyDescent="0.3">
      <c r="A3530">
        <v>3529</v>
      </c>
      <c r="B3530">
        <f ca="1"/>
        <v>0.26406083018687698</v>
      </c>
      <c r="C3530">
        <f ca="1"/>
        <v>-540</v>
      </c>
      <c r="D3530">
        <f ca="1"/>
        <v>53.318220459053556</v>
      </c>
    </row>
    <row r="3531" spans="1:4" x14ac:dyDescent="0.3">
      <c r="A3531">
        <v>3530</v>
      </c>
      <c r="B3531">
        <f ca="1"/>
        <v>0.27132533469847631</v>
      </c>
      <c r="C3531">
        <f ca="1"/>
        <v>-540</v>
      </c>
      <c r="D3531">
        <f ca="1"/>
        <v>53.150141643059492</v>
      </c>
    </row>
    <row r="3532" spans="1:4" x14ac:dyDescent="0.3">
      <c r="A3532">
        <v>3531</v>
      </c>
      <c r="B3532">
        <f ca="1"/>
        <v>0.82992289726847313</v>
      </c>
      <c r="C3532">
        <f ca="1"/>
        <v>1000</v>
      </c>
      <c r="D3532">
        <f ca="1"/>
        <v>53.418295100538089</v>
      </c>
    </row>
    <row r="3533" spans="1:4" x14ac:dyDescent="0.3">
      <c r="A3533">
        <v>3532</v>
      </c>
      <c r="B3533">
        <f ca="1"/>
        <v>0.49809050217148765</v>
      </c>
      <c r="C3533">
        <f ca="1"/>
        <v>480</v>
      </c>
      <c r="D3533">
        <f ca="1"/>
        <v>53.539071347678366</v>
      </c>
    </row>
    <row r="3534" spans="1:4" x14ac:dyDescent="0.3">
      <c r="A3534">
        <v>3533</v>
      </c>
      <c r="B3534">
        <f ca="1"/>
        <v>0.5961051180631296</v>
      </c>
      <c r="C3534">
        <f ca="1"/>
        <v>480</v>
      </c>
      <c r="D3534">
        <f ca="1"/>
        <v>53.659779224455136</v>
      </c>
    </row>
    <row r="3535" spans="1:4" x14ac:dyDescent="0.3">
      <c r="A3535">
        <v>3534</v>
      </c>
      <c r="B3535">
        <f ca="1"/>
        <v>0.29418983021743883</v>
      </c>
      <c r="C3535">
        <f ca="1"/>
        <v>-540</v>
      </c>
      <c r="D3535">
        <f ca="1"/>
        <v>53.491794001131865</v>
      </c>
    </row>
    <row r="3536" spans="1:4" x14ac:dyDescent="0.3">
      <c r="A3536">
        <v>3535</v>
      </c>
      <c r="B3536">
        <f ca="1"/>
        <v>0.39047580050658648</v>
      </c>
      <c r="C3536">
        <f ca="1"/>
        <v>-540</v>
      </c>
      <c r="D3536">
        <f ca="1"/>
        <v>53.323903818953326</v>
      </c>
    </row>
    <row r="3537" spans="1:4" x14ac:dyDescent="0.3">
      <c r="A3537">
        <v>3536</v>
      </c>
      <c r="B3537">
        <f ca="1"/>
        <v>0.74134834955158646</v>
      </c>
      <c r="C3537">
        <f ca="1"/>
        <v>480</v>
      </c>
      <c r="D3537">
        <f ca="1"/>
        <v>53.444570135746609</v>
      </c>
    </row>
    <row r="3538" spans="1:4" x14ac:dyDescent="0.3">
      <c r="A3538">
        <v>3537</v>
      </c>
      <c r="B3538">
        <f ca="1"/>
        <v>2.7997425080075633E-2</v>
      </c>
      <c r="C3538">
        <f ca="1"/>
        <v>-1040</v>
      </c>
      <c r="D3538">
        <f ca="1"/>
        <v>53.135425501837716</v>
      </c>
    </row>
    <row r="3539" spans="1:4" x14ac:dyDescent="0.3">
      <c r="A3539">
        <v>3538</v>
      </c>
      <c r="B3539">
        <f ca="1"/>
        <v>0.3328025345850083</v>
      </c>
      <c r="C3539">
        <f ca="1"/>
        <v>-540</v>
      </c>
      <c r="D3539">
        <f ca="1"/>
        <v>52.967778405879031</v>
      </c>
    </row>
    <row r="3540" spans="1:4" x14ac:dyDescent="0.3">
      <c r="A3540">
        <v>3539</v>
      </c>
      <c r="B3540">
        <f ca="1"/>
        <v>0.97447171725125203</v>
      </c>
      <c r="C3540">
        <f ca="1"/>
        <v>1000</v>
      </c>
      <c r="D3540">
        <f ca="1"/>
        <v>53.235377225204857</v>
      </c>
    </row>
    <row r="3541" spans="1:4" x14ac:dyDescent="0.3">
      <c r="A3541">
        <v>3540</v>
      </c>
      <c r="B3541">
        <f ca="1"/>
        <v>0.46273943565659748</v>
      </c>
      <c r="C3541">
        <f ca="1"/>
        <v>480</v>
      </c>
      <c r="D3541">
        <f ca="1"/>
        <v>53.355932203389834</v>
      </c>
    </row>
    <row r="3542" spans="1:4" x14ac:dyDescent="0.3">
      <c r="A3542">
        <v>3541</v>
      </c>
      <c r="B3542">
        <f ca="1"/>
        <v>0.45311016832124729</v>
      </c>
      <c r="C3542">
        <f ca="1"/>
        <v>480</v>
      </c>
      <c r="D3542">
        <f ca="1"/>
        <v>53.476419090652357</v>
      </c>
    </row>
    <row r="3543" spans="1:4" x14ac:dyDescent="0.3">
      <c r="A3543">
        <v>3542</v>
      </c>
      <c r="B3543">
        <f ca="1"/>
        <v>0.5521028827010741</v>
      </c>
      <c r="C3543">
        <f ca="1"/>
        <v>480</v>
      </c>
      <c r="D3543">
        <f ca="1"/>
        <v>53.596837944664031</v>
      </c>
    </row>
    <row r="3544" spans="1:4" x14ac:dyDescent="0.3">
      <c r="A3544">
        <v>3543</v>
      </c>
      <c r="B3544">
        <f ca="1"/>
        <v>0.50639547474893676</v>
      </c>
      <c r="C3544">
        <f ca="1"/>
        <v>480</v>
      </c>
      <c r="D3544">
        <f ca="1"/>
        <v>53.717188823031329</v>
      </c>
    </row>
    <row r="3545" spans="1:4" x14ac:dyDescent="0.3">
      <c r="A3545">
        <v>3544</v>
      </c>
      <c r="B3545">
        <f ca="1"/>
        <v>0.53457818227507037</v>
      </c>
      <c r="C3545">
        <f ca="1"/>
        <v>480</v>
      </c>
      <c r="D3545">
        <f ca="1"/>
        <v>53.837471783295712</v>
      </c>
    </row>
    <row r="3546" spans="1:4" x14ac:dyDescent="0.3">
      <c r="A3546">
        <v>3545</v>
      </c>
      <c r="B3546">
        <f ca="1"/>
        <v>0.22193673163920913</v>
      </c>
      <c r="C3546">
        <f ca="1"/>
        <v>-1040</v>
      </c>
      <c r="D3546">
        <f ca="1"/>
        <v>53.528913963328634</v>
      </c>
    </row>
    <row r="3547" spans="1:4" x14ac:dyDescent="0.3">
      <c r="A3547">
        <v>3546</v>
      </c>
      <c r="B3547">
        <f ca="1"/>
        <v>9.0859526453460626E-2</v>
      </c>
      <c r="C3547">
        <f ca="1"/>
        <v>-1040</v>
      </c>
      <c r="D3547">
        <f ca="1"/>
        <v>53.220530174844896</v>
      </c>
    </row>
    <row r="3548" spans="1:4" x14ac:dyDescent="0.3">
      <c r="A3548">
        <v>3547</v>
      </c>
      <c r="B3548">
        <f ca="1"/>
        <v>0.23892281172867191</v>
      </c>
      <c r="C3548">
        <f ca="1"/>
        <v>-540</v>
      </c>
      <c r="D3548">
        <f ca="1"/>
        <v>53.053284465745698</v>
      </c>
    </row>
    <row r="3549" spans="1:4" x14ac:dyDescent="0.3">
      <c r="A3549">
        <v>3548</v>
      </c>
      <c r="B3549">
        <f ca="1"/>
        <v>0.7908825029500588</v>
      </c>
      <c r="C3549">
        <f ca="1"/>
        <v>1000</v>
      </c>
      <c r="D3549">
        <f ca="1"/>
        <v>53.320180383314543</v>
      </c>
    </row>
    <row r="3550" spans="1:4" x14ac:dyDescent="0.3">
      <c r="A3550">
        <v>3549</v>
      </c>
      <c r="B3550">
        <f ca="1"/>
        <v>0.36556950250125575</v>
      </c>
      <c r="C3550">
        <f ca="1"/>
        <v>-540</v>
      </c>
      <c r="D3550">
        <f ca="1"/>
        <v>53.15300084530854</v>
      </c>
    </row>
    <row r="3551" spans="1:4" x14ac:dyDescent="0.3">
      <c r="A3551">
        <v>3550</v>
      </c>
      <c r="B3551">
        <f ca="1"/>
        <v>0.68589009131404333</v>
      </c>
      <c r="C3551">
        <f ca="1"/>
        <v>480</v>
      </c>
      <c r="D3551">
        <f ca="1"/>
        <v>53.273239436619718</v>
      </c>
    </row>
    <row r="3552" spans="1:4" x14ac:dyDescent="0.3">
      <c r="A3552">
        <v>3551</v>
      </c>
      <c r="B3552">
        <f ca="1"/>
        <v>0.4416834433860759</v>
      </c>
      <c r="C3552">
        <f ca="1"/>
        <v>480</v>
      </c>
      <c r="D3552">
        <f ca="1"/>
        <v>53.393410306955786</v>
      </c>
    </row>
    <row r="3553" spans="1:4" x14ac:dyDescent="0.3">
      <c r="A3553">
        <v>3552</v>
      </c>
      <c r="B3553">
        <f ca="1"/>
        <v>0.72290355028369468</v>
      </c>
      <c r="C3553">
        <f ca="1"/>
        <v>480</v>
      </c>
      <c r="D3553">
        <f ca="1"/>
        <v>53.513513513513516</v>
      </c>
    </row>
    <row r="3554" spans="1:4" x14ac:dyDescent="0.3">
      <c r="A3554">
        <v>3553</v>
      </c>
      <c r="B3554">
        <f ca="1"/>
        <v>0.6008596621079425</v>
      </c>
      <c r="C3554">
        <f ca="1"/>
        <v>480</v>
      </c>
      <c r="D3554">
        <f ca="1"/>
        <v>53.633549113425275</v>
      </c>
    </row>
    <row r="3555" spans="1:4" x14ac:dyDescent="0.3">
      <c r="A3555">
        <v>3554</v>
      </c>
      <c r="B3555">
        <f ca="1"/>
        <v>9.5378279880043104E-2</v>
      </c>
      <c r="C3555">
        <f ca="1"/>
        <v>-1040</v>
      </c>
      <c r="D3555">
        <f ca="1"/>
        <v>53.325830050647156</v>
      </c>
    </row>
    <row r="3556" spans="1:4" x14ac:dyDescent="0.3">
      <c r="A3556">
        <v>3555</v>
      </c>
      <c r="B3556">
        <f ca="1"/>
        <v>0.74661845623293988</v>
      </c>
      <c r="C3556">
        <f ca="1"/>
        <v>1000</v>
      </c>
      <c r="D3556">
        <f ca="1"/>
        <v>53.592123769338961</v>
      </c>
    </row>
    <row r="3557" spans="1:4" x14ac:dyDescent="0.3">
      <c r="A3557">
        <v>3556</v>
      </c>
      <c r="B3557">
        <f ca="1"/>
        <v>0.75200156355938708</v>
      </c>
      <c r="C3557">
        <f ca="1"/>
        <v>1000</v>
      </c>
      <c r="D3557">
        <f ca="1"/>
        <v>53.85826771653543</v>
      </c>
    </row>
    <row r="3558" spans="1:4" x14ac:dyDescent="0.3">
      <c r="A3558">
        <v>3557</v>
      </c>
      <c r="B3558">
        <f ca="1"/>
        <v>0.43240693498653449</v>
      </c>
      <c r="C3558">
        <f ca="1"/>
        <v>-540</v>
      </c>
      <c r="D3558">
        <f ca="1"/>
        <v>53.691312904132694</v>
      </c>
    </row>
    <row r="3559" spans="1:4" x14ac:dyDescent="0.3">
      <c r="A3559">
        <v>3558</v>
      </c>
      <c r="B3559">
        <f ca="1"/>
        <v>8.3364518865124637E-2</v>
      </c>
      <c r="C3559">
        <f ca="1"/>
        <v>-1040</v>
      </c>
      <c r="D3559">
        <f ca="1"/>
        <v>53.383923552557619</v>
      </c>
    </row>
    <row r="3560" spans="1:4" x14ac:dyDescent="0.3">
      <c r="A3560">
        <v>3559</v>
      </c>
      <c r="B3560">
        <f ca="1"/>
        <v>0.61086748805821323</v>
      </c>
      <c r="C3560">
        <f ca="1"/>
        <v>480</v>
      </c>
      <c r="D3560">
        <f ca="1"/>
        <v>53.503793200337171</v>
      </c>
    </row>
    <row r="3561" spans="1:4" x14ac:dyDescent="0.3">
      <c r="A3561">
        <v>3560</v>
      </c>
      <c r="B3561">
        <f ca="1"/>
        <v>0.7611831239087774</v>
      </c>
      <c r="C3561">
        <f ca="1"/>
        <v>1000</v>
      </c>
      <c r="D3561">
        <f ca="1"/>
        <v>53.769662921348313</v>
      </c>
    </row>
    <row r="3562" spans="1:4" x14ac:dyDescent="0.3">
      <c r="A3562">
        <v>3561</v>
      </c>
      <c r="B3562">
        <f ca="1"/>
        <v>0.5210948968508089</v>
      </c>
      <c r="C3562">
        <f ca="1"/>
        <v>480</v>
      </c>
      <c r="D3562">
        <f ca="1"/>
        <v>53.889356922212862</v>
      </c>
    </row>
    <row r="3563" spans="1:4" x14ac:dyDescent="0.3">
      <c r="A3563">
        <v>3562</v>
      </c>
      <c r="B3563">
        <f ca="1"/>
        <v>2.8565828802963766E-2</v>
      </c>
      <c r="C3563">
        <f ca="1"/>
        <v>-1040</v>
      </c>
      <c r="D3563">
        <f ca="1"/>
        <v>53.582257158899495</v>
      </c>
    </row>
    <row r="3564" spans="1:4" x14ac:dyDescent="0.3">
      <c r="A3564">
        <v>3563</v>
      </c>
      <c r="B3564">
        <f ca="1"/>
        <v>0.90632871725691122</v>
      </c>
      <c r="C3564">
        <f ca="1"/>
        <v>1000</v>
      </c>
      <c r="D3564">
        <f ca="1"/>
        <v>53.847880999158015</v>
      </c>
    </row>
    <row r="3565" spans="1:4" x14ac:dyDescent="0.3">
      <c r="A3565">
        <v>3564</v>
      </c>
      <c r="B3565">
        <f ca="1"/>
        <v>1.3584294989137158E-2</v>
      </c>
      <c r="C3565">
        <f ca="1"/>
        <v>-1040</v>
      </c>
      <c r="D3565">
        <f ca="1"/>
        <v>53.540965207631878</v>
      </c>
    </row>
    <row r="3566" spans="1:4" x14ac:dyDescent="0.3">
      <c r="A3566">
        <v>3565</v>
      </c>
      <c r="B3566">
        <f ca="1"/>
        <v>0.22317417069748902</v>
      </c>
      <c r="C3566">
        <f ca="1"/>
        <v>-1040</v>
      </c>
      <c r="D3566">
        <f ca="1"/>
        <v>53.23422159887798</v>
      </c>
    </row>
    <row r="3567" spans="1:4" x14ac:dyDescent="0.3">
      <c r="A3567">
        <v>3566</v>
      </c>
      <c r="B3567">
        <f ca="1"/>
        <v>0.40569994417426414</v>
      </c>
      <c r="C3567">
        <f ca="1"/>
        <v>-540</v>
      </c>
      <c r="D3567">
        <f ca="1"/>
        <v>53.067863151991027</v>
      </c>
    </row>
    <row r="3568" spans="1:4" x14ac:dyDescent="0.3">
      <c r="A3568">
        <v>3567</v>
      </c>
      <c r="B3568">
        <f ca="1"/>
        <v>0.41196584381874191</v>
      </c>
      <c r="C3568">
        <f ca="1"/>
        <v>-540</v>
      </c>
      <c r="D3568">
        <f ca="1"/>
        <v>52.901597981497055</v>
      </c>
    </row>
    <row r="3569" spans="1:4" x14ac:dyDescent="0.3">
      <c r="A3569">
        <v>3568</v>
      </c>
      <c r="B3569">
        <f ca="1"/>
        <v>3.1027939694840745E-2</v>
      </c>
      <c r="C3569">
        <f ca="1"/>
        <v>-1040</v>
      </c>
      <c r="D3569">
        <f ca="1"/>
        <v>52.595291479820631</v>
      </c>
    </row>
    <row r="3570" spans="1:4" x14ac:dyDescent="0.3">
      <c r="A3570">
        <v>3569</v>
      </c>
      <c r="B3570">
        <f ca="1"/>
        <v>0.93007563192301701</v>
      </c>
      <c r="C3570">
        <f ca="1"/>
        <v>1000</v>
      </c>
      <c r="D3570">
        <f ca="1"/>
        <v>52.860745306808631</v>
      </c>
    </row>
    <row r="3571" spans="1:4" x14ac:dyDescent="0.3">
      <c r="A3571">
        <v>3570</v>
      </c>
      <c r="B3571">
        <f ca="1"/>
        <v>0.33731600832889419</v>
      </c>
      <c r="C3571">
        <f ca="1"/>
        <v>-540</v>
      </c>
      <c r="D3571">
        <f ca="1"/>
        <v>52.694677871148457</v>
      </c>
    </row>
    <row r="3572" spans="1:4" x14ac:dyDescent="0.3">
      <c r="A3572">
        <v>3571</v>
      </c>
      <c r="B3572">
        <f ca="1"/>
        <v>0.5110067607200266</v>
      </c>
      <c r="C3572">
        <f ca="1"/>
        <v>480</v>
      </c>
      <c r="D3572">
        <f ca="1"/>
        <v>52.81433772052646</v>
      </c>
    </row>
    <row r="3573" spans="1:4" x14ac:dyDescent="0.3">
      <c r="A3573">
        <v>3572</v>
      </c>
      <c r="B3573">
        <f ca="1"/>
        <v>0.30357097497262764</v>
      </c>
      <c r="C3573">
        <f ca="1"/>
        <v>-540</v>
      </c>
      <c r="D3573">
        <f ca="1"/>
        <v>52.648376259798432</v>
      </c>
    </row>
    <row r="3574" spans="1:4" x14ac:dyDescent="0.3">
      <c r="A3574">
        <v>3573</v>
      </c>
      <c r="B3574">
        <f ca="1"/>
        <v>0.74106503069085705</v>
      </c>
      <c r="C3574">
        <f ca="1"/>
        <v>480</v>
      </c>
      <c r="D3574">
        <f ca="1"/>
        <v>52.767982087881329</v>
      </c>
    </row>
    <row r="3575" spans="1:4" x14ac:dyDescent="0.3">
      <c r="A3575">
        <v>3574</v>
      </c>
      <c r="B3575">
        <f ca="1"/>
        <v>0.15597678241829804</v>
      </c>
      <c r="C3575">
        <f ca="1"/>
        <v>-1040</v>
      </c>
      <c r="D3575">
        <f ca="1"/>
        <v>52.462227196418581</v>
      </c>
    </row>
    <row r="3576" spans="1:4" x14ac:dyDescent="0.3">
      <c r="A3576">
        <v>3575</v>
      </c>
      <c r="B3576">
        <f ca="1"/>
        <v>0.79061993782372619</v>
      </c>
      <c r="C3576">
        <f ca="1"/>
        <v>1000</v>
      </c>
      <c r="D3576">
        <f ca="1"/>
        <v>52.727272727272727</v>
      </c>
    </row>
    <row r="3577" spans="1:4" x14ac:dyDescent="0.3">
      <c r="A3577">
        <v>3576</v>
      </c>
      <c r="B3577">
        <f ca="1"/>
        <v>0.66049053735754959</v>
      </c>
      <c r="C3577">
        <f ca="1"/>
        <v>480</v>
      </c>
      <c r="D3577">
        <f ca="1"/>
        <v>52.84675615212528</v>
      </c>
    </row>
    <row r="3578" spans="1:4" x14ac:dyDescent="0.3">
      <c r="A3578">
        <v>3577</v>
      </c>
      <c r="B3578">
        <f ca="1"/>
        <v>0.81813012352062597</v>
      </c>
      <c r="C3578">
        <f ca="1"/>
        <v>1000</v>
      </c>
      <c r="D3578">
        <f ca="1"/>
        <v>53.111545988258314</v>
      </c>
    </row>
    <row r="3579" spans="1:4" x14ac:dyDescent="0.3">
      <c r="A3579">
        <v>3578</v>
      </c>
      <c r="B3579">
        <f ca="1"/>
        <v>0.57424713103967395</v>
      </c>
      <c r="C3579">
        <f ca="1"/>
        <v>480</v>
      </c>
      <c r="D3579">
        <f ca="1"/>
        <v>53.230855226383454</v>
      </c>
    </row>
    <row r="3580" spans="1:4" x14ac:dyDescent="0.3">
      <c r="A3580">
        <v>3579</v>
      </c>
      <c r="B3580">
        <f ca="1"/>
        <v>0.77939900662566819</v>
      </c>
      <c r="C3580">
        <f ca="1"/>
        <v>1000</v>
      </c>
      <c r="D3580">
        <f ca="1"/>
        <v>53.495389773679797</v>
      </c>
    </row>
    <row r="3581" spans="1:4" x14ac:dyDescent="0.3">
      <c r="A3581">
        <v>3580</v>
      </c>
      <c r="B3581">
        <f ca="1"/>
        <v>0.91111228420076884</v>
      </c>
      <c r="C3581">
        <f ca="1"/>
        <v>1000</v>
      </c>
      <c r="D3581">
        <f ca="1"/>
        <v>53.759776536312849</v>
      </c>
    </row>
    <row r="3582" spans="1:4" x14ac:dyDescent="0.3">
      <c r="A3582">
        <v>3581</v>
      </c>
      <c r="B3582">
        <f ca="1"/>
        <v>0.98696389968305653</v>
      </c>
      <c r="C3582">
        <f ca="1"/>
        <v>1000</v>
      </c>
      <c r="D3582">
        <f ca="1"/>
        <v>54.024015638089921</v>
      </c>
    </row>
    <row r="3583" spans="1:4" x14ac:dyDescent="0.3">
      <c r="A3583">
        <v>3582</v>
      </c>
      <c r="B3583">
        <f ca="1"/>
        <v>0.97060170332454065</v>
      </c>
      <c r="C3583">
        <f ca="1"/>
        <v>1000</v>
      </c>
      <c r="D3583">
        <f ca="1"/>
        <v>54.288107202680067</v>
      </c>
    </row>
    <row r="3584" spans="1:4" x14ac:dyDescent="0.3">
      <c r="A3584">
        <v>3583</v>
      </c>
      <c r="B3584">
        <f ca="1"/>
        <v>0.25424861052517356</v>
      </c>
      <c r="C3584">
        <f ca="1"/>
        <v>-540</v>
      </c>
      <c r="D3584">
        <f ca="1"/>
        <v>54.122243929667874</v>
      </c>
    </row>
    <row r="3585" spans="1:4" x14ac:dyDescent="0.3">
      <c r="A3585">
        <v>3584</v>
      </c>
      <c r="B3585">
        <f ca="1"/>
        <v>0.68661745798143636</v>
      </c>
      <c r="C3585">
        <f ca="1"/>
        <v>480</v>
      </c>
      <c r="D3585">
        <f ca="1"/>
        <v>54.241071428571431</v>
      </c>
    </row>
    <row r="3586" spans="1:4" x14ac:dyDescent="0.3">
      <c r="A3586">
        <v>3585</v>
      </c>
      <c r="B3586">
        <f ca="1"/>
        <v>0.45759966465887714</v>
      </c>
      <c r="C3586">
        <f ca="1"/>
        <v>480</v>
      </c>
      <c r="D3586">
        <f ca="1"/>
        <v>54.359832635983267</v>
      </c>
    </row>
    <row r="3587" spans="1:4" x14ac:dyDescent="0.3">
      <c r="A3587">
        <v>3586</v>
      </c>
      <c r="B3587">
        <f ca="1"/>
        <v>0.92715734547148321</v>
      </c>
      <c r="C3587">
        <f ca="1"/>
        <v>1000</v>
      </c>
      <c r="D3587">
        <f ca="1"/>
        <v>54.623535973229224</v>
      </c>
    </row>
    <row r="3588" spans="1:4" x14ac:dyDescent="0.3">
      <c r="A3588">
        <v>3587</v>
      </c>
      <c r="B3588">
        <f ca="1"/>
        <v>7.6578025284268492E-5</v>
      </c>
      <c r="C3588">
        <f ca="1"/>
        <v>-1040</v>
      </c>
      <c r="D3588">
        <f ca="1"/>
        <v>54.318371898522443</v>
      </c>
    </row>
    <row r="3589" spans="1:4" x14ac:dyDescent="0.3">
      <c r="A3589">
        <v>3588</v>
      </c>
      <c r="B3589">
        <f ca="1"/>
        <v>0.1622671118094019</v>
      </c>
      <c r="C3589">
        <f ca="1"/>
        <v>-1040</v>
      </c>
      <c r="D3589">
        <f ca="1"/>
        <v>54.013377926421406</v>
      </c>
    </row>
    <row r="3590" spans="1:4" x14ac:dyDescent="0.3">
      <c r="A3590">
        <v>3589</v>
      </c>
      <c r="B3590">
        <f ca="1"/>
        <v>0.92576959386559698</v>
      </c>
      <c r="C3590">
        <f ca="1"/>
        <v>1000</v>
      </c>
      <c r="D3590">
        <f ca="1"/>
        <v>54.276957369740877</v>
      </c>
    </row>
    <row r="3591" spans="1:4" x14ac:dyDescent="0.3">
      <c r="A3591">
        <v>3590</v>
      </c>
      <c r="B3591">
        <f ca="1"/>
        <v>0.37579859376376135</v>
      </c>
      <c r="C3591">
        <f ca="1"/>
        <v>-540</v>
      </c>
      <c r="D3591">
        <f ca="1"/>
        <v>54.111420612813369</v>
      </c>
    </row>
    <row r="3592" spans="1:4" x14ac:dyDescent="0.3">
      <c r="A3592">
        <v>3591</v>
      </c>
      <c r="B3592">
        <f ca="1"/>
        <v>0.67673504915975813</v>
      </c>
      <c r="C3592">
        <f ca="1"/>
        <v>480</v>
      </c>
      <c r="D3592">
        <f ca="1"/>
        <v>54.230019493177387</v>
      </c>
    </row>
    <row r="3593" spans="1:4" x14ac:dyDescent="0.3">
      <c r="A3593">
        <v>3592</v>
      </c>
      <c r="B3593">
        <f ca="1"/>
        <v>0.70832074269529821</v>
      </c>
      <c r="C3593">
        <f ca="1"/>
        <v>480</v>
      </c>
      <c r="D3593">
        <f ca="1"/>
        <v>54.34855233853007</v>
      </c>
    </row>
    <row r="3594" spans="1:4" x14ac:dyDescent="0.3">
      <c r="A3594">
        <v>3593</v>
      </c>
      <c r="B3594">
        <f ca="1"/>
        <v>0.4037901528539749</v>
      </c>
      <c r="C3594">
        <f ca="1"/>
        <v>-540</v>
      </c>
      <c r="D3594">
        <f ca="1"/>
        <v>54.183133871416644</v>
      </c>
    </row>
    <row r="3595" spans="1:4" x14ac:dyDescent="0.3">
      <c r="A3595">
        <v>3594</v>
      </c>
      <c r="B3595">
        <f ca="1"/>
        <v>0.46503482231518767</v>
      </c>
      <c r="C3595">
        <f ca="1"/>
        <v>480</v>
      </c>
      <c r="D3595">
        <f ca="1"/>
        <v>54.301613800779073</v>
      </c>
    </row>
    <row r="3596" spans="1:4" x14ac:dyDescent="0.3">
      <c r="A3596">
        <v>3595</v>
      </c>
      <c r="B3596">
        <f ca="1"/>
        <v>0.67883004298161675</v>
      </c>
      <c r="C3596">
        <f ca="1"/>
        <v>480</v>
      </c>
      <c r="D3596">
        <f ca="1"/>
        <v>54.420027816411682</v>
      </c>
    </row>
    <row r="3597" spans="1:4" x14ac:dyDescent="0.3">
      <c r="A3597">
        <v>3596</v>
      </c>
      <c r="B3597">
        <f ca="1"/>
        <v>0.15565373474352007</v>
      </c>
      <c r="C3597">
        <f ca="1"/>
        <v>-1040</v>
      </c>
      <c r="D3597">
        <f ca="1"/>
        <v>54.115684093437153</v>
      </c>
    </row>
    <row r="3598" spans="1:4" x14ac:dyDescent="0.3">
      <c r="A3598">
        <v>3597</v>
      </c>
      <c r="B3598">
        <f ca="1"/>
        <v>0.53583232072176634</v>
      </c>
      <c r="C3598">
        <f ca="1"/>
        <v>480</v>
      </c>
      <c r="D3598">
        <f ca="1"/>
        <v>54.234083958854598</v>
      </c>
    </row>
    <row r="3599" spans="1:4" x14ac:dyDescent="0.3">
      <c r="A3599">
        <v>3598</v>
      </c>
      <c r="B3599">
        <f ca="1"/>
        <v>7.7932574837338509E-2</v>
      </c>
      <c r="C3599">
        <f ca="1"/>
        <v>-1040</v>
      </c>
      <c r="D3599">
        <f ca="1"/>
        <v>53.929961089494164</v>
      </c>
    </row>
    <row r="3600" spans="1:4" x14ac:dyDescent="0.3">
      <c r="A3600">
        <v>3599</v>
      </c>
      <c r="B3600">
        <f ca="1"/>
        <v>0.92933365459486938</v>
      </c>
      <c r="C3600">
        <f ca="1"/>
        <v>1000</v>
      </c>
      <c r="D3600">
        <f ca="1"/>
        <v>54.192831342039455</v>
      </c>
    </row>
    <row r="3601" spans="1:4" x14ac:dyDescent="0.3">
      <c r="A3601">
        <v>3600</v>
      </c>
      <c r="B3601">
        <f ca="1"/>
        <v>0.94600929258751432</v>
      </c>
      <c r="C3601">
        <f ca="1"/>
        <v>1000</v>
      </c>
      <c r="D3601">
        <f ca="1"/>
        <v>54.455555555555556</v>
      </c>
    </row>
    <row r="3602" spans="1:4" x14ac:dyDescent="0.3">
      <c r="A3602">
        <v>3601</v>
      </c>
      <c r="B3602">
        <f ca="1"/>
        <v>0.10764773106766268</v>
      </c>
      <c r="C3602">
        <f ca="1"/>
        <v>-1040</v>
      </c>
      <c r="D3602">
        <f ca="1"/>
        <v>54.151624548736464</v>
      </c>
    </row>
    <row r="3603" spans="1:4" x14ac:dyDescent="0.3">
      <c r="A3603">
        <v>3602</v>
      </c>
      <c r="B3603">
        <f ca="1"/>
        <v>0.22512613283190319</v>
      </c>
      <c r="C3603">
        <f ca="1"/>
        <v>-1040</v>
      </c>
      <c r="D3603">
        <f ca="1"/>
        <v>53.84786229872293</v>
      </c>
    </row>
    <row r="3604" spans="1:4" x14ac:dyDescent="0.3">
      <c r="A3604">
        <v>3603</v>
      </c>
      <c r="B3604">
        <f ca="1"/>
        <v>0.94384439718548796</v>
      </c>
      <c r="C3604">
        <f ca="1"/>
        <v>1000</v>
      </c>
      <c r="D3604">
        <f ca="1"/>
        <v>54.110463502636691</v>
      </c>
    </row>
    <row r="3605" spans="1:4" x14ac:dyDescent="0.3">
      <c r="A3605">
        <v>3604</v>
      </c>
      <c r="B3605">
        <f ca="1"/>
        <v>0.708826018196407</v>
      </c>
      <c r="C3605">
        <f ca="1"/>
        <v>480</v>
      </c>
      <c r="D3605">
        <f ca="1"/>
        <v>54.228634850166479</v>
      </c>
    </row>
    <row r="3606" spans="1:4" x14ac:dyDescent="0.3">
      <c r="A3606">
        <v>3605</v>
      </c>
      <c r="B3606">
        <f ca="1"/>
        <v>0.93396110203031024</v>
      </c>
      <c r="C3606">
        <f ca="1"/>
        <v>1000</v>
      </c>
      <c r="D3606">
        <f ca="1"/>
        <v>54.490984743411929</v>
      </c>
    </row>
    <row r="3607" spans="1:4" x14ac:dyDescent="0.3">
      <c r="A3607">
        <v>3606</v>
      </c>
      <c r="B3607">
        <f ca="1"/>
        <v>0.63021286790904107</v>
      </c>
      <c r="C3607">
        <f ca="1"/>
        <v>480</v>
      </c>
      <c r="D3607">
        <f ca="1"/>
        <v>54.6089850249584</v>
      </c>
    </row>
    <row r="3608" spans="1:4" x14ac:dyDescent="0.3">
      <c r="A3608">
        <v>3607</v>
      </c>
      <c r="B3608">
        <f ca="1"/>
        <v>1.7230546549870995E-2</v>
      </c>
      <c r="C3608">
        <f ca="1"/>
        <v>-1040</v>
      </c>
      <c r="D3608">
        <f ca="1"/>
        <v>54.305517050180207</v>
      </c>
    </row>
    <row r="3609" spans="1:4" x14ac:dyDescent="0.3">
      <c r="A3609">
        <v>3608</v>
      </c>
      <c r="B3609">
        <f ca="1"/>
        <v>0.93609228047631143</v>
      </c>
      <c r="C3609">
        <f ca="1"/>
        <v>1000</v>
      </c>
      <c r="D3609">
        <f ca="1"/>
        <v>54.567627494456765</v>
      </c>
    </row>
    <row r="3610" spans="1:4" x14ac:dyDescent="0.3">
      <c r="A3610">
        <v>3609</v>
      </c>
      <c r="B3610">
        <f ca="1"/>
        <v>0.26914134343924978</v>
      </c>
      <c r="C3610">
        <f ca="1"/>
        <v>-540</v>
      </c>
      <c r="D3610">
        <f ca="1"/>
        <v>54.402881684677197</v>
      </c>
    </row>
    <row r="3611" spans="1:4" x14ac:dyDescent="0.3">
      <c r="A3611">
        <v>3610</v>
      </c>
      <c r="B3611">
        <f ca="1"/>
        <v>0.91996097323417581</v>
      </c>
      <c r="C3611">
        <f ca="1"/>
        <v>1000</v>
      </c>
      <c r="D3611">
        <f ca="1"/>
        <v>54.664819944598335</v>
      </c>
    </row>
    <row r="3612" spans="1:4" x14ac:dyDescent="0.3">
      <c r="A3612">
        <v>3611</v>
      </c>
      <c r="B3612">
        <f ca="1"/>
        <v>0.75702500536911854</v>
      </c>
      <c r="C3612">
        <f ca="1"/>
        <v>1000</v>
      </c>
      <c r="D3612">
        <f ca="1"/>
        <v>54.92661312655774</v>
      </c>
    </row>
    <row r="3613" spans="1:4" x14ac:dyDescent="0.3">
      <c r="A3613">
        <v>3612</v>
      </c>
      <c r="B3613">
        <f ca="1"/>
        <v>4.3758848429455988E-2</v>
      </c>
      <c r="C3613">
        <f ca="1"/>
        <v>-1040</v>
      </c>
      <c r="D3613">
        <f ca="1"/>
        <v>54.623477297895903</v>
      </c>
    </row>
    <row r="3614" spans="1:4" x14ac:dyDescent="0.3">
      <c r="A3614">
        <v>3613</v>
      </c>
      <c r="B3614">
        <f ca="1"/>
        <v>0.17670006299468199</v>
      </c>
      <c r="C3614">
        <f ca="1"/>
        <v>-1040</v>
      </c>
      <c r="D3614">
        <f ca="1"/>
        <v>54.320509272073068</v>
      </c>
    </row>
    <row r="3615" spans="1:4" x14ac:dyDescent="0.3">
      <c r="A3615">
        <v>3614</v>
      </c>
      <c r="B3615">
        <f ca="1"/>
        <v>0.47129531622450327</v>
      </c>
      <c r="C3615">
        <f ca="1"/>
        <v>480</v>
      </c>
      <c r="D3615">
        <f ca="1"/>
        <v>54.438295517432209</v>
      </c>
    </row>
    <row r="3616" spans="1:4" x14ac:dyDescent="0.3">
      <c r="A3616">
        <v>3615</v>
      </c>
      <c r="B3616">
        <f ca="1"/>
        <v>0.82210083498097042</v>
      </c>
      <c r="C3616">
        <f ca="1"/>
        <v>1000</v>
      </c>
      <c r="D3616">
        <f ca="1"/>
        <v>54.699861687413552</v>
      </c>
    </row>
    <row r="3617" spans="1:4" x14ac:dyDescent="0.3">
      <c r="A3617">
        <v>3616</v>
      </c>
      <c r="B3617">
        <f ca="1"/>
        <v>0.73098437175554332</v>
      </c>
      <c r="C3617">
        <f ca="1"/>
        <v>480</v>
      </c>
      <c r="D3617">
        <f ca="1"/>
        <v>54.817477876106196</v>
      </c>
    </row>
    <row r="3618" spans="1:4" x14ac:dyDescent="0.3">
      <c r="A3618">
        <v>3617</v>
      </c>
      <c r="B3618">
        <f ca="1"/>
        <v>0.42109634778896088</v>
      </c>
      <c r="C3618">
        <f ca="1"/>
        <v>-540</v>
      </c>
      <c r="D3618">
        <f ca="1"/>
        <v>54.653027370749243</v>
      </c>
    </row>
    <row r="3619" spans="1:4" x14ac:dyDescent="0.3">
      <c r="A3619">
        <v>3618</v>
      </c>
      <c r="B3619">
        <f ca="1"/>
        <v>0.30846853484656567</v>
      </c>
      <c r="C3619">
        <f ca="1"/>
        <v>-540</v>
      </c>
      <c r="D3619">
        <f ca="1"/>
        <v>54.488667772249862</v>
      </c>
    </row>
    <row r="3620" spans="1:4" x14ac:dyDescent="0.3">
      <c r="A3620">
        <v>3619</v>
      </c>
      <c r="B3620">
        <f ca="1"/>
        <v>0.46509686047401666</v>
      </c>
      <c r="C3620">
        <f ca="1"/>
        <v>480</v>
      </c>
      <c r="D3620">
        <f ca="1"/>
        <v>54.606244819010776</v>
      </c>
    </row>
    <row r="3621" spans="1:4" x14ac:dyDescent="0.3">
      <c r="A3621">
        <v>3620</v>
      </c>
      <c r="B3621">
        <f ca="1"/>
        <v>0.47761365100357733</v>
      </c>
      <c r="C3621">
        <f ca="1"/>
        <v>480</v>
      </c>
      <c r="D3621">
        <f ca="1"/>
        <v>54.723756906077348</v>
      </c>
    </row>
    <row r="3622" spans="1:4" x14ac:dyDescent="0.3">
      <c r="A3622">
        <v>3621</v>
      </c>
      <c r="B3622">
        <f ca="1"/>
        <v>0.65654766444568291</v>
      </c>
      <c r="C3622">
        <f ca="1"/>
        <v>480</v>
      </c>
      <c r="D3622">
        <f ca="1"/>
        <v>54.841204087268707</v>
      </c>
    </row>
    <row r="3623" spans="1:4" x14ac:dyDescent="0.3">
      <c r="A3623">
        <v>3622</v>
      </c>
      <c r="B3623">
        <f ca="1"/>
        <v>0.10482029527755965</v>
      </c>
      <c r="C3623">
        <f ca="1"/>
        <v>-1040</v>
      </c>
      <c r="D3623">
        <f ca="1"/>
        <v>54.538928768636111</v>
      </c>
    </row>
    <row r="3624" spans="1:4" x14ac:dyDescent="0.3">
      <c r="A3624">
        <v>3623</v>
      </c>
      <c r="B3624">
        <f ca="1"/>
        <v>0.22704947419536747</v>
      </c>
      <c r="C3624">
        <f ca="1"/>
        <v>-1040</v>
      </c>
      <c r="D3624">
        <f ca="1"/>
        <v>54.236820314656363</v>
      </c>
    </row>
    <row r="3625" spans="1:4" x14ac:dyDescent="0.3">
      <c r="A3625">
        <v>3624</v>
      </c>
      <c r="B3625">
        <f ca="1"/>
        <v>0.47767918972754808</v>
      </c>
      <c r="C3625">
        <f ca="1"/>
        <v>480</v>
      </c>
      <c r="D3625">
        <f ca="1"/>
        <v>54.354304635761586</v>
      </c>
    </row>
    <row r="3626" spans="1:4" x14ac:dyDescent="0.3">
      <c r="A3626">
        <v>3625</v>
      </c>
      <c r="B3626">
        <f ca="1"/>
        <v>0.75966296461728922</v>
      </c>
      <c r="C3626">
        <f ca="1"/>
        <v>1000</v>
      </c>
      <c r="D3626">
        <f ca="1"/>
        <v>54.615172413793104</v>
      </c>
    </row>
    <row r="3627" spans="1:4" x14ac:dyDescent="0.3">
      <c r="A3627">
        <v>3626</v>
      </c>
      <c r="B3627">
        <f ca="1"/>
        <v>0.20674503443675118</v>
      </c>
      <c r="C3627">
        <f ca="1"/>
        <v>-1040</v>
      </c>
      <c r="D3627">
        <f ca="1"/>
        <v>54.313292884721456</v>
      </c>
    </row>
    <row r="3628" spans="1:4" x14ac:dyDescent="0.3">
      <c r="A3628">
        <v>3627</v>
      </c>
      <c r="B3628">
        <f ca="1"/>
        <v>0.16020313121581831</v>
      </c>
      <c r="C3628">
        <f ca="1"/>
        <v>-1040</v>
      </c>
      <c r="D3628">
        <f ca="1"/>
        <v>54.011579818031429</v>
      </c>
    </row>
    <row r="3629" spans="1:4" x14ac:dyDescent="0.3">
      <c r="A3629">
        <v>3628</v>
      </c>
      <c r="B3629">
        <f ca="1"/>
        <v>0.47496896275249467</v>
      </c>
      <c r="C3629">
        <f ca="1"/>
        <v>480</v>
      </c>
      <c r="D3629">
        <f ca="1"/>
        <v>54.128996692392505</v>
      </c>
    </row>
    <row r="3630" spans="1:4" x14ac:dyDescent="0.3">
      <c r="A3630">
        <v>3629</v>
      </c>
      <c r="B3630">
        <f ca="1"/>
        <v>0.52660927257919998</v>
      </c>
      <c r="C3630">
        <f ca="1"/>
        <v>480</v>
      </c>
      <c r="D3630">
        <f ca="1"/>
        <v>54.246348856434281</v>
      </c>
    </row>
    <row r="3631" spans="1:4" x14ac:dyDescent="0.3">
      <c r="A3631">
        <v>3630</v>
      </c>
      <c r="B3631">
        <f ca="1"/>
        <v>5.2703261843641158E-2</v>
      </c>
      <c r="C3631">
        <f ca="1"/>
        <v>-1040</v>
      </c>
      <c r="D3631">
        <f ca="1"/>
        <v>53.944903581267219</v>
      </c>
    </row>
    <row r="3632" spans="1:4" x14ac:dyDescent="0.3">
      <c r="A3632">
        <v>3631</v>
      </c>
      <c r="B3632">
        <f ca="1"/>
        <v>0.27261524134309401</v>
      </c>
      <c r="C3632">
        <f ca="1"/>
        <v>-540</v>
      </c>
      <c r="D3632">
        <f ca="1"/>
        <v>53.781327458000554</v>
      </c>
    </row>
    <row r="3633" spans="1:4" x14ac:dyDescent="0.3">
      <c r="A3633">
        <v>3632</v>
      </c>
      <c r="B3633">
        <f ca="1"/>
        <v>0.19493417405961755</v>
      </c>
      <c r="C3633">
        <f ca="1"/>
        <v>-1040</v>
      </c>
      <c r="D3633">
        <f ca="1"/>
        <v>53.480176211453745</v>
      </c>
    </row>
    <row r="3634" spans="1:4" x14ac:dyDescent="0.3">
      <c r="A3634">
        <v>3633</v>
      </c>
      <c r="B3634">
        <f ca="1"/>
        <v>0.16909512670398685</v>
      </c>
      <c r="C3634">
        <f ca="1"/>
        <v>-1040</v>
      </c>
      <c r="D3634">
        <f ca="1"/>
        <v>53.179190751445084</v>
      </c>
    </row>
    <row r="3635" spans="1:4" x14ac:dyDescent="0.3">
      <c r="A3635">
        <v>3634</v>
      </c>
      <c r="B3635">
        <f ca="1"/>
        <v>0.24688795572702471</v>
      </c>
      <c r="C3635">
        <f ca="1"/>
        <v>-540</v>
      </c>
      <c r="D3635">
        <f ca="1"/>
        <v>53.015960374243257</v>
      </c>
    </row>
    <row r="3636" spans="1:4" x14ac:dyDescent="0.3">
      <c r="A3636">
        <v>3635</v>
      </c>
      <c r="B3636">
        <f ca="1"/>
        <v>0.89725658907992667</v>
      </c>
      <c r="C3636">
        <f ca="1"/>
        <v>1000</v>
      </c>
      <c r="D3636">
        <f ca="1"/>
        <v>53.276478679504812</v>
      </c>
    </row>
    <row r="3637" spans="1:4" x14ac:dyDescent="0.3">
      <c r="A3637">
        <v>3636</v>
      </c>
      <c r="B3637">
        <f ca="1"/>
        <v>5.3414765856236057E-2</v>
      </c>
      <c r="C3637">
        <f ca="1"/>
        <v>-1040</v>
      </c>
      <c r="D3637">
        <f ca="1"/>
        <v>52.975797579757973</v>
      </c>
    </row>
    <row r="3638" spans="1:4" x14ac:dyDescent="0.3">
      <c r="A3638">
        <v>3637</v>
      </c>
      <c r="B3638">
        <f ca="1"/>
        <v>0.41192982395960898</v>
      </c>
      <c r="C3638">
        <f ca="1"/>
        <v>-540</v>
      </c>
      <c r="D3638">
        <f ca="1"/>
        <v>52.812757767390707</v>
      </c>
    </row>
    <row r="3639" spans="1:4" x14ac:dyDescent="0.3">
      <c r="A3639">
        <v>3638</v>
      </c>
      <c r="B3639">
        <f ca="1"/>
        <v>0.82224414839072413</v>
      </c>
      <c r="C3639">
        <f ca="1"/>
        <v>1000</v>
      </c>
      <c r="D3639">
        <f ca="1"/>
        <v>53.073117097306209</v>
      </c>
    </row>
    <row r="3640" spans="1:4" x14ac:dyDescent="0.3">
      <c r="A3640">
        <v>3639</v>
      </c>
      <c r="B3640">
        <f ca="1"/>
        <v>0.44559272526268656</v>
      </c>
      <c r="C3640">
        <f ca="1"/>
        <v>480</v>
      </c>
      <c r="D3640">
        <f ca="1"/>
        <v>53.19043693322341</v>
      </c>
    </row>
    <row r="3641" spans="1:4" x14ac:dyDescent="0.3">
      <c r="A3641">
        <v>3640</v>
      </c>
      <c r="B3641">
        <f ca="1"/>
        <v>0.68154790487370343</v>
      </c>
      <c r="C3641">
        <f ca="1"/>
        <v>480</v>
      </c>
      <c r="D3641">
        <f ca="1"/>
        <v>53.307692307692307</v>
      </c>
    </row>
    <row r="3642" spans="1:4" x14ac:dyDescent="0.3">
      <c r="A3642">
        <v>3641</v>
      </c>
      <c r="B3642">
        <f ca="1"/>
        <v>0.45862026044401505</v>
      </c>
      <c r="C3642">
        <f ca="1"/>
        <v>480</v>
      </c>
      <c r="D3642">
        <f ca="1"/>
        <v>53.42488327382587</v>
      </c>
    </row>
    <row r="3643" spans="1:4" x14ac:dyDescent="0.3">
      <c r="A3643">
        <v>3642</v>
      </c>
      <c r="B3643">
        <f ca="1"/>
        <v>0.5126195774010418</v>
      </c>
      <c r="C3643">
        <f ca="1"/>
        <v>480</v>
      </c>
      <c r="D3643">
        <f ca="1"/>
        <v>53.542009884678748</v>
      </c>
    </row>
    <row r="3644" spans="1:4" x14ac:dyDescent="0.3">
      <c r="A3644">
        <v>3643</v>
      </c>
      <c r="B3644">
        <f ca="1"/>
        <v>0.33824174179446942</v>
      </c>
      <c r="C3644">
        <f ca="1"/>
        <v>-540</v>
      </c>
      <c r="D3644">
        <f ca="1"/>
        <v>53.37908317320889</v>
      </c>
    </row>
    <row r="3645" spans="1:4" x14ac:dyDescent="0.3">
      <c r="A3645">
        <v>3644</v>
      </c>
      <c r="B3645">
        <f ca="1"/>
        <v>0.84497122130543545</v>
      </c>
      <c r="C3645">
        <f ca="1"/>
        <v>1000</v>
      </c>
      <c r="D3645">
        <f ca="1"/>
        <v>53.638858397365532</v>
      </c>
    </row>
    <row r="3646" spans="1:4" x14ac:dyDescent="0.3">
      <c r="A3646">
        <v>3645</v>
      </c>
      <c r="B3646">
        <f ca="1"/>
        <v>0.60001105657777187</v>
      </c>
      <c r="C3646">
        <f ca="1"/>
        <v>480</v>
      </c>
      <c r="D3646">
        <f ca="1"/>
        <v>53.755829903978054</v>
      </c>
    </row>
    <row r="3647" spans="1:4" x14ac:dyDescent="0.3">
      <c r="A3647">
        <v>3646</v>
      </c>
      <c r="B3647">
        <f ca="1"/>
        <v>0.13413332485082585</v>
      </c>
      <c r="C3647">
        <f ca="1"/>
        <v>-1040</v>
      </c>
      <c r="D3647">
        <f ca="1"/>
        <v>53.455842018650578</v>
      </c>
    </row>
    <row r="3648" spans="1:4" x14ac:dyDescent="0.3">
      <c r="A3648">
        <v>3647</v>
      </c>
      <c r="B3648">
        <f ca="1"/>
        <v>0.55300684104222086</v>
      </c>
      <c r="C3648">
        <f ca="1"/>
        <v>480</v>
      </c>
      <c r="D3648">
        <f ca="1"/>
        <v>53.572799561283247</v>
      </c>
    </row>
    <row r="3649" spans="1:4" x14ac:dyDescent="0.3">
      <c r="A3649">
        <v>3648</v>
      </c>
      <c r="B3649">
        <f ca="1"/>
        <v>0.25748711037350858</v>
      </c>
      <c r="C3649">
        <f ca="1"/>
        <v>-540</v>
      </c>
      <c r="D3649">
        <f ca="1"/>
        <v>53.410087719298247</v>
      </c>
    </row>
    <row r="3650" spans="1:4" x14ac:dyDescent="0.3">
      <c r="A3650">
        <v>3649</v>
      </c>
      <c r="B3650">
        <f ca="1"/>
        <v>0.1228140966249569</v>
      </c>
      <c r="C3650">
        <f ca="1"/>
        <v>-1040</v>
      </c>
      <c r="D3650">
        <f ca="1"/>
        <v>53.110441216771719</v>
      </c>
    </row>
    <row r="3651" spans="1:4" x14ac:dyDescent="0.3">
      <c r="A3651">
        <v>3650</v>
      </c>
      <c r="B3651">
        <f ca="1"/>
        <v>0.45375809020951952</v>
      </c>
      <c r="C3651">
        <f ca="1"/>
        <v>480</v>
      </c>
      <c r="D3651">
        <f ca="1"/>
        <v>53.227397260273975</v>
      </c>
    </row>
    <row r="3652" spans="1:4" x14ac:dyDescent="0.3">
      <c r="A3652">
        <v>3651</v>
      </c>
      <c r="B3652">
        <f ca="1"/>
        <v>0.58759151872772564</v>
      </c>
      <c r="C3652">
        <f ca="1"/>
        <v>480</v>
      </c>
      <c r="D3652">
        <f ca="1"/>
        <v>53.344289235825798</v>
      </c>
    </row>
    <row r="3653" spans="1:4" x14ac:dyDescent="0.3">
      <c r="A3653">
        <v>3652</v>
      </c>
      <c r="B3653">
        <f ca="1"/>
        <v>0.98680938739730473</v>
      </c>
      <c r="C3653">
        <f ca="1"/>
        <v>1000</v>
      </c>
      <c r="D3653">
        <f ca="1"/>
        <v>53.603504928806132</v>
      </c>
    </row>
    <row r="3654" spans="1:4" x14ac:dyDescent="0.3">
      <c r="A3654">
        <v>3653</v>
      </c>
      <c r="B3654">
        <f ca="1"/>
        <v>0.22623207484062569</v>
      </c>
      <c r="C3654">
        <f ca="1"/>
        <v>-1040</v>
      </c>
      <c r="D3654">
        <f ca="1"/>
        <v>53.3041335888311</v>
      </c>
    </row>
    <row r="3655" spans="1:4" x14ac:dyDescent="0.3">
      <c r="A3655">
        <v>3654</v>
      </c>
      <c r="B3655">
        <f ca="1"/>
        <v>5.3077222094285004E-2</v>
      </c>
      <c r="C3655">
        <f ca="1"/>
        <v>-1040</v>
      </c>
      <c r="D3655">
        <f ca="1"/>
        <v>53.004926108374384</v>
      </c>
    </row>
    <row r="3656" spans="1:4" x14ac:dyDescent="0.3">
      <c r="A3656">
        <v>3655</v>
      </c>
      <c r="B3656">
        <f ca="1"/>
        <v>3.5972167821160195E-2</v>
      </c>
      <c r="C3656">
        <f ca="1"/>
        <v>-1040</v>
      </c>
      <c r="D3656">
        <f ca="1"/>
        <v>52.705882352941174</v>
      </c>
    </row>
    <row r="3657" spans="1:4" x14ac:dyDescent="0.3">
      <c r="A3657">
        <v>3656</v>
      </c>
      <c r="B3657">
        <f ca="1"/>
        <v>0.17147650710929918</v>
      </c>
      <c r="C3657">
        <f ca="1"/>
        <v>-1040</v>
      </c>
      <c r="D3657">
        <f ca="1"/>
        <v>52.40700218818381</v>
      </c>
    </row>
    <row r="3658" spans="1:4" x14ac:dyDescent="0.3">
      <c r="A3658">
        <v>3657</v>
      </c>
      <c r="B3658">
        <f ca="1"/>
        <v>0.6713329237965715</v>
      </c>
      <c r="C3658">
        <f ca="1"/>
        <v>480</v>
      </c>
      <c r="D3658">
        <f ca="1"/>
        <v>52.523926715887342</v>
      </c>
    </row>
    <row r="3659" spans="1:4" x14ac:dyDescent="0.3">
      <c r="A3659">
        <v>3658</v>
      </c>
      <c r="B3659">
        <f ca="1"/>
        <v>0.87327763462935892</v>
      </c>
      <c r="C3659">
        <f ca="1"/>
        <v>1000</v>
      </c>
      <c r="D3659">
        <f ca="1"/>
        <v>52.782941498086387</v>
      </c>
    </row>
    <row r="3660" spans="1:4" x14ac:dyDescent="0.3">
      <c r="A3660">
        <v>3659</v>
      </c>
      <c r="B3660">
        <f ca="1"/>
        <v>0.43060851275162282</v>
      </c>
      <c r="C3660">
        <f ca="1"/>
        <v>-540</v>
      </c>
      <c r="D3660">
        <f ca="1"/>
        <v>52.620934681606997</v>
      </c>
    </row>
    <row r="3661" spans="1:4" x14ac:dyDescent="0.3">
      <c r="A3661">
        <v>3660</v>
      </c>
      <c r="B3661">
        <f ca="1"/>
        <v>0.90020376226858123</v>
      </c>
      <c r="C3661">
        <f ca="1"/>
        <v>1000</v>
      </c>
      <c r="D3661">
        <f ca="1"/>
        <v>52.879781420765028</v>
      </c>
    </row>
    <row r="3662" spans="1:4" x14ac:dyDescent="0.3">
      <c r="A3662">
        <v>3661</v>
      </c>
      <c r="B3662">
        <f ca="1"/>
        <v>0.46504414433640218</v>
      </c>
      <c r="C3662">
        <f ca="1"/>
        <v>480</v>
      </c>
      <c r="D3662">
        <f ca="1"/>
        <v>52.996449057634528</v>
      </c>
    </row>
    <row r="3663" spans="1:4" x14ac:dyDescent="0.3">
      <c r="A3663">
        <v>3662</v>
      </c>
      <c r="B3663">
        <f ca="1"/>
        <v>0.88457154387644343</v>
      </c>
      <c r="C3663">
        <f ca="1"/>
        <v>1000</v>
      </c>
      <c r="D3663">
        <f ca="1"/>
        <v>53.255051884216279</v>
      </c>
    </row>
    <row r="3664" spans="1:4" x14ac:dyDescent="0.3">
      <c r="A3664">
        <v>3663</v>
      </c>
      <c r="B3664">
        <f ca="1"/>
        <v>0.75847184266302037</v>
      </c>
      <c r="C3664">
        <f ca="1"/>
        <v>1000</v>
      </c>
      <c r="D3664">
        <f ca="1"/>
        <v>53.513513513513516</v>
      </c>
    </row>
    <row r="3665" spans="1:4" x14ac:dyDescent="0.3">
      <c r="A3665">
        <v>3664</v>
      </c>
      <c r="B3665">
        <f ca="1"/>
        <v>0.25891074753943211</v>
      </c>
      <c r="C3665">
        <f ca="1"/>
        <v>-540</v>
      </c>
      <c r="D3665">
        <f ca="1"/>
        <v>53.351528384279476</v>
      </c>
    </row>
    <row r="3666" spans="1:4" x14ac:dyDescent="0.3">
      <c r="A3666">
        <v>3665</v>
      </c>
      <c r="B3666">
        <f ca="1"/>
        <v>0.65382703597668379</v>
      </c>
      <c r="C3666">
        <f ca="1"/>
        <v>480</v>
      </c>
      <c r="D3666">
        <f ca="1"/>
        <v>53.467939972714873</v>
      </c>
    </row>
    <row r="3667" spans="1:4" x14ac:dyDescent="0.3">
      <c r="A3667">
        <v>3666</v>
      </c>
      <c r="B3667">
        <f ca="1"/>
        <v>0.4334950799847983</v>
      </c>
      <c r="C3667">
        <f ca="1"/>
        <v>-540</v>
      </c>
      <c r="D3667">
        <f ca="1"/>
        <v>53.306055646481177</v>
      </c>
    </row>
    <row r="3668" spans="1:4" x14ac:dyDescent="0.3">
      <c r="A3668">
        <v>3667</v>
      </c>
      <c r="B3668">
        <f ca="1"/>
        <v>0.91393101770707497</v>
      </c>
      <c r="C3668">
        <f ca="1"/>
        <v>1000</v>
      </c>
      <c r="D3668">
        <f ca="1"/>
        <v>53.564221434415053</v>
      </c>
    </row>
    <row r="3669" spans="1:4" x14ac:dyDescent="0.3">
      <c r="A3669">
        <v>3668</v>
      </c>
      <c r="B3669">
        <f ca="1"/>
        <v>0.68553395178491061</v>
      </c>
      <c r="C3669">
        <f ca="1"/>
        <v>480</v>
      </c>
      <c r="D3669">
        <f ca="1"/>
        <v>53.680479825517992</v>
      </c>
    </row>
    <row r="3670" spans="1:4" x14ac:dyDescent="0.3">
      <c r="A3670">
        <v>3669</v>
      </c>
      <c r="B3670">
        <f ca="1"/>
        <v>0.76368016580576814</v>
      </c>
      <c r="C3670">
        <f ca="1"/>
        <v>1000</v>
      </c>
      <c r="D3670">
        <f ca="1"/>
        <v>53.938402834559824</v>
      </c>
    </row>
    <row r="3671" spans="1:4" x14ac:dyDescent="0.3">
      <c r="A3671">
        <v>3670</v>
      </c>
      <c r="B3671">
        <f ca="1"/>
        <v>0.9643934186563321</v>
      </c>
      <c r="C3671">
        <f ca="1"/>
        <v>1000</v>
      </c>
      <c r="D3671">
        <f ca="1"/>
        <v>54.196185286103542</v>
      </c>
    </row>
    <row r="3672" spans="1:4" x14ac:dyDescent="0.3">
      <c r="A3672">
        <v>3671</v>
      </c>
      <c r="B3672">
        <f ca="1"/>
        <v>0.84102897666288379</v>
      </c>
      <c r="C3672">
        <f ca="1"/>
        <v>1000</v>
      </c>
      <c r="D3672">
        <f ca="1"/>
        <v>54.453827295014982</v>
      </c>
    </row>
    <row r="3673" spans="1:4" x14ac:dyDescent="0.3">
      <c r="A3673">
        <v>3672</v>
      </c>
      <c r="B3673">
        <f ca="1"/>
        <v>0.43101917229243503</v>
      </c>
      <c r="C3673">
        <f ca="1"/>
        <v>-540</v>
      </c>
      <c r="D3673">
        <f ca="1"/>
        <v>54.291938997821347</v>
      </c>
    </row>
    <row r="3674" spans="1:4" x14ac:dyDescent="0.3">
      <c r="A3674">
        <v>3673</v>
      </c>
      <c r="B3674">
        <f ca="1"/>
        <v>0.50613140045917238</v>
      </c>
      <c r="C3674">
        <f ca="1"/>
        <v>480</v>
      </c>
      <c r="D3674">
        <f ca="1"/>
        <v>54.407841001905801</v>
      </c>
    </row>
    <row r="3675" spans="1:4" x14ac:dyDescent="0.3">
      <c r="A3675">
        <v>3674</v>
      </c>
      <c r="B3675">
        <f ca="1"/>
        <v>0.82877252470776908</v>
      </c>
      <c r="C3675">
        <f ca="1"/>
        <v>1000</v>
      </c>
      <c r="D3675">
        <f ca="1"/>
        <v>54.665215024496462</v>
      </c>
    </row>
    <row r="3676" spans="1:4" x14ac:dyDescent="0.3">
      <c r="A3676">
        <v>3675</v>
      </c>
      <c r="B3676">
        <f ca="1"/>
        <v>0.43637056777492522</v>
      </c>
      <c r="C3676">
        <f ca="1"/>
        <v>480</v>
      </c>
      <c r="D3676">
        <f ca="1"/>
        <v>54.780952380952378</v>
      </c>
    </row>
    <row r="3677" spans="1:4" x14ac:dyDescent="0.3">
      <c r="A3677">
        <v>3676</v>
      </c>
      <c r="B3677">
        <f ca="1"/>
        <v>0.7855937645622717</v>
      </c>
      <c r="C3677">
        <f ca="1"/>
        <v>1000</v>
      </c>
      <c r="D3677">
        <f ca="1"/>
        <v>55.038084874863983</v>
      </c>
    </row>
    <row r="3678" spans="1:4" x14ac:dyDescent="0.3">
      <c r="A3678">
        <v>3677</v>
      </c>
      <c r="B3678">
        <f ca="1"/>
        <v>0.52124392788745211</v>
      </c>
      <c r="C3678">
        <f ca="1"/>
        <v>480</v>
      </c>
      <c r="D3678">
        <f ca="1"/>
        <v>55.153657873266248</v>
      </c>
    </row>
    <row r="3679" spans="1:4" x14ac:dyDescent="0.3">
      <c r="A3679">
        <v>3678</v>
      </c>
      <c r="B3679">
        <f ca="1"/>
        <v>0.92952507885510682</v>
      </c>
      <c r="C3679">
        <f ca="1"/>
        <v>1000</v>
      </c>
      <c r="D3679">
        <f ca="1"/>
        <v>55.410549211528007</v>
      </c>
    </row>
    <row r="3680" spans="1:4" x14ac:dyDescent="0.3">
      <c r="A3680">
        <v>3679</v>
      </c>
      <c r="B3680">
        <f ca="1"/>
        <v>0.18665021316949182</v>
      </c>
      <c r="C3680">
        <f ca="1"/>
        <v>-1040</v>
      </c>
      <c r="D3680">
        <f ca="1"/>
        <v>55.112802391954332</v>
      </c>
    </row>
    <row r="3681" spans="1:4" x14ac:dyDescent="0.3">
      <c r="A3681">
        <v>3680</v>
      </c>
      <c r="B3681">
        <f ca="1"/>
        <v>0.42156114573135306</v>
      </c>
      <c r="C3681">
        <f ca="1"/>
        <v>-540</v>
      </c>
      <c r="D3681">
        <f ca="1"/>
        <v>54.951086956521742</v>
      </c>
    </row>
    <row r="3682" spans="1:4" x14ac:dyDescent="0.3">
      <c r="A3682">
        <v>3681</v>
      </c>
      <c r="B3682">
        <f ca="1"/>
        <v>0.39421073473962043</v>
      </c>
      <c r="C3682">
        <f ca="1"/>
        <v>-540</v>
      </c>
      <c r="D3682">
        <f ca="1"/>
        <v>54.789459386036405</v>
      </c>
    </row>
    <row r="3683" spans="1:4" x14ac:dyDescent="0.3">
      <c r="A3683">
        <v>3682</v>
      </c>
      <c r="B3683">
        <f ca="1"/>
        <v>0.90902487379594987</v>
      </c>
      <c r="C3683">
        <f ca="1"/>
        <v>1000</v>
      </c>
      <c r="D3683">
        <f ca="1"/>
        <v>55.046170559478547</v>
      </c>
    </row>
    <row r="3684" spans="1:4" x14ac:dyDescent="0.3">
      <c r="A3684">
        <v>3683</v>
      </c>
      <c r="B3684">
        <f ca="1"/>
        <v>4.5788690170202706E-2</v>
      </c>
      <c r="C3684">
        <f ca="1"/>
        <v>-1040</v>
      </c>
      <c r="D3684">
        <f ca="1"/>
        <v>54.748846049416237</v>
      </c>
    </row>
    <row r="3685" spans="1:4" x14ac:dyDescent="0.3">
      <c r="A3685">
        <v>3684</v>
      </c>
      <c r="B3685">
        <f ca="1"/>
        <v>0.92750385129972002</v>
      </c>
      <c r="C3685">
        <f ca="1"/>
        <v>1000</v>
      </c>
      <c r="D3685">
        <f ca="1"/>
        <v>55.005428881650381</v>
      </c>
    </row>
    <row r="3686" spans="1:4" x14ac:dyDescent="0.3">
      <c r="A3686">
        <v>3685</v>
      </c>
      <c r="B3686">
        <f ca="1"/>
        <v>0.89446732183907884</v>
      </c>
      <c r="C3686">
        <f ca="1"/>
        <v>1000</v>
      </c>
      <c r="D3686">
        <f ca="1"/>
        <v>55.261872455902306</v>
      </c>
    </row>
    <row r="3687" spans="1:4" x14ac:dyDescent="0.3">
      <c r="A3687">
        <v>3686</v>
      </c>
      <c r="B3687">
        <f ca="1"/>
        <v>0.24541302538554821</v>
      </c>
      <c r="C3687">
        <f ca="1"/>
        <v>-540</v>
      </c>
      <c r="D3687">
        <f ca="1"/>
        <v>55.100379815518174</v>
      </c>
    </row>
    <row r="3688" spans="1:4" x14ac:dyDescent="0.3">
      <c r="A3688">
        <v>3687</v>
      </c>
      <c r="B3688">
        <f ca="1"/>
        <v>3.231978301520666E-3</v>
      </c>
      <c r="C3688">
        <f ca="1"/>
        <v>-1040</v>
      </c>
      <c r="D3688">
        <f ca="1"/>
        <v>54.80336316788717</v>
      </c>
    </row>
    <row r="3689" spans="1:4" x14ac:dyDescent="0.3">
      <c r="A3689">
        <v>3688</v>
      </c>
      <c r="B3689">
        <f ca="1"/>
        <v>0.54009342133301574</v>
      </c>
      <c r="C3689">
        <f ca="1"/>
        <v>480</v>
      </c>
      <c r="D3689">
        <f ca="1"/>
        <v>54.918655097613886</v>
      </c>
    </row>
    <row r="3690" spans="1:4" x14ac:dyDescent="0.3">
      <c r="A3690">
        <v>3689</v>
      </c>
      <c r="B3690">
        <f ca="1"/>
        <v>0.53093893043248008</v>
      </c>
      <c r="C3690">
        <f ca="1"/>
        <v>480</v>
      </c>
      <c r="D3690">
        <f ca="1"/>
        <v>55.033884521550554</v>
      </c>
    </row>
    <row r="3691" spans="1:4" x14ac:dyDescent="0.3">
      <c r="A3691">
        <v>3690</v>
      </c>
      <c r="B3691">
        <f ca="1"/>
        <v>0.46386362719410079</v>
      </c>
      <c r="C3691">
        <f ca="1"/>
        <v>480</v>
      </c>
      <c r="D3691">
        <f ca="1"/>
        <v>55.149051490514907</v>
      </c>
    </row>
    <row r="3692" spans="1:4" x14ac:dyDescent="0.3">
      <c r="A3692">
        <v>3691</v>
      </c>
      <c r="B3692">
        <f ca="1"/>
        <v>0.88736872126236577</v>
      </c>
      <c r="C3692">
        <f ca="1"/>
        <v>1000</v>
      </c>
      <c r="D3692">
        <f ca="1"/>
        <v>55.405039284746678</v>
      </c>
    </row>
    <row r="3693" spans="1:4" x14ac:dyDescent="0.3">
      <c r="A3693">
        <v>3692</v>
      </c>
      <c r="B3693">
        <f ca="1"/>
        <v>0.47597446630261131</v>
      </c>
      <c r="C3693">
        <f ca="1"/>
        <v>480</v>
      </c>
      <c r="D3693">
        <f ca="1"/>
        <v>55.520043336944745</v>
      </c>
    </row>
    <row r="3694" spans="1:4" x14ac:dyDescent="0.3">
      <c r="A3694">
        <v>3693</v>
      </c>
      <c r="B3694">
        <f ca="1"/>
        <v>0.31036873349110916</v>
      </c>
      <c r="C3694">
        <f ca="1"/>
        <v>-540</v>
      </c>
      <c r="D3694">
        <f ca="1"/>
        <v>55.358786894124016</v>
      </c>
    </row>
    <row r="3695" spans="1:4" x14ac:dyDescent="0.3">
      <c r="A3695">
        <v>3694</v>
      </c>
      <c r="B3695">
        <f ca="1"/>
        <v>0.64491392929802149</v>
      </c>
      <c r="C3695">
        <f ca="1"/>
        <v>480</v>
      </c>
      <c r="D3695">
        <f ca="1"/>
        <v>55.473741201949103</v>
      </c>
    </row>
    <row r="3696" spans="1:4" x14ac:dyDescent="0.3">
      <c r="A3696">
        <v>3695</v>
      </c>
      <c r="B3696">
        <f ca="1"/>
        <v>0.28273640412087908</v>
      </c>
      <c r="C3696">
        <f ca="1"/>
        <v>-540</v>
      </c>
      <c r="D3696">
        <f ca="1"/>
        <v>55.31258457374831</v>
      </c>
    </row>
    <row r="3697" spans="1:4" x14ac:dyDescent="0.3">
      <c r="A3697">
        <v>3696</v>
      </c>
      <c r="B3697">
        <f ca="1"/>
        <v>0.78042815134370191</v>
      </c>
      <c r="C3697">
        <f ca="1"/>
        <v>1000</v>
      </c>
      <c r="D3697">
        <f ca="1"/>
        <v>55.56818181818182</v>
      </c>
    </row>
    <row r="3698" spans="1:4" x14ac:dyDescent="0.3">
      <c r="A3698">
        <v>3697</v>
      </c>
      <c r="B3698">
        <f ca="1"/>
        <v>0.22771921092169589</v>
      </c>
      <c r="C3698">
        <f ca="1"/>
        <v>-1040</v>
      </c>
      <c r="D3698">
        <f ca="1"/>
        <v>55.271842034081686</v>
      </c>
    </row>
    <row r="3699" spans="1:4" x14ac:dyDescent="0.3">
      <c r="A3699">
        <v>3698</v>
      </c>
      <c r="B3699">
        <f ca="1"/>
        <v>0.99153194496041408</v>
      </c>
      <c r="C3699">
        <f ca="1"/>
        <v>1000</v>
      </c>
      <c r="D3699">
        <f ca="1"/>
        <v>55.52731206057328</v>
      </c>
    </row>
    <row r="3700" spans="1:4" x14ac:dyDescent="0.3">
      <c r="A3700">
        <v>3699</v>
      </c>
      <c r="B3700">
        <f ca="1"/>
        <v>0.30651778447748912</v>
      </c>
      <c r="C3700">
        <f ca="1"/>
        <v>-540</v>
      </c>
      <c r="D3700">
        <f ca="1"/>
        <v>55.366315220329817</v>
      </c>
    </row>
    <row r="3701" spans="1:4" x14ac:dyDescent="0.3">
      <c r="A3701">
        <v>3700</v>
      </c>
      <c r="B3701">
        <f ca="1"/>
        <v>0.88074735016357941</v>
      </c>
      <c r="C3701">
        <f ca="1"/>
        <v>1000</v>
      </c>
      <c r="D3701">
        <f ca="1"/>
        <v>55.621621621621621</v>
      </c>
    </row>
    <row r="3702" spans="1:4" x14ac:dyDescent="0.3">
      <c r="A3702">
        <v>3701</v>
      </c>
      <c r="B3702">
        <f ca="1"/>
        <v>0.45117912252631509</v>
      </c>
      <c r="C3702">
        <f ca="1"/>
        <v>480</v>
      </c>
      <c r="D3702">
        <f ca="1"/>
        <v>55.736287489867607</v>
      </c>
    </row>
    <row r="3703" spans="1:4" x14ac:dyDescent="0.3">
      <c r="A3703">
        <v>3702</v>
      </c>
      <c r="B3703">
        <f ca="1"/>
        <v>0.72731926283724402</v>
      </c>
      <c r="C3703">
        <f ca="1"/>
        <v>480</v>
      </c>
      <c r="D3703">
        <f ca="1"/>
        <v>55.850891410048625</v>
      </c>
    </row>
    <row r="3704" spans="1:4" x14ac:dyDescent="0.3">
      <c r="A3704">
        <v>3703</v>
      </c>
      <c r="B3704">
        <f ca="1"/>
        <v>0.14490794345137337</v>
      </c>
      <c r="C3704">
        <f ca="1"/>
        <v>-1040</v>
      </c>
      <c r="D3704">
        <f ca="1"/>
        <v>55.554955441533892</v>
      </c>
    </row>
    <row r="3705" spans="1:4" x14ac:dyDescent="0.3">
      <c r="A3705">
        <v>3704</v>
      </c>
      <c r="B3705">
        <f ca="1"/>
        <v>0.15918909008570981</v>
      </c>
      <c r="C3705">
        <f ca="1"/>
        <v>-1040</v>
      </c>
      <c r="D3705">
        <f ca="1"/>
        <v>55.259179265658744</v>
      </c>
    </row>
    <row r="3706" spans="1:4" x14ac:dyDescent="0.3">
      <c r="A3706">
        <v>3705</v>
      </c>
      <c r="B3706">
        <f ca="1"/>
        <v>0.92436585047389896</v>
      </c>
      <c r="C3706">
        <f ca="1"/>
        <v>1000</v>
      </c>
      <c r="D3706">
        <f ca="1"/>
        <v>55.51417004048583</v>
      </c>
    </row>
    <row r="3707" spans="1:4" x14ac:dyDescent="0.3">
      <c r="A3707">
        <v>3706</v>
      </c>
      <c r="B3707">
        <f ca="1"/>
        <v>0.5864282852139211</v>
      </c>
      <c r="C3707">
        <f ca="1"/>
        <v>480</v>
      </c>
      <c r="D3707">
        <f ca="1"/>
        <v>55.628710199676199</v>
      </c>
    </row>
    <row r="3708" spans="1:4" x14ac:dyDescent="0.3">
      <c r="A3708">
        <v>3707</v>
      </c>
      <c r="B3708">
        <f ca="1"/>
        <v>0.40367734170515113</v>
      </c>
      <c r="C3708">
        <f ca="1"/>
        <v>-540</v>
      </c>
      <c r="D3708">
        <f ca="1"/>
        <v>55.468033450229299</v>
      </c>
    </row>
    <row r="3709" spans="1:4" x14ac:dyDescent="0.3">
      <c r="A3709">
        <v>3708</v>
      </c>
      <c r="B3709">
        <f ca="1"/>
        <v>0.48666932599022106</v>
      </c>
      <c r="C3709">
        <f ca="1"/>
        <v>480</v>
      </c>
      <c r="D3709">
        <f ca="1"/>
        <v>55.582524271844662</v>
      </c>
    </row>
    <row r="3710" spans="1:4" x14ac:dyDescent="0.3">
      <c r="A3710">
        <v>3709</v>
      </c>
      <c r="B3710">
        <f ca="1"/>
        <v>0.91685437416431914</v>
      </c>
      <c r="C3710">
        <f ca="1"/>
        <v>1000</v>
      </c>
      <c r="D3710">
        <f ca="1"/>
        <v>55.837152871393904</v>
      </c>
    </row>
    <row r="3711" spans="1:4" x14ac:dyDescent="0.3">
      <c r="A3711">
        <v>3710</v>
      </c>
      <c r="B3711">
        <f ca="1"/>
        <v>0.33295257628844821</v>
      </c>
      <c r="C3711">
        <f ca="1"/>
        <v>-540</v>
      </c>
      <c r="D3711">
        <f ca="1"/>
        <v>55.676549865229113</v>
      </c>
    </row>
    <row r="3712" spans="1:4" x14ac:dyDescent="0.3">
      <c r="A3712">
        <v>3711</v>
      </c>
      <c r="B3712">
        <f ca="1"/>
        <v>0.64314651849981241</v>
      </c>
      <c r="C3712">
        <f ca="1"/>
        <v>480</v>
      </c>
      <c r="D3712">
        <f ca="1"/>
        <v>55.790891942872541</v>
      </c>
    </row>
    <row r="3713" spans="1:4" x14ac:dyDescent="0.3">
      <c r="A3713">
        <v>3712</v>
      </c>
      <c r="B3713">
        <f ca="1"/>
        <v>0.74114063243842265</v>
      </c>
      <c r="C3713">
        <f ca="1"/>
        <v>480</v>
      </c>
      <c r="D3713">
        <f ca="1"/>
        <v>55.905172413793103</v>
      </c>
    </row>
    <row r="3714" spans="1:4" x14ac:dyDescent="0.3">
      <c r="A3714">
        <v>3713</v>
      </c>
      <c r="B3714">
        <f ca="1"/>
        <v>0.29852879858026959</v>
      </c>
      <c r="C3714">
        <f ca="1"/>
        <v>-540</v>
      </c>
      <c r="D3714">
        <f ca="1"/>
        <v>55.744680851063826</v>
      </c>
    </row>
    <row r="3715" spans="1:4" x14ac:dyDescent="0.3">
      <c r="A3715">
        <v>3714</v>
      </c>
      <c r="B3715">
        <f ca="1"/>
        <v>0.39612064753682596</v>
      </c>
      <c r="C3715">
        <f ca="1"/>
        <v>-540</v>
      </c>
      <c r="D3715">
        <f ca="1"/>
        <v>55.584275713516426</v>
      </c>
    </row>
    <row r="3716" spans="1:4" x14ac:dyDescent="0.3">
      <c r="A3716">
        <v>3715</v>
      </c>
      <c r="B3716">
        <f ca="1"/>
        <v>0.58334096562960203</v>
      </c>
      <c r="C3716">
        <f ca="1"/>
        <v>480</v>
      </c>
      <c r="D3716">
        <f ca="1"/>
        <v>55.698519515477791</v>
      </c>
    </row>
    <row r="3717" spans="1:4" x14ac:dyDescent="0.3">
      <c r="A3717">
        <v>3716</v>
      </c>
      <c r="B3717">
        <f ca="1"/>
        <v>0.40117817862686889</v>
      </c>
      <c r="C3717">
        <f ca="1"/>
        <v>-540</v>
      </c>
      <c r="D3717">
        <f ca="1"/>
        <v>55.538213132400429</v>
      </c>
    </row>
    <row r="3718" spans="1:4" x14ac:dyDescent="0.3">
      <c r="A3718">
        <v>3717</v>
      </c>
      <c r="B3718">
        <f ca="1"/>
        <v>0.54536120657488851</v>
      </c>
      <c r="C3718">
        <f ca="1"/>
        <v>480</v>
      </c>
      <c r="D3718">
        <f ca="1"/>
        <v>55.652407855797684</v>
      </c>
    </row>
    <row r="3719" spans="1:4" x14ac:dyDescent="0.3">
      <c r="A3719">
        <v>3718</v>
      </c>
      <c r="B3719">
        <f ca="1"/>
        <v>0.39840570703318456</v>
      </c>
      <c r="C3719">
        <f ca="1"/>
        <v>-540</v>
      </c>
      <c r="D3719">
        <f ca="1"/>
        <v>55.492200107584722</v>
      </c>
    </row>
    <row r="3720" spans="1:4" x14ac:dyDescent="0.3">
      <c r="A3720">
        <v>3719</v>
      </c>
      <c r="B3720">
        <f ca="1"/>
        <v>0.84580152013646837</v>
      </c>
      <c r="C3720">
        <f ca="1"/>
        <v>1000</v>
      </c>
      <c r="D3720">
        <f ca="1"/>
        <v>55.746168324818498</v>
      </c>
    </row>
    <row r="3721" spans="1:4" x14ac:dyDescent="0.3">
      <c r="A3721">
        <v>3720</v>
      </c>
      <c r="B3721">
        <f ca="1"/>
        <v>0.47877494255021724</v>
      </c>
      <c r="C3721">
        <f ca="1"/>
        <v>480</v>
      </c>
      <c r="D3721">
        <f ca="1"/>
        <v>55.86021505376344</v>
      </c>
    </row>
    <row r="3722" spans="1:4" x14ac:dyDescent="0.3">
      <c r="A3722">
        <v>3721</v>
      </c>
      <c r="B3722">
        <f ca="1"/>
        <v>0.36298506406115338</v>
      </c>
      <c r="C3722">
        <f ca="1"/>
        <v>-540</v>
      </c>
      <c r="D3722">
        <f ca="1"/>
        <v>55.700080623488311</v>
      </c>
    </row>
    <row r="3723" spans="1:4" x14ac:dyDescent="0.3">
      <c r="A3723">
        <v>3722</v>
      </c>
      <c r="B3723">
        <f ca="1"/>
        <v>0.39705996440350444</v>
      </c>
      <c r="C3723">
        <f ca="1"/>
        <v>-540</v>
      </c>
      <c r="D3723">
        <f ca="1"/>
        <v>55.540032240730788</v>
      </c>
    </row>
    <row r="3724" spans="1:4" x14ac:dyDescent="0.3">
      <c r="A3724">
        <v>3723</v>
      </c>
      <c r="B3724">
        <f ca="1"/>
        <v>7.1504405140623062E-2</v>
      </c>
      <c r="C3724">
        <f ca="1"/>
        <v>-1040</v>
      </c>
      <c r="D3724">
        <f ca="1"/>
        <v>55.24576954069299</v>
      </c>
    </row>
    <row r="3725" spans="1:4" x14ac:dyDescent="0.3">
      <c r="A3725">
        <v>3724</v>
      </c>
      <c r="B3725">
        <f ca="1"/>
        <v>0.52782640081168619</v>
      </c>
      <c r="C3725">
        <f ca="1"/>
        <v>480</v>
      </c>
      <c r="D3725">
        <f ca="1"/>
        <v>55.359828141783026</v>
      </c>
    </row>
    <row r="3726" spans="1:4" x14ac:dyDescent="0.3">
      <c r="A3726">
        <v>3725</v>
      </c>
      <c r="B3726">
        <f ca="1"/>
        <v>0.3941583124746324</v>
      </c>
      <c r="C3726">
        <f ca="1"/>
        <v>-540</v>
      </c>
      <c r="D3726">
        <f ca="1"/>
        <v>55.2</v>
      </c>
    </row>
    <row r="3727" spans="1:4" x14ac:dyDescent="0.3">
      <c r="A3727">
        <v>3726</v>
      </c>
      <c r="B3727">
        <f ca="1"/>
        <v>0.28934932720015727</v>
      </c>
      <c r="C3727">
        <f ca="1"/>
        <v>-540</v>
      </c>
      <c r="D3727">
        <f ca="1"/>
        <v>55.0402576489533</v>
      </c>
    </row>
    <row r="3728" spans="1:4" x14ac:dyDescent="0.3">
      <c r="A3728">
        <v>3727</v>
      </c>
      <c r="B3728">
        <f ca="1"/>
        <v>0.57623473774763334</v>
      </c>
      <c r="C3728">
        <f ca="1"/>
        <v>480</v>
      </c>
      <c r="D3728">
        <f ca="1"/>
        <v>55.154279581432789</v>
      </c>
    </row>
    <row r="3729" spans="1:4" x14ac:dyDescent="0.3">
      <c r="A3729">
        <v>3728</v>
      </c>
      <c r="B3729">
        <f ca="1"/>
        <v>0.72910383697145509</v>
      </c>
      <c r="C3729">
        <f ca="1"/>
        <v>480</v>
      </c>
      <c r="D3729">
        <f ca="1"/>
        <v>55.268240343347642</v>
      </c>
    </row>
    <row r="3730" spans="1:4" x14ac:dyDescent="0.3">
      <c r="A3730">
        <v>3729</v>
      </c>
      <c r="B3730">
        <f ca="1"/>
        <v>0.30950104945596091</v>
      </c>
      <c r="C3730">
        <f ca="1"/>
        <v>-540</v>
      </c>
      <c r="D3730">
        <f ca="1"/>
        <v>55.108608205953338</v>
      </c>
    </row>
    <row r="3731" spans="1:4" x14ac:dyDescent="0.3">
      <c r="A3731">
        <v>3730</v>
      </c>
      <c r="B3731">
        <f ca="1"/>
        <v>0.38018959864925983</v>
      </c>
      <c r="C3731">
        <f ca="1"/>
        <v>-540</v>
      </c>
      <c r="D3731">
        <f ca="1"/>
        <v>54.949061662198389</v>
      </c>
    </row>
    <row r="3732" spans="1:4" x14ac:dyDescent="0.3">
      <c r="A3732">
        <v>3731</v>
      </c>
      <c r="B3732">
        <f ca="1"/>
        <v>0.10906558045111714</v>
      </c>
      <c r="C3732">
        <f ca="1"/>
        <v>-1040</v>
      </c>
      <c r="D3732">
        <f ca="1"/>
        <v>54.655588314124898</v>
      </c>
    </row>
    <row r="3733" spans="1:4" x14ac:dyDescent="0.3">
      <c r="A3733">
        <v>3732</v>
      </c>
      <c r="B3733">
        <f ca="1"/>
        <v>0.43515538324219216</v>
      </c>
      <c r="C3733">
        <f ca="1"/>
        <v>480</v>
      </c>
      <c r="D3733">
        <f ca="1"/>
        <v>54.769560557341904</v>
      </c>
    </row>
    <row r="3734" spans="1:4" x14ac:dyDescent="0.3">
      <c r="A3734">
        <v>3733</v>
      </c>
      <c r="B3734">
        <f ca="1"/>
        <v>0.28457647456723278</v>
      </c>
      <c r="C3734">
        <f ca="1"/>
        <v>-540</v>
      </c>
      <c r="D3734">
        <f ca="1"/>
        <v>54.610233056522901</v>
      </c>
    </row>
    <row r="3735" spans="1:4" x14ac:dyDescent="0.3">
      <c r="A3735">
        <v>3734</v>
      </c>
      <c r="B3735">
        <f ca="1"/>
        <v>0.37222122917594702</v>
      </c>
      <c r="C3735">
        <f ca="1"/>
        <v>-540</v>
      </c>
      <c r="D3735">
        <f ca="1"/>
        <v>54.450990894483127</v>
      </c>
    </row>
    <row r="3736" spans="1:4" x14ac:dyDescent="0.3">
      <c r="A3736">
        <v>3735</v>
      </c>
      <c r="B3736">
        <f ca="1"/>
        <v>0.60171952386215</v>
      </c>
      <c r="C3736">
        <f ca="1"/>
        <v>480</v>
      </c>
      <c r="D3736">
        <f ca="1"/>
        <v>54.564926372155291</v>
      </c>
    </row>
    <row r="3737" spans="1:4" x14ac:dyDescent="0.3">
      <c r="A3737">
        <v>3736</v>
      </c>
      <c r="B3737">
        <f ca="1"/>
        <v>0.52030357254053983</v>
      </c>
      <c r="C3737">
        <f ca="1"/>
        <v>480</v>
      </c>
      <c r="D3737">
        <f ca="1"/>
        <v>54.678800856531048</v>
      </c>
    </row>
    <row r="3738" spans="1:4" x14ac:dyDescent="0.3">
      <c r="A3738">
        <v>3737</v>
      </c>
      <c r="B3738">
        <f ca="1"/>
        <v>0.62605062103440012</v>
      </c>
      <c r="C3738">
        <f ca="1"/>
        <v>480</v>
      </c>
      <c r="D3738">
        <f ca="1"/>
        <v>54.792614396574791</v>
      </c>
    </row>
    <row r="3739" spans="1:4" x14ac:dyDescent="0.3">
      <c r="A3739">
        <v>3738</v>
      </c>
      <c r="B3739">
        <f ca="1"/>
        <v>0.27127191230790793</v>
      </c>
      <c r="C3739">
        <f ca="1"/>
        <v>-540</v>
      </c>
      <c r="D3739">
        <f ca="1"/>
        <v>54.63349384697699</v>
      </c>
    </row>
    <row r="3740" spans="1:4" x14ac:dyDescent="0.3">
      <c r="A3740">
        <v>3739</v>
      </c>
      <c r="B3740">
        <f ca="1"/>
        <v>0.10806218258799016</v>
      </c>
      <c r="C3740">
        <f ca="1"/>
        <v>-1040</v>
      </c>
      <c r="D3740">
        <f ca="1"/>
        <v>54.340732816261031</v>
      </c>
    </row>
    <row r="3741" spans="1:4" x14ac:dyDescent="0.3">
      <c r="A3741">
        <v>3740</v>
      </c>
      <c r="B3741">
        <f ca="1"/>
        <v>0.13324786637916786</v>
      </c>
      <c r="C3741">
        <f ca="1"/>
        <v>-1040</v>
      </c>
      <c r="D3741">
        <f ca="1"/>
        <v>54.048128342245988</v>
      </c>
    </row>
    <row r="3742" spans="1:4" x14ac:dyDescent="0.3">
      <c r="A3742">
        <v>3741</v>
      </c>
      <c r="B3742">
        <f ca="1"/>
        <v>0.13702808047010873</v>
      </c>
      <c r="C3742">
        <f ca="1"/>
        <v>-1040</v>
      </c>
      <c r="D3742">
        <f ca="1"/>
        <v>53.75568029938519</v>
      </c>
    </row>
    <row r="3743" spans="1:4" x14ac:dyDescent="0.3">
      <c r="A3743">
        <v>3742</v>
      </c>
      <c r="B3743">
        <f ca="1"/>
        <v>0.98035754395759467</v>
      </c>
      <c r="C3743">
        <f ca="1"/>
        <v>1000</v>
      </c>
      <c r="D3743">
        <f ca="1"/>
        <v>54.008551576696952</v>
      </c>
    </row>
    <row r="3744" spans="1:4" x14ac:dyDescent="0.3">
      <c r="A3744">
        <v>3743</v>
      </c>
      <c r="B3744">
        <f ca="1"/>
        <v>0.90151035003662772</v>
      </c>
      <c r="C3744">
        <f ca="1"/>
        <v>1000</v>
      </c>
      <c r="D3744">
        <f ca="1"/>
        <v>54.261287737109271</v>
      </c>
    </row>
    <row r="3745" spans="1:4" x14ac:dyDescent="0.3">
      <c r="A3745">
        <v>3744</v>
      </c>
      <c r="B3745">
        <f ca="1"/>
        <v>0.85979925184539829</v>
      </c>
      <c r="C3745">
        <f ca="1"/>
        <v>1000</v>
      </c>
      <c r="D3745">
        <f ca="1"/>
        <v>54.513888888888886</v>
      </c>
    </row>
    <row r="3746" spans="1:4" x14ac:dyDescent="0.3">
      <c r="A3746">
        <v>3745</v>
      </c>
      <c r="B3746">
        <f ca="1"/>
        <v>0.51916433289949282</v>
      </c>
      <c r="C3746">
        <f ca="1"/>
        <v>480</v>
      </c>
      <c r="D3746">
        <f ca="1"/>
        <v>54.627503337783715</v>
      </c>
    </row>
    <row r="3747" spans="1:4" x14ac:dyDescent="0.3">
      <c r="A3747">
        <v>3746</v>
      </c>
      <c r="B3747">
        <f ca="1"/>
        <v>0.30710131735130797</v>
      </c>
      <c r="C3747">
        <f ca="1"/>
        <v>-540</v>
      </c>
      <c r="D3747">
        <f ca="1"/>
        <v>54.468766684463425</v>
      </c>
    </row>
    <row r="3748" spans="1:4" x14ac:dyDescent="0.3">
      <c r="A3748">
        <v>3747</v>
      </c>
      <c r="B3748">
        <f ca="1"/>
        <v>0.4455081723030716</v>
      </c>
      <c r="C3748">
        <f ca="1"/>
        <v>480</v>
      </c>
      <c r="D3748">
        <f ca="1"/>
        <v>54.582332532692824</v>
      </c>
    </row>
    <row r="3749" spans="1:4" x14ac:dyDescent="0.3">
      <c r="A3749">
        <v>3748</v>
      </c>
      <c r="B3749">
        <f ca="1"/>
        <v>0.48806416421071575</v>
      </c>
      <c r="C3749">
        <f ca="1"/>
        <v>480</v>
      </c>
      <c r="D3749">
        <f ca="1"/>
        <v>54.695837780149411</v>
      </c>
    </row>
    <row r="3750" spans="1:4" x14ac:dyDescent="0.3">
      <c r="A3750">
        <v>3749</v>
      </c>
      <c r="B3750">
        <f ca="1"/>
        <v>0.29198820959383243</v>
      </c>
      <c r="C3750">
        <f ca="1"/>
        <v>-540</v>
      </c>
      <c r="D3750">
        <f ca="1"/>
        <v>54.537209922646042</v>
      </c>
    </row>
    <row r="3751" spans="1:4" x14ac:dyDescent="0.3">
      <c r="A3751">
        <v>3750</v>
      </c>
      <c r="B3751">
        <f ca="1"/>
        <v>0.91664898801553174</v>
      </c>
      <c r="C3751">
        <f ca="1"/>
        <v>1000</v>
      </c>
      <c r="D3751">
        <f ca="1"/>
        <v>54.789333333333332</v>
      </c>
    </row>
    <row r="3752" spans="1:4" x14ac:dyDescent="0.3">
      <c r="A3752">
        <v>3751</v>
      </c>
      <c r="B3752">
        <f ca="1"/>
        <v>0.86724013637711961</v>
      </c>
      <c r="C3752">
        <f ca="1"/>
        <v>1000</v>
      </c>
      <c r="D3752">
        <f ca="1"/>
        <v>55.041322314049587</v>
      </c>
    </row>
    <row r="3753" spans="1:4" x14ac:dyDescent="0.3">
      <c r="A3753">
        <v>3752</v>
      </c>
      <c r="B3753">
        <f ca="1"/>
        <v>0.97467276845127038</v>
      </c>
      <c r="C3753">
        <f ca="1"/>
        <v>1000</v>
      </c>
      <c r="D3753">
        <f ca="1"/>
        <v>55.293176972281451</v>
      </c>
    </row>
    <row r="3754" spans="1:4" x14ac:dyDescent="0.3">
      <c r="A3754">
        <v>3753</v>
      </c>
      <c r="B3754">
        <f ca="1"/>
        <v>0.99368207659729357</v>
      </c>
      <c r="C3754">
        <f ca="1"/>
        <v>1000</v>
      </c>
      <c r="D3754">
        <f ca="1"/>
        <v>55.54489741540101</v>
      </c>
    </row>
    <row r="3755" spans="1:4" x14ac:dyDescent="0.3">
      <c r="A3755">
        <v>3754</v>
      </c>
      <c r="B3755">
        <f ca="1"/>
        <v>0.70260586652062829</v>
      </c>
      <c r="C3755">
        <f ca="1"/>
        <v>480</v>
      </c>
      <c r="D3755">
        <f ca="1"/>
        <v>55.657964837506661</v>
      </c>
    </row>
    <row r="3756" spans="1:4" x14ac:dyDescent="0.3">
      <c r="A3756">
        <v>3755</v>
      </c>
      <c r="B3756">
        <f ca="1"/>
        <v>0.18022754952294195</v>
      </c>
      <c r="C3756">
        <f ca="1"/>
        <v>-1040</v>
      </c>
      <c r="D3756">
        <f ca="1"/>
        <v>55.36617842876165</v>
      </c>
    </row>
    <row r="3757" spans="1:4" x14ac:dyDescent="0.3">
      <c r="A3757">
        <v>3756</v>
      </c>
      <c r="B3757">
        <f ca="1"/>
        <v>0.92317857269627912</v>
      </c>
      <c r="C3757">
        <f ca="1"/>
        <v>1000</v>
      </c>
      <c r="D3757">
        <f ca="1"/>
        <v>55.617678381256653</v>
      </c>
    </row>
    <row r="3758" spans="1:4" x14ac:dyDescent="0.3">
      <c r="A3758">
        <v>3757</v>
      </c>
      <c r="B3758">
        <f ca="1"/>
        <v>0.24820224530040358</v>
      </c>
      <c r="C3758">
        <f ca="1"/>
        <v>-540</v>
      </c>
      <c r="D3758">
        <f ca="1"/>
        <v>55.459142933191373</v>
      </c>
    </row>
    <row r="3759" spans="1:4" x14ac:dyDescent="0.3">
      <c r="A3759">
        <v>3758</v>
      </c>
      <c r="B3759">
        <f ca="1"/>
        <v>0.99080280853948244</v>
      </c>
      <c r="C3759">
        <f ca="1"/>
        <v>1000</v>
      </c>
      <c r="D3759">
        <f ca="1"/>
        <v>55.710484300159656</v>
      </c>
    </row>
    <row r="3760" spans="1:4" x14ac:dyDescent="0.3">
      <c r="A3760">
        <v>3759</v>
      </c>
      <c r="B3760">
        <f ca="1"/>
        <v>0.27188351949640133</v>
      </c>
      <c r="C3760">
        <f ca="1"/>
        <v>-540</v>
      </c>
      <c r="D3760">
        <f ca="1"/>
        <v>55.552008512902368</v>
      </c>
    </row>
    <row r="3761" spans="1:4" x14ac:dyDescent="0.3">
      <c r="A3761">
        <v>3760</v>
      </c>
      <c r="B3761">
        <f ca="1"/>
        <v>0.32654198228950193</v>
      </c>
      <c r="C3761">
        <f ca="1"/>
        <v>-540</v>
      </c>
      <c r="D3761">
        <f ca="1"/>
        <v>55.393617021276597</v>
      </c>
    </row>
    <row r="3762" spans="1:4" x14ac:dyDescent="0.3">
      <c r="A3762">
        <v>3761</v>
      </c>
      <c r="B3762">
        <f ca="1"/>
        <v>4.3810862758664415E-2</v>
      </c>
      <c r="C3762">
        <f ca="1"/>
        <v>-1040</v>
      </c>
      <c r="D3762">
        <f ca="1"/>
        <v>55.102366391917045</v>
      </c>
    </row>
    <row r="3763" spans="1:4" x14ac:dyDescent="0.3">
      <c r="A3763">
        <v>3762</v>
      </c>
      <c r="B3763">
        <f ca="1"/>
        <v>0.34745422292094807</v>
      </c>
      <c r="C3763">
        <f ca="1"/>
        <v>-540</v>
      </c>
      <c r="D3763">
        <f ca="1"/>
        <v>54.944178628389153</v>
      </c>
    </row>
    <row r="3764" spans="1:4" x14ac:dyDescent="0.3">
      <c r="A3764">
        <v>3763</v>
      </c>
      <c r="B3764">
        <f ca="1"/>
        <v>0.88408902871048389</v>
      </c>
      <c r="C3764">
        <f ca="1"/>
        <v>1000</v>
      </c>
      <c r="D3764">
        <f ca="1"/>
        <v>55.195322880680308</v>
      </c>
    </row>
    <row r="3765" spans="1:4" x14ac:dyDescent="0.3">
      <c r="A3765">
        <v>3764</v>
      </c>
      <c r="B3765">
        <f ca="1"/>
        <v>0.29722148477165211</v>
      </c>
      <c r="C3765">
        <f ca="1"/>
        <v>-540</v>
      </c>
      <c r="D3765">
        <f ca="1"/>
        <v>55.037194473963865</v>
      </c>
    </row>
    <row r="3766" spans="1:4" x14ac:dyDescent="0.3">
      <c r="A3766">
        <v>3765</v>
      </c>
      <c r="B3766">
        <f ca="1"/>
        <v>0.18258354800416243</v>
      </c>
      <c r="C3766">
        <f ca="1"/>
        <v>-1040</v>
      </c>
      <c r="D3766">
        <f ca="1"/>
        <v>54.746347941567066</v>
      </c>
    </row>
    <row r="3767" spans="1:4" x14ac:dyDescent="0.3">
      <c r="A3767">
        <v>3766</v>
      </c>
      <c r="B3767">
        <f ca="1"/>
        <v>0.44186329778469435</v>
      </c>
      <c r="C3767">
        <f ca="1"/>
        <v>480</v>
      </c>
      <c r="D3767">
        <f ca="1"/>
        <v>54.859267126925118</v>
      </c>
    </row>
    <row r="3768" spans="1:4" x14ac:dyDescent="0.3">
      <c r="A3768">
        <v>3767</v>
      </c>
      <c r="B3768">
        <f ca="1"/>
        <v>0.2497974073673852</v>
      </c>
      <c r="C3768">
        <f ca="1"/>
        <v>-540</v>
      </c>
      <c r="D3768">
        <f ca="1"/>
        <v>54.701353862490045</v>
      </c>
    </row>
    <row r="3769" spans="1:4" x14ac:dyDescent="0.3">
      <c r="A3769">
        <v>3768</v>
      </c>
      <c r="B3769">
        <f ca="1"/>
        <v>0.76492336176559572</v>
      </c>
      <c r="C3769">
        <f ca="1"/>
        <v>1000</v>
      </c>
      <c r="D3769">
        <f ca="1"/>
        <v>54.952229299363054</v>
      </c>
    </row>
    <row r="3770" spans="1:4" x14ac:dyDescent="0.3">
      <c r="A3770">
        <v>3769</v>
      </c>
      <c r="B3770">
        <f ca="1"/>
        <v>0.13081645021618526</v>
      </c>
      <c r="C3770">
        <f ca="1"/>
        <v>-1040</v>
      </c>
      <c r="D3770">
        <f ca="1"/>
        <v>54.66171398248872</v>
      </c>
    </row>
    <row r="3771" spans="1:4" x14ac:dyDescent="0.3">
      <c r="A3771">
        <v>3770</v>
      </c>
      <c r="B3771">
        <f ca="1"/>
        <v>0.49981442525883835</v>
      </c>
      <c r="C3771">
        <f ca="1"/>
        <v>480</v>
      </c>
      <c r="D3771">
        <f ca="1"/>
        <v>54.774535809018566</v>
      </c>
    </row>
    <row r="3772" spans="1:4" x14ac:dyDescent="0.3">
      <c r="A3772">
        <v>3771</v>
      </c>
      <c r="B3772">
        <f ca="1"/>
        <v>0.97121986017914863</v>
      </c>
      <c r="C3772">
        <f ca="1"/>
        <v>1000</v>
      </c>
      <c r="D3772">
        <f ca="1"/>
        <v>55.025192256695838</v>
      </c>
    </row>
    <row r="3773" spans="1:4" x14ac:dyDescent="0.3">
      <c r="A3773">
        <v>3772</v>
      </c>
      <c r="B3773">
        <f ca="1"/>
        <v>0.63826632474791656</v>
      </c>
      <c r="C3773">
        <f ca="1"/>
        <v>480</v>
      </c>
      <c r="D3773">
        <f ca="1"/>
        <v>55.137857900318131</v>
      </c>
    </row>
    <row r="3774" spans="1:4" x14ac:dyDescent="0.3">
      <c r="A3774">
        <v>3773</v>
      </c>
      <c r="B3774">
        <f ca="1"/>
        <v>0.89479135094871443</v>
      </c>
      <c r="C3774">
        <f ca="1"/>
        <v>1000</v>
      </c>
      <c r="D3774">
        <f ca="1"/>
        <v>55.388285184203554</v>
      </c>
    </row>
    <row r="3775" spans="1:4" x14ac:dyDescent="0.3">
      <c r="A3775">
        <v>3774</v>
      </c>
      <c r="B3775">
        <f ca="1"/>
        <v>0.94183296177695941</v>
      </c>
      <c r="C3775">
        <f ca="1"/>
        <v>1000</v>
      </c>
      <c r="D3775">
        <f ca="1"/>
        <v>55.638579756226818</v>
      </c>
    </row>
    <row r="3776" spans="1:4" x14ac:dyDescent="0.3">
      <c r="A3776">
        <v>3775</v>
      </c>
      <c r="B3776">
        <f ca="1"/>
        <v>0.83378143302537144</v>
      </c>
      <c r="C3776">
        <f ca="1"/>
        <v>1000</v>
      </c>
      <c r="D3776">
        <f ca="1"/>
        <v>55.888741721854302</v>
      </c>
    </row>
    <row r="3777" spans="1:4" x14ac:dyDescent="0.3">
      <c r="A3777">
        <v>3776</v>
      </c>
      <c r="B3777">
        <f ca="1"/>
        <v>0.97761426227154002</v>
      </c>
      <c r="C3777">
        <f ca="1"/>
        <v>1000</v>
      </c>
      <c r="D3777">
        <f ca="1"/>
        <v>56.138771186440678</v>
      </c>
    </row>
    <row r="3778" spans="1:4" x14ac:dyDescent="0.3">
      <c r="A3778">
        <v>3777</v>
      </c>
      <c r="B3778">
        <f ca="1"/>
        <v>0.12927519490527528</v>
      </c>
      <c r="C3778">
        <f ca="1"/>
        <v>-1040</v>
      </c>
      <c r="D3778">
        <f ca="1"/>
        <v>55.84855705586444</v>
      </c>
    </row>
    <row r="3779" spans="1:4" x14ac:dyDescent="0.3">
      <c r="A3779">
        <v>3778</v>
      </c>
      <c r="B3779">
        <f ca="1"/>
        <v>0.44591149203151081</v>
      </c>
      <c r="C3779">
        <f ca="1"/>
        <v>480</v>
      </c>
      <c r="D3779">
        <f ca="1"/>
        <v>55.960825833774486</v>
      </c>
    </row>
    <row r="3780" spans="1:4" x14ac:dyDescent="0.3">
      <c r="A3780">
        <v>3779</v>
      </c>
      <c r="B3780">
        <f ca="1"/>
        <v>0.96238531498655799</v>
      </c>
      <c r="C3780">
        <f ca="1"/>
        <v>1000</v>
      </c>
      <c r="D3780">
        <f ca="1"/>
        <v>56.210637734850486</v>
      </c>
    </row>
    <row r="3781" spans="1:4" x14ac:dyDescent="0.3">
      <c r="A3781">
        <v>3780</v>
      </c>
      <c r="B3781">
        <f ca="1"/>
        <v>0.1873619901602388</v>
      </c>
      <c r="C3781">
        <f ca="1"/>
        <v>-1040</v>
      </c>
      <c r="D3781">
        <f ca="1"/>
        <v>55.920634920634917</v>
      </c>
    </row>
    <row r="3782" spans="1:4" x14ac:dyDescent="0.3">
      <c r="A3782">
        <v>3781</v>
      </c>
      <c r="B3782">
        <f ca="1"/>
        <v>0.89393082061945139</v>
      </c>
      <c r="C3782">
        <f ca="1"/>
        <v>1000</v>
      </c>
      <c r="D3782">
        <f ca="1"/>
        <v>56.170325310764348</v>
      </c>
    </row>
    <row r="3783" spans="1:4" x14ac:dyDescent="0.3">
      <c r="A3783">
        <v>3782</v>
      </c>
      <c r="B3783">
        <f ca="1"/>
        <v>0.51608940071920451</v>
      </c>
      <c r="C3783">
        <f ca="1"/>
        <v>480</v>
      </c>
      <c r="D3783">
        <f ca="1"/>
        <v>56.282390269698574</v>
      </c>
    </row>
    <row r="3784" spans="1:4" x14ac:dyDescent="0.3">
      <c r="A3784">
        <v>3783</v>
      </c>
      <c r="B3784">
        <f ca="1"/>
        <v>0.75722232961426705</v>
      </c>
      <c r="C3784">
        <f ca="1"/>
        <v>1000</v>
      </c>
      <c r="D3784">
        <f ca="1"/>
        <v>56.531853026698386</v>
      </c>
    </row>
    <row r="3785" spans="1:4" x14ac:dyDescent="0.3">
      <c r="A3785">
        <v>3784</v>
      </c>
      <c r="B3785">
        <f ca="1"/>
        <v>0.18565244504302369</v>
      </c>
      <c r="C3785">
        <f ca="1"/>
        <v>-1040</v>
      </c>
      <c r="D3785">
        <f ca="1"/>
        <v>56.242071881606762</v>
      </c>
    </row>
    <row r="3786" spans="1:4" x14ac:dyDescent="0.3">
      <c r="A3786">
        <v>3785</v>
      </c>
      <c r="B3786">
        <f ca="1"/>
        <v>0.2472511009067424</v>
      </c>
      <c r="C3786">
        <f ca="1"/>
        <v>-540</v>
      </c>
      <c r="D3786">
        <f ca="1"/>
        <v>56.084544253632764</v>
      </c>
    </row>
    <row r="3787" spans="1:4" x14ac:dyDescent="0.3">
      <c r="A3787">
        <v>3786</v>
      </c>
      <c r="B3787">
        <f ca="1"/>
        <v>0.54398200367573346</v>
      </c>
      <c r="C3787">
        <f ca="1"/>
        <v>480</v>
      </c>
      <c r="D3787">
        <f ca="1"/>
        <v>56.19651347068146</v>
      </c>
    </row>
    <row r="3788" spans="1:4" x14ac:dyDescent="0.3">
      <c r="A3788">
        <v>3787</v>
      </c>
      <c r="B3788">
        <f ca="1"/>
        <v>0.99580540824232422</v>
      </c>
      <c r="C3788">
        <f ca="1"/>
        <v>1000</v>
      </c>
      <c r="D3788">
        <f ca="1"/>
        <v>56.445735410615264</v>
      </c>
    </row>
    <row r="3789" spans="1:4" x14ac:dyDescent="0.3">
      <c r="A3789">
        <v>3788</v>
      </c>
      <c r="B3789">
        <f ca="1"/>
        <v>0.69652919790404821</v>
      </c>
      <c r="C3789">
        <f ca="1"/>
        <v>480</v>
      </c>
      <c r="D3789">
        <f ca="1"/>
        <v>56.557550158394932</v>
      </c>
    </row>
    <row r="3790" spans="1:4" x14ac:dyDescent="0.3">
      <c r="A3790">
        <v>3789</v>
      </c>
      <c r="B3790">
        <f ca="1"/>
        <v>0.9206413954133581</v>
      </c>
      <c r="C3790">
        <f ca="1"/>
        <v>1000</v>
      </c>
      <c r="D3790">
        <f ca="1"/>
        <v>56.80654526260227</v>
      </c>
    </row>
    <row r="3791" spans="1:4" x14ac:dyDescent="0.3">
      <c r="A3791">
        <v>3790</v>
      </c>
      <c r="B3791">
        <f ca="1"/>
        <v>7.6801668319880667E-2</v>
      </c>
      <c r="C3791">
        <f ca="1"/>
        <v>-1040</v>
      </c>
      <c r="D3791">
        <f ca="1"/>
        <v>56.517150395778366</v>
      </c>
    </row>
    <row r="3792" spans="1:4" x14ac:dyDescent="0.3">
      <c r="A3792">
        <v>3791</v>
      </c>
      <c r="B3792">
        <f ca="1"/>
        <v>0.4256471706909517</v>
      </c>
      <c r="C3792">
        <f ca="1"/>
        <v>-540</v>
      </c>
      <c r="D3792">
        <f ca="1"/>
        <v>56.359799525191242</v>
      </c>
    </row>
    <row r="3793" spans="1:4" x14ac:dyDescent="0.3">
      <c r="A3793">
        <v>3792</v>
      </c>
      <c r="B3793">
        <f ca="1"/>
        <v>0.38229749684069336</v>
      </c>
      <c r="C3793">
        <f ca="1"/>
        <v>-540</v>
      </c>
      <c r="D3793">
        <f ca="1"/>
        <v>56.202531645569621</v>
      </c>
    </row>
    <row r="3794" spans="1:4" x14ac:dyDescent="0.3">
      <c r="A3794">
        <v>3793</v>
      </c>
      <c r="B3794">
        <f ca="1"/>
        <v>7.6081981171387536E-2</v>
      </c>
      <c r="C3794">
        <f ca="1"/>
        <v>-1040</v>
      </c>
      <c r="D3794">
        <f ca="1"/>
        <v>55.913524914315843</v>
      </c>
    </row>
    <row r="3795" spans="1:4" x14ac:dyDescent="0.3">
      <c r="A3795">
        <v>3794</v>
      </c>
      <c r="B3795">
        <f ca="1"/>
        <v>0.788592283056887</v>
      </c>
      <c r="C3795">
        <f ca="1"/>
        <v>1000</v>
      </c>
      <c r="D3795">
        <f ca="1"/>
        <v>56.162361623616235</v>
      </c>
    </row>
    <row r="3796" spans="1:4" x14ac:dyDescent="0.3">
      <c r="A3796">
        <v>3795</v>
      </c>
      <c r="B3796">
        <f ca="1"/>
        <v>0.87082307340495757</v>
      </c>
      <c r="C3796">
        <f ca="1"/>
        <v>1000</v>
      </c>
      <c r="D3796">
        <f ca="1"/>
        <v>56.411067193675891</v>
      </c>
    </row>
    <row r="3797" spans="1:4" x14ac:dyDescent="0.3">
      <c r="A3797">
        <v>3796</v>
      </c>
      <c r="B3797">
        <f ca="1"/>
        <v>8.0501316704977732E-2</v>
      </c>
      <c r="C3797">
        <f ca="1"/>
        <v>-1040</v>
      </c>
      <c r="D3797">
        <f ca="1"/>
        <v>56.122233930453106</v>
      </c>
    </row>
    <row r="3798" spans="1:4" x14ac:dyDescent="0.3">
      <c r="A3798">
        <v>3797</v>
      </c>
      <c r="B3798">
        <f ca="1"/>
        <v>0.35344923944349449</v>
      </c>
      <c r="C3798">
        <f ca="1"/>
        <v>-540</v>
      </c>
      <c r="D3798">
        <f ca="1"/>
        <v>55.965235712404528</v>
      </c>
    </row>
    <row r="3799" spans="1:4" x14ac:dyDescent="0.3">
      <c r="A3799">
        <v>3798</v>
      </c>
      <c r="B3799">
        <f ca="1"/>
        <v>0.45003784910856526</v>
      </c>
      <c r="C3799">
        <f ca="1"/>
        <v>480</v>
      </c>
      <c r="D3799">
        <f ca="1"/>
        <v>56.076882569773566</v>
      </c>
    </row>
    <row r="3800" spans="1:4" x14ac:dyDescent="0.3">
      <c r="A3800">
        <v>3799</v>
      </c>
      <c r="B3800">
        <f ca="1"/>
        <v>0.95255086836304215</v>
      </c>
      <c r="C3800">
        <f ca="1"/>
        <v>1000</v>
      </c>
      <c r="D3800">
        <f ca="1"/>
        <v>56.325348775993682</v>
      </c>
    </row>
    <row r="3801" spans="1:4" x14ac:dyDescent="0.3">
      <c r="A3801">
        <v>3800</v>
      </c>
      <c r="B3801">
        <f ca="1"/>
        <v>0.66543743710826564</v>
      </c>
      <c r="C3801">
        <f ca="1"/>
        <v>480</v>
      </c>
      <c r="D3801">
        <f ca="1"/>
        <v>56.43684210526316</v>
      </c>
    </row>
    <row r="3802" spans="1:4" x14ac:dyDescent="0.3">
      <c r="A3802">
        <v>3801</v>
      </c>
      <c r="B3802">
        <f ca="1"/>
        <v>0.39411580603201668</v>
      </c>
      <c r="C3802">
        <f ca="1"/>
        <v>-540</v>
      </c>
      <c r="D3802">
        <f ca="1"/>
        <v>56.279926335174956</v>
      </c>
    </row>
    <row r="3803" spans="1:4" x14ac:dyDescent="0.3">
      <c r="A3803">
        <v>3802</v>
      </c>
      <c r="B3803">
        <f ca="1"/>
        <v>0.15880283983469967</v>
      </c>
      <c r="C3803">
        <f ca="1"/>
        <v>-1040</v>
      </c>
      <c r="D3803">
        <f ca="1"/>
        <v>55.99158337716991</v>
      </c>
    </row>
    <row r="3804" spans="1:4" x14ac:dyDescent="0.3">
      <c r="A3804">
        <v>3803</v>
      </c>
      <c r="B3804">
        <f ca="1"/>
        <v>9.2868554060707931E-2</v>
      </c>
      <c r="C3804">
        <f ca="1"/>
        <v>-1040</v>
      </c>
      <c r="D3804">
        <f ca="1"/>
        <v>55.703392058900867</v>
      </c>
    </row>
    <row r="3805" spans="1:4" x14ac:dyDescent="0.3">
      <c r="A3805">
        <v>3804</v>
      </c>
      <c r="B3805">
        <f ca="1"/>
        <v>9.6014576460848877E-2</v>
      </c>
      <c r="C3805">
        <f ca="1"/>
        <v>-1040</v>
      </c>
      <c r="D3805">
        <f ca="1"/>
        <v>55.415352260778128</v>
      </c>
    </row>
    <row r="3806" spans="1:4" x14ac:dyDescent="0.3">
      <c r="A3806">
        <v>3805</v>
      </c>
      <c r="B3806">
        <f ca="1"/>
        <v>0.8009335086193663</v>
      </c>
      <c r="C3806">
        <f ca="1"/>
        <v>1000</v>
      </c>
      <c r="D3806">
        <f ca="1"/>
        <v>55.663600525624176</v>
      </c>
    </row>
    <row r="3807" spans="1:4" x14ac:dyDescent="0.3">
      <c r="A3807">
        <v>3806</v>
      </c>
      <c r="B3807">
        <f ca="1"/>
        <v>0.87659578495629598</v>
      </c>
      <c r="C3807">
        <f ca="1"/>
        <v>1000</v>
      </c>
      <c r="D3807">
        <f ca="1"/>
        <v>55.911718339464002</v>
      </c>
    </row>
    <row r="3808" spans="1:4" x14ac:dyDescent="0.3">
      <c r="A3808">
        <v>3807</v>
      </c>
      <c r="B3808">
        <f ca="1"/>
        <v>0.33309103072203894</v>
      </c>
      <c r="C3808">
        <f ca="1"/>
        <v>-540</v>
      </c>
      <c r="D3808">
        <f ca="1"/>
        <v>55.755187811925403</v>
      </c>
    </row>
    <row r="3809" spans="1:4" x14ac:dyDescent="0.3">
      <c r="A3809">
        <v>3808</v>
      </c>
      <c r="B3809">
        <f ca="1"/>
        <v>0.6838254822699712</v>
      </c>
      <c r="C3809">
        <f ca="1"/>
        <v>480</v>
      </c>
      <c r="D3809">
        <f ca="1"/>
        <v>55.866596638655459</v>
      </c>
    </row>
    <row r="3810" spans="1:4" x14ac:dyDescent="0.3">
      <c r="A3810">
        <v>3809</v>
      </c>
      <c r="B3810">
        <f ca="1"/>
        <v>0.80416970039552793</v>
      </c>
      <c r="C3810">
        <f ca="1"/>
        <v>1000</v>
      </c>
      <c r="D3810">
        <f ca="1"/>
        <v>56.114465739039119</v>
      </c>
    </row>
    <row r="3811" spans="1:4" x14ac:dyDescent="0.3">
      <c r="A3811">
        <v>3810</v>
      </c>
      <c r="B3811">
        <f ca="1"/>
        <v>6.632601624976231E-2</v>
      </c>
      <c r="C3811">
        <f ca="1"/>
        <v>-1040</v>
      </c>
      <c r="D3811">
        <f ca="1"/>
        <v>55.826771653543304</v>
      </c>
    </row>
    <row r="3812" spans="1:4" x14ac:dyDescent="0.3">
      <c r="A3812">
        <v>3811</v>
      </c>
      <c r="B3812">
        <f ca="1"/>
        <v>0.52460466227284375</v>
      </c>
      <c r="C3812">
        <f ca="1"/>
        <v>480</v>
      </c>
      <c r="D3812">
        <f ca="1"/>
        <v>55.938073996326423</v>
      </c>
    </row>
    <row r="3813" spans="1:4" x14ac:dyDescent="0.3">
      <c r="A3813">
        <v>3812</v>
      </c>
      <c r="B3813">
        <f ca="1"/>
        <v>0.53845719343767695</v>
      </c>
      <c r="C3813">
        <f ca="1"/>
        <v>480</v>
      </c>
      <c r="D3813">
        <f ca="1"/>
        <v>56.049317943336831</v>
      </c>
    </row>
    <row r="3814" spans="1:4" x14ac:dyDescent="0.3">
      <c r="A3814">
        <v>3813</v>
      </c>
      <c r="B3814">
        <f ca="1"/>
        <v>0.26543643239403547</v>
      </c>
      <c r="C3814">
        <f ca="1"/>
        <v>-540</v>
      </c>
      <c r="D3814">
        <f ca="1"/>
        <v>55.892997639653814</v>
      </c>
    </row>
    <row r="3815" spans="1:4" x14ac:dyDescent="0.3">
      <c r="A3815">
        <v>3814</v>
      </c>
      <c r="B3815">
        <f ca="1"/>
        <v>0.21567641592791631</v>
      </c>
      <c r="C3815">
        <f ca="1"/>
        <v>-1040</v>
      </c>
      <c r="D3815">
        <f ca="1"/>
        <v>55.605663345568956</v>
      </c>
    </row>
    <row r="3816" spans="1:4" x14ac:dyDescent="0.3">
      <c r="A3816">
        <v>3815</v>
      </c>
      <c r="B3816">
        <f ca="1"/>
        <v>0.68425481126655363</v>
      </c>
      <c r="C3816">
        <f ca="1"/>
        <v>480</v>
      </c>
      <c r="D3816">
        <f ca="1"/>
        <v>55.716906946264743</v>
      </c>
    </row>
    <row r="3817" spans="1:4" x14ac:dyDescent="0.3">
      <c r="A3817">
        <v>3816</v>
      </c>
      <c r="B3817">
        <f ca="1"/>
        <v>0.90347067249343493</v>
      </c>
      <c r="C3817">
        <f ca="1"/>
        <v>1000</v>
      </c>
      <c r="D3817">
        <f ca="1"/>
        <v>55.964360587002098</v>
      </c>
    </row>
    <row r="3818" spans="1:4" x14ac:dyDescent="0.3">
      <c r="A3818">
        <v>3817</v>
      </c>
      <c r="B3818">
        <f ca="1"/>
        <v>0.34319401488099199</v>
      </c>
      <c r="C3818">
        <f ca="1"/>
        <v>-540</v>
      </c>
      <c r="D3818">
        <f ca="1"/>
        <v>55.808226355776789</v>
      </c>
    </row>
    <row r="3819" spans="1:4" x14ac:dyDescent="0.3">
      <c r="A3819">
        <v>3818</v>
      </c>
      <c r="B3819">
        <f ca="1"/>
        <v>0.76807550022156135</v>
      </c>
      <c r="C3819">
        <f ca="1"/>
        <v>1000</v>
      </c>
      <c r="D3819">
        <f ca="1"/>
        <v>56.055526453640653</v>
      </c>
    </row>
    <row r="3820" spans="1:4" x14ac:dyDescent="0.3">
      <c r="A3820">
        <v>3819</v>
      </c>
      <c r="B3820">
        <f ca="1"/>
        <v>0.95720607694322601</v>
      </c>
      <c r="C3820">
        <f ca="1"/>
        <v>1000</v>
      </c>
      <c r="D3820">
        <f ca="1"/>
        <v>56.302697041110235</v>
      </c>
    </row>
    <row r="3821" spans="1:4" x14ac:dyDescent="0.3">
      <c r="A3821">
        <v>3820</v>
      </c>
      <c r="B3821">
        <f ca="1"/>
        <v>0.48503363687879597</v>
      </c>
      <c r="C3821">
        <f ca="1"/>
        <v>480</v>
      </c>
      <c r="D3821">
        <f ca="1"/>
        <v>56.413612565445028</v>
      </c>
    </row>
    <row r="3822" spans="1:4" x14ac:dyDescent="0.3">
      <c r="A3822">
        <v>3821</v>
      </c>
      <c r="B3822">
        <f ca="1"/>
        <v>0.45790383254292255</v>
      </c>
      <c r="C3822">
        <f ca="1"/>
        <v>480</v>
      </c>
      <c r="D3822">
        <f ca="1"/>
        <v>56.524470034022507</v>
      </c>
    </row>
    <row r="3823" spans="1:4" x14ac:dyDescent="0.3">
      <c r="A3823">
        <v>3822</v>
      </c>
      <c r="B3823">
        <f ca="1"/>
        <v>3.4901515085756785E-3</v>
      </c>
      <c r="C3823">
        <f ca="1"/>
        <v>-1040</v>
      </c>
      <c r="D3823">
        <f ca="1"/>
        <v>56.237571951857667</v>
      </c>
    </row>
    <row r="3824" spans="1:4" x14ac:dyDescent="0.3">
      <c r="A3824">
        <v>3823</v>
      </c>
      <c r="B3824">
        <f ca="1"/>
        <v>0.51985827569262977</v>
      </c>
      <c r="C3824">
        <f ca="1"/>
        <v>480</v>
      </c>
      <c r="D3824">
        <f ca="1"/>
        <v>56.348417473188597</v>
      </c>
    </row>
    <row r="3825" spans="1:4" x14ac:dyDescent="0.3">
      <c r="A3825">
        <v>3824</v>
      </c>
      <c r="B3825">
        <f ca="1"/>
        <v>0.94818903415162437</v>
      </c>
      <c r="C3825">
        <f ca="1"/>
        <v>1000</v>
      </c>
      <c r="D3825">
        <f ca="1"/>
        <v>56.595188284518827</v>
      </c>
    </row>
    <row r="3826" spans="1:4" x14ac:dyDescent="0.3">
      <c r="A3826">
        <v>3825</v>
      </c>
      <c r="B3826">
        <f ca="1"/>
        <v>0.2619400195743542</v>
      </c>
      <c r="C3826">
        <f ca="1"/>
        <v>-540</v>
      </c>
      <c r="D3826">
        <f ca="1"/>
        <v>56.439215686274508</v>
      </c>
    </row>
    <row r="3827" spans="1:4" x14ac:dyDescent="0.3">
      <c r="A3827">
        <v>3826</v>
      </c>
      <c r="B3827">
        <f ca="1"/>
        <v>0.53141729744975175</v>
      </c>
      <c r="C3827">
        <f ca="1"/>
        <v>480</v>
      </c>
      <c r="D3827">
        <f ca="1"/>
        <v>56.549921589127024</v>
      </c>
    </row>
    <row r="3828" spans="1:4" x14ac:dyDescent="0.3">
      <c r="A3828">
        <v>3827</v>
      </c>
      <c r="B3828">
        <f ca="1"/>
        <v>0.89420177130016043</v>
      </c>
      <c r="C3828">
        <f ca="1"/>
        <v>1000</v>
      </c>
      <c r="D3828">
        <f ca="1"/>
        <v>56.79644630258688</v>
      </c>
    </row>
    <row r="3829" spans="1:4" x14ac:dyDescent="0.3">
      <c r="A3829">
        <v>3828</v>
      </c>
      <c r="B3829">
        <f ca="1"/>
        <v>0.9023256267263482</v>
      </c>
      <c r="C3829">
        <f ca="1"/>
        <v>1000</v>
      </c>
      <c r="D3829">
        <f ca="1"/>
        <v>57.042842215256009</v>
      </c>
    </row>
    <row r="3830" spans="1:4" x14ac:dyDescent="0.3">
      <c r="A3830">
        <v>3829</v>
      </c>
      <c r="B3830">
        <f ca="1"/>
        <v>0.78085261197784184</v>
      </c>
      <c r="C3830">
        <f ca="1"/>
        <v>1000</v>
      </c>
      <c r="D3830">
        <f ca="1"/>
        <v>57.289109428049102</v>
      </c>
    </row>
    <row r="3831" spans="1:4" x14ac:dyDescent="0.3">
      <c r="A3831">
        <v>3830</v>
      </c>
      <c r="B3831">
        <f ca="1"/>
        <v>0.89021580615911566</v>
      </c>
      <c r="C3831">
        <f ca="1"/>
        <v>1000</v>
      </c>
      <c r="D3831">
        <f ca="1"/>
        <v>57.535248041775453</v>
      </c>
    </row>
    <row r="3832" spans="1:4" x14ac:dyDescent="0.3">
      <c r="A3832">
        <v>3831</v>
      </c>
      <c r="B3832">
        <f ca="1"/>
        <v>0.68307079732160636</v>
      </c>
      <c r="C3832">
        <f ca="1"/>
        <v>480</v>
      </c>
      <c r="D3832">
        <f ca="1"/>
        <v>57.645523362046461</v>
      </c>
    </row>
    <row r="3833" spans="1:4" x14ac:dyDescent="0.3">
      <c r="A3833">
        <v>3832</v>
      </c>
      <c r="B3833">
        <f ca="1"/>
        <v>0.71624998638002602</v>
      </c>
      <c r="C3833">
        <f ca="1"/>
        <v>480</v>
      </c>
      <c r="D3833">
        <f ca="1"/>
        <v>57.755741127348642</v>
      </c>
    </row>
    <row r="3834" spans="1:4" x14ac:dyDescent="0.3">
      <c r="A3834">
        <v>3833</v>
      </c>
      <c r="B3834">
        <f ca="1"/>
        <v>0.4184704788952136</v>
      </c>
      <c r="C3834">
        <f ca="1"/>
        <v>-540</v>
      </c>
      <c r="D3834">
        <f ca="1"/>
        <v>57.599791286198801</v>
      </c>
    </row>
    <row r="3835" spans="1:4" x14ac:dyDescent="0.3">
      <c r="A3835">
        <v>3834</v>
      </c>
      <c r="B3835">
        <f ca="1"/>
        <v>0.31333334605401353</v>
      </c>
      <c r="C3835">
        <f ca="1"/>
        <v>-540</v>
      </c>
      <c r="D3835">
        <f ca="1"/>
        <v>57.443922796035473</v>
      </c>
    </row>
    <row r="3836" spans="1:4" x14ac:dyDescent="0.3">
      <c r="A3836">
        <v>3835</v>
      </c>
      <c r="B3836">
        <f ca="1"/>
        <v>0.80640759444746135</v>
      </c>
      <c r="C3836">
        <f ca="1"/>
        <v>1000</v>
      </c>
      <c r="D3836">
        <f ca="1"/>
        <v>57.6897001303781</v>
      </c>
    </row>
    <row r="3837" spans="1:4" x14ac:dyDescent="0.3">
      <c r="A3837">
        <v>3836</v>
      </c>
      <c r="B3837">
        <f ca="1"/>
        <v>0.15661703212747269</v>
      </c>
      <c r="C3837">
        <f ca="1"/>
        <v>-1040</v>
      </c>
      <c r="D3837">
        <f ca="1"/>
        <v>57.403545359749742</v>
      </c>
    </row>
    <row r="3838" spans="1:4" x14ac:dyDescent="0.3">
      <c r="A3838">
        <v>3837</v>
      </c>
      <c r="B3838">
        <f ca="1"/>
        <v>0.3047878601767009</v>
      </c>
      <c r="C3838">
        <f ca="1"/>
        <v>-540</v>
      </c>
      <c r="D3838">
        <f ca="1"/>
        <v>57.247849882720878</v>
      </c>
    </row>
    <row r="3839" spans="1:4" x14ac:dyDescent="0.3">
      <c r="A3839">
        <v>3838</v>
      </c>
      <c r="B3839">
        <f ca="1"/>
        <v>0.4357718199706091</v>
      </c>
      <c r="C3839">
        <f ca="1"/>
        <v>480</v>
      </c>
      <c r="D3839">
        <f ca="1"/>
        <v>57.357998957790514</v>
      </c>
    </row>
    <row r="3840" spans="1:4" x14ac:dyDescent="0.3">
      <c r="A3840">
        <v>3839</v>
      </c>
      <c r="B3840">
        <f ca="1"/>
        <v>0.89082473084955471</v>
      </c>
      <c r="C3840">
        <f ca="1"/>
        <v>1000</v>
      </c>
      <c r="D3840">
        <f ca="1"/>
        <v>57.603542589215941</v>
      </c>
    </row>
    <row r="3841" spans="1:4" x14ac:dyDescent="0.3">
      <c r="A3841">
        <v>3840</v>
      </c>
      <c r="B3841">
        <f ca="1"/>
        <v>0.64900284367764627</v>
      </c>
      <c r="C3841">
        <f ca="1"/>
        <v>480</v>
      </c>
      <c r="D3841">
        <f ca="1"/>
        <v>57.713541666666664</v>
      </c>
    </row>
    <row r="3842" spans="1:4" x14ac:dyDescent="0.3">
      <c r="A3842">
        <v>3841</v>
      </c>
      <c r="B3842">
        <f ca="1"/>
        <v>0.83578610179279655</v>
      </c>
      <c r="C3842">
        <f ca="1"/>
        <v>1000</v>
      </c>
      <c r="D3842">
        <f ca="1"/>
        <v>57.958864878937774</v>
      </c>
    </row>
    <row r="3843" spans="1:4" x14ac:dyDescent="0.3">
      <c r="A3843">
        <v>3842</v>
      </c>
      <c r="B3843">
        <f ca="1"/>
        <v>0.2830469025089386</v>
      </c>
      <c r="C3843">
        <f ca="1"/>
        <v>-540</v>
      </c>
      <c r="D3843">
        <f ca="1"/>
        <v>57.803227485684538</v>
      </c>
    </row>
    <row r="3844" spans="1:4" x14ac:dyDescent="0.3">
      <c r="A3844">
        <v>3843</v>
      </c>
      <c r="B3844">
        <f ca="1"/>
        <v>0.97608412169174907</v>
      </c>
      <c r="C3844">
        <f ca="1"/>
        <v>1000</v>
      </c>
      <c r="D3844">
        <f ca="1"/>
        <v>58.048399687743952</v>
      </c>
    </row>
    <row r="3845" spans="1:4" x14ac:dyDescent="0.3">
      <c r="A3845">
        <v>3844</v>
      </c>
      <c r="B3845">
        <f ca="1"/>
        <v>0.68080974301449038</v>
      </c>
      <c r="C3845">
        <f ca="1"/>
        <v>480</v>
      </c>
      <c r="D3845">
        <f ca="1"/>
        <v>58.158168574401664</v>
      </c>
    </row>
    <row r="3846" spans="1:4" x14ac:dyDescent="0.3">
      <c r="A3846">
        <v>3845</v>
      </c>
      <c r="B3846">
        <f ca="1"/>
        <v>0.25659228873964435</v>
      </c>
      <c r="C3846">
        <f ca="1"/>
        <v>-540</v>
      </c>
      <c r="D3846">
        <f ca="1"/>
        <v>58.002600780234069</v>
      </c>
    </row>
    <row r="3847" spans="1:4" x14ac:dyDescent="0.3">
      <c r="A3847">
        <v>3846</v>
      </c>
      <c r="B3847">
        <f ca="1"/>
        <v>9.1767198251532456E-2</v>
      </c>
      <c r="C3847">
        <f ca="1"/>
        <v>-1040</v>
      </c>
      <c r="D3847">
        <f ca="1"/>
        <v>57.717108684347373</v>
      </c>
    </row>
    <row r="3848" spans="1:4" x14ac:dyDescent="0.3">
      <c r="A3848">
        <v>3847</v>
      </c>
      <c r="B3848">
        <f ca="1"/>
        <v>4.3993935752598468E-2</v>
      </c>
      <c r="C3848">
        <f ca="1"/>
        <v>-1040</v>
      </c>
      <c r="D3848">
        <f ca="1"/>
        <v>57.431765011697429</v>
      </c>
    </row>
    <row r="3849" spans="1:4" x14ac:dyDescent="0.3">
      <c r="A3849">
        <v>3848</v>
      </c>
      <c r="B3849">
        <f ca="1"/>
        <v>0.11963355461718939</v>
      </c>
      <c r="C3849">
        <f ca="1"/>
        <v>-1040</v>
      </c>
      <c r="D3849">
        <f ca="1"/>
        <v>57.146569646569645</v>
      </c>
    </row>
    <row r="3850" spans="1:4" x14ac:dyDescent="0.3">
      <c r="A3850">
        <v>3849</v>
      </c>
      <c r="B3850">
        <f ca="1"/>
        <v>0.65451337152553868</v>
      </c>
      <c r="C3850">
        <f ca="1"/>
        <v>480</v>
      </c>
      <c r="D3850">
        <f ca="1"/>
        <v>57.256430241621203</v>
      </c>
    </row>
    <row r="3851" spans="1:4" x14ac:dyDescent="0.3">
      <c r="A3851">
        <v>3850</v>
      </c>
      <c r="B3851">
        <f ca="1"/>
        <v>0.26628098690403279</v>
      </c>
      <c r="C3851">
        <f ca="1"/>
        <v>-540</v>
      </c>
      <c r="D3851">
        <f ca="1"/>
        <v>57.101298701298703</v>
      </c>
    </row>
    <row r="3852" spans="1:4" x14ac:dyDescent="0.3">
      <c r="A3852">
        <v>3851</v>
      </c>
      <c r="B3852">
        <f ca="1"/>
        <v>0.35998926992711655</v>
      </c>
      <c r="C3852">
        <f ca="1"/>
        <v>-540</v>
      </c>
      <c r="D3852">
        <f ca="1"/>
        <v>56.94624772786289</v>
      </c>
    </row>
    <row r="3853" spans="1:4" x14ac:dyDescent="0.3">
      <c r="A3853">
        <v>3852</v>
      </c>
      <c r="B3853">
        <f ca="1"/>
        <v>0.56535524171871843</v>
      </c>
      <c r="C3853">
        <f ca="1"/>
        <v>480</v>
      </c>
      <c r="D3853">
        <f ca="1"/>
        <v>57.056074766355138</v>
      </c>
    </row>
    <row r="3854" spans="1:4" x14ac:dyDescent="0.3">
      <c r="A3854">
        <v>3853</v>
      </c>
      <c r="B3854">
        <f ca="1"/>
        <v>0.24316722682613845</v>
      </c>
      <c r="C3854">
        <f ca="1"/>
        <v>-540</v>
      </c>
      <c r="D3854">
        <f ca="1"/>
        <v>56.901116013495979</v>
      </c>
    </row>
    <row r="3855" spans="1:4" x14ac:dyDescent="0.3">
      <c r="A3855">
        <v>3854</v>
      </c>
      <c r="B3855">
        <f ca="1"/>
        <v>0.80520141700392989</v>
      </c>
      <c r="C3855">
        <f ca="1"/>
        <v>1000</v>
      </c>
      <c r="D3855">
        <f ca="1"/>
        <v>57.145822522055006</v>
      </c>
    </row>
    <row r="3856" spans="1:4" x14ac:dyDescent="0.3">
      <c r="A3856">
        <v>3855</v>
      </c>
      <c r="B3856">
        <f ca="1"/>
        <v>0.89055285576869347</v>
      </c>
      <c r="C3856">
        <f ca="1"/>
        <v>1000</v>
      </c>
      <c r="D3856">
        <f ca="1"/>
        <v>57.39040207522698</v>
      </c>
    </row>
    <row r="3857" spans="1:4" x14ac:dyDescent="0.3">
      <c r="A3857">
        <v>3856</v>
      </c>
      <c r="B3857">
        <f ca="1"/>
        <v>0.35219437831620759</v>
      </c>
      <c r="C3857">
        <f ca="1"/>
        <v>-540</v>
      </c>
      <c r="D3857">
        <f ca="1"/>
        <v>57.235477178423238</v>
      </c>
    </row>
    <row r="3858" spans="1:4" x14ac:dyDescent="0.3">
      <c r="A3858">
        <v>3857</v>
      </c>
      <c r="B3858">
        <f ca="1"/>
        <v>0.28090804482889076</v>
      </c>
      <c r="C3858">
        <f ca="1"/>
        <v>-540</v>
      </c>
      <c r="D3858">
        <f ca="1"/>
        <v>57.080632616022818</v>
      </c>
    </row>
    <row r="3859" spans="1:4" x14ac:dyDescent="0.3">
      <c r="A3859">
        <v>3858</v>
      </c>
      <c r="B3859">
        <f ca="1"/>
        <v>0.54663937829453091</v>
      </c>
      <c r="C3859">
        <f ca="1"/>
        <v>480</v>
      </c>
      <c r="D3859">
        <f ca="1"/>
        <v>57.190254017625712</v>
      </c>
    </row>
    <row r="3860" spans="1:4" x14ac:dyDescent="0.3">
      <c r="A3860">
        <v>3859</v>
      </c>
      <c r="B3860">
        <f ca="1"/>
        <v>0.7962761330962167</v>
      </c>
      <c r="C3860">
        <f ca="1"/>
        <v>1000</v>
      </c>
      <c r="D3860">
        <f ca="1"/>
        <v>57.434568541072814</v>
      </c>
    </row>
    <row r="3861" spans="1:4" x14ac:dyDescent="0.3">
      <c r="A3861">
        <v>3860</v>
      </c>
      <c r="B3861">
        <f ca="1"/>
        <v>0.98593623875892655</v>
      </c>
      <c r="C3861">
        <f ca="1"/>
        <v>1000</v>
      </c>
      <c r="D3861">
        <f ca="1"/>
        <v>57.678756476683937</v>
      </c>
    </row>
    <row r="3862" spans="1:4" x14ac:dyDescent="0.3">
      <c r="A3862">
        <v>3861</v>
      </c>
      <c r="B3862">
        <f ca="1"/>
        <v>0.31676856096518402</v>
      </c>
      <c r="C3862">
        <f ca="1"/>
        <v>-540</v>
      </c>
      <c r="D3862">
        <f ca="1"/>
        <v>57.523957523957527</v>
      </c>
    </row>
    <row r="3863" spans="1:4" x14ac:dyDescent="0.3">
      <c r="A3863">
        <v>3862</v>
      </c>
      <c r="B3863">
        <f ca="1"/>
        <v>0.89505069206015508</v>
      </c>
      <c r="C3863">
        <f ca="1"/>
        <v>1000</v>
      </c>
      <c r="D3863">
        <f ca="1"/>
        <v>57.767995857068875</v>
      </c>
    </row>
    <row r="3864" spans="1:4" x14ac:dyDescent="0.3">
      <c r="A3864">
        <v>3863</v>
      </c>
      <c r="B3864">
        <f ca="1"/>
        <v>0.10436823804853601</v>
      </c>
      <c r="C3864">
        <f ca="1"/>
        <v>-1040</v>
      </c>
      <c r="D3864">
        <f ca="1"/>
        <v>57.483820864612994</v>
      </c>
    </row>
    <row r="3865" spans="1:4" x14ac:dyDescent="0.3">
      <c r="A3865">
        <v>3864</v>
      </c>
      <c r="B3865">
        <f ca="1"/>
        <v>0.53288298708225046</v>
      </c>
      <c r="C3865">
        <f ca="1"/>
        <v>480</v>
      </c>
      <c r="D3865">
        <f ca="1"/>
        <v>57.593167701863351</v>
      </c>
    </row>
    <row r="3866" spans="1:4" x14ac:dyDescent="0.3">
      <c r="A3866">
        <v>3865</v>
      </c>
      <c r="B3866">
        <f ca="1"/>
        <v>0.22962190596768783</v>
      </c>
      <c r="C3866">
        <f ca="1"/>
        <v>-540</v>
      </c>
      <c r="D3866">
        <f ca="1"/>
        <v>57.4385510996119</v>
      </c>
    </row>
    <row r="3867" spans="1:4" x14ac:dyDescent="0.3">
      <c r="A3867">
        <v>3866</v>
      </c>
      <c r="B3867">
        <f ca="1"/>
        <v>0.96012208345384775</v>
      </c>
      <c r="C3867">
        <f ca="1"/>
        <v>1000</v>
      </c>
      <c r="D3867">
        <f ca="1"/>
        <v>57.682359027418521</v>
      </c>
    </row>
    <row r="3868" spans="1:4" x14ac:dyDescent="0.3">
      <c r="A3868">
        <v>3867</v>
      </c>
      <c r="B3868">
        <f ca="1"/>
        <v>0.51331768484805784</v>
      </c>
      <c r="C3868">
        <f ca="1"/>
        <v>480</v>
      </c>
      <c r="D3868">
        <f ca="1"/>
        <v>57.791569692267906</v>
      </c>
    </row>
    <row r="3869" spans="1:4" x14ac:dyDescent="0.3">
      <c r="A3869">
        <v>3868</v>
      </c>
      <c r="B3869">
        <f ca="1"/>
        <v>0.68154509948579811</v>
      </c>
      <c r="C3869">
        <f ca="1"/>
        <v>480</v>
      </c>
      <c r="D3869">
        <f ca="1"/>
        <v>57.900723888314374</v>
      </c>
    </row>
    <row r="3870" spans="1:4" x14ac:dyDescent="0.3">
      <c r="A3870">
        <v>3869</v>
      </c>
      <c r="B3870">
        <f ca="1"/>
        <v>0.4377607424827854</v>
      </c>
      <c r="C3870">
        <f ca="1"/>
        <v>480</v>
      </c>
      <c r="D3870">
        <f ca="1"/>
        <v>58.009821659343501</v>
      </c>
    </row>
    <row r="3871" spans="1:4" x14ac:dyDescent="0.3">
      <c r="A3871">
        <v>3870</v>
      </c>
      <c r="B3871">
        <f ca="1"/>
        <v>0.85768023843794827</v>
      </c>
      <c r="C3871">
        <f ca="1"/>
        <v>1000</v>
      </c>
      <c r="D3871">
        <f ca="1"/>
        <v>58.253229974160206</v>
      </c>
    </row>
    <row r="3872" spans="1:4" x14ac:dyDescent="0.3">
      <c r="A3872">
        <v>3871</v>
      </c>
      <c r="B3872">
        <f ca="1"/>
        <v>0.50220390351108768</v>
      </c>
      <c r="C3872">
        <f ca="1"/>
        <v>480</v>
      </c>
      <c r="D3872">
        <f ca="1"/>
        <v>58.362180315164039</v>
      </c>
    </row>
    <row r="3873" spans="1:4" x14ac:dyDescent="0.3">
      <c r="A3873">
        <v>3872</v>
      </c>
      <c r="B3873">
        <f ca="1"/>
        <v>0.5146004732996563</v>
      </c>
      <c r="C3873">
        <f ca="1"/>
        <v>480</v>
      </c>
      <c r="D3873">
        <f ca="1"/>
        <v>58.471074380165291</v>
      </c>
    </row>
    <row r="3874" spans="1:4" x14ac:dyDescent="0.3">
      <c r="A3874">
        <v>3873</v>
      </c>
      <c r="B3874">
        <f ca="1"/>
        <v>0.34403030906419874</v>
      </c>
      <c r="C3874">
        <f ca="1"/>
        <v>-540</v>
      </c>
      <c r="D3874">
        <f ca="1"/>
        <v>58.316550477665892</v>
      </c>
    </row>
    <row r="3875" spans="1:4" x14ac:dyDescent="0.3">
      <c r="A3875">
        <v>3874</v>
      </c>
      <c r="B3875">
        <f ca="1"/>
        <v>0.58055343753255317</v>
      </c>
      <c r="C3875">
        <f ca="1"/>
        <v>480</v>
      </c>
      <c r="D3875">
        <f ca="1"/>
        <v>58.42540010325245</v>
      </c>
    </row>
    <row r="3876" spans="1:4" x14ac:dyDescent="0.3">
      <c r="A3876">
        <v>3875</v>
      </c>
      <c r="B3876">
        <f ca="1"/>
        <v>0.67664808249170072</v>
      </c>
      <c r="C3876">
        <f ca="1"/>
        <v>480</v>
      </c>
      <c r="D3876">
        <f ca="1"/>
        <v>58.534193548387094</v>
      </c>
    </row>
    <row r="3877" spans="1:4" x14ac:dyDescent="0.3">
      <c r="A3877">
        <v>3876</v>
      </c>
      <c r="B3877">
        <f ca="1"/>
        <v>0.31780485343638887</v>
      </c>
      <c r="C3877">
        <f ca="1"/>
        <v>-540</v>
      </c>
      <c r="D3877">
        <f ca="1"/>
        <v>58.379772961816307</v>
      </c>
    </row>
    <row r="3878" spans="1:4" x14ac:dyDescent="0.3">
      <c r="A3878">
        <v>3877</v>
      </c>
      <c r="B3878">
        <f ca="1"/>
        <v>0.54061956132306443</v>
      </c>
      <c r="C3878">
        <f ca="1"/>
        <v>480</v>
      </c>
      <c r="D3878">
        <f ca="1"/>
        <v>58.488522053133863</v>
      </c>
    </row>
    <row r="3879" spans="1:4" x14ac:dyDescent="0.3">
      <c r="A3879">
        <v>3878</v>
      </c>
      <c r="B3879">
        <f ca="1"/>
        <v>0.55082181245474526</v>
      </c>
      <c r="C3879">
        <f ca="1"/>
        <v>480</v>
      </c>
      <c r="D3879">
        <f ca="1"/>
        <v>58.597215059308922</v>
      </c>
    </row>
    <row r="3880" spans="1:4" x14ac:dyDescent="0.3">
      <c r="A3880">
        <v>3879</v>
      </c>
      <c r="B3880">
        <f ca="1"/>
        <v>0.62712274923771361</v>
      </c>
      <c r="C3880">
        <f ca="1"/>
        <v>480</v>
      </c>
      <c r="D3880">
        <f ca="1"/>
        <v>58.705852023717455</v>
      </c>
    </row>
    <row r="3881" spans="1:4" x14ac:dyDescent="0.3">
      <c r="A3881">
        <v>3880</v>
      </c>
      <c r="B3881">
        <f ca="1"/>
        <v>0.43266017196166717</v>
      </c>
      <c r="C3881">
        <f ca="1"/>
        <v>-540</v>
      </c>
      <c r="D3881">
        <f ca="1"/>
        <v>58.551546391752581</v>
      </c>
    </row>
    <row r="3882" spans="1:4" x14ac:dyDescent="0.3">
      <c r="A3882">
        <v>3881</v>
      </c>
      <c r="B3882">
        <f ca="1"/>
        <v>0.70839225671722761</v>
      </c>
      <c r="C3882">
        <f ca="1"/>
        <v>480</v>
      </c>
      <c r="D3882">
        <f ca="1"/>
        <v>58.66013913939706</v>
      </c>
    </row>
    <row r="3883" spans="1:4" x14ac:dyDescent="0.3">
      <c r="A3883">
        <v>3882</v>
      </c>
      <c r="B3883">
        <f ca="1"/>
        <v>0.85967354970413234</v>
      </c>
      <c r="C3883">
        <f ca="1"/>
        <v>1000</v>
      </c>
      <c r="D3883">
        <f ca="1"/>
        <v>58.902627511591966</v>
      </c>
    </row>
    <row r="3884" spans="1:4" x14ac:dyDescent="0.3">
      <c r="A3884">
        <v>3883</v>
      </c>
      <c r="B3884">
        <f ca="1"/>
        <v>0.60989073207648259</v>
      </c>
      <c r="C3884">
        <f ca="1"/>
        <v>480</v>
      </c>
      <c r="D3884">
        <f ca="1"/>
        <v>59.011073911923773</v>
      </c>
    </row>
    <row r="3885" spans="1:4" x14ac:dyDescent="0.3">
      <c r="A3885">
        <v>3884</v>
      </c>
      <c r="B3885">
        <f ca="1"/>
        <v>0.2491749166905648</v>
      </c>
      <c r="C3885">
        <f ca="1"/>
        <v>-540</v>
      </c>
      <c r="D3885">
        <f ca="1"/>
        <v>58.856848609680739</v>
      </c>
    </row>
    <row r="3886" spans="1:4" x14ac:dyDescent="0.3">
      <c r="A3886">
        <v>3885</v>
      </c>
      <c r="B3886">
        <f ca="1"/>
        <v>0.54219676438489861</v>
      </c>
      <c r="C3886">
        <f ca="1"/>
        <v>480</v>
      </c>
      <c r="D3886">
        <f ca="1"/>
        <v>58.965250965250966</v>
      </c>
    </row>
    <row r="3887" spans="1:4" x14ac:dyDescent="0.3">
      <c r="A3887">
        <v>3886</v>
      </c>
      <c r="B3887">
        <f ca="1"/>
        <v>0.29998192725672523</v>
      </c>
      <c r="C3887">
        <f ca="1"/>
        <v>-540</v>
      </c>
      <c r="D3887">
        <f ca="1"/>
        <v>58.811116829644881</v>
      </c>
    </row>
    <row r="3888" spans="1:4" x14ac:dyDescent="0.3">
      <c r="A3888">
        <v>3887</v>
      </c>
      <c r="B3888">
        <f ca="1"/>
        <v>0.65304838451223657</v>
      </c>
      <c r="C3888">
        <f ca="1"/>
        <v>480</v>
      </c>
      <c r="D3888">
        <f ca="1"/>
        <v>58.919475173655776</v>
      </c>
    </row>
    <row r="3889" spans="1:4" x14ac:dyDescent="0.3">
      <c r="A3889">
        <v>3888</v>
      </c>
      <c r="B3889">
        <f ca="1"/>
        <v>0.90568061250182352</v>
      </c>
      <c r="C3889">
        <f ca="1"/>
        <v>1000</v>
      </c>
      <c r="D3889">
        <f ca="1"/>
        <v>59.161522633744859</v>
      </c>
    </row>
    <row r="3890" spans="1:4" x14ac:dyDescent="0.3">
      <c r="A3890">
        <v>3889</v>
      </c>
      <c r="B3890">
        <f ca="1"/>
        <v>0.3618396543101694</v>
      </c>
      <c r="C3890">
        <f ca="1"/>
        <v>-540</v>
      </c>
      <c r="D3890">
        <f ca="1"/>
        <v>59.007456929802004</v>
      </c>
    </row>
    <row r="3891" spans="1:4" x14ac:dyDescent="0.3">
      <c r="A3891">
        <v>3890</v>
      </c>
      <c r="B3891">
        <f ca="1"/>
        <v>6.8107349519150429E-2</v>
      </c>
      <c r="C3891">
        <f ca="1"/>
        <v>-1040</v>
      </c>
      <c r="D3891">
        <f ca="1"/>
        <v>58.724935732647815</v>
      </c>
    </row>
    <row r="3892" spans="1:4" x14ac:dyDescent="0.3">
      <c r="A3892">
        <v>3891</v>
      </c>
      <c r="B3892">
        <f ca="1"/>
        <v>0.44672190857261662</v>
      </c>
      <c r="C3892">
        <f ca="1"/>
        <v>480</v>
      </c>
      <c r="D3892">
        <f ca="1"/>
        <v>58.833204831662812</v>
      </c>
    </row>
    <row r="3893" spans="1:4" x14ac:dyDescent="0.3">
      <c r="A3893">
        <v>3892</v>
      </c>
      <c r="B3893">
        <f ca="1"/>
        <v>0.91879064897769336</v>
      </c>
      <c r="C3893">
        <f ca="1"/>
        <v>1000</v>
      </c>
      <c r="D3893">
        <f ca="1"/>
        <v>59.07502569373073</v>
      </c>
    </row>
    <row r="3894" spans="1:4" x14ac:dyDescent="0.3">
      <c r="A3894">
        <v>3893</v>
      </c>
      <c r="B3894">
        <f ca="1"/>
        <v>3.9048148082814649E-2</v>
      </c>
      <c r="C3894">
        <f ca="1"/>
        <v>-1040</v>
      </c>
      <c r="D3894">
        <f ca="1"/>
        <v>58.792704854867708</v>
      </c>
    </row>
    <row r="3895" spans="1:4" x14ac:dyDescent="0.3">
      <c r="A3895">
        <v>3894</v>
      </c>
      <c r="B3895">
        <f ca="1"/>
        <v>0.69018729355350583</v>
      </c>
      <c r="C3895">
        <f ca="1"/>
        <v>480</v>
      </c>
      <c r="D3895">
        <f ca="1"/>
        <v>58.900873138161273</v>
      </c>
    </row>
    <row r="3896" spans="1:4" x14ac:dyDescent="0.3">
      <c r="A3896">
        <v>3895</v>
      </c>
      <c r="B3896">
        <f ca="1"/>
        <v>0.46245033716248685</v>
      </c>
      <c r="C3896">
        <f ca="1"/>
        <v>480</v>
      </c>
      <c r="D3896">
        <f ca="1"/>
        <v>59.008985879332478</v>
      </c>
    </row>
    <row r="3897" spans="1:4" x14ac:dyDescent="0.3">
      <c r="A3897">
        <v>3896</v>
      </c>
      <c r="B3897">
        <f ca="1"/>
        <v>0.12578054163915797</v>
      </c>
      <c r="C3897">
        <f ca="1"/>
        <v>-1040</v>
      </c>
      <c r="D3897">
        <f ca="1"/>
        <v>58.726899383983572</v>
      </c>
    </row>
    <row r="3898" spans="1:4" x14ac:dyDescent="0.3">
      <c r="A3898">
        <v>3897</v>
      </c>
      <c r="B3898">
        <f ca="1"/>
        <v>0.62218741245924725</v>
      </c>
      <c r="C3898">
        <f ca="1"/>
        <v>480</v>
      </c>
      <c r="D3898">
        <f ca="1"/>
        <v>58.835001283038231</v>
      </c>
    </row>
    <row r="3899" spans="1:4" x14ac:dyDescent="0.3">
      <c r="A3899">
        <v>3898</v>
      </c>
      <c r="B3899">
        <f ca="1"/>
        <v>0.15855947992046104</v>
      </c>
      <c r="C3899">
        <f ca="1"/>
        <v>-1040</v>
      </c>
      <c r="D3899">
        <f ca="1"/>
        <v>58.553104155977422</v>
      </c>
    </row>
    <row r="3900" spans="1:4" x14ac:dyDescent="0.3">
      <c r="A3900">
        <v>3899</v>
      </c>
      <c r="B3900">
        <f ca="1"/>
        <v>0.93398420941072158</v>
      </c>
      <c r="C3900">
        <f ca="1"/>
        <v>1000</v>
      </c>
      <c r="D3900">
        <f ca="1"/>
        <v>58.794562708386763</v>
      </c>
    </row>
    <row r="3901" spans="1:4" x14ac:dyDescent="0.3">
      <c r="A3901">
        <v>3900</v>
      </c>
      <c r="B3901">
        <f ca="1"/>
        <v>0.92618314457751949</v>
      </c>
      <c r="C3901">
        <f ca="1"/>
        <v>1000</v>
      </c>
      <c r="D3901">
        <f ca="1"/>
        <v>59.035897435897439</v>
      </c>
    </row>
    <row r="3902" spans="1:4" x14ac:dyDescent="0.3">
      <c r="A3902">
        <v>3901</v>
      </c>
      <c r="B3902">
        <f ca="1"/>
        <v>0.65264103901247439</v>
      </c>
      <c r="C3902">
        <f ca="1"/>
        <v>480</v>
      </c>
      <c r="D3902">
        <f ca="1"/>
        <v>59.143809279671878</v>
      </c>
    </row>
    <row r="3903" spans="1:4" x14ac:dyDescent="0.3">
      <c r="A3903">
        <v>3902</v>
      </c>
      <c r="B3903">
        <f ca="1"/>
        <v>0.53087646673964684</v>
      </c>
      <c r="C3903">
        <f ca="1"/>
        <v>480</v>
      </c>
      <c r="D3903">
        <f ca="1"/>
        <v>59.251665812403893</v>
      </c>
    </row>
    <row r="3904" spans="1:4" x14ac:dyDescent="0.3">
      <c r="A3904">
        <v>3903</v>
      </c>
      <c r="B3904">
        <f ca="1"/>
        <v>0.32515101192677531</v>
      </c>
      <c r="C3904">
        <f ca="1"/>
        <v>-540</v>
      </c>
      <c r="D3904">
        <f ca="1"/>
        <v>59.098129643863693</v>
      </c>
    </row>
    <row r="3905" spans="1:4" x14ac:dyDescent="0.3">
      <c r="A3905">
        <v>3904</v>
      </c>
      <c r="B3905">
        <f ca="1"/>
        <v>0.28706866024163902</v>
      </c>
      <c r="C3905">
        <f ca="1"/>
        <v>-540</v>
      </c>
      <c r="D3905">
        <f ca="1"/>
        <v>58.944672131147541</v>
      </c>
    </row>
    <row r="3906" spans="1:4" x14ac:dyDescent="0.3">
      <c r="A3906">
        <v>3905</v>
      </c>
      <c r="B3906">
        <f ca="1"/>
        <v>0.28051336054937992</v>
      </c>
      <c r="C3906">
        <f ca="1"/>
        <v>-540</v>
      </c>
      <c r="D3906">
        <f ca="1"/>
        <v>58.791293213828425</v>
      </c>
    </row>
    <row r="3907" spans="1:4" x14ac:dyDescent="0.3">
      <c r="A3907">
        <v>3906</v>
      </c>
      <c r="B3907">
        <f ca="1"/>
        <v>0.88249576094224258</v>
      </c>
      <c r="C3907">
        <f ca="1"/>
        <v>1000</v>
      </c>
      <c r="D3907">
        <f ca="1"/>
        <v>59.032258064516128</v>
      </c>
    </row>
    <row r="3908" spans="1:4" x14ac:dyDescent="0.3">
      <c r="A3908">
        <v>3907</v>
      </c>
      <c r="B3908">
        <f ca="1"/>
        <v>0.82328713640019724</v>
      </c>
      <c r="C3908">
        <f ca="1"/>
        <v>1000</v>
      </c>
      <c r="D3908">
        <f ca="1"/>
        <v>59.273099564883545</v>
      </c>
    </row>
    <row r="3909" spans="1:4" x14ac:dyDescent="0.3">
      <c r="A3909">
        <v>3908</v>
      </c>
      <c r="B3909">
        <f ca="1"/>
        <v>0.19659321738696955</v>
      </c>
      <c r="C3909">
        <f ca="1"/>
        <v>-1040</v>
      </c>
      <c r="D3909">
        <f ca="1"/>
        <v>58.99181166837257</v>
      </c>
    </row>
    <row r="3910" spans="1:4" x14ac:dyDescent="0.3">
      <c r="A3910">
        <v>3909</v>
      </c>
      <c r="B3910">
        <f ca="1"/>
        <v>0.3466233716488003</v>
      </c>
      <c r="C3910">
        <f ca="1"/>
        <v>-540</v>
      </c>
      <c r="D3910">
        <f ca="1"/>
        <v>58.8385776413405</v>
      </c>
    </row>
    <row r="3911" spans="1:4" x14ac:dyDescent="0.3">
      <c r="A3911">
        <v>3910</v>
      </c>
      <c r="B3911">
        <f ca="1"/>
        <v>0.88848700412741644</v>
      </c>
      <c r="C3911">
        <f ca="1"/>
        <v>1000</v>
      </c>
      <c r="D3911">
        <f ca="1"/>
        <v>59.07928388746803</v>
      </c>
    </row>
    <row r="3912" spans="1:4" x14ac:dyDescent="0.3">
      <c r="A3912">
        <v>3911</v>
      </c>
      <c r="B3912">
        <f ca="1"/>
        <v>0.78956568038973751</v>
      </c>
      <c r="C3912">
        <f ca="1"/>
        <v>1000</v>
      </c>
      <c r="D3912">
        <f ca="1"/>
        <v>59.31986704167732</v>
      </c>
    </row>
    <row r="3913" spans="1:4" x14ac:dyDescent="0.3">
      <c r="A3913">
        <v>3912</v>
      </c>
      <c r="B3913">
        <f ca="1"/>
        <v>0.3987444415506225</v>
      </c>
      <c r="C3913">
        <f ca="1"/>
        <v>-540</v>
      </c>
      <c r="D3913">
        <f ca="1"/>
        <v>59.166666666666664</v>
      </c>
    </row>
    <row r="3914" spans="1:4" x14ac:dyDescent="0.3">
      <c r="A3914">
        <v>3913</v>
      </c>
      <c r="B3914">
        <f ca="1"/>
        <v>0.36584781630037089</v>
      </c>
      <c r="C3914">
        <f ca="1"/>
        <v>-540</v>
      </c>
      <c r="D3914">
        <f ca="1"/>
        <v>59.013544594939944</v>
      </c>
    </row>
    <row r="3915" spans="1:4" x14ac:dyDescent="0.3">
      <c r="A3915">
        <v>3914</v>
      </c>
      <c r="B3915">
        <f ca="1"/>
        <v>0.25294199364577286</v>
      </c>
      <c r="C3915">
        <f ca="1"/>
        <v>-540</v>
      </c>
      <c r="D3915">
        <f ca="1"/>
        <v>58.860500766479305</v>
      </c>
    </row>
    <row r="3916" spans="1:4" x14ac:dyDescent="0.3">
      <c r="A3916">
        <v>3915</v>
      </c>
      <c r="B3916">
        <f ca="1"/>
        <v>0.35486631370324262</v>
      </c>
      <c r="C3916">
        <f ca="1"/>
        <v>-540</v>
      </c>
      <c r="D3916">
        <f ca="1"/>
        <v>58.707535121328227</v>
      </c>
    </row>
    <row r="3917" spans="1:4" x14ac:dyDescent="0.3">
      <c r="A3917">
        <v>3916</v>
      </c>
      <c r="B3917">
        <f ca="1"/>
        <v>0.22071420977383216</v>
      </c>
      <c r="C3917">
        <f ca="1"/>
        <v>-1040</v>
      </c>
      <c r="D3917">
        <f ca="1"/>
        <v>58.426966292134829</v>
      </c>
    </row>
    <row r="3918" spans="1:4" x14ac:dyDescent="0.3">
      <c r="A3918">
        <v>3917</v>
      </c>
      <c r="B3918">
        <f ca="1"/>
        <v>0.9001278818774161</v>
      </c>
      <c r="C3918">
        <f ca="1"/>
        <v>1000</v>
      </c>
      <c r="D3918">
        <f ca="1"/>
        <v>58.667347459790655</v>
      </c>
    </row>
    <row r="3919" spans="1:4" x14ac:dyDescent="0.3">
      <c r="A3919">
        <v>3918</v>
      </c>
      <c r="B3919">
        <f ca="1"/>
        <v>0.37669821621150379</v>
      </c>
      <c r="C3919">
        <f ca="1"/>
        <v>-540</v>
      </c>
      <c r="D3919">
        <f ca="1"/>
        <v>58.514548238897397</v>
      </c>
    </row>
    <row r="3920" spans="1:4" x14ac:dyDescent="0.3">
      <c r="A3920">
        <v>3919</v>
      </c>
      <c r="B3920">
        <f ca="1"/>
        <v>0.74487104378062807</v>
      </c>
      <c r="C3920">
        <f ca="1"/>
        <v>1000</v>
      </c>
      <c r="D3920">
        <f ca="1"/>
        <v>58.754784383771373</v>
      </c>
    </row>
    <row r="3921" spans="1:4" x14ac:dyDescent="0.3">
      <c r="A3921">
        <v>3920</v>
      </c>
      <c r="B3921">
        <f ca="1"/>
        <v>0.5103807457348617</v>
      </c>
      <c r="C3921">
        <f ca="1"/>
        <v>480</v>
      </c>
      <c r="D3921">
        <f ca="1"/>
        <v>58.862244897959187</v>
      </c>
    </row>
    <row r="3922" spans="1:4" x14ac:dyDescent="0.3">
      <c r="A3922">
        <v>3921</v>
      </c>
      <c r="B3922">
        <f ca="1"/>
        <v>0.35104102567080209</v>
      </c>
      <c r="C3922">
        <f ca="1"/>
        <v>-540</v>
      </c>
      <c r="D3922">
        <f ca="1"/>
        <v>58.709512879367509</v>
      </c>
    </row>
    <row r="3923" spans="1:4" x14ac:dyDescent="0.3">
      <c r="A3923">
        <v>3922</v>
      </c>
      <c r="B3923">
        <f ca="1"/>
        <v>0.27425248408972713</v>
      </c>
      <c r="C3923">
        <f ca="1"/>
        <v>-540</v>
      </c>
      <c r="D3923">
        <f ca="1"/>
        <v>58.556858745537994</v>
      </c>
    </row>
    <row r="3924" spans="1:4" x14ac:dyDescent="0.3">
      <c r="A3924">
        <v>3923</v>
      </c>
      <c r="B3924">
        <f ca="1"/>
        <v>0.67316129037440375</v>
      </c>
      <c r="C3924">
        <f ca="1"/>
        <v>480</v>
      </c>
      <c r="D3924">
        <f ca="1"/>
        <v>58.664287535049709</v>
      </c>
    </row>
    <row r="3925" spans="1:4" x14ac:dyDescent="0.3">
      <c r="A3925">
        <v>3924</v>
      </c>
      <c r="B3925">
        <f ca="1"/>
        <v>0.59662889041757672</v>
      </c>
      <c r="C3925">
        <f ca="1"/>
        <v>480</v>
      </c>
      <c r="D3925">
        <f ca="1"/>
        <v>58.771661569826705</v>
      </c>
    </row>
    <row r="3926" spans="1:4" x14ac:dyDescent="0.3">
      <c r="A3926">
        <v>3925</v>
      </c>
      <c r="B3926">
        <f ca="1"/>
        <v>0.97687016296318019</v>
      </c>
      <c r="C3926">
        <f ca="1"/>
        <v>1000</v>
      </c>
      <c r="D3926">
        <f ca="1"/>
        <v>59.011464968152865</v>
      </c>
    </row>
    <row r="3927" spans="1:4" x14ac:dyDescent="0.3">
      <c r="A3927">
        <v>3926</v>
      </c>
      <c r="B3927">
        <f ca="1"/>
        <v>0.1593869065414204</v>
      </c>
      <c r="C3927">
        <f ca="1"/>
        <v>-1040</v>
      </c>
      <c r="D3927">
        <f ca="1"/>
        <v>58.731533367294958</v>
      </c>
    </row>
    <row r="3928" spans="1:4" x14ac:dyDescent="0.3">
      <c r="A3928">
        <v>3927</v>
      </c>
      <c r="B3928">
        <f ca="1"/>
        <v>0.39107068359436137</v>
      </c>
      <c r="C3928">
        <f ca="1"/>
        <v>-540</v>
      </c>
      <c r="D3928">
        <f ca="1"/>
        <v>58.579067990832698</v>
      </c>
    </row>
    <row r="3929" spans="1:4" x14ac:dyDescent="0.3">
      <c r="A3929">
        <v>3928</v>
      </c>
      <c r="B3929">
        <f ca="1"/>
        <v>0.74434694226362907</v>
      </c>
      <c r="C3929">
        <f ca="1"/>
        <v>1000</v>
      </c>
      <c r="D3929">
        <f ca="1"/>
        <v>58.818737270875765</v>
      </c>
    </row>
    <row r="3930" spans="1:4" x14ac:dyDescent="0.3">
      <c r="A3930">
        <v>3929</v>
      </c>
      <c r="B3930">
        <f ca="1"/>
        <v>0.27336257514974815</v>
      </c>
      <c r="C3930">
        <f ca="1"/>
        <v>-540</v>
      </c>
      <c r="D3930">
        <f ca="1"/>
        <v>58.666327309748027</v>
      </c>
    </row>
    <row r="3931" spans="1:4" x14ac:dyDescent="0.3">
      <c r="A3931">
        <v>3930</v>
      </c>
      <c r="B3931">
        <f ca="1"/>
        <v>0.7909929042128796</v>
      </c>
      <c r="C3931">
        <f ca="1"/>
        <v>1000</v>
      </c>
      <c r="D3931">
        <f ca="1"/>
        <v>58.905852417302796</v>
      </c>
    </row>
    <row r="3932" spans="1:4" x14ac:dyDescent="0.3">
      <c r="A3932">
        <v>3931</v>
      </c>
      <c r="B3932">
        <f ca="1"/>
        <v>0.89466124743811282</v>
      </c>
      <c r="C3932">
        <f ca="1"/>
        <v>1000</v>
      </c>
      <c r="D3932">
        <f ca="1"/>
        <v>59.145255660137373</v>
      </c>
    </row>
    <row r="3933" spans="1:4" x14ac:dyDescent="0.3">
      <c r="A3933">
        <v>3932</v>
      </c>
      <c r="B3933">
        <f ca="1"/>
        <v>8.544220296405225E-2</v>
      </c>
      <c r="C3933">
        <f ca="1"/>
        <v>-1040</v>
      </c>
      <c r="D3933">
        <f ca="1"/>
        <v>58.865717192268569</v>
      </c>
    </row>
    <row r="3934" spans="1:4" x14ac:dyDescent="0.3">
      <c r="A3934">
        <v>3933</v>
      </c>
      <c r="B3934">
        <f ca="1"/>
        <v>0.40684658841510624</v>
      </c>
      <c r="C3934">
        <f ca="1"/>
        <v>-540</v>
      </c>
      <c r="D3934">
        <f ca="1"/>
        <v>58.71345029239766</v>
      </c>
    </row>
    <row r="3935" spans="1:4" x14ac:dyDescent="0.3">
      <c r="A3935">
        <v>3934</v>
      </c>
      <c r="B3935">
        <f ca="1"/>
        <v>0.58313876302900969</v>
      </c>
      <c r="C3935">
        <f ca="1"/>
        <v>480</v>
      </c>
      <c r="D3935">
        <f ca="1"/>
        <v>58.820538891713269</v>
      </c>
    </row>
    <row r="3936" spans="1:4" x14ac:dyDescent="0.3">
      <c r="A3936">
        <v>3935</v>
      </c>
      <c r="B3936">
        <f ca="1"/>
        <v>0.80882252037373537</v>
      </c>
      <c r="C3936">
        <f ca="1"/>
        <v>1000</v>
      </c>
      <c r="D3936">
        <f ca="1"/>
        <v>59.059720457433293</v>
      </c>
    </row>
    <row r="3937" spans="1:4" x14ac:dyDescent="0.3">
      <c r="A3937">
        <v>3936</v>
      </c>
      <c r="B3937">
        <f ca="1"/>
        <v>0.37086039850951757</v>
      </c>
      <c r="C3937">
        <f ca="1"/>
        <v>-540</v>
      </c>
      <c r="D3937">
        <f ca="1"/>
        <v>58.907520325203251</v>
      </c>
    </row>
    <row r="3938" spans="1:4" x14ac:dyDescent="0.3">
      <c r="A3938">
        <v>3937</v>
      </c>
      <c r="B3938">
        <f ca="1"/>
        <v>2.4611392011501865E-2</v>
      </c>
      <c r="C3938">
        <f ca="1"/>
        <v>-1040</v>
      </c>
      <c r="D3938">
        <f ca="1"/>
        <v>58.628397256794514</v>
      </c>
    </row>
    <row r="3939" spans="1:4" x14ac:dyDescent="0.3">
      <c r="A3939">
        <v>3938</v>
      </c>
      <c r="B3939">
        <f ca="1"/>
        <v>0.12598392686832183</v>
      </c>
      <c r="C3939">
        <f ca="1"/>
        <v>-1040</v>
      </c>
      <c r="D3939">
        <f ca="1"/>
        <v>58.349415947181313</v>
      </c>
    </row>
    <row r="3940" spans="1:4" x14ac:dyDescent="0.3">
      <c r="A3940">
        <v>3939</v>
      </c>
      <c r="B3940">
        <f ca="1"/>
        <v>0.74813613301156989</v>
      </c>
      <c r="C3940">
        <f ca="1"/>
        <v>1000</v>
      </c>
      <c r="D3940">
        <f ca="1"/>
        <v>58.588474232038585</v>
      </c>
    </row>
    <row r="3941" spans="1:4" x14ac:dyDescent="0.3">
      <c r="A3941">
        <v>3940</v>
      </c>
      <c r="B3941">
        <f ca="1"/>
        <v>0.77542247996245695</v>
      </c>
      <c r="C3941">
        <f ca="1"/>
        <v>1000</v>
      </c>
      <c r="D3941">
        <f ca="1"/>
        <v>58.827411167512693</v>
      </c>
    </row>
    <row r="3942" spans="1:4" x14ac:dyDescent="0.3">
      <c r="A3942">
        <v>3941</v>
      </c>
      <c r="B3942">
        <f ca="1"/>
        <v>0.87493237054573747</v>
      </c>
      <c r="C3942">
        <f ca="1"/>
        <v>1000</v>
      </c>
      <c r="D3942">
        <f ca="1"/>
        <v>59.066226845978179</v>
      </c>
    </row>
    <row r="3943" spans="1:4" x14ac:dyDescent="0.3">
      <c r="A3943">
        <v>3942</v>
      </c>
      <c r="B3943">
        <f ca="1"/>
        <v>0.91641687073187672</v>
      </c>
      <c r="C3943">
        <f ca="1"/>
        <v>1000</v>
      </c>
      <c r="D3943">
        <f ca="1"/>
        <v>59.304921359715877</v>
      </c>
    </row>
    <row r="3944" spans="1:4" x14ac:dyDescent="0.3">
      <c r="A3944">
        <v>3943</v>
      </c>
      <c r="B3944">
        <f ca="1"/>
        <v>0.4728199880095636</v>
      </c>
      <c r="C3944">
        <f ca="1"/>
        <v>480</v>
      </c>
      <c r="D3944">
        <f ca="1"/>
        <v>59.41161552117677</v>
      </c>
    </row>
    <row r="3945" spans="1:4" x14ac:dyDescent="0.3">
      <c r="A3945">
        <v>3944</v>
      </c>
      <c r="B3945">
        <f ca="1"/>
        <v>0.99331940345736003</v>
      </c>
      <c r="C3945">
        <f ca="1"/>
        <v>1000</v>
      </c>
      <c r="D3945">
        <f ca="1"/>
        <v>59.650101419878297</v>
      </c>
    </row>
    <row r="3946" spans="1:4" x14ac:dyDescent="0.3">
      <c r="A3946">
        <v>3945</v>
      </c>
      <c r="B3946">
        <f ca="1"/>
        <v>0.66349269684932932</v>
      </c>
      <c r="C3946">
        <f ca="1"/>
        <v>480</v>
      </c>
      <c r="D3946">
        <f ca="1"/>
        <v>59.756653992395435</v>
      </c>
    </row>
    <row r="3947" spans="1:4" x14ac:dyDescent="0.3">
      <c r="A3947">
        <v>3946</v>
      </c>
      <c r="B3947">
        <f ca="1"/>
        <v>0.68998212422693728</v>
      </c>
      <c r="C3947">
        <f ca="1"/>
        <v>480</v>
      </c>
      <c r="D3947">
        <f ca="1"/>
        <v>59.863152559553981</v>
      </c>
    </row>
    <row r="3948" spans="1:4" x14ac:dyDescent="0.3">
      <c r="A3948">
        <v>3947</v>
      </c>
      <c r="B3948">
        <f ca="1"/>
        <v>0.54513999825331227</v>
      </c>
      <c r="C3948">
        <f ca="1"/>
        <v>480</v>
      </c>
      <c r="D3948">
        <f ca="1"/>
        <v>59.969597162401826</v>
      </c>
    </row>
    <row r="3949" spans="1:4" x14ac:dyDescent="0.3">
      <c r="A3949">
        <v>3948</v>
      </c>
      <c r="B3949">
        <f ca="1"/>
        <v>0.58140021325448532</v>
      </c>
      <c r="C3949">
        <f ca="1"/>
        <v>480</v>
      </c>
      <c r="D3949">
        <f ca="1"/>
        <v>60.075987841945292</v>
      </c>
    </row>
    <row r="3950" spans="1:4" x14ac:dyDescent="0.3">
      <c r="A3950">
        <v>3949</v>
      </c>
      <c r="B3950">
        <f ca="1"/>
        <v>0.12734823484060986</v>
      </c>
      <c r="C3950">
        <f ca="1"/>
        <v>-1040</v>
      </c>
      <c r="D3950">
        <f ca="1"/>
        <v>59.797417067612052</v>
      </c>
    </row>
    <row r="3951" spans="1:4" x14ac:dyDescent="0.3">
      <c r="A3951">
        <v>3950</v>
      </c>
      <c r="B3951">
        <f ca="1"/>
        <v>0.95408623458711084</v>
      </c>
      <c r="C3951">
        <f ca="1"/>
        <v>1000</v>
      </c>
      <c r="D3951">
        <f ca="1"/>
        <v>60.03544303797468</v>
      </c>
    </row>
    <row r="3952" spans="1:4" x14ac:dyDescent="0.3">
      <c r="A3952">
        <v>3951</v>
      </c>
      <c r="B3952">
        <f ca="1"/>
        <v>0.28043611661049384</v>
      </c>
      <c r="C3952">
        <f ca="1"/>
        <v>-540</v>
      </c>
      <c r="D3952">
        <f ca="1"/>
        <v>59.883573778790179</v>
      </c>
    </row>
    <row r="3953" spans="1:4" x14ac:dyDescent="0.3">
      <c r="A3953">
        <v>3952</v>
      </c>
      <c r="B3953">
        <f ca="1"/>
        <v>0.92735740720555637</v>
      </c>
      <c r="C3953">
        <f ca="1"/>
        <v>1000</v>
      </c>
      <c r="D3953">
        <f ca="1"/>
        <v>60.121457489878544</v>
      </c>
    </row>
    <row r="3954" spans="1:4" x14ac:dyDescent="0.3">
      <c r="A3954">
        <v>3953</v>
      </c>
      <c r="B3954">
        <f ca="1"/>
        <v>0.51967327606612468</v>
      </c>
      <c r="C3954">
        <f ca="1"/>
        <v>480</v>
      </c>
      <c r="D3954">
        <f ca="1"/>
        <v>60.227675183405012</v>
      </c>
    </row>
    <row r="3955" spans="1:4" x14ac:dyDescent="0.3">
      <c r="A3955">
        <v>3954</v>
      </c>
      <c r="B3955">
        <f ca="1"/>
        <v>2.5007398973299289E-2</v>
      </c>
      <c r="C3955">
        <f ca="1"/>
        <v>-1040</v>
      </c>
      <c r="D3955">
        <f ca="1"/>
        <v>59.949418310571573</v>
      </c>
    </row>
    <row r="3956" spans="1:4" x14ac:dyDescent="0.3">
      <c r="A3956">
        <v>3955</v>
      </c>
      <c r="B3956">
        <f ca="1"/>
        <v>0.34635701116900264</v>
      </c>
      <c r="C3956">
        <f ca="1"/>
        <v>-540</v>
      </c>
      <c r="D3956">
        <f ca="1"/>
        <v>59.797724399494314</v>
      </c>
    </row>
    <row r="3957" spans="1:4" x14ac:dyDescent="0.3">
      <c r="A3957">
        <v>3956</v>
      </c>
      <c r="B3957">
        <f ca="1"/>
        <v>0.55092869661165889</v>
      </c>
      <c r="C3957">
        <f ca="1"/>
        <v>480</v>
      </c>
      <c r="D3957">
        <f ca="1"/>
        <v>59.903943377148636</v>
      </c>
    </row>
    <row r="3958" spans="1:4" x14ac:dyDescent="0.3">
      <c r="A3958">
        <v>3957</v>
      </c>
      <c r="B3958">
        <f ca="1"/>
        <v>0.12244916365126279</v>
      </c>
      <c r="C3958">
        <f ca="1"/>
        <v>-1040</v>
      </c>
      <c r="D3958">
        <f ca="1"/>
        <v>59.625979277230222</v>
      </c>
    </row>
    <row r="3959" spans="1:4" x14ac:dyDescent="0.3">
      <c r="A3959">
        <v>3958</v>
      </c>
      <c r="B3959">
        <f ca="1"/>
        <v>0.6826835378939462</v>
      </c>
      <c r="C3959">
        <f ca="1"/>
        <v>480</v>
      </c>
      <c r="D3959">
        <f ca="1"/>
        <v>59.732187973724102</v>
      </c>
    </row>
    <row r="3960" spans="1:4" x14ac:dyDescent="0.3">
      <c r="A3960">
        <v>3959</v>
      </c>
      <c r="B3960">
        <f ca="1"/>
        <v>0.13610423473758515</v>
      </c>
      <c r="C3960">
        <f ca="1"/>
        <v>-1040</v>
      </c>
      <c r="D3960">
        <f ca="1"/>
        <v>59.454407678706744</v>
      </c>
    </row>
    <row r="3961" spans="1:4" x14ac:dyDescent="0.3">
      <c r="A3961">
        <v>3960</v>
      </c>
      <c r="B3961">
        <f ca="1"/>
        <v>0.49730699600949957</v>
      </c>
      <c r="C3961">
        <f ca="1"/>
        <v>480</v>
      </c>
      <c r="D3961">
        <f ca="1"/>
        <v>59.560606060606062</v>
      </c>
    </row>
    <row r="3962" spans="1:4" x14ac:dyDescent="0.3">
      <c r="A3962">
        <v>3961</v>
      </c>
      <c r="B3962">
        <f ca="1"/>
        <v>0.68725188959874872</v>
      </c>
      <c r="C3962">
        <f ca="1"/>
        <v>480</v>
      </c>
      <c r="D3962">
        <f ca="1"/>
        <v>59.666750820499871</v>
      </c>
    </row>
    <row r="3963" spans="1:4" x14ac:dyDescent="0.3">
      <c r="A3963">
        <v>3962</v>
      </c>
      <c r="B3963">
        <f ca="1"/>
        <v>0.46874205585681272</v>
      </c>
      <c r="C3963">
        <f ca="1"/>
        <v>480</v>
      </c>
      <c r="D3963">
        <f ca="1"/>
        <v>59.772841998990408</v>
      </c>
    </row>
    <row r="3964" spans="1:4" x14ac:dyDescent="0.3">
      <c r="A3964">
        <v>3963</v>
      </c>
      <c r="B3964">
        <f ca="1"/>
        <v>0.58870384935884479</v>
      </c>
      <c r="C3964">
        <f ca="1"/>
        <v>480</v>
      </c>
      <c r="D3964">
        <f ca="1"/>
        <v>59.878879636638906</v>
      </c>
    </row>
    <row r="3965" spans="1:4" x14ac:dyDescent="0.3">
      <c r="A3965">
        <v>3964</v>
      </c>
      <c r="B3965">
        <f ca="1"/>
        <v>0.89542529915648683</v>
      </c>
      <c r="C3965">
        <f ca="1"/>
        <v>1000</v>
      </c>
      <c r="D3965">
        <f ca="1"/>
        <v>60.116044399596369</v>
      </c>
    </row>
    <row r="3966" spans="1:4" x14ac:dyDescent="0.3">
      <c r="A3966">
        <v>3965</v>
      </c>
      <c r="B3966">
        <f ca="1"/>
        <v>0.50029654316077687</v>
      </c>
      <c r="C3966">
        <f ca="1"/>
        <v>480</v>
      </c>
      <c r="D3966">
        <f ca="1"/>
        <v>60.221941992433798</v>
      </c>
    </row>
    <row r="3967" spans="1:4" x14ac:dyDescent="0.3">
      <c r="A3967">
        <v>3966</v>
      </c>
      <c r="B3967">
        <f ca="1"/>
        <v>0.96260469656048109</v>
      </c>
      <c r="C3967">
        <f ca="1"/>
        <v>1000</v>
      </c>
      <c r="D3967">
        <f ca="1"/>
        <v>60.458900655572364</v>
      </c>
    </row>
    <row r="3968" spans="1:4" x14ac:dyDescent="0.3">
      <c r="A3968">
        <v>3967</v>
      </c>
      <c r="B3968">
        <f ca="1"/>
        <v>0.18469246597592548</v>
      </c>
      <c r="C3968">
        <f ca="1"/>
        <v>-1040</v>
      </c>
      <c r="D3968">
        <f ca="1"/>
        <v>60.1814973531636</v>
      </c>
    </row>
    <row r="3969" spans="1:4" x14ac:dyDescent="0.3">
      <c r="A3969">
        <v>3968</v>
      </c>
      <c r="B3969">
        <f ca="1"/>
        <v>0.16542980356527703</v>
      </c>
      <c r="C3969">
        <f ca="1"/>
        <v>-1040</v>
      </c>
      <c r="D3969">
        <f ca="1"/>
        <v>59.904233870967744</v>
      </c>
    </row>
    <row r="3970" spans="1:4" x14ac:dyDescent="0.3">
      <c r="A3970">
        <v>3969</v>
      </c>
      <c r="B3970">
        <f ca="1"/>
        <v>0.10334962497590316</v>
      </c>
      <c r="C3970">
        <f ca="1"/>
        <v>-1040</v>
      </c>
      <c r="D3970">
        <f ca="1"/>
        <v>59.627110103300581</v>
      </c>
    </row>
    <row r="3971" spans="1:4" x14ac:dyDescent="0.3">
      <c r="A3971">
        <v>3970</v>
      </c>
      <c r="B3971">
        <f ca="1"/>
        <v>0.19354408891778196</v>
      </c>
      <c r="C3971">
        <f ca="1"/>
        <v>-1040</v>
      </c>
      <c r="D3971">
        <f ca="1"/>
        <v>59.350125944584384</v>
      </c>
    </row>
    <row r="3972" spans="1:4" x14ac:dyDescent="0.3">
      <c r="A3972">
        <v>3971</v>
      </c>
      <c r="B3972">
        <f ca="1"/>
        <v>0.77120721035531181</v>
      </c>
      <c r="C3972">
        <f ca="1"/>
        <v>1000</v>
      </c>
      <c r="D3972">
        <f ca="1"/>
        <v>59.587005791991942</v>
      </c>
    </row>
    <row r="3973" spans="1:4" x14ac:dyDescent="0.3">
      <c r="A3973">
        <v>3972</v>
      </c>
      <c r="B3973">
        <f ca="1"/>
        <v>7.9617504868104705E-2</v>
      </c>
      <c r="C3973">
        <f ca="1"/>
        <v>-1040</v>
      </c>
      <c r="D3973">
        <f ca="1"/>
        <v>59.310171198388723</v>
      </c>
    </row>
    <row r="3974" spans="1:4" x14ac:dyDescent="0.3">
      <c r="A3974">
        <v>3973</v>
      </c>
      <c r="B3974">
        <f ca="1"/>
        <v>0.40517347502990275</v>
      </c>
      <c r="C3974">
        <f ca="1"/>
        <v>-540</v>
      </c>
      <c r="D3974">
        <f ca="1"/>
        <v>59.159325446765671</v>
      </c>
    </row>
    <row r="3975" spans="1:4" x14ac:dyDescent="0.3">
      <c r="A3975">
        <v>3974</v>
      </c>
      <c r="B3975">
        <f ca="1"/>
        <v>0.36210477830359111</v>
      </c>
      <c r="C3975">
        <f ca="1"/>
        <v>-540</v>
      </c>
      <c r="D3975">
        <f ca="1"/>
        <v>59.008555611474584</v>
      </c>
    </row>
    <row r="3976" spans="1:4" x14ac:dyDescent="0.3">
      <c r="A3976">
        <v>3975</v>
      </c>
      <c r="B3976">
        <f ca="1"/>
        <v>0.2195645152181982</v>
      </c>
      <c r="C3976">
        <f ca="1"/>
        <v>-1040</v>
      </c>
      <c r="D3976">
        <f ca="1"/>
        <v>58.73207547169811</v>
      </c>
    </row>
    <row r="3977" spans="1:4" x14ac:dyDescent="0.3">
      <c r="A3977">
        <v>3976</v>
      </c>
      <c r="B3977">
        <f ca="1"/>
        <v>0.50285596032988167</v>
      </c>
      <c r="C3977">
        <f ca="1"/>
        <v>480</v>
      </c>
      <c r="D3977">
        <f ca="1"/>
        <v>58.838028169014088</v>
      </c>
    </row>
    <row r="3978" spans="1:4" x14ac:dyDescent="0.3">
      <c r="A3978">
        <v>3977</v>
      </c>
      <c r="B3978">
        <f ca="1"/>
        <v>0.90710905734991787</v>
      </c>
      <c r="C3978">
        <f ca="1"/>
        <v>1000</v>
      </c>
      <c r="D3978">
        <f ca="1"/>
        <v>59.074679406587883</v>
      </c>
    </row>
    <row r="3979" spans="1:4" x14ac:dyDescent="0.3">
      <c r="A3979">
        <v>3978</v>
      </c>
      <c r="B3979">
        <f ca="1"/>
        <v>0.7829635087003175</v>
      </c>
      <c r="C3979">
        <f ca="1"/>
        <v>1000</v>
      </c>
      <c r="D3979">
        <f ca="1"/>
        <v>59.311211664152843</v>
      </c>
    </row>
    <row r="3980" spans="1:4" x14ac:dyDescent="0.3">
      <c r="A3980">
        <v>3979</v>
      </c>
      <c r="B3980">
        <f ca="1"/>
        <v>0.59118081708264159</v>
      </c>
      <c r="C3980">
        <f ca="1"/>
        <v>480</v>
      </c>
      <c r="D3980">
        <f ca="1"/>
        <v>59.416938929379242</v>
      </c>
    </row>
    <row r="3981" spans="1:4" x14ac:dyDescent="0.3">
      <c r="A3981">
        <v>3980</v>
      </c>
      <c r="B3981">
        <f ca="1"/>
        <v>0.10451669162851052</v>
      </c>
      <c r="C3981">
        <f ca="1"/>
        <v>-1040</v>
      </c>
      <c r="D3981">
        <f ca="1"/>
        <v>59.140703517587937</v>
      </c>
    </row>
    <row r="3982" spans="1:4" x14ac:dyDescent="0.3">
      <c r="A3982">
        <v>3981</v>
      </c>
      <c r="B3982">
        <f ca="1"/>
        <v>0.58495816359036445</v>
      </c>
      <c r="C3982">
        <f ca="1"/>
        <v>480</v>
      </c>
      <c r="D3982">
        <f ca="1"/>
        <v>59.246420497362472</v>
      </c>
    </row>
    <row r="3983" spans="1:4" x14ac:dyDescent="0.3">
      <c r="A3983">
        <v>3982</v>
      </c>
      <c r="B3983">
        <f ca="1"/>
        <v>0.14728523129716109</v>
      </c>
      <c r="C3983">
        <f ca="1"/>
        <v>-1040</v>
      </c>
      <c r="D3983">
        <f ca="1"/>
        <v>58.970366649924664</v>
      </c>
    </row>
    <row r="3984" spans="1:4" x14ac:dyDescent="0.3">
      <c r="A3984">
        <v>3983</v>
      </c>
      <c r="B3984">
        <f ca="1"/>
        <v>0.96244082500154016</v>
      </c>
      <c r="C3984">
        <f ca="1"/>
        <v>1000</v>
      </c>
      <c r="D3984">
        <f ca="1"/>
        <v>59.206628169721313</v>
      </c>
    </row>
    <row r="3985" spans="1:4" x14ac:dyDescent="0.3">
      <c r="A3985">
        <v>3984</v>
      </c>
      <c r="B3985">
        <f ca="1"/>
        <v>5.3802022286394413E-2</v>
      </c>
      <c r="C3985">
        <f ca="1"/>
        <v>-1040</v>
      </c>
      <c r="D3985">
        <f ca="1"/>
        <v>58.930722891566262</v>
      </c>
    </row>
    <row r="3986" spans="1:4" x14ac:dyDescent="0.3">
      <c r="A3986">
        <v>3985</v>
      </c>
      <c r="B3986">
        <f ca="1"/>
        <v>0.71800827443690096</v>
      </c>
      <c r="C3986">
        <f ca="1"/>
        <v>480</v>
      </c>
      <c r="D3986">
        <f ca="1"/>
        <v>59.036386449184441</v>
      </c>
    </row>
    <row r="3987" spans="1:4" x14ac:dyDescent="0.3">
      <c r="A3987">
        <v>3986</v>
      </c>
      <c r="B3987">
        <f ca="1"/>
        <v>0.73726458928331695</v>
      </c>
      <c r="C3987">
        <f ca="1"/>
        <v>480</v>
      </c>
      <c r="D3987">
        <f ca="1"/>
        <v>59.141996989463124</v>
      </c>
    </row>
    <row r="3988" spans="1:4" x14ac:dyDescent="0.3">
      <c r="A3988">
        <v>3987</v>
      </c>
      <c r="B3988">
        <f ca="1"/>
        <v>5.2952714520911881E-2</v>
      </c>
      <c r="C3988">
        <f ca="1"/>
        <v>-1040</v>
      </c>
      <c r="D3988">
        <f ca="1"/>
        <v>58.866315525457736</v>
      </c>
    </row>
    <row r="3989" spans="1:4" x14ac:dyDescent="0.3">
      <c r="A3989">
        <v>3988</v>
      </c>
      <c r="B3989">
        <f ca="1"/>
        <v>0.82886866504310075</v>
      </c>
      <c r="C3989">
        <f ca="1"/>
        <v>1000</v>
      </c>
      <c r="D3989">
        <f ca="1"/>
        <v>59.102306920762288</v>
      </c>
    </row>
    <row r="3990" spans="1:4" x14ac:dyDescent="0.3">
      <c r="A3990">
        <v>3989</v>
      </c>
      <c r="B3990">
        <f ca="1"/>
        <v>0.68575092584301989</v>
      </c>
      <c r="C3990">
        <f ca="1"/>
        <v>480</v>
      </c>
      <c r="D3990">
        <f ca="1"/>
        <v>59.207821509150165</v>
      </c>
    </row>
    <row r="3991" spans="1:4" x14ac:dyDescent="0.3">
      <c r="A3991">
        <v>3990</v>
      </c>
      <c r="B3991">
        <f ca="1"/>
        <v>3.4847577365149096E-2</v>
      </c>
      <c r="C3991">
        <f ca="1"/>
        <v>-1040</v>
      </c>
      <c r="D3991">
        <f ca="1"/>
        <v>58.932330827067666</v>
      </c>
    </row>
    <row r="3992" spans="1:4" x14ac:dyDescent="0.3">
      <c r="A3992">
        <v>3991</v>
      </c>
      <c r="B3992">
        <f ca="1"/>
        <v>0.61016368890767159</v>
      </c>
      <c r="C3992">
        <f ca="1"/>
        <v>480</v>
      </c>
      <c r="D3992">
        <f ca="1"/>
        <v>59.037835129040339</v>
      </c>
    </row>
    <row r="3993" spans="1:4" x14ac:dyDescent="0.3">
      <c r="A3993">
        <v>3992</v>
      </c>
      <c r="B3993">
        <f ca="1"/>
        <v>7.4404470828618896E-2</v>
      </c>
      <c r="C3993">
        <f ca="1"/>
        <v>-1040</v>
      </c>
      <c r="D3993">
        <f ca="1"/>
        <v>58.762525050100201</v>
      </c>
    </row>
    <row r="3994" spans="1:4" x14ac:dyDescent="0.3">
      <c r="A3994">
        <v>3993</v>
      </c>
      <c r="B3994">
        <f ca="1"/>
        <v>0.87691091473662608</v>
      </c>
      <c r="C3994">
        <f ca="1"/>
        <v>1000</v>
      </c>
      <c r="D3994">
        <f ca="1"/>
        <v>58.998246932131231</v>
      </c>
    </row>
    <row r="3995" spans="1:4" x14ac:dyDescent="0.3">
      <c r="A3995">
        <v>3994</v>
      </c>
      <c r="B3995">
        <f ca="1"/>
        <v>0.36370239492523937</v>
      </c>
      <c r="C3995">
        <f ca="1"/>
        <v>-540</v>
      </c>
      <c r="D3995">
        <f ca="1"/>
        <v>58.848272408612921</v>
      </c>
    </row>
    <row r="3996" spans="1:4" x14ac:dyDescent="0.3">
      <c r="A3996">
        <v>3995</v>
      </c>
      <c r="B3996">
        <f ca="1"/>
        <v>1.9653388871450517E-2</v>
      </c>
      <c r="C3996">
        <f ca="1"/>
        <v>-1040</v>
      </c>
      <c r="D3996">
        <f ca="1"/>
        <v>58.57321652065081</v>
      </c>
    </row>
    <row r="3997" spans="1:4" x14ac:dyDescent="0.3">
      <c r="A3997">
        <v>3996</v>
      </c>
      <c r="B3997">
        <f ca="1"/>
        <v>0.21611688582212318</v>
      </c>
      <c r="C3997">
        <f ca="1"/>
        <v>-1040</v>
      </c>
      <c r="D3997">
        <f ca="1"/>
        <v>58.298298298298299</v>
      </c>
    </row>
    <row r="3998" spans="1:4" x14ac:dyDescent="0.3">
      <c r="A3998">
        <v>3997</v>
      </c>
      <c r="B3998">
        <f ca="1"/>
        <v>0.87390443759660696</v>
      </c>
      <c r="C3998">
        <f ca="1"/>
        <v>1000</v>
      </c>
      <c r="D3998">
        <f ca="1"/>
        <v>58.53390042531899</v>
      </c>
    </row>
    <row r="3999" spans="1:4" x14ac:dyDescent="0.3">
      <c r="A3999">
        <v>3998</v>
      </c>
      <c r="B3999">
        <f ca="1"/>
        <v>0.93456734576861877</v>
      </c>
      <c r="C3999">
        <f ca="1"/>
        <v>1000</v>
      </c>
      <c r="D3999">
        <f ca="1"/>
        <v>58.769384692346172</v>
      </c>
    </row>
    <row r="4000" spans="1:4" x14ac:dyDescent="0.3">
      <c r="A4000">
        <v>3999</v>
      </c>
      <c r="B4000">
        <f ca="1"/>
        <v>0.81974841901659179</v>
      </c>
      <c r="C4000">
        <f ca="1"/>
        <v>1000</v>
      </c>
      <c r="D4000">
        <f ca="1"/>
        <v>59.004751187796948</v>
      </c>
    </row>
    <row r="4001" spans="1:4" x14ac:dyDescent="0.3">
      <c r="A4001">
        <v>4000</v>
      </c>
      <c r="B4001">
        <f ca="1"/>
        <v>0.20403965666011836</v>
      </c>
      <c r="C4001">
        <f ca="1"/>
        <v>-1040</v>
      </c>
      <c r="D4001">
        <f ca="1"/>
        <v>58.73</v>
      </c>
    </row>
    <row r="4002" spans="1:4" x14ac:dyDescent="0.3">
      <c r="A4002">
        <v>4001</v>
      </c>
      <c r="B4002">
        <f ca="1"/>
        <v>0.54398217682019689</v>
      </c>
      <c r="C4002">
        <f ca="1"/>
        <v>480</v>
      </c>
      <c r="D4002">
        <f ca="1"/>
        <v>58.835291177205697</v>
      </c>
    </row>
    <row r="4003" spans="1:4" x14ac:dyDescent="0.3">
      <c r="A4003">
        <v>4002</v>
      </c>
      <c r="B4003">
        <f ca="1"/>
        <v>0.70982258145787624</v>
      </c>
      <c r="C4003">
        <f ca="1"/>
        <v>480</v>
      </c>
      <c r="D4003">
        <f ca="1"/>
        <v>58.940529735132436</v>
      </c>
    </row>
    <row r="4004" spans="1:4" x14ac:dyDescent="0.3">
      <c r="A4004">
        <v>4003</v>
      </c>
      <c r="B4004">
        <f ca="1"/>
        <v>0.48478562411905468</v>
      </c>
      <c r="C4004">
        <f ca="1"/>
        <v>480</v>
      </c>
      <c r="D4004">
        <f ca="1"/>
        <v>59.045715713215088</v>
      </c>
    </row>
    <row r="4005" spans="1:4" x14ac:dyDescent="0.3">
      <c r="A4005">
        <v>4004</v>
      </c>
      <c r="B4005">
        <f ca="1"/>
        <v>0.92955621985407233</v>
      </c>
      <c r="C4005">
        <f ca="1"/>
        <v>1000</v>
      </c>
      <c r="D4005">
        <f ca="1"/>
        <v>59.280719280719282</v>
      </c>
    </row>
    <row r="4006" spans="1:4" x14ac:dyDescent="0.3">
      <c r="A4006">
        <v>4005</v>
      </c>
      <c r="B4006">
        <f ca="1"/>
        <v>0.91813899509092933</v>
      </c>
      <c r="C4006">
        <f ca="1"/>
        <v>1000</v>
      </c>
      <c r="D4006">
        <f ca="1"/>
        <v>59.515605493133585</v>
      </c>
    </row>
    <row r="4007" spans="1:4" x14ac:dyDescent="0.3">
      <c r="A4007">
        <v>4006</v>
      </c>
      <c r="B4007">
        <f ca="1"/>
        <v>0.87139818326429941</v>
      </c>
      <c r="C4007">
        <f ca="1"/>
        <v>1000</v>
      </c>
      <c r="D4007">
        <f ca="1"/>
        <v>59.750374438342483</v>
      </c>
    </row>
    <row r="4008" spans="1:4" x14ac:dyDescent="0.3">
      <c r="A4008">
        <v>4007</v>
      </c>
      <c r="B4008">
        <f ca="1"/>
        <v>0.17541555837108014</v>
      </c>
      <c r="C4008">
        <f ca="1"/>
        <v>-1040</v>
      </c>
      <c r="D4008">
        <f ca="1"/>
        <v>59.475917144996259</v>
      </c>
    </row>
    <row r="4009" spans="1:4" x14ac:dyDescent="0.3">
      <c r="A4009">
        <v>4008</v>
      </c>
      <c r="B4009">
        <f ca="1"/>
        <v>0.44698482286836261</v>
      </c>
      <c r="C4009">
        <f ca="1"/>
        <v>480</v>
      </c>
      <c r="D4009">
        <f ca="1"/>
        <v>59.580838323353291</v>
      </c>
    </row>
    <row r="4010" spans="1:4" x14ac:dyDescent="0.3">
      <c r="A4010">
        <v>4009</v>
      </c>
      <c r="B4010">
        <f ca="1"/>
        <v>0.1805844314256797</v>
      </c>
      <c r="C4010">
        <f ca="1"/>
        <v>-1040</v>
      </c>
      <c r="D4010">
        <f ca="1"/>
        <v>59.306560239461213</v>
      </c>
    </row>
    <row r="4011" spans="1:4" x14ac:dyDescent="0.3">
      <c r="A4011">
        <v>4010</v>
      </c>
      <c r="B4011">
        <f ca="1"/>
        <v>0.95212894964453909</v>
      </c>
      <c r="C4011">
        <f ca="1"/>
        <v>1000</v>
      </c>
      <c r="D4011">
        <f ca="1"/>
        <v>59.541147132169577</v>
      </c>
    </row>
    <row r="4012" spans="1:4" x14ac:dyDescent="0.3">
      <c r="A4012">
        <v>4011</v>
      </c>
      <c r="B4012">
        <f ca="1"/>
        <v>0.65580541437045992</v>
      </c>
      <c r="C4012">
        <f ca="1"/>
        <v>480</v>
      </c>
      <c r="D4012">
        <f ca="1"/>
        <v>59.645973572675146</v>
      </c>
    </row>
    <row r="4013" spans="1:4" x14ac:dyDescent="0.3">
      <c r="A4013">
        <v>4012</v>
      </c>
      <c r="B4013">
        <f ca="1"/>
        <v>0.32193439204394858</v>
      </c>
      <c r="C4013">
        <f ca="1"/>
        <v>-540</v>
      </c>
      <c r="D4013">
        <f ca="1"/>
        <v>59.496510468594217</v>
      </c>
    </row>
    <row r="4014" spans="1:4" x14ac:dyDescent="0.3">
      <c r="A4014">
        <v>4013</v>
      </c>
      <c r="B4014">
        <f ca="1"/>
        <v>0.47352481926860568</v>
      </c>
      <c r="C4014">
        <f ca="1"/>
        <v>480</v>
      </c>
      <c r="D4014">
        <f ca="1"/>
        <v>59.60129578868677</v>
      </c>
    </row>
    <row r="4015" spans="1:4" x14ac:dyDescent="0.3">
      <c r="A4015">
        <v>4014</v>
      </c>
      <c r="B4015">
        <f ca="1"/>
        <v>0.21959790976449267</v>
      </c>
      <c r="C4015">
        <f ca="1"/>
        <v>-1040</v>
      </c>
      <c r="D4015">
        <f ca="1"/>
        <v>59.327354260089685</v>
      </c>
    </row>
    <row r="4016" spans="1:4" x14ac:dyDescent="0.3">
      <c r="A4016">
        <v>4015</v>
      </c>
      <c r="B4016">
        <f ca="1"/>
        <v>0.67391224783566073</v>
      </c>
      <c r="C4016">
        <f ca="1"/>
        <v>480</v>
      </c>
      <c r="D4016">
        <f ca="1"/>
        <v>59.432129514321296</v>
      </c>
    </row>
    <row r="4017" spans="1:4" x14ac:dyDescent="0.3">
      <c r="A4017">
        <v>4016</v>
      </c>
      <c r="B4017">
        <f ca="1"/>
        <v>0.18507788969727534</v>
      </c>
      <c r="C4017">
        <f ca="1"/>
        <v>-1040</v>
      </c>
      <c r="D4017">
        <f ca="1"/>
        <v>59.158366533864545</v>
      </c>
    </row>
    <row r="4018" spans="1:4" x14ac:dyDescent="0.3">
      <c r="A4018">
        <v>4017</v>
      </c>
      <c r="B4018">
        <f ca="1"/>
        <v>0.48927153514541533</v>
      </c>
      <c r="C4018">
        <f ca="1"/>
        <v>480</v>
      </c>
      <c r="D4018">
        <f ca="1"/>
        <v>59.263131690316158</v>
      </c>
    </row>
    <row r="4019" spans="1:4" x14ac:dyDescent="0.3">
      <c r="A4019">
        <v>4018</v>
      </c>
      <c r="B4019">
        <f ca="1"/>
        <v>0.802993074444593</v>
      </c>
      <c r="C4019">
        <f ca="1"/>
        <v>1000</v>
      </c>
      <c r="D4019">
        <f ca="1"/>
        <v>59.497262319561969</v>
      </c>
    </row>
    <row r="4020" spans="1:4" x14ac:dyDescent="0.3">
      <c r="A4020">
        <v>4019</v>
      </c>
      <c r="B4020">
        <f ca="1"/>
        <v>0.73463704757919079</v>
      </c>
      <c r="C4020">
        <f ca="1"/>
        <v>480</v>
      </c>
      <c r="D4020">
        <f ca="1"/>
        <v>59.601891017666084</v>
      </c>
    </row>
    <row r="4021" spans="1:4" x14ac:dyDescent="0.3">
      <c r="A4021">
        <v>4020</v>
      </c>
      <c r="B4021">
        <f ca="1"/>
        <v>5.3150691087686663E-3</v>
      </c>
      <c r="C4021">
        <f ca="1"/>
        <v>-1040</v>
      </c>
      <c r="D4021">
        <f ca="1"/>
        <v>59.328358208955223</v>
      </c>
    </row>
    <row r="4022" spans="1:4" x14ac:dyDescent="0.3">
      <c r="A4022">
        <v>4021</v>
      </c>
      <c r="B4022">
        <f ca="1"/>
        <v>0.72278208846525116</v>
      </c>
      <c r="C4022">
        <f ca="1"/>
        <v>480</v>
      </c>
      <c r="D4022">
        <f ca="1"/>
        <v>59.432976871425019</v>
      </c>
    </row>
    <row r="4023" spans="1:4" x14ac:dyDescent="0.3">
      <c r="A4023">
        <v>4022</v>
      </c>
      <c r="B4023">
        <f ca="1"/>
        <v>0.84208945065677931</v>
      </c>
      <c r="C4023">
        <f ca="1"/>
        <v>1000</v>
      </c>
      <c r="D4023">
        <f ca="1"/>
        <v>59.666832421680759</v>
      </c>
    </row>
    <row r="4024" spans="1:4" x14ac:dyDescent="0.3">
      <c r="A4024">
        <v>4023</v>
      </c>
      <c r="B4024">
        <f ca="1"/>
        <v>0.45498788515446487</v>
      </c>
      <c r="C4024">
        <f ca="1"/>
        <v>480</v>
      </c>
      <c r="D4024">
        <f ca="1"/>
        <v>59.771314939100172</v>
      </c>
    </row>
    <row r="4025" spans="1:4" x14ac:dyDescent="0.3">
      <c r="A4025">
        <v>4024</v>
      </c>
      <c r="B4025">
        <f ca="1"/>
        <v>0.6419849213062625</v>
      </c>
      <c r="C4025">
        <f ca="1"/>
        <v>480</v>
      </c>
      <c r="D4025">
        <f ca="1"/>
        <v>59.875745526838969</v>
      </c>
    </row>
    <row r="4026" spans="1:4" x14ac:dyDescent="0.3">
      <c r="A4026">
        <v>4025</v>
      </c>
      <c r="B4026">
        <f ca="1"/>
        <v>0.94068570275134311</v>
      </c>
      <c r="C4026">
        <f ca="1"/>
        <v>1000</v>
      </c>
      <c r="D4026">
        <f ca="1"/>
        <v>60.109316770186332</v>
      </c>
    </row>
    <row r="4027" spans="1:4" x14ac:dyDescent="0.3">
      <c r="A4027">
        <v>4026</v>
      </c>
      <c r="B4027">
        <f ca="1"/>
        <v>0.3434421720686669</v>
      </c>
      <c r="C4027">
        <f ca="1"/>
        <v>-540</v>
      </c>
      <c r="D4027">
        <f ca="1"/>
        <v>59.960258320914058</v>
      </c>
    </row>
    <row r="4028" spans="1:4" x14ac:dyDescent="0.3">
      <c r="A4028">
        <v>4027</v>
      </c>
      <c r="B4028">
        <f ca="1"/>
        <v>0.46527211378788946</v>
      </c>
      <c r="C4028">
        <f ca="1"/>
        <v>480</v>
      </c>
      <c r="D4028">
        <f ca="1"/>
        <v>60.064564191705983</v>
      </c>
    </row>
    <row r="4029" spans="1:4" x14ac:dyDescent="0.3">
      <c r="A4029">
        <v>4028</v>
      </c>
      <c r="B4029">
        <f ca="1"/>
        <v>0.70774241633401203</v>
      </c>
      <c r="C4029">
        <f ca="1"/>
        <v>480</v>
      </c>
      <c r="D4029">
        <f ca="1"/>
        <v>60.168818272095329</v>
      </c>
    </row>
    <row r="4030" spans="1:4" x14ac:dyDescent="0.3">
      <c r="A4030">
        <v>4029</v>
      </c>
      <c r="B4030">
        <f ca="1"/>
        <v>0.9912079705903647</v>
      </c>
      <c r="C4030">
        <f ca="1"/>
        <v>1000</v>
      </c>
      <c r="D4030">
        <f ca="1"/>
        <v>60.402084884586749</v>
      </c>
    </row>
    <row r="4031" spans="1:4" x14ac:dyDescent="0.3">
      <c r="A4031">
        <v>4030</v>
      </c>
      <c r="B4031">
        <f ca="1"/>
        <v>0.83410372390286969</v>
      </c>
      <c r="C4031">
        <f ca="1"/>
        <v>1000</v>
      </c>
      <c r="D4031">
        <f ca="1"/>
        <v>60.635235732009924</v>
      </c>
    </row>
    <row r="4032" spans="1:4" x14ac:dyDescent="0.3">
      <c r="A4032">
        <v>4031</v>
      </c>
      <c r="B4032">
        <f ca="1"/>
        <v>0.85716052637198326</v>
      </c>
      <c r="C4032">
        <f ca="1"/>
        <v>1000</v>
      </c>
      <c r="D4032">
        <f ca="1"/>
        <v>60.868270900520962</v>
      </c>
    </row>
    <row r="4033" spans="1:4" x14ac:dyDescent="0.3">
      <c r="A4033">
        <v>4032</v>
      </c>
      <c r="B4033">
        <f ca="1"/>
        <v>0.778648126372121</v>
      </c>
      <c r="C4033">
        <f ca="1"/>
        <v>1000</v>
      </c>
      <c r="D4033">
        <f ca="1"/>
        <v>61.101190476190474</v>
      </c>
    </row>
    <row r="4034" spans="1:4" x14ac:dyDescent="0.3">
      <c r="A4034">
        <v>4033</v>
      </c>
      <c r="B4034">
        <f ca="1"/>
        <v>0.97802149262494487</v>
      </c>
      <c r="C4034">
        <f ca="1"/>
        <v>1000</v>
      </c>
      <c r="D4034">
        <f ca="1"/>
        <v>61.333994545003719</v>
      </c>
    </row>
    <row r="4035" spans="1:4" x14ac:dyDescent="0.3">
      <c r="A4035">
        <v>4034</v>
      </c>
      <c r="B4035">
        <f ca="1"/>
        <v>0.43162224400177651</v>
      </c>
      <c r="C4035">
        <f ca="1"/>
        <v>-540</v>
      </c>
      <c r="D4035">
        <f ca="1"/>
        <v>61.184928111056024</v>
      </c>
    </row>
    <row r="4036" spans="1:4" x14ac:dyDescent="0.3">
      <c r="A4036">
        <v>4035</v>
      </c>
      <c r="B4036">
        <f ca="1"/>
        <v>0.37723620431409688</v>
      </c>
      <c r="C4036">
        <f ca="1"/>
        <v>-540</v>
      </c>
      <c r="D4036">
        <f ca="1"/>
        <v>61.035935563816608</v>
      </c>
    </row>
    <row r="4037" spans="1:4" x14ac:dyDescent="0.3">
      <c r="A4037">
        <v>4036</v>
      </c>
      <c r="B4037">
        <f ca="1"/>
        <v>0.64484344279744055</v>
      </c>
      <c r="C4037">
        <f ca="1"/>
        <v>480</v>
      </c>
      <c r="D4037">
        <f ca="1"/>
        <v>61.139742319127848</v>
      </c>
    </row>
    <row r="4038" spans="1:4" x14ac:dyDescent="0.3">
      <c r="A4038">
        <v>4037</v>
      </c>
      <c r="B4038">
        <f ca="1"/>
        <v>0.18346737763304821</v>
      </c>
      <c r="C4038">
        <f ca="1"/>
        <v>-1040</v>
      </c>
      <c r="D4038">
        <f ca="1"/>
        <v>60.866980431013125</v>
      </c>
    </row>
    <row r="4039" spans="1:4" x14ac:dyDescent="0.3">
      <c r="A4039">
        <v>4038</v>
      </c>
      <c r="B4039">
        <f ca="1"/>
        <v>0.93812407563873679</v>
      </c>
      <c r="C4039">
        <f ca="1"/>
        <v>1000</v>
      </c>
      <c r="D4039">
        <f ca="1"/>
        <v>61.099554234769691</v>
      </c>
    </row>
    <row r="4040" spans="1:4" x14ac:dyDescent="0.3">
      <c r="A4040">
        <v>4039</v>
      </c>
      <c r="B4040">
        <f ca="1"/>
        <v>0.18668809245268214</v>
      </c>
      <c r="C4040">
        <f ca="1"/>
        <v>-1040</v>
      </c>
      <c r="D4040">
        <f ca="1"/>
        <v>60.826937360732856</v>
      </c>
    </row>
    <row r="4041" spans="1:4" x14ac:dyDescent="0.3">
      <c r="A4041">
        <v>4040</v>
      </c>
      <c r="B4041">
        <f ca="1"/>
        <v>0.26649232404233714</v>
      </c>
      <c r="C4041">
        <f ca="1"/>
        <v>-540</v>
      </c>
      <c r="D4041">
        <f ca="1"/>
        <v>60.678217821782177</v>
      </c>
    </row>
    <row r="4042" spans="1:4" x14ac:dyDescent="0.3">
      <c r="A4042">
        <v>4041</v>
      </c>
      <c r="B4042">
        <f ca="1"/>
        <v>0.75217610184071626</v>
      </c>
      <c r="C4042">
        <f ca="1"/>
        <v>1000</v>
      </c>
      <c r="D4042">
        <f ca="1"/>
        <v>60.91066567681267</v>
      </c>
    </row>
    <row r="4043" spans="1:4" x14ac:dyDescent="0.3">
      <c r="A4043">
        <v>4042</v>
      </c>
      <c r="B4043">
        <f ca="1"/>
        <v>0.10679740621029654</v>
      </c>
      <c r="C4043">
        <f ca="1"/>
        <v>-1040</v>
      </c>
      <c r="D4043">
        <f ca="1"/>
        <v>60.638297872340424</v>
      </c>
    </row>
    <row r="4044" spans="1:4" x14ac:dyDescent="0.3">
      <c r="A4044">
        <v>4043</v>
      </c>
      <c r="B4044">
        <f ca="1"/>
        <v>0.61643251618503214</v>
      </c>
      <c r="C4044">
        <f ca="1"/>
        <v>480</v>
      </c>
      <c r="D4044">
        <f ca="1"/>
        <v>60.742023250061834</v>
      </c>
    </row>
    <row r="4045" spans="1:4" x14ac:dyDescent="0.3">
      <c r="A4045">
        <v>4044</v>
      </c>
      <c r="B4045">
        <f ca="1"/>
        <v>0.53095804206881669</v>
      </c>
      <c r="C4045">
        <f ca="1"/>
        <v>480</v>
      </c>
      <c r="D4045">
        <f ca="1"/>
        <v>60.845697329376854</v>
      </c>
    </row>
    <row r="4046" spans="1:4" x14ac:dyDescent="0.3">
      <c r="A4046">
        <v>4045</v>
      </c>
      <c r="B4046">
        <f ca="1"/>
        <v>0.25686573101692822</v>
      </c>
      <c r="C4046">
        <f ca="1"/>
        <v>-540</v>
      </c>
      <c r="D4046">
        <f ca="1"/>
        <v>60.697156983930782</v>
      </c>
    </row>
    <row r="4047" spans="1:4" x14ac:dyDescent="0.3">
      <c r="A4047">
        <v>4046</v>
      </c>
      <c r="B4047">
        <f ca="1"/>
        <v>0.30784005109227341</v>
      </c>
      <c r="C4047">
        <f ca="1"/>
        <v>-540</v>
      </c>
      <c r="D4047">
        <f ca="1"/>
        <v>60.548690064260995</v>
      </c>
    </row>
    <row r="4048" spans="1:4" x14ac:dyDescent="0.3">
      <c r="A4048">
        <v>4047</v>
      </c>
      <c r="B4048">
        <f ca="1"/>
        <v>0.60865685674123315</v>
      </c>
      <c r="C4048">
        <f ca="1"/>
        <v>480</v>
      </c>
      <c r="D4048">
        <f ca="1"/>
        <v>60.652335063009637</v>
      </c>
    </row>
    <row r="4049" spans="1:4" x14ac:dyDescent="0.3">
      <c r="A4049">
        <v>4048</v>
      </c>
      <c r="B4049">
        <f ca="1"/>
        <v>0.26910866615287476</v>
      </c>
      <c r="C4049">
        <f ca="1"/>
        <v>-540</v>
      </c>
      <c r="D4049">
        <f ca="1"/>
        <v>60.503952569169961</v>
      </c>
    </row>
    <row r="4050" spans="1:4" x14ac:dyDescent="0.3">
      <c r="A4050">
        <v>4049</v>
      </c>
      <c r="B4050">
        <f ca="1"/>
        <v>0.24514525218709693</v>
      </c>
      <c r="C4050">
        <f ca="1"/>
        <v>-540</v>
      </c>
      <c r="D4050">
        <f ca="1"/>
        <v>60.35564336873302</v>
      </c>
    </row>
    <row r="4051" spans="1:4" x14ac:dyDescent="0.3">
      <c r="A4051">
        <v>4050</v>
      </c>
      <c r="B4051">
        <f ca="1"/>
        <v>0.97889803120422125</v>
      </c>
      <c r="C4051">
        <f ca="1"/>
        <v>1000</v>
      </c>
      <c r="D4051">
        <f ca="1"/>
        <v>60.587654320987653</v>
      </c>
    </row>
    <row r="4052" spans="1:4" x14ac:dyDescent="0.3">
      <c r="A4052">
        <v>4051</v>
      </c>
      <c r="B4052">
        <f ca="1"/>
        <v>0.75381507995039221</v>
      </c>
      <c r="C4052">
        <f ca="1"/>
        <v>1000</v>
      </c>
      <c r="D4052">
        <f ca="1"/>
        <v>60.819550728215255</v>
      </c>
    </row>
    <row r="4053" spans="1:4" x14ac:dyDescent="0.3">
      <c r="A4053">
        <v>4052</v>
      </c>
      <c r="B4053">
        <f ca="1"/>
        <v>0.16927376438379849</v>
      </c>
      <c r="C4053">
        <f ca="1"/>
        <v>-1040</v>
      </c>
      <c r="D4053">
        <f ca="1"/>
        <v>60.547877591312933</v>
      </c>
    </row>
    <row r="4054" spans="1:4" x14ac:dyDescent="0.3">
      <c r="A4054">
        <v>4053</v>
      </c>
      <c r="B4054">
        <f ca="1"/>
        <v>4.648866167640997E-2</v>
      </c>
      <c r="C4054">
        <f ca="1"/>
        <v>-1040</v>
      </c>
      <c r="D4054">
        <f ca="1"/>
        <v>60.276338514680482</v>
      </c>
    </row>
    <row r="4055" spans="1:4" x14ac:dyDescent="0.3">
      <c r="A4055">
        <v>4054</v>
      </c>
      <c r="B4055">
        <f ca="1"/>
        <v>0.64447129435775774</v>
      </c>
      <c r="C4055">
        <f ca="1"/>
        <v>480</v>
      </c>
      <c r="D4055">
        <f ca="1"/>
        <v>60.379871731623091</v>
      </c>
    </row>
    <row r="4056" spans="1:4" x14ac:dyDescent="0.3">
      <c r="A4056">
        <v>4055</v>
      </c>
      <c r="B4056">
        <f ca="1"/>
        <v>0.82200610019546572</v>
      </c>
      <c r="C4056">
        <f ca="1"/>
        <v>1000</v>
      </c>
      <c r="D4056">
        <f ca="1"/>
        <v>60.611590628853264</v>
      </c>
    </row>
    <row r="4057" spans="1:4" x14ac:dyDescent="0.3">
      <c r="A4057">
        <v>4056</v>
      </c>
      <c r="B4057">
        <f ca="1"/>
        <v>0.9162944496701575</v>
      </c>
      <c r="C4057">
        <f ca="1"/>
        <v>1000</v>
      </c>
      <c r="D4057">
        <f ca="1"/>
        <v>60.84319526627219</v>
      </c>
    </row>
    <row r="4058" spans="1:4" x14ac:dyDescent="0.3">
      <c r="A4058">
        <v>4057</v>
      </c>
      <c r="B4058">
        <f ca="1"/>
        <v>0.85168854593557786</v>
      </c>
      <c r="C4058">
        <f ca="1"/>
        <v>1000</v>
      </c>
      <c r="D4058">
        <f ca="1"/>
        <v>61.074685728370717</v>
      </c>
    </row>
    <row r="4059" spans="1:4" x14ac:dyDescent="0.3">
      <c r="A4059">
        <v>4058</v>
      </c>
      <c r="B4059">
        <f ca="1"/>
        <v>0.40872208744186911</v>
      </c>
      <c r="C4059">
        <f ca="1"/>
        <v>-540</v>
      </c>
      <c r="D4059">
        <f ca="1"/>
        <v>60.926564810251357</v>
      </c>
    </row>
    <row r="4060" spans="1:4" x14ac:dyDescent="0.3">
      <c r="A4060">
        <v>4059</v>
      </c>
      <c r="B4060">
        <f ca="1"/>
        <v>0.12987202141784593</v>
      </c>
      <c r="C4060">
        <f ca="1"/>
        <v>-1040</v>
      </c>
      <c r="D4060">
        <f ca="1"/>
        <v>60.655333826065537</v>
      </c>
    </row>
    <row r="4061" spans="1:4" x14ac:dyDescent="0.3">
      <c r="A4061">
        <v>4060</v>
      </c>
      <c r="B4061">
        <f ca="1"/>
        <v>4.5327950359218772E-2</v>
      </c>
      <c r="C4061">
        <f ca="1"/>
        <v>-1040</v>
      </c>
      <c r="D4061">
        <f ca="1"/>
        <v>60.384236453201972</v>
      </c>
    </row>
    <row r="4062" spans="1:4" x14ac:dyDescent="0.3">
      <c r="A4062">
        <v>4061</v>
      </c>
      <c r="B4062">
        <f ca="1"/>
        <v>0.35187418811819815</v>
      </c>
      <c r="C4062">
        <f ca="1"/>
        <v>-540</v>
      </c>
      <c r="D4062">
        <f ca="1"/>
        <v>60.236394976606746</v>
      </c>
    </row>
    <row r="4063" spans="1:4" x14ac:dyDescent="0.3">
      <c r="A4063">
        <v>4062</v>
      </c>
      <c r="B4063">
        <f ca="1"/>
        <v>8.3872710812860518E-2</v>
      </c>
      <c r="C4063">
        <f ca="1"/>
        <v>-1040</v>
      </c>
      <c r="D4063">
        <f ca="1"/>
        <v>59.965534219596258</v>
      </c>
    </row>
    <row r="4064" spans="1:4" x14ac:dyDescent="0.3">
      <c r="A4064">
        <v>4063</v>
      </c>
      <c r="B4064">
        <f ca="1"/>
        <v>0.33458913603935025</v>
      </c>
      <c r="C4064">
        <f ca="1"/>
        <v>-540</v>
      </c>
      <c r="D4064">
        <f ca="1"/>
        <v>59.817868570022149</v>
      </c>
    </row>
    <row r="4065" spans="1:4" x14ac:dyDescent="0.3">
      <c r="A4065">
        <v>4064</v>
      </c>
      <c r="B4065">
        <f ca="1"/>
        <v>3.5125711679537153E-2</v>
      </c>
      <c r="C4065">
        <f ca="1"/>
        <v>-1040</v>
      </c>
      <c r="D4065">
        <f ca="1"/>
        <v>59.547244094488192</v>
      </c>
    </row>
    <row r="4066" spans="1:4" x14ac:dyDescent="0.3">
      <c r="A4066">
        <v>4065</v>
      </c>
      <c r="B4066">
        <f ca="1"/>
        <v>0.32489611152894526</v>
      </c>
      <c r="C4066">
        <f ca="1"/>
        <v>-540</v>
      </c>
      <c r="D4066">
        <f ca="1"/>
        <v>59.399753997539975</v>
      </c>
    </row>
    <row r="4067" spans="1:4" x14ac:dyDescent="0.3">
      <c r="A4067">
        <v>4066</v>
      </c>
      <c r="B4067">
        <f ca="1"/>
        <v>0.40556979511000346</v>
      </c>
      <c r="C4067">
        <f ca="1"/>
        <v>-540</v>
      </c>
      <c r="D4067">
        <f ca="1"/>
        <v>59.252336448598129</v>
      </c>
    </row>
    <row r="4068" spans="1:4" x14ac:dyDescent="0.3">
      <c r="A4068">
        <v>4067</v>
      </c>
      <c r="B4068">
        <f ca="1"/>
        <v>0.25954535352532915</v>
      </c>
      <c r="C4068">
        <f ca="1"/>
        <v>-540</v>
      </c>
      <c r="D4068">
        <f ca="1"/>
        <v>59.104991394148023</v>
      </c>
    </row>
    <row r="4069" spans="1:4" x14ac:dyDescent="0.3">
      <c r="A4069">
        <v>4068</v>
      </c>
      <c r="B4069">
        <f ca="1"/>
        <v>0.39616792444351079</v>
      </c>
      <c r="C4069">
        <f ca="1"/>
        <v>-540</v>
      </c>
      <c r="D4069">
        <f ca="1"/>
        <v>58.957718780727632</v>
      </c>
    </row>
    <row r="4070" spans="1:4" x14ac:dyDescent="0.3">
      <c r="A4070">
        <v>4069</v>
      </c>
      <c r="B4070">
        <f ca="1"/>
        <v>0.6510411256686508</v>
      </c>
      <c r="C4070">
        <f ca="1"/>
        <v>480</v>
      </c>
      <c r="D4070">
        <f ca="1"/>
        <v>59.061194396657655</v>
      </c>
    </row>
    <row r="4071" spans="1:4" x14ac:dyDescent="0.3">
      <c r="A4071">
        <v>4070</v>
      </c>
      <c r="B4071">
        <f ca="1"/>
        <v>0.7604944328870662</v>
      </c>
      <c r="C4071">
        <f ca="1"/>
        <v>1000</v>
      </c>
      <c r="D4071">
        <f ca="1"/>
        <v>59.292383292383292</v>
      </c>
    </row>
    <row r="4072" spans="1:4" x14ac:dyDescent="0.3">
      <c r="A4072">
        <v>4071</v>
      </c>
      <c r="B4072">
        <f ca="1"/>
        <v>0.88961417612851412</v>
      </c>
      <c r="C4072">
        <f ca="1"/>
        <v>1000</v>
      </c>
      <c r="D4072">
        <f ca="1"/>
        <v>59.523458609678215</v>
      </c>
    </row>
    <row r="4073" spans="1:4" x14ac:dyDescent="0.3">
      <c r="A4073">
        <v>4072</v>
      </c>
      <c r="B4073">
        <f ca="1"/>
        <v>0.24934039755447945</v>
      </c>
      <c r="C4073">
        <f ca="1"/>
        <v>-540</v>
      </c>
      <c r="D4073">
        <f ca="1"/>
        <v>59.376227897838902</v>
      </c>
    </row>
    <row r="4074" spans="1:4" x14ac:dyDescent="0.3">
      <c r="A4074">
        <v>4073</v>
      </c>
      <c r="B4074">
        <f ca="1"/>
        <v>0.23833777232826203</v>
      </c>
      <c r="C4074">
        <f ca="1"/>
        <v>-540</v>
      </c>
      <c r="D4074">
        <f ca="1"/>
        <v>59.229069481954333</v>
      </c>
    </row>
    <row r="4075" spans="1:4" x14ac:dyDescent="0.3">
      <c r="A4075">
        <v>4074</v>
      </c>
      <c r="B4075">
        <f ca="1"/>
        <v>0.74532211654556635</v>
      </c>
      <c r="C4075">
        <f ca="1"/>
        <v>1000</v>
      </c>
      <c r="D4075">
        <f ca="1"/>
        <v>59.459990181639668</v>
      </c>
    </row>
    <row r="4076" spans="1:4" x14ac:dyDescent="0.3">
      <c r="A4076">
        <v>4075</v>
      </c>
      <c r="B4076">
        <f ca="1"/>
        <v>0.85856201044280644</v>
      </c>
      <c r="C4076">
        <f ca="1"/>
        <v>1000</v>
      </c>
      <c r="D4076">
        <f ca="1"/>
        <v>59.69079754601227</v>
      </c>
    </row>
    <row r="4077" spans="1:4" x14ac:dyDescent="0.3">
      <c r="A4077">
        <v>4076</v>
      </c>
      <c r="B4077">
        <f ca="1"/>
        <v>0.69617434069378392</v>
      </c>
      <c r="C4077">
        <f ca="1"/>
        <v>480</v>
      </c>
      <c r="D4077">
        <f ca="1"/>
        <v>59.793915603532874</v>
      </c>
    </row>
    <row r="4078" spans="1:4" x14ac:dyDescent="0.3">
      <c r="A4078">
        <v>4077</v>
      </c>
      <c r="B4078">
        <f ca="1"/>
        <v>8.6620476207157626E-2</v>
      </c>
      <c r="C4078">
        <f ca="1"/>
        <v>-1040</v>
      </c>
      <c r="D4078">
        <f ca="1"/>
        <v>59.524159921510915</v>
      </c>
    </row>
    <row r="4079" spans="1:4" x14ac:dyDescent="0.3">
      <c r="A4079">
        <v>4078</v>
      </c>
      <c r="B4079">
        <f ca="1"/>
        <v>0.22850121361250131</v>
      </c>
      <c r="C4079">
        <f ca="1"/>
        <v>-540</v>
      </c>
      <c r="D4079">
        <f ca="1"/>
        <v>59.37714565963708</v>
      </c>
    </row>
    <row r="4080" spans="1:4" x14ac:dyDescent="0.3">
      <c r="A4080">
        <v>4079</v>
      </c>
      <c r="B4080">
        <f ca="1"/>
        <v>0.12847551869886153</v>
      </c>
      <c r="C4080">
        <f ca="1"/>
        <v>-1040</v>
      </c>
      <c r="D4080">
        <f ca="1"/>
        <v>59.107624417749449</v>
      </c>
    </row>
    <row r="4081" spans="1:4" x14ac:dyDescent="0.3">
      <c r="A4081">
        <v>4080</v>
      </c>
      <c r="B4081">
        <f ca="1"/>
        <v>0.20790989413981409</v>
      </c>
      <c r="C4081">
        <f ca="1"/>
        <v>-1040</v>
      </c>
      <c r="D4081">
        <f ca="1"/>
        <v>58.838235294117645</v>
      </c>
    </row>
    <row r="4082" spans="1:4" x14ac:dyDescent="0.3">
      <c r="A4082">
        <v>4081</v>
      </c>
      <c r="B4082">
        <f ca="1"/>
        <v>0.67442029017985172</v>
      </c>
      <c r="C4082">
        <f ca="1"/>
        <v>480</v>
      </c>
      <c r="D4082">
        <f ca="1"/>
        <v>58.941435922567997</v>
      </c>
    </row>
    <row r="4083" spans="1:4" x14ac:dyDescent="0.3">
      <c r="A4083">
        <v>4082</v>
      </c>
      <c r="B4083">
        <f ca="1"/>
        <v>0.27473593775019589</v>
      </c>
      <c r="C4083">
        <f ca="1"/>
        <v>-540</v>
      </c>
      <c r="D4083">
        <f ca="1"/>
        <v>58.79470847623714</v>
      </c>
    </row>
    <row r="4084" spans="1:4" x14ac:dyDescent="0.3">
      <c r="A4084">
        <v>4083</v>
      </c>
      <c r="B4084">
        <f ca="1"/>
        <v>0.99996709023516805</v>
      </c>
      <c r="C4084">
        <f ca="1"/>
        <v>1000</v>
      </c>
      <c r="D4084">
        <f ca="1"/>
        <v>59.025226549106051</v>
      </c>
    </row>
    <row r="4085" spans="1:4" x14ac:dyDescent="0.3">
      <c r="A4085">
        <v>4084</v>
      </c>
      <c r="B4085">
        <f ca="1"/>
        <v>0.90411234581866284</v>
      </c>
      <c r="C4085">
        <f ca="1"/>
        <v>1000</v>
      </c>
      <c r="D4085">
        <f ca="1"/>
        <v>59.255631733594512</v>
      </c>
    </row>
    <row r="4086" spans="1:4" x14ac:dyDescent="0.3">
      <c r="A4086">
        <v>4085</v>
      </c>
      <c r="B4086">
        <f ca="1"/>
        <v>0.56791331342842821</v>
      </c>
      <c r="C4086">
        <f ca="1"/>
        <v>480</v>
      </c>
      <c r="D4086">
        <f ca="1"/>
        <v>59.358629130966953</v>
      </c>
    </row>
    <row r="4087" spans="1:4" x14ac:dyDescent="0.3">
      <c r="A4087">
        <v>4086</v>
      </c>
      <c r="B4087">
        <f ca="1"/>
        <v>0.90736228954492826</v>
      </c>
      <c r="C4087">
        <f ca="1"/>
        <v>1000</v>
      </c>
      <c r="D4087">
        <f ca="1"/>
        <v>59.588839941262847</v>
      </c>
    </row>
    <row r="4088" spans="1:4" x14ac:dyDescent="0.3">
      <c r="A4088">
        <v>4087</v>
      </c>
      <c r="B4088">
        <f ca="1"/>
        <v>0.60052401610005424</v>
      </c>
      <c r="C4088">
        <f ca="1"/>
        <v>480</v>
      </c>
      <c r="D4088">
        <f ca="1"/>
        <v>59.691705407389286</v>
      </c>
    </row>
    <row r="4089" spans="1:4" x14ac:dyDescent="0.3">
      <c r="A4089">
        <v>4088</v>
      </c>
      <c r="B4089">
        <f ca="1"/>
        <v>0.44584113951293713</v>
      </c>
      <c r="C4089">
        <f ca="1"/>
        <v>480</v>
      </c>
      <c r="D4089">
        <f ca="1"/>
        <v>59.794520547945204</v>
      </c>
    </row>
    <row r="4090" spans="1:4" x14ac:dyDescent="0.3">
      <c r="A4090">
        <v>4089</v>
      </c>
      <c r="B4090">
        <f ca="1"/>
        <v>0.75678510731317949</v>
      </c>
      <c r="C4090">
        <f ca="1"/>
        <v>1000</v>
      </c>
      <c r="D4090">
        <f ca="1"/>
        <v>60.024455857177792</v>
      </c>
    </row>
    <row r="4091" spans="1:4" x14ac:dyDescent="0.3">
      <c r="A4091">
        <v>4090</v>
      </c>
      <c r="B4091">
        <f ca="1"/>
        <v>0.58844876419991765</v>
      </c>
      <c r="C4091">
        <f ca="1"/>
        <v>480</v>
      </c>
      <c r="D4091">
        <f ca="1"/>
        <v>60.127139364303176</v>
      </c>
    </row>
    <row r="4092" spans="1:4" x14ac:dyDescent="0.3">
      <c r="A4092">
        <v>4091</v>
      </c>
      <c r="B4092">
        <f ca="1"/>
        <v>0.10662451427942821</v>
      </c>
      <c r="C4092">
        <f ca="1"/>
        <v>-1040</v>
      </c>
      <c r="D4092">
        <f ca="1"/>
        <v>59.858225372769496</v>
      </c>
    </row>
    <row r="4093" spans="1:4" x14ac:dyDescent="0.3">
      <c r="A4093">
        <v>4092</v>
      </c>
      <c r="B4093">
        <f ca="1"/>
        <v>0.41306815052369417</v>
      </c>
      <c r="C4093">
        <f ca="1"/>
        <v>-540</v>
      </c>
      <c r="D4093">
        <f ca="1"/>
        <v>59.711632453567937</v>
      </c>
    </row>
    <row r="4094" spans="1:4" x14ac:dyDescent="0.3">
      <c r="A4094">
        <v>4093</v>
      </c>
      <c r="B4094">
        <f ca="1"/>
        <v>0.44731815877790337</v>
      </c>
      <c r="C4094">
        <f ca="1"/>
        <v>480</v>
      </c>
      <c r="D4094">
        <f ca="1"/>
        <v>59.814317126801853</v>
      </c>
    </row>
    <row r="4095" spans="1:4" x14ac:dyDescent="0.3">
      <c r="A4095">
        <v>4094</v>
      </c>
      <c r="B4095">
        <f ca="1"/>
        <v>0.29353426979469077</v>
      </c>
      <c r="C4095">
        <f ca="1"/>
        <v>-540</v>
      </c>
      <c r="D4095">
        <f ca="1"/>
        <v>59.667806546165117</v>
      </c>
    </row>
    <row r="4096" spans="1:4" x14ac:dyDescent="0.3">
      <c r="A4096">
        <v>4095</v>
      </c>
      <c r="B4096">
        <f ca="1"/>
        <v>0.68540194183989311</v>
      </c>
      <c r="C4096">
        <f ca="1"/>
        <v>480</v>
      </c>
      <c r="D4096">
        <f ca="1"/>
        <v>59.770451770451771</v>
      </c>
    </row>
    <row r="4097" spans="1:4" x14ac:dyDescent="0.3">
      <c r="A4097">
        <v>4096</v>
      </c>
      <c r="B4097">
        <f ca="1"/>
        <v>0.7584947557408912</v>
      </c>
      <c r="C4097">
        <f ca="1"/>
        <v>1000</v>
      </c>
      <c r="D4097">
        <f ca="1"/>
        <v>60</v>
      </c>
    </row>
    <row r="4098" spans="1:4" x14ac:dyDescent="0.3">
      <c r="A4098">
        <v>4097</v>
      </c>
      <c r="B4098">
        <f ca="1"/>
        <v>0.90896645209168958</v>
      </c>
      <c r="C4098">
        <f ca="1"/>
        <v>1000</v>
      </c>
      <c r="D4098">
        <f ca="1"/>
        <v>60.229436172809372</v>
      </c>
    </row>
    <row r="4099" spans="1:4" x14ac:dyDescent="0.3">
      <c r="A4099">
        <v>4098</v>
      </c>
      <c r="B4099">
        <f ca="1"/>
        <v>0.8362789646052291</v>
      </c>
      <c r="C4099">
        <f ca="1"/>
        <v>1000</v>
      </c>
      <c r="D4099">
        <f ca="1"/>
        <v>60.458760370912643</v>
      </c>
    </row>
    <row r="4100" spans="1:4" x14ac:dyDescent="0.3">
      <c r="A4100">
        <v>4099</v>
      </c>
      <c r="B4100">
        <f ca="1"/>
        <v>0.99846952163304104</v>
      </c>
      <c r="C4100">
        <f ca="1"/>
        <v>1000</v>
      </c>
      <c r="D4100">
        <f ca="1"/>
        <v>60.687972676262504</v>
      </c>
    </row>
    <row r="4101" spans="1:4" x14ac:dyDescent="0.3">
      <c r="A4101">
        <v>4100</v>
      </c>
      <c r="B4101">
        <f ca="1"/>
        <v>0.39982264268756351</v>
      </c>
      <c r="C4101">
        <f ca="1"/>
        <v>-540</v>
      </c>
      <c r="D4101">
        <f ca="1"/>
        <v>60.541463414634144</v>
      </c>
    </row>
    <row r="4102" spans="1:4" x14ac:dyDescent="0.3">
      <c r="A4102">
        <v>4101</v>
      </c>
      <c r="B4102">
        <f ca="1"/>
        <v>0.5548309574719561</v>
      </c>
      <c r="C4102">
        <f ca="1"/>
        <v>480</v>
      </c>
      <c r="D4102">
        <f ca="1"/>
        <v>60.643745427944403</v>
      </c>
    </row>
    <row r="4103" spans="1:4" x14ac:dyDescent="0.3">
      <c r="A4103">
        <v>4102</v>
      </c>
      <c r="B4103">
        <f ca="1"/>
        <v>0.92635410540376295</v>
      </c>
      <c r="C4103">
        <f ca="1"/>
        <v>1000</v>
      </c>
      <c r="D4103">
        <f ca="1"/>
        <v>60.872745002437838</v>
      </c>
    </row>
    <row r="4104" spans="1:4" x14ac:dyDescent="0.3">
      <c r="A4104">
        <v>4103</v>
      </c>
      <c r="B4104">
        <f ca="1"/>
        <v>0.44248746992737553</v>
      </c>
      <c r="C4104">
        <f ca="1"/>
        <v>480</v>
      </c>
      <c r="D4104">
        <f ca="1"/>
        <v>60.974896417255664</v>
      </c>
    </row>
    <row r="4105" spans="1:4" x14ac:dyDescent="0.3">
      <c r="A4105">
        <v>4104</v>
      </c>
      <c r="B4105">
        <f ca="1"/>
        <v>0.11880833315594352</v>
      </c>
      <c r="C4105">
        <f ca="1"/>
        <v>-1040</v>
      </c>
      <c r="D4105">
        <f ca="1"/>
        <v>60.70662768031189</v>
      </c>
    </row>
    <row r="4106" spans="1:4" x14ac:dyDescent="0.3">
      <c r="A4106">
        <v>4105</v>
      </c>
      <c r="B4106">
        <f ca="1"/>
        <v>0.95883138349876895</v>
      </c>
      <c r="C4106">
        <f ca="1"/>
        <v>1000</v>
      </c>
      <c r="D4106">
        <f ca="1"/>
        <v>60.935444579780757</v>
      </c>
    </row>
    <row r="4107" spans="1:4" x14ac:dyDescent="0.3">
      <c r="A4107">
        <v>4106</v>
      </c>
      <c r="B4107">
        <f ca="1"/>
        <v>0.28982322365676283</v>
      </c>
      <c r="C4107">
        <f ca="1"/>
        <v>-540</v>
      </c>
      <c r="D4107">
        <f ca="1"/>
        <v>60.78908913784705</v>
      </c>
    </row>
    <row r="4108" spans="1:4" x14ac:dyDescent="0.3">
      <c r="A4108">
        <v>4107</v>
      </c>
      <c r="B4108">
        <f ca="1"/>
        <v>0.36135219170112132</v>
      </c>
      <c r="C4108">
        <f ca="1"/>
        <v>-540</v>
      </c>
      <c r="D4108">
        <f ca="1"/>
        <v>60.642804967129294</v>
      </c>
    </row>
    <row r="4109" spans="1:4" x14ac:dyDescent="0.3">
      <c r="A4109">
        <v>4108</v>
      </c>
      <c r="B4109">
        <f ca="1"/>
        <v>0.330967286808173</v>
      </c>
      <c r="C4109">
        <f ca="1"/>
        <v>-540</v>
      </c>
      <c r="D4109">
        <f ca="1"/>
        <v>60.49659201557936</v>
      </c>
    </row>
    <row r="4110" spans="1:4" x14ac:dyDescent="0.3">
      <c r="A4110">
        <v>4109</v>
      </c>
      <c r="B4110">
        <f ca="1"/>
        <v>0.222143626196039</v>
      </c>
      <c r="C4110">
        <f ca="1"/>
        <v>-1040</v>
      </c>
      <c r="D4110">
        <f ca="1"/>
        <v>60.228766123144318</v>
      </c>
    </row>
    <row r="4111" spans="1:4" x14ac:dyDescent="0.3">
      <c r="A4111">
        <v>4110</v>
      </c>
      <c r="B4111">
        <f ca="1"/>
        <v>0.6404927873496109</v>
      </c>
      <c r="C4111">
        <f ca="1"/>
        <v>480</v>
      </c>
      <c r="D4111">
        <f ca="1"/>
        <v>60.330900243309003</v>
      </c>
    </row>
    <row r="4112" spans="1:4" x14ac:dyDescent="0.3">
      <c r="A4112">
        <v>4111</v>
      </c>
      <c r="B4112">
        <f ca="1"/>
        <v>0.62140138854737192</v>
      </c>
      <c r="C4112">
        <f ca="1"/>
        <v>480</v>
      </c>
      <c r="D4112">
        <f ca="1"/>
        <v>60.432984675261494</v>
      </c>
    </row>
    <row r="4113" spans="1:4" x14ac:dyDescent="0.3">
      <c r="A4113">
        <v>4112</v>
      </c>
      <c r="B4113">
        <f ca="1"/>
        <v>0.99970395389838229</v>
      </c>
      <c r="C4113">
        <f ca="1"/>
        <v>1000</v>
      </c>
      <c r="D4113">
        <f ca="1"/>
        <v>60.661478599221788</v>
      </c>
    </row>
    <row r="4114" spans="1:4" x14ac:dyDescent="0.3">
      <c r="A4114">
        <v>4113</v>
      </c>
      <c r="B4114">
        <f ca="1"/>
        <v>0.33347598875738327</v>
      </c>
      <c r="C4114">
        <f ca="1"/>
        <v>-540</v>
      </c>
      <c r="D4114">
        <f ca="1"/>
        <v>60.515438852419159</v>
      </c>
    </row>
    <row r="4115" spans="1:4" x14ac:dyDescent="0.3">
      <c r="A4115">
        <v>4114</v>
      </c>
      <c r="B4115">
        <f ca="1"/>
        <v>6.3245831689521692E-2</v>
      </c>
      <c r="C4115">
        <f ca="1"/>
        <v>-1040</v>
      </c>
      <c r="D4115">
        <f ca="1"/>
        <v>60.247933884297524</v>
      </c>
    </row>
    <row r="4116" spans="1:4" x14ac:dyDescent="0.3">
      <c r="A4116">
        <v>4115</v>
      </c>
      <c r="B4116">
        <f ca="1"/>
        <v>0.89373063441480216</v>
      </c>
      <c r="C4116">
        <f ca="1"/>
        <v>1000</v>
      </c>
      <c r="D4116">
        <f ca="1"/>
        <v>60.476306196840824</v>
      </c>
    </row>
    <row r="4117" spans="1:4" x14ac:dyDescent="0.3">
      <c r="A4117">
        <v>4116</v>
      </c>
      <c r="B4117">
        <f ca="1"/>
        <v>0.47133179990928453</v>
      </c>
      <c r="C4117">
        <f ca="1"/>
        <v>480</v>
      </c>
      <c r="D4117">
        <f ca="1"/>
        <v>60.57823129251701</v>
      </c>
    </row>
    <row r="4118" spans="1:4" x14ac:dyDescent="0.3">
      <c r="A4118">
        <v>4117</v>
      </c>
      <c r="B4118">
        <f ca="1"/>
        <v>0.42537258074869344</v>
      </c>
      <c r="C4118">
        <f ca="1"/>
        <v>-540</v>
      </c>
      <c r="D4118">
        <f ca="1"/>
        <v>60.432353655574445</v>
      </c>
    </row>
    <row r="4119" spans="1:4" x14ac:dyDescent="0.3">
      <c r="A4119">
        <v>4118</v>
      </c>
      <c r="B4119">
        <f ca="1"/>
        <v>0.51020220669189409</v>
      </c>
      <c r="C4119">
        <f ca="1"/>
        <v>480</v>
      </c>
      <c r="D4119">
        <f ca="1"/>
        <v>60.534239922292372</v>
      </c>
    </row>
    <row r="4120" spans="1:4" x14ac:dyDescent="0.3">
      <c r="A4120">
        <v>4119</v>
      </c>
      <c r="B4120">
        <f ca="1"/>
        <v>0.35226053340894503</v>
      </c>
      <c r="C4120">
        <f ca="1"/>
        <v>-540</v>
      </c>
      <c r="D4120">
        <f ca="1"/>
        <v>60.388443797038114</v>
      </c>
    </row>
    <row r="4121" spans="1:4" x14ac:dyDescent="0.3">
      <c r="A4121">
        <v>4120</v>
      </c>
      <c r="B4121">
        <f ca="1"/>
        <v>0.26338307541359507</v>
      </c>
      <c r="C4121">
        <f ca="1"/>
        <v>-540</v>
      </c>
      <c r="D4121">
        <f ca="1"/>
        <v>60.242718446601941</v>
      </c>
    </row>
    <row r="4122" spans="1:4" x14ac:dyDescent="0.3">
      <c r="A4122">
        <v>4121</v>
      </c>
      <c r="B4122">
        <f ca="1"/>
        <v>0.85350158035755475</v>
      </c>
      <c r="C4122">
        <f ca="1"/>
        <v>1000</v>
      </c>
      <c r="D4122">
        <f ca="1"/>
        <v>60.470759524387283</v>
      </c>
    </row>
    <row r="4123" spans="1:4" x14ac:dyDescent="0.3">
      <c r="A4123">
        <v>4122</v>
      </c>
      <c r="B4123">
        <f ca="1"/>
        <v>0.7413083253271584</v>
      </c>
      <c r="C4123">
        <f ca="1"/>
        <v>480</v>
      </c>
      <c r="D4123">
        <f ca="1"/>
        <v>60.572537603105289</v>
      </c>
    </row>
    <row r="4124" spans="1:4" x14ac:dyDescent="0.3">
      <c r="A4124">
        <v>4123</v>
      </c>
      <c r="B4124">
        <f ca="1"/>
        <v>0.33781645404526994</v>
      </c>
      <c r="C4124">
        <f ca="1"/>
        <v>-540</v>
      </c>
      <c r="D4124">
        <f ca="1"/>
        <v>60.426873635702158</v>
      </c>
    </row>
    <row r="4125" spans="1:4" x14ac:dyDescent="0.3">
      <c r="A4125">
        <v>4124</v>
      </c>
      <c r="B4125">
        <f ca="1"/>
        <v>0.59192306041304343</v>
      </c>
      <c r="C4125">
        <f ca="1"/>
        <v>480</v>
      </c>
      <c r="D4125">
        <f ca="1"/>
        <v>60.528612997090207</v>
      </c>
    </row>
    <row r="4126" spans="1:4" x14ac:dyDescent="0.3">
      <c r="A4126">
        <v>4125</v>
      </c>
      <c r="B4126">
        <f ca="1"/>
        <v>0.9043893311165343</v>
      </c>
      <c r="C4126">
        <f ca="1"/>
        <v>1000</v>
      </c>
      <c r="D4126">
        <f ca="1"/>
        <v>60.756363636363638</v>
      </c>
    </row>
    <row r="4127" spans="1:4" x14ac:dyDescent="0.3">
      <c r="A4127">
        <v>4126</v>
      </c>
      <c r="B4127">
        <f ca="1"/>
        <v>1.7772782368372209E-2</v>
      </c>
      <c r="C4127">
        <f ca="1"/>
        <v>-1040</v>
      </c>
      <c r="D4127">
        <f ca="1"/>
        <v>60.489578284052349</v>
      </c>
    </row>
    <row r="4128" spans="1:4" x14ac:dyDescent="0.3">
      <c r="A4128">
        <v>4127</v>
      </c>
      <c r="B4128">
        <f ca="1"/>
        <v>0.45642703435821397</v>
      </c>
      <c r="C4128">
        <f ca="1"/>
        <v>480</v>
      </c>
      <c r="D4128">
        <f ca="1"/>
        <v>60.591228495275018</v>
      </c>
    </row>
    <row r="4129" spans="1:4" x14ac:dyDescent="0.3">
      <c r="A4129">
        <v>4128</v>
      </c>
      <c r="B4129">
        <f ca="1"/>
        <v>0.43309383213920305</v>
      </c>
      <c r="C4129">
        <f ca="1"/>
        <v>-540</v>
      </c>
      <c r="D4129">
        <f ca="1"/>
        <v>60.445736434108525</v>
      </c>
    </row>
    <row r="4130" spans="1:4" x14ac:dyDescent="0.3">
      <c r="A4130">
        <v>4129</v>
      </c>
      <c r="B4130">
        <f ca="1"/>
        <v>0.47092535815263736</v>
      </c>
      <c r="C4130">
        <f ca="1"/>
        <v>480</v>
      </c>
      <c r="D4130">
        <f ca="1"/>
        <v>60.547348026156456</v>
      </c>
    </row>
    <row r="4131" spans="1:4" x14ac:dyDescent="0.3">
      <c r="A4131">
        <v>4130</v>
      </c>
      <c r="B4131">
        <f ca="1"/>
        <v>0.63503174426144859</v>
      </c>
      <c r="C4131">
        <f ca="1"/>
        <v>480</v>
      </c>
      <c r="D4131">
        <f ca="1"/>
        <v>60.648910411622275</v>
      </c>
    </row>
    <row r="4132" spans="1:4" x14ac:dyDescent="0.3">
      <c r="A4132">
        <v>4131</v>
      </c>
      <c r="B4132">
        <f ca="1"/>
        <v>0.29844418864455924</v>
      </c>
      <c r="C4132">
        <f ca="1"/>
        <v>-540</v>
      </c>
      <c r="D4132">
        <f ca="1"/>
        <v>60.503510045993707</v>
      </c>
    </row>
    <row r="4133" spans="1:4" x14ac:dyDescent="0.3">
      <c r="A4133">
        <v>4132</v>
      </c>
      <c r="B4133">
        <f ca="1"/>
        <v>8.164871839976251E-2</v>
      </c>
      <c r="C4133">
        <f ca="1"/>
        <v>-1040</v>
      </c>
      <c r="D4133">
        <f ca="1"/>
        <v>60.237173281703775</v>
      </c>
    </row>
    <row r="4134" spans="1:4" x14ac:dyDescent="0.3">
      <c r="A4134">
        <v>4133</v>
      </c>
      <c r="B4134">
        <f ca="1"/>
        <v>8.068578749017763E-2</v>
      </c>
      <c r="C4134">
        <f ca="1"/>
        <v>-1040</v>
      </c>
      <c r="D4134">
        <f ca="1"/>
        <v>59.970965400435517</v>
      </c>
    </row>
    <row r="4135" spans="1:4" x14ac:dyDescent="0.3">
      <c r="A4135">
        <v>4134</v>
      </c>
      <c r="B4135">
        <f ca="1"/>
        <v>0.4170241376904027</v>
      </c>
      <c r="C4135">
        <f ca="1"/>
        <v>-540</v>
      </c>
      <c r="D4135">
        <f ca="1"/>
        <v>59.825834542815677</v>
      </c>
    </row>
    <row r="4136" spans="1:4" x14ac:dyDescent="0.3">
      <c r="A4136">
        <v>4135</v>
      </c>
      <c r="B4136">
        <f ca="1"/>
        <v>0.48505468118718653</v>
      </c>
      <c r="C4136">
        <f ca="1"/>
        <v>480</v>
      </c>
      <c r="D4136">
        <f ca="1"/>
        <v>59.927448609431679</v>
      </c>
    </row>
    <row r="4137" spans="1:4" x14ac:dyDescent="0.3">
      <c r="A4137">
        <v>4136</v>
      </c>
      <c r="B4137">
        <f ca="1"/>
        <v>0.81849782943476468</v>
      </c>
      <c r="C4137">
        <f ca="1"/>
        <v>1000</v>
      </c>
      <c r="D4137">
        <f ca="1"/>
        <v>60.154738878143135</v>
      </c>
    </row>
    <row r="4138" spans="1:4" x14ac:dyDescent="0.3">
      <c r="A4138">
        <v>4137</v>
      </c>
      <c r="B4138">
        <f ca="1"/>
        <v>0.21458459334326729</v>
      </c>
      <c r="C4138">
        <f ca="1"/>
        <v>-1040</v>
      </c>
      <c r="D4138">
        <f ca="1"/>
        <v>59.888808315204251</v>
      </c>
    </row>
    <row r="4139" spans="1:4" x14ac:dyDescent="0.3">
      <c r="A4139">
        <v>4138</v>
      </c>
      <c r="B4139">
        <f ca="1"/>
        <v>0.83396788358731455</v>
      </c>
      <c r="C4139">
        <f ca="1"/>
        <v>1000</v>
      </c>
      <c r="D4139">
        <f ca="1"/>
        <v>60.115998066698886</v>
      </c>
    </row>
    <row r="4140" spans="1:4" x14ac:dyDescent="0.3">
      <c r="A4140">
        <v>4139</v>
      </c>
      <c r="B4140">
        <f ca="1"/>
        <v>6.0668093050285865E-2</v>
      </c>
      <c r="C4140">
        <f ca="1"/>
        <v>-1040</v>
      </c>
      <c r="D4140">
        <f ca="1"/>
        <v>59.8502053636144</v>
      </c>
    </row>
    <row r="4141" spans="1:4" x14ac:dyDescent="0.3">
      <c r="A4141">
        <v>4140</v>
      </c>
      <c r="B4141">
        <f ca="1"/>
        <v>8.6978398647827637E-2</v>
      </c>
      <c r="C4141">
        <f ca="1"/>
        <v>-1040</v>
      </c>
      <c r="D4141">
        <f ca="1"/>
        <v>59.584541062801932</v>
      </c>
    </row>
    <row r="4142" spans="1:4" x14ac:dyDescent="0.3">
      <c r="A4142">
        <v>4141</v>
      </c>
      <c r="B4142">
        <f ca="1"/>
        <v>4.2247047072714317E-2</v>
      </c>
      <c r="C4142">
        <f ca="1"/>
        <v>-1040</v>
      </c>
      <c r="D4142">
        <f ca="1"/>
        <v>59.319005071238834</v>
      </c>
    </row>
    <row r="4143" spans="1:4" x14ac:dyDescent="0.3">
      <c r="A4143">
        <v>4142</v>
      </c>
      <c r="B4143">
        <f ca="1"/>
        <v>0.54245981089952378</v>
      </c>
      <c r="C4143">
        <f ca="1"/>
        <v>480</v>
      </c>
      <c r="D4143">
        <f ca="1"/>
        <v>59.420569773056492</v>
      </c>
    </row>
    <row r="4144" spans="1:4" x14ac:dyDescent="0.3">
      <c r="A4144">
        <v>4143</v>
      </c>
      <c r="B4144">
        <f ca="1"/>
        <v>0.16821127500916822</v>
      </c>
      <c r="C4144">
        <f ca="1"/>
        <v>-1040</v>
      </c>
      <c r="D4144">
        <f ca="1"/>
        <v>59.155201544774322</v>
      </c>
    </row>
    <row r="4145" spans="1:4" x14ac:dyDescent="0.3">
      <c r="A4145">
        <v>4144</v>
      </c>
      <c r="B4145">
        <f ca="1"/>
        <v>0.66312098060746494</v>
      </c>
      <c r="C4145">
        <f ca="1"/>
        <v>480</v>
      </c>
      <c r="D4145">
        <f ca="1"/>
        <v>59.256756756756758</v>
      </c>
    </row>
    <row r="4146" spans="1:4" x14ac:dyDescent="0.3">
      <c r="A4146">
        <v>4145</v>
      </c>
      <c r="B4146">
        <f ca="1"/>
        <v>0.55514279849077486</v>
      </c>
      <c r="C4146">
        <f ca="1"/>
        <v>480</v>
      </c>
      <c r="D4146">
        <f ca="1"/>
        <v>59.35826296743064</v>
      </c>
    </row>
    <row r="4147" spans="1:4" x14ac:dyDescent="0.3">
      <c r="A4147">
        <v>4146</v>
      </c>
      <c r="B4147">
        <f ca="1"/>
        <v>0.82816155085304266</v>
      </c>
      <c r="C4147">
        <f ca="1"/>
        <v>1000</v>
      </c>
      <c r="D4147">
        <f ca="1"/>
        <v>59.585142305836953</v>
      </c>
    </row>
    <row r="4148" spans="1:4" x14ac:dyDescent="0.3">
      <c r="A4148">
        <v>4147</v>
      </c>
      <c r="B4148">
        <f ca="1"/>
        <v>0.76183543522221631</v>
      </c>
      <c r="C4148">
        <f ca="1"/>
        <v>1000</v>
      </c>
      <c r="D4148">
        <f ca="1"/>
        <v>59.811912225705328</v>
      </c>
    </row>
    <row r="4149" spans="1:4" x14ac:dyDescent="0.3">
      <c r="A4149">
        <v>4148</v>
      </c>
      <c r="B4149">
        <f ca="1"/>
        <v>0.74494769115731674</v>
      </c>
      <c r="C4149">
        <f ca="1"/>
        <v>1000</v>
      </c>
      <c r="D4149">
        <f ca="1"/>
        <v>60.038572806171651</v>
      </c>
    </row>
    <row r="4150" spans="1:4" x14ac:dyDescent="0.3">
      <c r="A4150">
        <v>4149</v>
      </c>
      <c r="B4150">
        <f ca="1"/>
        <v>0.60889547737224325</v>
      </c>
      <c r="C4150">
        <f ca="1"/>
        <v>480</v>
      </c>
      <c r="D4150">
        <f ca="1"/>
        <v>60.139792721137624</v>
      </c>
    </row>
    <row r="4151" spans="1:4" x14ac:dyDescent="0.3">
      <c r="A4151">
        <v>4150</v>
      </c>
      <c r="B4151">
        <f ca="1"/>
        <v>0.67359515346434051</v>
      </c>
      <c r="C4151">
        <f ca="1"/>
        <v>480</v>
      </c>
      <c r="D4151">
        <f ca="1"/>
        <v>60.24096385542169</v>
      </c>
    </row>
    <row r="4152" spans="1:4" x14ac:dyDescent="0.3">
      <c r="A4152">
        <v>4151</v>
      </c>
      <c r="B4152">
        <f ca="1"/>
        <v>0.24951005193139619</v>
      </c>
      <c r="C4152">
        <f ca="1"/>
        <v>-540</v>
      </c>
      <c r="D4152">
        <f ca="1"/>
        <v>60.09636232233197</v>
      </c>
    </row>
    <row r="4153" spans="1:4" x14ac:dyDescent="0.3">
      <c r="A4153">
        <v>4152</v>
      </c>
      <c r="B4153">
        <f ca="1"/>
        <v>0.46755537096862931</v>
      </c>
      <c r="C4153">
        <f ca="1"/>
        <v>480</v>
      </c>
      <c r="D4153">
        <f ca="1"/>
        <v>60.197495183044317</v>
      </c>
    </row>
    <row r="4154" spans="1:4" x14ac:dyDescent="0.3">
      <c r="A4154">
        <v>4153</v>
      </c>
      <c r="B4154">
        <f ca="1"/>
        <v>0.10011870174842352</v>
      </c>
      <c r="C4154">
        <f ca="1"/>
        <v>-1040</v>
      </c>
      <c r="D4154">
        <f ca="1"/>
        <v>59.932578858656392</v>
      </c>
    </row>
    <row r="4155" spans="1:4" x14ac:dyDescent="0.3">
      <c r="A4155">
        <v>4154</v>
      </c>
      <c r="B4155">
        <f ca="1"/>
        <v>0.38709453653603609</v>
      </c>
      <c r="C4155">
        <f ca="1"/>
        <v>-540</v>
      </c>
      <c r="D4155">
        <f ca="1"/>
        <v>59.788155994222436</v>
      </c>
    </row>
    <row r="4156" spans="1:4" x14ac:dyDescent="0.3">
      <c r="A4156">
        <v>4155</v>
      </c>
      <c r="B4156">
        <f ca="1"/>
        <v>0.64632662764092741</v>
      </c>
      <c r="C4156">
        <f ca="1"/>
        <v>480</v>
      </c>
      <c r="D4156">
        <f ca="1"/>
        <v>59.889290012033698</v>
      </c>
    </row>
    <row r="4157" spans="1:4" x14ac:dyDescent="0.3">
      <c r="A4157">
        <v>4156</v>
      </c>
      <c r="B4157">
        <f ca="1"/>
        <v>0.52811192083836578</v>
      </c>
      <c r="C4157">
        <f ca="1"/>
        <v>480</v>
      </c>
      <c r="D4157">
        <f ca="1"/>
        <v>59.990375360923963</v>
      </c>
    </row>
    <row r="4158" spans="1:4" x14ac:dyDescent="0.3">
      <c r="A4158">
        <v>4157</v>
      </c>
      <c r="B4158">
        <f ca="1"/>
        <v>9.017093400437215E-2</v>
      </c>
      <c r="C4158">
        <f ca="1"/>
        <v>-1040</v>
      </c>
      <c r="D4158">
        <f ca="1"/>
        <v>59.725763771950923</v>
      </c>
    </row>
    <row r="4159" spans="1:4" x14ac:dyDescent="0.3">
      <c r="A4159">
        <v>4158</v>
      </c>
      <c r="B4159">
        <f ca="1"/>
        <v>0.56111357734489675</v>
      </c>
      <c r="C4159">
        <f ca="1"/>
        <v>480</v>
      </c>
      <c r="D4159">
        <f ca="1"/>
        <v>59.82683982683983</v>
      </c>
    </row>
    <row r="4160" spans="1:4" x14ac:dyDescent="0.3">
      <c r="A4160">
        <v>4159</v>
      </c>
      <c r="B4160">
        <f ca="1"/>
        <v>0.58578034489548925</v>
      </c>
      <c r="C4160">
        <f ca="1"/>
        <v>480</v>
      </c>
      <c r="D4160">
        <f ca="1"/>
        <v>59.927867275787449</v>
      </c>
    </row>
    <row r="4161" spans="1:4" x14ac:dyDescent="0.3">
      <c r="A4161">
        <v>4160</v>
      </c>
      <c r="B4161">
        <f ca="1"/>
        <v>0.53224634051713515</v>
      </c>
      <c r="C4161">
        <f ca="1"/>
        <v>480</v>
      </c>
      <c r="D4161">
        <f ca="1"/>
        <v>60.028846153846153</v>
      </c>
    </row>
    <row r="4162" spans="1:4" x14ac:dyDescent="0.3">
      <c r="A4162">
        <v>4161</v>
      </c>
      <c r="B4162">
        <f ca="1"/>
        <v>4.0468265991605801E-2</v>
      </c>
      <c r="C4162">
        <f ca="1"/>
        <v>-1040</v>
      </c>
      <c r="D4162">
        <f ca="1"/>
        <v>59.764479692381641</v>
      </c>
    </row>
    <row r="4163" spans="1:4" x14ac:dyDescent="0.3">
      <c r="A4163">
        <v>4162</v>
      </c>
      <c r="B4163">
        <f ca="1"/>
        <v>0.11963078775963343</v>
      </c>
      <c r="C4163">
        <f ca="1"/>
        <v>-1040</v>
      </c>
      <c r="D4163">
        <f ca="1"/>
        <v>59.500240269101397</v>
      </c>
    </row>
    <row r="4164" spans="1:4" x14ac:dyDescent="0.3">
      <c r="A4164">
        <v>4163</v>
      </c>
      <c r="B4164">
        <f ca="1"/>
        <v>8.1924978939800663E-2</v>
      </c>
      <c r="C4164">
        <f ca="1"/>
        <v>-1040</v>
      </c>
      <c r="D4164">
        <f ca="1"/>
        <v>59.23612779245736</v>
      </c>
    </row>
    <row r="4165" spans="1:4" x14ac:dyDescent="0.3">
      <c r="A4165">
        <v>4164</v>
      </c>
      <c r="B4165">
        <f ca="1"/>
        <v>0.95594763876111677</v>
      </c>
      <c r="C4165">
        <f ca="1"/>
        <v>1000</v>
      </c>
      <c r="D4165">
        <f ca="1"/>
        <v>59.462055715658018</v>
      </c>
    </row>
    <row r="4166" spans="1:4" x14ac:dyDescent="0.3">
      <c r="A4166">
        <v>4165</v>
      </c>
      <c r="B4166">
        <f ca="1"/>
        <v>0.15964455351811124</v>
      </c>
      <c r="C4166">
        <f ca="1"/>
        <v>-1040</v>
      </c>
      <c r="D4166">
        <f ca="1"/>
        <v>59.198079231692674</v>
      </c>
    </row>
    <row r="4167" spans="1:4" x14ac:dyDescent="0.3">
      <c r="A4167">
        <v>4166</v>
      </c>
      <c r="B4167">
        <f ca="1"/>
        <v>0.15044686459939483</v>
      </c>
      <c r="C4167">
        <f ca="1"/>
        <v>-1040</v>
      </c>
      <c r="D4167">
        <f ca="1"/>
        <v>58.934229476716276</v>
      </c>
    </row>
    <row r="4168" spans="1:4" x14ac:dyDescent="0.3">
      <c r="A4168">
        <v>4167</v>
      </c>
      <c r="B4168">
        <f ca="1"/>
        <v>0.36981565006825567</v>
      </c>
      <c r="C4168">
        <f ca="1"/>
        <v>-540</v>
      </c>
      <c r="D4168">
        <f ca="1"/>
        <v>58.790496760259181</v>
      </c>
    </row>
    <row r="4169" spans="1:4" x14ac:dyDescent="0.3">
      <c r="A4169">
        <v>4168</v>
      </c>
      <c r="B4169">
        <f ca="1"/>
        <v>0.2829419701540179</v>
      </c>
      <c r="C4169">
        <f ca="1"/>
        <v>-540</v>
      </c>
      <c r="D4169">
        <f ca="1"/>
        <v>58.646833013435703</v>
      </c>
    </row>
    <row r="4170" spans="1:4" x14ac:dyDescent="0.3">
      <c r="A4170">
        <v>4169</v>
      </c>
      <c r="B4170">
        <f ca="1"/>
        <v>0.46557629870710682</v>
      </c>
      <c r="C4170">
        <f ca="1"/>
        <v>480</v>
      </c>
      <c r="D4170">
        <f ca="1"/>
        <v>58.747901175341809</v>
      </c>
    </row>
    <row r="4171" spans="1:4" x14ac:dyDescent="0.3">
      <c r="A4171">
        <v>4170</v>
      </c>
      <c r="B4171">
        <f ca="1"/>
        <v>0.23094523049969817</v>
      </c>
      <c r="C4171">
        <f ca="1"/>
        <v>-540</v>
      </c>
      <c r="D4171">
        <f ca="1"/>
        <v>58.60431654676259</v>
      </c>
    </row>
    <row r="4172" spans="1:4" x14ac:dyDescent="0.3">
      <c r="A4172">
        <v>4171</v>
      </c>
      <c r="B4172">
        <f ca="1"/>
        <v>0.3170063502979843</v>
      </c>
      <c r="C4172">
        <f ca="1"/>
        <v>-540</v>
      </c>
      <c r="D4172">
        <f ca="1"/>
        <v>58.460800767202109</v>
      </c>
    </row>
    <row r="4173" spans="1:4" x14ac:dyDescent="0.3">
      <c r="A4173">
        <v>4172</v>
      </c>
      <c r="B4173">
        <f ca="1"/>
        <v>0.55913056554364715</v>
      </c>
      <c r="C4173">
        <f ca="1"/>
        <v>480</v>
      </c>
      <c r="D4173">
        <f ca="1"/>
        <v>58.561840843720042</v>
      </c>
    </row>
    <row r="4174" spans="1:4" x14ac:dyDescent="0.3">
      <c r="A4174">
        <v>4173</v>
      </c>
      <c r="B4174">
        <f ca="1"/>
        <v>0.92160605890545932</v>
      </c>
      <c r="C4174">
        <f ca="1"/>
        <v>1000</v>
      </c>
      <c r="D4174">
        <f ca="1"/>
        <v>58.78744308650851</v>
      </c>
    </row>
    <row r="4175" spans="1:4" x14ac:dyDescent="0.3">
      <c r="A4175">
        <v>4174</v>
      </c>
      <c r="B4175">
        <f ca="1"/>
        <v>0.30667625625475536</v>
      </c>
      <c r="C4175">
        <f ca="1"/>
        <v>-540</v>
      </c>
      <c r="D4175">
        <f ca="1"/>
        <v>58.643986583612843</v>
      </c>
    </row>
    <row r="4176" spans="1:4" x14ac:dyDescent="0.3">
      <c r="A4176">
        <v>4175</v>
      </c>
      <c r="B4176">
        <f ca="1"/>
        <v>3.6455010437109747E-2</v>
      </c>
      <c r="C4176">
        <f ca="1"/>
        <v>-1040</v>
      </c>
      <c r="D4176">
        <f ca="1"/>
        <v>58.380838323353295</v>
      </c>
    </row>
    <row r="4177" spans="1:4" x14ac:dyDescent="0.3">
      <c r="A4177">
        <v>4176</v>
      </c>
      <c r="B4177">
        <f ca="1"/>
        <v>0.8680695538781098</v>
      </c>
      <c r="C4177">
        <f ca="1"/>
        <v>1000</v>
      </c>
      <c r="D4177">
        <f ca="1"/>
        <v>58.606321839080458</v>
      </c>
    </row>
    <row r="4178" spans="1:4" x14ac:dyDescent="0.3">
      <c r="A4178">
        <v>4177</v>
      </c>
      <c r="B4178">
        <f ca="1"/>
        <v>0.15910204207902612</v>
      </c>
      <c r="C4178">
        <f ca="1"/>
        <v>-1040</v>
      </c>
      <c r="D4178">
        <f ca="1"/>
        <v>58.343308594685183</v>
      </c>
    </row>
    <row r="4179" spans="1:4" x14ac:dyDescent="0.3">
      <c r="A4179">
        <v>4178</v>
      </c>
      <c r="B4179">
        <f ca="1"/>
        <v>0.77275372874060189</v>
      </c>
      <c r="C4179">
        <f ca="1"/>
        <v>1000</v>
      </c>
      <c r="D4179">
        <f ca="1"/>
        <v>58.568693154619432</v>
      </c>
    </row>
    <row r="4180" spans="1:4" x14ac:dyDescent="0.3">
      <c r="A4180">
        <v>4179</v>
      </c>
      <c r="B4180">
        <f ca="1"/>
        <v>0.74487535826503315</v>
      </c>
      <c r="C4180">
        <f ca="1"/>
        <v>1000</v>
      </c>
      <c r="D4180">
        <f ca="1"/>
        <v>58.793969849246231</v>
      </c>
    </row>
    <row r="4181" spans="1:4" x14ac:dyDescent="0.3">
      <c r="A4181">
        <v>4180</v>
      </c>
      <c r="B4181">
        <f ca="1"/>
        <v>0.80208932979333203</v>
      </c>
      <c r="C4181">
        <f ca="1"/>
        <v>1000</v>
      </c>
      <c r="D4181">
        <f ca="1"/>
        <v>59.019138755980862</v>
      </c>
    </row>
    <row r="4182" spans="1:4" x14ac:dyDescent="0.3">
      <c r="A4182">
        <v>4181</v>
      </c>
      <c r="B4182">
        <f ca="1"/>
        <v>0.25094364956128534</v>
      </c>
      <c r="C4182">
        <f ca="1"/>
        <v>-540</v>
      </c>
      <c r="D4182">
        <f ca="1"/>
        <v>58.875867017459939</v>
      </c>
    </row>
    <row r="4183" spans="1:4" x14ac:dyDescent="0.3">
      <c r="A4183">
        <v>4182</v>
      </c>
      <c r="B4183">
        <f ca="1"/>
        <v>0.63439099149156353</v>
      </c>
      <c r="C4183">
        <f ca="1"/>
        <v>480</v>
      </c>
      <c r="D4183">
        <f ca="1"/>
        <v>58.976566236250598</v>
      </c>
    </row>
    <row r="4184" spans="1:4" x14ac:dyDescent="0.3">
      <c r="A4184">
        <v>4183</v>
      </c>
      <c r="B4184">
        <f ca="1"/>
        <v>0.72541382931939546</v>
      </c>
      <c r="C4184">
        <f ca="1"/>
        <v>480</v>
      </c>
      <c r="D4184">
        <f ca="1"/>
        <v>59.077217308152044</v>
      </c>
    </row>
    <row r="4185" spans="1:4" x14ac:dyDescent="0.3">
      <c r="A4185">
        <v>4184</v>
      </c>
      <c r="B4185">
        <f ca="1"/>
        <v>0.47021131609512046</v>
      </c>
      <c r="C4185">
        <f ca="1"/>
        <v>480</v>
      </c>
      <c r="D4185">
        <f ca="1"/>
        <v>59.177820267686421</v>
      </c>
    </row>
    <row r="4186" spans="1:4" x14ac:dyDescent="0.3">
      <c r="A4186">
        <v>4185</v>
      </c>
      <c r="B4186">
        <f ca="1"/>
        <v>0.72561336209629856</v>
      </c>
      <c r="C4186">
        <f ca="1"/>
        <v>480</v>
      </c>
      <c r="D4186">
        <f ca="1"/>
        <v>59.278375149342892</v>
      </c>
    </row>
    <row r="4187" spans="1:4" x14ac:dyDescent="0.3">
      <c r="A4187">
        <v>4186</v>
      </c>
      <c r="B4187">
        <f ca="1"/>
        <v>0.25286727085888527</v>
      </c>
      <c r="C4187">
        <f ca="1"/>
        <v>-540</v>
      </c>
      <c r="D4187">
        <f ca="1"/>
        <v>59.135212613473485</v>
      </c>
    </row>
    <row r="4188" spans="1:4" x14ac:dyDescent="0.3">
      <c r="A4188">
        <v>4187</v>
      </c>
      <c r="B4188">
        <f ca="1"/>
        <v>0.83936897681980871</v>
      </c>
      <c r="C4188">
        <f ca="1"/>
        <v>1000</v>
      </c>
      <c r="D4188">
        <f ca="1"/>
        <v>59.359923572963936</v>
      </c>
    </row>
    <row r="4189" spans="1:4" x14ac:dyDescent="0.3">
      <c r="A4189">
        <v>4188</v>
      </c>
      <c r="B4189">
        <f ca="1"/>
        <v>0.61777812603347093</v>
      </c>
      <c r="C4189">
        <f ca="1"/>
        <v>480</v>
      </c>
      <c r="D4189">
        <f ca="1"/>
        <v>59.460362941738303</v>
      </c>
    </row>
    <row r="4190" spans="1:4" x14ac:dyDescent="0.3">
      <c r="A4190">
        <v>4189</v>
      </c>
      <c r="B4190">
        <f ca="1"/>
        <v>0.62831674837262863</v>
      </c>
      <c r="C4190">
        <f ca="1"/>
        <v>480</v>
      </c>
      <c r="D4190">
        <f ca="1"/>
        <v>59.560754356648367</v>
      </c>
    </row>
    <row r="4191" spans="1:4" x14ac:dyDescent="0.3">
      <c r="A4191">
        <v>4190</v>
      </c>
      <c r="B4191">
        <f ca="1"/>
        <v>0.62351273315381617</v>
      </c>
      <c r="C4191">
        <f ca="1"/>
        <v>480</v>
      </c>
      <c r="D4191">
        <f ca="1"/>
        <v>59.661097852028639</v>
      </c>
    </row>
    <row r="4192" spans="1:4" x14ac:dyDescent="0.3">
      <c r="A4192">
        <v>4191</v>
      </c>
      <c r="B4192">
        <f ca="1"/>
        <v>0.8763829344952716</v>
      </c>
      <c r="C4192">
        <f ca="1"/>
        <v>1000</v>
      </c>
      <c r="D4192">
        <f ca="1"/>
        <v>59.885468861846817</v>
      </c>
    </row>
    <row r="4193" spans="1:4" x14ac:dyDescent="0.3">
      <c r="A4193">
        <v>4192</v>
      </c>
      <c r="B4193">
        <f ca="1"/>
        <v>0.87425701356878949</v>
      </c>
      <c r="C4193">
        <f ca="1"/>
        <v>1000</v>
      </c>
      <c r="D4193">
        <f ca="1"/>
        <v>60.109732824427482</v>
      </c>
    </row>
    <row r="4194" spans="1:4" x14ac:dyDescent="0.3">
      <c r="A4194">
        <v>4193</v>
      </c>
      <c r="B4194">
        <f ca="1"/>
        <v>0.83258567773878878</v>
      </c>
      <c r="C4194">
        <f ca="1"/>
        <v>1000</v>
      </c>
      <c r="D4194">
        <f ca="1"/>
        <v>60.333889816360603</v>
      </c>
    </row>
    <row r="4195" spans="1:4" x14ac:dyDescent="0.3">
      <c r="A4195">
        <v>4194</v>
      </c>
      <c r="B4195">
        <f ca="1"/>
        <v>0.33288666340761219</v>
      </c>
      <c r="C4195">
        <f ca="1"/>
        <v>-540</v>
      </c>
      <c r="D4195">
        <f ca="1"/>
        <v>60.190748688602767</v>
      </c>
    </row>
    <row r="4196" spans="1:4" x14ac:dyDescent="0.3">
      <c r="A4196">
        <v>4195</v>
      </c>
      <c r="B4196">
        <f ca="1"/>
        <v>0.42233137349128169</v>
      </c>
      <c r="C4196">
        <f ca="1"/>
        <v>-540</v>
      </c>
      <c r="D4196">
        <f ca="1"/>
        <v>60.047675804529199</v>
      </c>
    </row>
    <row r="4197" spans="1:4" x14ac:dyDescent="0.3">
      <c r="A4197">
        <v>4196</v>
      </c>
      <c r="B4197">
        <f ca="1"/>
        <v>0.97653186809411374</v>
      </c>
      <c r="C4197">
        <f ca="1"/>
        <v>1000</v>
      </c>
      <c r="D4197">
        <f ca="1"/>
        <v>60.271687321258341</v>
      </c>
    </row>
    <row r="4198" spans="1:4" x14ac:dyDescent="0.3">
      <c r="A4198">
        <v>4197</v>
      </c>
      <c r="B4198">
        <f ca="1"/>
        <v>0.10888827031519077</v>
      </c>
      <c r="C4198">
        <f ca="1"/>
        <v>-1040</v>
      </c>
      <c r="D4198">
        <f ca="1"/>
        <v>60.009530617107458</v>
      </c>
    </row>
    <row r="4199" spans="1:4" x14ac:dyDescent="0.3">
      <c r="A4199">
        <v>4198</v>
      </c>
      <c r="B4199">
        <f ca="1"/>
        <v>1.4903382350454075E-2</v>
      </c>
      <c r="C4199">
        <f ca="1"/>
        <v>-1040</v>
      </c>
      <c r="D4199">
        <f ca="1"/>
        <v>59.747498808956649</v>
      </c>
    </row>
    <row r="4200" spans="1:4" x14ac:dyDescent="0.3">
      <c r="A4200">
        <v>4199</v>
      </c>
      <c r="B4200">
        <f ca="1"/>
        <v>0.45560387572589023</v>
      </c>
      <c r="C4200">
        <f ca="1"/>
        <v>480</v>
      </c>
      <c r="D4200">
        <f ca="1"/>
        <v>59.847582757799479</v>
      </c>
    </row>
    <row r="4201" spans="1:4" x14ac:dyDescent="0.3">
      <c r="A4201">
        <v>4200</v>
      </c>
      <c r="B4201">
        <f ca="1"/>
        <v>0.93418013034736935</v>
      </c>
      <c r="C4201">
        <f ca="1"/>
        <v>1000</v>
      </c>
      <c r="D4201">
        <f ca="1"/>
        <v>60.071428571428569</v>
      </c>
    </row>
    <row r="4202" spans="1:4" x14ac:dyDescent="0.3">
      <c r="A4202">
        <v>4201</v>
      </c>
      <c r="B4202">
        <f ca="1"/>
        <v>0.75295334147262327</v>
      </c>
      <c r="C4202">
        <f ca="1"/>
        <v>1000</v>
      </c>
      <c r="D4202">
        <f ca="1"/>
        <v>60.295167817186382</v>
      </c>
    </row>
    <row r="4203" spans="1:4" x14ac:dyDescent="0.3">
      <c r="A4203">
        <v>4202</v>
      </c>
      <c r="B4203">
        <f ca="1"/>
        <v>0.84127596515117142</v>
      </c>
      <c r="C4203">
        <f ca="1"/>
        <v>1000</v>
      </c>
      <c r="D4203">
        <f ca="1"/>
        <v>60.518800571156589</v>
      </c>
    </row>
    <row r="4204" spans="1:4" x14ac:dyDescent="0.3">
      <c r="A4204">
        <v>4203</v>
      </c>
      <c r="B4204">
        <f ca="1"/>
        <v>0.59602305183997273</v>
      </c>
      <c r="C4204">
        <f ca="1"/>
        <v>480</v>
      </c>
      <c r="D4204">
        <f ca="1"/>
        <v>60.618605757792054</v>
      </c>
    </row>
    <row r="4205" spans="1:4" x14ac:dyDescent="0.3">
      <c r="A4205">
        <v>4204</v>
      </c>
      <c r="B4205">
        <f ca="1"/>
        <v>0.16375952501107993</v>
      </c>
      <c r="C4205">
        <f ca="1"/>
        <v>-1040</v>
      </c>
      <c r="D4205">
        <f ca="1"/>
        <v>60.356803044719314</v>
      </c>
    </row>
    <row r="4206" spans="1:4" x14ac:dyDescent="0.3">
      <c r="A4206">
        <v>4205</v>
      </c>
      <c r="B4206">
        <f ca="1"/>
        <v>0.95002543286884289</v>
      </c>
      <c r="C4206">
        <f ca="1"/>
        <v>1000</v>
      </c>
      <c r="D4206">
        <f ca="1"/>
        <v>60.580261593341262</v>
      </c>
    </row>
    <row r="4207" spans="1:4" x14ac:dyDescent="0.3">
      <c r="A4207">
        <v>4206</v>
      </c>
      <c r="B4207">
        <f ca="1"/>
        <v>0.69502096000457447</v>
      </c>
      <c r="C4207">
        <f ca="1"/>
        <v>480</v>
      </c>
      <c r="D4207">
        <f ca="1"/>
        <v>60.679980979553022</v>
      </c>
    </row>
    <row r="4208" spans="1:4" x14ac:dyDescent="0.3">
      <c r="A4208">
        <v>4207</v>
      </c>
      <c r="B4208">
        <f ca="1"/>
        <v>0.44679266068126089</v>
      </c>
      <c r="C4208">
        <f ca="1"/>
        <v>480</v>
      </c>
      <c r="D4208">
        <f ca="1"/>
        <v>60.779652959353456</v>
      </c>
    </row>
    <row r="4209" spans="1:4" x14ac:dyDescent="0.3">
      <c r="A4209">
        <v>4208</v>
      </c>
      <c r="B4209">
        <f ca="1"/>
        <v>0.12941410264695352</v>
      </c>
      <c r="C4209">
        <f ca="1"/>
        <v>-1040</v>
      </c>
      <c r="D4209">
        <f ca="1"/>
        <v>60.518060836501903</v>
      </c>
    </row>
    <row r="4210" spans="1:4" x14ac:dyDescent="0.3">
      <c r="A4210">
        <v>4209</v>
      </c>
      <c r="B4210">
        <f ca="1"/>
        <v>0.22863104116037469</v>
      </c>
      <c r="C4210">
        <f ca="1"/>
        <v>-540</v>
      </c>
      <c r="D4210">
        <f ca="1"/>
        <v>60.375386077453079</v>
      </c>
    </row>
    <row r="4211" spans="1:4" x14ac:dyDescent="0.3">
      <c r="A4211">
        <v>4210</v>
      </c>
      <c r="B4211">
        <f ca="1"/>
        <v>0.37345709525976312</v>
      </c>
      <c r="C4211">
        <f ca="1"/>
        <v>-540</v>
      </c>
      <c r="D4211">
        <f ca="1"/>
        <v>60.232779097387173</v>
      </c>
    </row>
    <row r="4212" spans="1:4" x14ac:dyDescent="0.3">
      <c r="A4212">
        <v>4211</v>
      </c>
      <c r="B4212">
        <f ca="1"/>
        <v>0.55915037267582712</v>
      </c>
      <c r="C4212">
        <f ca="1"/>
        <v>480</v>
      </c>
      <c r="D4212">
        <f ca="1"/>
        <v>60.332462597957729</v>
      </c>
    </row>
    <row r="4213" spans="1:4" x14ac:dyDescent="0.3">
      <c r="A4213">
        <v>4212</v>
      </c>
      <c r="B4213">
        <f ca="1"/>
        <v>0.36063460309287754</v>
      </c>
      <c r="C4213">
        <f ca="1"/>
        <v>-540</v>
      </c>
      <c r="D4213">
        <f ca="1"/>
        <v>60.189933523266859</v>
      </c>
    </row>
    <row r="4214" spans="1:4" x14ac:dyDescent="0.3">
      <c r="A4214">
        <v>4213</v>
      </c>
      <c r="B4214">
        <f ca="1"/>
        <v>0.1582141752586812</v>
      </c>
      <c r="C4214">
        <f ca="1"/>
        <v>-1040</v>
      </c>
      <c r="D4214">
        <f ca="1"/>
        <v>59.928791834797053</v>
      </c>
    </row>
    <row r="4215" spans="1:4" x14ac:dyDescent="0.3">
      <c r="A4215">
        <v>4214</v>
      </c>
      <c r="B4215">
        <f ca="1"/>
        <v>0.9141887605402006</v>
      </c>
      <c r="C4215">
        <f ca="1"/>
        <v>1000</v>
      </c>
      <c r="D4215">
        <f ca="1"/>
        <v>60.151874703369721</v>
      </c>
    </row>
    <row r="4216" spans="1:4" x14ac:dyDescent="0.3">
      <c r="A4216">
        <v>4215</v>
      </c>
      <c r="B4216">
        <f ca="1"/>
        <v>0.21623851718939568</v>
      </c>
      <c r="C4216">
        <f ca="1"/>
        <v>-1040</v>
      </c>
      <c r="D4216">
        <f ca="1"/>
        <v>59.890865954922894</v>
      </c>
    </row>
    <row r="4217" spans="1:4" x14ac:dyDescent="0.3">
      <c r="A4217">
        <v>4216</v>
      </c>
      <c r="B4217">
        <f ca="1"/>
        <v>0.61417720920547758</v>
      </c>
      <c r="C4217">
        <f ca="1"/>
        <v>480</v>
      </c>
      <c r="D4217">
        <f ca="1"/>
        <v>59.990512333965846</v>
      </c>
    </row>
    <row r="4218" spans="1:4" x14ac:dyDescent="0.3">
      <c r="A4218">
        <v>4217</v>
      </c>
      <c r="B4218">
        <f ca="1"/>
        <v>0.6454666682770609</v>
      </c>
      <c r="C4218">
        <f ca="1"/>
        <v>480</v>
      </c>
      <c r="D4218">
        <f ca="1"/>
        <v>60.090111453640027</v>
      </c>
    </row>
    <row r="4219" spans="1:4" x14ac:dyDescent="0.3">
      <c r="A4219">
        <v>4218</v>
      </c>
      <c r="B4219">
        <f ca="1"/>
        <v>0.89809183542308557</v>
      </c>
      <c r="C4219">
        <f ca="1"/>
        <v>1000</v>
      </c>
      <c r="D4219">
        <f ca="1"/>
        <v>60.31294452347084</v>
      </c>
    </row>
    <row r="4220" spans="1:4" x14ac:dyDescent="0.3">
      <c r="A4220">
        <v>4219</v>
      </c>
      <c r="B4220">
        <f ca="1"/>
        <v>0.79719314079373915</v>
      </c>
      <c r="C4220">
        <f ca="1"/>
        <v>1000</v>
      </c>
      <c r="D4220">
        <f ca="1"/>
        <v>60.535671960180139</v>
      </c>
    </row>
    <row r="4221" spans="1:4" x14ac:dyDescent="0.3">
      <c r="A4221">
        <v>4220</v>
      </c>
      <c r="B4221">
        <f ca="1"/>
        <v>0.49324769996564211</v>
      </c>
      <c r="C4221">
        <f ca="1"/>
        <v>480</v>
      </c>
      <c r="D4221">
        <f ca="1"/>
        <v>60.63507109004739</v>
      </c>
    </row>
    <row r="4222" spans="1:4" x14ac:dyDescent="0.3">
      <c r="A4222">
        <v>4221</v>
      </c>
      <c r="B4222">
        <f ca="1"/>
        <v>0.87724301200907973</v>
      </c>
      <c r="C4222">
        <f ca="1"/>
        <v>1000</v>
      </c>
      <c r="D4222">
        <f ca="1"/>
        <v>60.857616678512201</v>
      </c>
    </row>
    <row r="4223" spans="1:4" x14ac:dyDescent="0.3">
      <c r="A4223">
        <v>4222</v>
      </c>
      <c r="B4223">
        <f ca="1"/>
        <v>0.5214982684193068</v>
      </c>
      <c r="C4223">
        <f ca="1"/>
        <v>480</v>
      </c>
      <c r="D4223">
        <f ca="1"/>
        <v>60.956892468024634</v>
      </c>
    </row>
    <row r="4224" spans="1:4" x14ac:dyDescent="0.3">
      <c r="A4224">
        <v>4223</v>
      </c>
      <c r="B4224">
        <f ca="1"/>
        <v>0.25612535566706862</v>
      </c>
      <c r="C4224">
        <f ca="1"/>
        <v>-540</v>
      </c>
      <c r="D4224">
        <f ca="1"/>
        <v>60.814586786644568</v>
      </c>
    </row>
    <row r="4225" spans="1:4" x14ac:dyDescent="0.3">
      <c r="A4225">
        <v>4224</v>
      </c>
      <c r="B4225">
        <f ca="1"/>
        <v>0.76677102177503231</v>
      </c>
      <c r="C4225">
        <f ca="1"/>
        <v>1000</v>
      </c>
      <c r="D4225">
        <f ca="1"/>
        <v>61.03693181818182</v>
      </c>
    </row>
    <row r="4226" spans="1:4" x14ac:dyDescent="0.3">
      <c r="A4226">
        <v>4225</v>
      </c>
      <c r="B4226">
        <f ca="1"/>
        <v>0.88300072914433225</v>
      </c>
      <c r="C4226">
        <f ca="1"/>
        <v>1000</v>
      </c>
      <c r="D4226">
        <f ca="1"/>
        <v>61.259171597633134</v>
      </c>
    </row>
    <row r="4227" spans="1:4" x14ac:dyDescent="0.3">
      <c r="A4227">
        <v>4226</v>
      </c>
      <c r="B4227">
        <f ca="1"/>
        <v>0.87564214378255878</v>
      </c>
      <c r="C4227">
        <f ca="1"/>
        <v>1000</v>
      </c>
      <c r="D4227">
        <f ca="1"/>
        <v>61.481306199716045</v>
      </c>
    </row>
    <row r="4228" spans="1:4" x14ac:dyDescent="0.3">
      <c r="A4228">
        <v>4227</v>
      </c>
      <c r="B4228">
        <f ca="1"/>
        <v>0.14958497220277733</v>
      </c>
      <c r="C4228">
        <f ca="1"/>
        <v>-1040</v>
      </c>
      <c r="D4228">
        <f ca="1"/>
        <v>61.22072391767211</v>
      </c>
    </row>
    <row r="4229" spans="1:4" x14ac:dyDescent="0.3">
      <c r="A4229">
        <v>4228</v>
      </c>
      <c r="B4229">
        <f ca="1"/>
        <v>0.13097215040703003</v>
      </c>
      <c r="C4229">
        <f ca="1"/>
        <v>-1040</v>
      </c>
      <c r="D4229">
        <f ca="1"/>
        <v>60.960264900662253</v>
      </c>
    </row>
    <row r="4230" spans="1:4" x14ac:dyDescent="0.3">
      <c r="A4230">
        <v>4229</v>
      </c>
      <c r="B4230">
        <f ca="1"/>
        <v>0.68637005639214244</v>
      </c>
      <c r="C4230">
        <f ca="1"/>
        <v>480</v>
      </c>
      <c r="D4230">
        <f ca="1"/>
        <v>61.05935209269331</v>
      </c>
    </row>
    <row r="4231" spans="1:4" x14ac:dyDescent="0.3">
      <c r="A4231">
        <v>4230</v>
      </c>
      <c r="B4231">
        <f ca="1"/>
        <v>0.51306660230019929</v>
      </c>
      <c r="C4231">
        <f ca="1"/>
        <v>480</v>
      </c>
      <c r="D4231">
        <f ca="1"/>
        <v>61.15839243498818</v>
      </c>
    </row>
    <row r="4232" spans="1:4" x14ac:dyDescent="0.3">
      <c r="A4232">
        <v>4231</v>
      </c>
      <c r="B4232">
        <f ca="1"/>
        <v>0.41758330662274346</v>
      </c>
      <c r="C4232">
        <f ca="1"/>
        <v>-540</v>
      </c>
      <c r="D4232">
        <f ca="1"/>
        <v>61.016308201370833</v>
      </c>
    </row>
    <row r="4233" spans="1:4" x14ac:dyDescent="0.3">
      <c r="A4233">
        <v>4232</v>
      </c>
      <c r="B4233">
        <f ca="1"/>
        <v>0.96962314356063861</v>
      </c>
      <c r="C4233">
        <f ca="1"/>
        <v>1000</v>
      </c>
      <c r="D4233">
        <f ca="1"/>
        <v>61.238185255198488</v>
      </c>
    </row>
    <row r="4234" spans="1:4" x14ac:dyDescent="0.3">
      <c r="A4234">
        <v>4233</v>
      </c>
      <c r="B4234">
        <f ca="1"/>
        <v>0.49187466132402258</v>
      </c>
      <c r="C4234">
        <f ca="1"/>
        <v>480</v>
      </c>
      <c r="D4234">
        <f ca="1"/>
        <v>61.337113158516416</v>
      </c>
    </row>
    <row r="4235" spans="1:4" x14ac:dyDescent="0.3">
      <c r="A4235">
        <v>4234</v>
      </c>
      <c r="B4235">
        <f ca="1"/>
        <v>6.0317608692536995E-2</v>
      </c>
      <c r="C4235">
        <f ca="1"/>
        <v>-1040</v>
      </c>
      <c r="D4235">
        <f ca="1"/>
        <v>61.076995748700995</v>
      </c>
    </row>
    <row r="4236" spans="1:4" x14ac:dyDescent="0.3">
      <c r="A4236">
        <v>4235</v>
      </c>
      <c r="B4236">
        <f ca="1"/>
        <v>0.86998247847839916</v>
      </c>
      <c r="C4236">
        <f ca="1"/>
        <v>1000</v>
      </c>
      <c r="D4236">
        <f ca="1"/>
        <v>61.298701298701296</v>
      </c>
    </row>
    <row r="4237" spans="1:4" x14ac:dyDescent="0.3">
      <c r="A4237">
        <v>4236</v>
      </c>
      <c r="B4237">
        <f ca="1"/>
        <v>0.84259498877052397</v>
      </c>
      <c r="C4237">
        <f ca="1"/>
        <v>1000</v>
      </c>
      <c r="D4237">
        <f ca="1"/>
        <v>61.520302171860244</v>
      </c>
    </row>
    <row r="4238" spans="1:4" x14ac:dyDescent="0.3">
      <c r="A4238">
        <v>4237</v>
      </c>
      <c r="B4238">
        <f ca="1"/>
        <v>9.6342858098165562E-2</v>
      </c>
      <c r="C4238">
        <f ca="1"/>
        <v>-1040</v>
      </c>
      <c r="D4238">
        <f ca="1"/>
        <v>61.260325702147746</v>
      </c>
    </row>
    <row r="4239" spans="1:4" x14ac:dyDescent="0.3">
      <c r="A4239">
        <v>4238</v>
      </c>
      <c r="B4239">
        <f ca="1"/>
        <v>0.75574223492733483</v>
      </c>
      <c r="C4239">
        <f ca="1"/>
        <v>1000</v>
      </c>
      <c r="D4239">
        <f ca="1"/>
        <v>61.4818310523832</v>
      </c>
    </row>
    <row r="4240" spans="1:4" x14ac:dyDescent="0.3">
      <c r="A4240">
        <v>4239</v>
      </c>
      <c r="B4240">
        <f ca="1"/>
        <v>0.89382389984770705</v>
      </c>
      <c r="C4240">
        <f ca="1"/>
        <v>1000</v>
      </c>
      <c r="D4240">
        <f ca="1"/>
        <v>61.703231894314698</v>
      </c>
    </row>
    <row r="4241" spans="1:4" x14ac:dyDescent="0.3">
      <c r="A4241">
        <v>4240</v>
      </c>
      <c r="B4241">
        <f ca="1"/>
        <v>0.12248012884770176</v>
      </c>
      <c r="C4241">
        <f ca="1"/>
        <v>-1040</v>
      </c>
      <c r="D4241">
        <f ca="1"/>
        <v>61.443396226415096</v>
      </c>
    </row>
    <row r="4242" spans="1:4" x14ac:dyDescent="0.3">
      <c r="A4242">
        <v>4241</v>
      </c>
      <c r="B4242">
        <f ca="1"/>
        <v>0.8380388757695465</v>
      </c>
      <c r="C4242">
        <f ca="1"/>
        <v>1000</v>
      </c>
      <c r="D4242">
        <f ca="1"/>
        <v>61.664701721292147</v>
      </c>
    </row>
    <row r="4243" spans="1:4" x14ac:dyDescent="0.3">
      <c r="A4243">
        <v>4242</v>
      </c>
      <c r="B4243">
        <f ca="1"/>
        <v>0.45339355263106884</v>
      </c>
      <c r="C4243">
        <f ca="1"/>
        <v>480</v>
      </c>
      <c r="D4243">
        <f ca="1"/>
        <v>61.763319189061761</v>
      </c>
    </row>
    <row r="4244" spans="1:4" x14ac:dyDescent="0.3">
      <c r="A4244">
        <v>4243</v>
      </c>
      <c r="B4244">
        <f ca="1"/>
        <v>0.53125107330572496</v>
      </c>
      <c r="C4244">
        <f ca="1"/>
        <v>480</v>
      </c>
      <c r="D4244">
        <f ca="1"/>
        <v>61.861890172048078</v>
      </c>
    </row>
    <row r="4245" spans="1:4" x14ac:dyDescent="0.3">
      <c r="A4245">
        <v>4244</v>
      </c>
      <c r="B4245">
        <f ca="1"/>
        <v>0.28165058269072651</v>
      </c>
      <c r="C4245">
        <f ca="1"/>
        <v>-540</v>
      </c>
      <c r="D4245">
        <f ca="1"/>
        <v>61.720075400565506</v>
      </c>
    </row>
    <row r="4246" spans="1:4" x14ac:dyDescent="0.3">
      <c r="A4246">
        <v>4245</v>
      </c>
      <c r="B4246">
        <f ca="1"/>
        <v>0.73449091613857242</v>
      </c>
      <c r="C4246">
        <f ca="1"/>
        <v>480</v>
      </c>
      <c r="D4246">
        <f ca="1"/>
        <v>61.818610129564192</v>
      </c>
    </row>
    <row r="4247" spans="1:4" x14ac:dyDescent="0.3">
      <c r="A4247">
        <v>4246</v>
      </c>
      <c r="B4247">
        <f ca="1"/>
        <v>0.2295684946841563</v>
      </c>
      <c r="C4247">
        <f ca="1"/>
        <v>-540</v>
      </c>
      <c r="D4247">
        <f ca="1"/>
        <v>61.676872350447482</v>
      </c>
    </row>
    <row r="4248" spans="1:4" x14ac:dyDescent="0.3">
      <c r="A4248">
        <v>4247</v>
      </c>
      <c r="B4248">
        <f ca="1"/>
        <v>0.11171498673383851</v>
      </c>
      <c r="C4248">
        <f ca="1"/>
        <v>-1040</v>
      </c>
      <c r="D4248">
        <f ca="1"/>
        <v>61.417471156110196</v>
      </c>
    </row>
    <row r="4249" spans="1:4" x14ac:dyDescent="0.3">
      <c r="A4249">
        <v>4248</v>
      </c>
      <c r="B4249">
        <f ca="1"/>
        <v>0.24157772517292164</v>
      </c>
      <c r="C4249">
        <f ca="1"/>
        <v>-540</v>
      </c>
      <c r="D4249">
        <f ca="1"/>
        <v>61.275894538606401</v>
      </c>
    </row>
    <row r="4250" spans="1:4" x14ac:dyDescent="0.3">
      <c r="A4250">
        <v>4249</v>
      </c>
      <c r="B4250">
        <f ca="1"/>
        <v>0.62344856800543402</v>
      </c>
      <c r="C4250">
        <f ca="1"/>
        <v>480</v>
      </c>
      <c r="D4250">
        <f ca="1"/>
        <v>61.374441044951752</v>
      </c>
    </row>
    <row r="4251" spans="1:4" x14ac:dyDescent="0.3">
      <c r="A4251">
        <v>4250</v>
      </c>
      <c r="B4251">
        <f ca="1"/>
        <v>0.20665013062844118</v>
      </c>
      <c r="C4251">
        <f ca="1"/>
        <v>-1040</v>
      </c>
      <c r="D4251">
        <f ca="1"/>
        <v>61.115294117647061</v>
      </c>
    </row>
    <row r="4252" spans="1:4" x14ac:dyDescent="0.3">
      <c r="A4252">
        <v>4251</v>
      </c>
      <c r="B4252">
        <f ca="1"/>
        <v>0.34018449938219075</v>
      </c>
      <c r="C4252">
        <f ca="1"/>
        <v>-540</v>
      </c>
      <c r="D4252">
        <f ca="1"/>
        <v>60.97388849682428</v>
      </c>
    </row>
    <row r="4253" spans="1:4" x14ac:dyDescent="0.3">
      <c r="A4253">
        <v>4252</v>
      </c>
      <c r="B4253">
        <f ca="1"/>
        <v>0.8710949985905021</v>
      </c>
      <c r="C4253">
        <f ca="1"/>
        <v>1000</v>
      </c>
      <c r="D4253">
        <f ca="1"/>
        <v>61.194731890874884</v>
      </c>
    </row>
    <row r="4254" spans="1:4" x14ac:dyDescent="0.3">
      <c r="A4254">
        <v>4253</v>
      </c>
      <c r="B4254">
        <f ca="1"/>
        <v>0.27726371397023453</v>
      </c>
      <c r="C4254">
        <f ca="1"/>
        <v>-540</v>
      </c>
      <c r="D4254">
        <f ca="1"/>
        <v>61.053374088878442</v>
      </c>
    </row>
    <row r="4255" spans="1:4" x14ac:dyDescent="0.3">
      <c r="A4255">
        <v>4254</v>
      </c>
      <c r="B4255">
        <f ca="1"/>
        <v>2.4392079014542212E-2</v>
      </c>
      <c r="C4255">
        <f ca="1"/>
        <v>-1040</v>
      </c>
      <c r="D4255">
        <f ca="1"/>
        <v>60.794546309355901</v>
      </c>
    </row>
    <row r="4256" spans="1:4" x14ac:dyDescent="0.3">
      <c r="A4256">
        <v>4255</v>
      </c>
      <c r="B4256">
        <f ca="1"/>
        <v>0.37307880165004015</v>
      </c>
      <c r="C4256">
        <f ca="1"/>
        <v>-540</v>
      </c>
      <c r="D4256">
        <f ca="1"/>
        <v>60.653349001175087</v>
      </c>
    </row>
    <row r="4257" spans="1:4" x14ac:dyDescent="0.3">
      <c r="A4257">
        <v>4256</v>
      </c>
      <c r="B4257">
        <f ca="1"/>
        <v>0.63731176761809105</v>
      </c>
      <c r="C4257">
        <f ca="1"/>
        <v>480</v>
      </c>
      <c r="D4257">
        <f ca="1"/>
        <v>60.751879699248121</v>
      </c>
    </row>
    <row r="4258" spans="1:4" x14ac:dyDescent="0.3">
      <c r="A4258">
        <v>4257</v>
      </c>
      <c r="B4258">
        <f ca="1"/>
        <v>8.0196430024396692E-2</v>
      </c>
      <c r="C4258">
        <f ca="1"/>
        <v>-1040</v>
      </c>
      <c r="D4258">
        <f ca="1"/>
        <v>60.493305144467932</v>
      </c>
    </row>
    <row r="4259" spans="1:4" x14ac:dyDescent="0.3">
      <c r="A4259">
        <v>4258</v>
      </c>
      <c r="B4259">
        <f ca="1"/>
        <v>0.11961899194469461</v>
      </c>
      <c r="C4259">
        <f ca="1"/>
        <v>-1040</v>
      </c>
      <c r="D4259">
        <f ca="1"/>
        <v>60.234852043212776</v>
      </c>
    </row>
    <row r="4260" spans="1:4" x14ac:dyDescent="0.3">
      <c r="A4260">
        <v>4259</v>
      </c>
      <c r="B4260">
        <f ca="1"/>
        <v>0.33542963394376679</v>
      </c>
      <c r="C4260">
        <f ca="1"/>
        <v>-540</v>
      </c>
      <c r="D4260">
        <f ca="1"/>
        <v>60.093918760272366</v>
      </c>
    </row>
    <row r="4261" spans="1:4" x14ac:dyDescent="0.3">
      <c r="A4261">
        <v>4260</v>
      </c>
      <c r="B4261">
        <f ca="1"/>
        <v>8.6266494245261782E-3</v>
      </c>
      <c r="C4261">
        <f ca="1"/>
        <v>-1040</v>
      </c>
      <c r="D4261">
        <f ca="1"/>
        <v>59.835680751173712</v>
      </c>
    </row>
    <row r="4262" spans="1:4" x14ac:dyDescent="0.3">
      <c r="A4262">
        <v>4261</v>
      </c>
      <c r="B4262">
        <f ca="1"/>
        <v>0.60603044076339185</v>
      </c>
      <c r="C4262">
        <f ca="1"/>
        <v>480</v>
      </c>
      <c r="D4262">
        <f ca="1"/>
        <v>59.934287725885945</v>
      </c>
    </row>
    <row r="4263" spans="1:4" x14ac:dyDescent="0.3">
      <c r="A4263">
        <v>4262</v>
      </c>
      <c r="B4263">
        <f ca="1"/>
        <v>0.96758072438458598</v>
      </c>
      <c r="C4263">
        <f ca="1"/>
        <v>1000</v>
      </c>
      <c r="D4263">
        <f ca="1"/>
        <v>60.154856874706709</v>
      </c>
    </row>
    <row r="4264" spans="1:4" x14ac:dyDescent="0.3">
      <c r="A4264">
        <v>4263</v>
      </c>
      <c r="B4264">
        <f ca="1"/>
        <v>0.79544199498111845</v>
      </c>
      <c r="C4264">
        <f ca="1"/>
        <v>1000</v>
      </c>
      <c r="D4264">
        <f ca="1"/>
        <v>60.375322542810224</v>
      </c>
    </row>
    <row r="4265" spans="1:4" x14ac:dyDescent="0.3">
      <c r="A4265">
        <v>4264</v>
      </c>
      <c r="B4265">
        <f ca="1"/>
        <v>0.18098921624037878</v>
      </c>
      <c r="C4265">
        <f ca="1"/>
        <v>-1040</v>
      </c>
      <c r="D4265">
        <f ca="1"/>
        <v>60.117260787992493</v>
      </c>
    </row>
    <row r="4266" spans="1:4" x14ac:dyDescent="0.3">
      <c r="A4266">
        <v>4265</v>
      </c>
      <c r="B4266">
        <f ca="1"/>
        <v>0.96995756575240488</v>
      </c>
      <c r="C4266">
        <f ca="1"/>
        <v>1000</v>
      </c>
      <c r="D4266">
        <f ca="1"/>
        <v>60.337631887456034</v>
      </c>
    </row>
    <row r="4267" spans="1:4" x14ac:dyDescent="0.3">
      <c r="A4267">
        <v>4266</v>
      </c>
      <c r="B4267">
        <f ca="1"/>
        <v>2.7390093538150806E-2</v>
      </c>
      <c r="C4267">
        <f ca="1"/>
        <v>-1040</v>
      </c>
      <c r="D4267">
        <f ca="1"/>
        <v>60.079699953117675</v>
      </c>
    </row>
    <row r="4268" spans="1:4" x14ac:dyDescent="0.3">
      <c r="A4268">
        <v>4267</v>
      </c>
      <c r="B4268">
        <f ca="1"/>
        <v>0.7750817937061516</v>
      </c>
      <c r="C4268">
        <f ca="1"/>
        <v>1000</v>
      </c>
      <c r="D4268">
        <f ca="1"/>
        <v>60.299976564330912</v>
      </c>
    </row>
    <row r="4269" spans="1:4" x14ac:dyDescent="0.3">
      <c r="A4269">
        <v>4268</v>
      </c>
      <c r="B4269">
        <f ca="1"/>
        <v>0.53530771858908222</v>
      </c>
      <c r="C4269">
        <f ca="1"/>
        <v>480</v>
      </c>
      <c r="D4269">
        <f ca="1"/>
        <v>60.398313027179007</v>
      </c>
    </row>
    <row r="4270" spans="1:4" x14ac:dyDescent="0.3">
      <c r="A4270">
        <v>4269</v>
      </c>
      <c r="B4270">
        <f ca="1"/>
        <v>0.68829956711313844</v>
      </c>
      <c r="C4270">
        <f ca="1"/>
        <v>480</v>
      </c>
      <c r="D4270">
        <f ca="1"/>
        <v>60.496603420004682</v>
      </c>
    </row>
    <row r="4271" spans="1:4" x14ac:dyDescent="0.3">
      <c r="A4271">
        <v>4270</v>
      </c>
      <c r="B4271">
        <f ca="1"/>
        <v>0.87882379580852832</v>
      </c>
      <c r="C4271">
        <f ca="1"/>
        <v>1000</v>
      </c>
      <c r="D4271">
        <f ca="1"/>
        <v>60.716627634660419</v>
      </c>
    </row>
    <row r="4272" spans="1:4" x14ac:dyDescent="0.3">
      <c r="A4272">
        <v>4271</v>
      </c>
      <c r="B4272">
        <f ca="1"/>
        <v>0.41429569040527903</v>
      </c>
      <c r="C4272">
        <f ca="1"/>
        <v>-540</v>
      </c>
      <c r="D4272">
        <f ca="1"/>
        <v>60.575977522828374</v>
      </c>
    </row>
    <row r="4273" spans="1:4" x14ac:dyDescent="0.3">
      <c r="A4273">
        <v>4272</v>
      </c>
      <c r="B4273">
        <f ca="1"/>
        <v>0.50531393099034161</v>
      </c>
      <c r="C4273">
        <f ca="1"/>
        <v>480</v>
      </c>
      <c r="D4273">
        <f ca="1"/>
        <v>60.674157303370784</v>
      </c>
    </row>
    <row r="4274" spans="1:4" x14ac:dyDescent="0.3">
      <c r="A4274">
        <v>4273</v>
      </c>
      <c r="B4274">
        <f ca="1"/>
        <v>6.2366486985226288E-2</v>
      </c>
      <c r="C4274">
        <f ca="1"/>
        <v>-1040</v>
      </c>
      <c r="D4274">
        <f ca="1"/>
        <v>60.41656915516031</v>
      </c>
    </row>
    <row r="4275" spans="1:4" x14ac:dyDescent="0.3">
      <c r="A4275">
        <v>4274</v>
      </c>
      <c r="B4275">
        <f ca="1"/>
        <v>0.35744300150536445</v>
      </c>
      <c r="C4275">
        <f ca="1"/>
        <v>-540</v>
      </c>
      <c r="D4275">
        <f ca="1"/>
        <v>60.276087973795043</v>
      </c>
    </row>
    <row r="4276" spans="1:4" x14ac:dyDescent="0.3">
      <c r="A4276">
        <v>4275</v>
      </c>
      <c r="B4276">
        <f ca="1"/>
        <v>6.8746196680549154E-2</v>
      </c>
      <c r="C4276">
        <f ca="1"/>
        <v>-1040</v>
      </c>
      <c r="D4276">
        <f ca="1"/>
        <v>60.018713450292395</v>
      </c>
    </row>
    <row r="4277" spans="1:4" x14ac:dyDescent="0.3">
      <c r="A4277">
        <v>4276</v>
      </c>
      <c r="B4277">
        <f ca="1"/>
        <v>0.79755803520560709</v>
      </c>
      <c r="C4277">
        <f ca="1"/>
        <v>1000</v>
      </c>
      <c r="D4277">
        <f ca="1"/>
        <v>60.238540692235738</v>
      </c>
    </row>
    <row r="4278" spans="1:4" x14ac:dyDescent="0.3">
      <c r="A4278">
        <v>4277</v>
      </c>
      <c r="B4278">
        <f ca="1"/>
        <v>0.41562910748295878</v>
      </c>
      <c r="C4278">
        <f ca="1"/>
        <v>-540</v>
      </c>
      <c r="D4278">
        <f ca="1"/>
        <v>60.098199672667761</v>
      </c>
    </row>
    <row r="4279" spans="1:4" x14ac:dyDescent="0.3">
      <c r="A4279">
        <v>4278</v>
      </c>
      <c r="B4279">
        <f ca="1"/>
        <v>0.79524026321783925</v>
      </c>
      <c r="C4279">
        <f ca="1"/>
        <v>1000</v>
      </c>
      <c r="D4279">
        <f ca="1"/>
        <v>60.31790556334736</v>
      </c>
    </row>
    <row r="4280" spans="1:4" x14ac:dyDescent="0.3">
      <c r="A4280">
        <v>4279</v>
      </c>
      <c r="B4280">
        <f ca="1"/>
        <v>0.40359211493812941</v>
      </c>
      <c r="C4280">
        <f ca="1"/>
        <v>-540</v>
      </c>
      <c r="D4280">
        <f ca="1"/>
        <v>60.177611591493338</v>
      </c>
    </row>
    <row r="4281" spans="1:4" x14ac:dyDescent="0.3">
      <c r="A4281">
        <v>4280</v>
      </c>
      <c r="B4281">
        <f ca="1"/>
        <v>0.3508690960571943</v>
      </c>
      <c r="C4281">
        <f ca="1"/>
        <v>-540</v>
      </c>
      <c r="D4281">
        <f ca="1"/>
        <v>60.037383177570092</v>
      </c>
    </row>
    <row r="4282" spans="1:4" x14ac:dyDescent="0.3">
      <c r="A4282">
        <v>4281</v>
      </c>
      <c r="B4282">
        <f ca="1"/>
        <v>0.17855776593285899</v>
      </c>
      <c r="C4282">
        <f ca="1"/>
        <v>-1040</v>
      </c>
      <c r="D4282">
        <f ca="1"/>
        <v>59.780425134314413</v>
      </c>
    </row>
    <row r="4283" spans="1:4" x14ac:dyDescent="0.3">
      <c r="A4283">
        <v>4282</v>
      </c>
      <c r="B4283">
        <f ca="1"/>
        <v>0.4029214522693263</v>
      </c>
      <c r="C4283">
        <f ca="1"/>
        <v>-540</v>
      </c>
      <c r="D4283">
        <f ca="1"/>
        <v>59.640354974311073</v>
      </c>
    </row>
    <row r="4284" spans="1:4" x14ac:dyDescent="0.3">
      <c r="A4284">
        <v>4283</v>
      </c>
      <c r="B4284">
        <f ca="1"/>
        <v>0.73973478002923598</v>
      </c>
      <c r="C4284">
        <f ca="1"/>
        <v>480</v>
      </c>
      <c r="D4284">
        <f ca="1"/>
        <v>59.73850105066542</v>
      </c>
    </row>
    <row r="4285" spans="1:4" x14ac:dyDescent="0.3">
      <c r="A4285">
        <v>4284</v>
      </c>
      <c r="B4285">
        <f ca="1"/>
        <v>0.2835213436321351</v>
      </c>
      <c r="C4285">
        <f ca="1"/>
        <v>-540</v>
      </c>
      <c r="D4285">
        <f ca="1"/>
        <v>59.598506069094306</v>
      </c>
    </row>
    <row r="4286" spans="1:4" x14ac:dyDescent="0.3">
      <c r="A4286">
        <v>4285</v>
      </c>
      <c r="B4286">
        <f ca="1"/>
        <v>0.5638044682079435</v>
      </c>
      <c r="C4286">
        <f ca="1"/>
        <v>480</v>
      </c>
      <c r="D4286">
        <f ca="1"/>
        <v>59.696616102683784</v>
      </c>
    </row>
    <row r="4287" spans="1:4" x14ac:dyDescent="0.3">
      <c r="A4287">
        <v>4286</v>
      </c>
      <c r="B4287">
        <f ca="1"/>
        <v>0.98457526325083844</v>
      </c>
      <c r="C4287">
        <f ca="1"/>
        <v>1000</v>
      </c>
      <c r="D4287">
        <f ca="1"/>
        <v>59.916005599626693</v>
      </c>
    </row>
    <row r="4288" spans="1:4" x14ac:dyDescent="0.3">
      <c r="A4288">
        <v>4287</v>
      </c>
      <c r="B4288">
        <f ca="1"/>
        <v>0.16581674476923625</v>
      </c>
      <c r="C4288">
        <f ca="1"/>
        <v>-1040</v>
      </c>
      <c r="D4288">
        <f ca="1"/>
        <v>59.659435502682527</v>
      </c>
    </row>
    <row r="4289" spans="1:4" x14ac:dyDescent="0.3">
      <c r="A4289">
        <v>4288</v>
      </c>
      <c r="B4289">
        <f ca="1"/>
        <v>2.6593903381182615E-2</v>
      </c>
      <c r="C4289">
        <f ca="1"/>
        <v>-1040</v>
      </c>
      <c r="D4289">
        <f ca="1"/>
        <v>59.402985074626862</v>
      </c>
    </row>
    <row r="4290" spans="1:4" x14ac:dyDescent="0.3">
      <c r="A4290">
        <v>4289</v>
      </c>
      <c r="B4290">
        <f ca="1"/>
        <v>0.7459389937818699</v>
      </c>
      <c r="C4290">
        <f ca="1"/>
        <v>1000</v>
      </c>
      <c r="D4290">
        <f ca="1"/>
        <v>59.622289577990209</v>
      </c>
    </row>
    <row r="4291" spans="1:4" x14ac:dyDescent="0.3">
      <c r="A4291">
        <v>4290</v>
      </c>
      <c r="B4291">
        <f ca="1"/>
        <v>0.58291578987969506</v>
      </c>
      <c r="C4291">
        <f ca="1"/>
        <v>480</v>
      </c>
      <c r="D4291">
        <f ca="1"/>
        <v>59.72027972027972</v>
      </c>
    </row>
    <row r="4292" spans="1:4" x14ac:dyDescent="0.3">
      <c r="A4292">
        <v>4291</v>
      </c>
      <c r="B4292">
        <f ca="1"/>
        <v>0.69265217446367955</v>
      </c>
      <c r="C4292">
        <f ca="1"/>
        <v>480</v>
      </c>
      <c r="D4292">
        <f ca="1"/>
        <v>59.818224190165459</v>
      </c>
    </row>
    <row r="4293" spans="1:4" x14ac:dyDescent="0.3">
      <c r="A4293">
        <v>4292</v>
      </c>
      <c r="B4293">
        <f ca="1"/>
        <v>0.84820703400761155</v>
      </c>
      <c r="C4293">
        <f ca="1"/>
        <v>1000</v>
      </c>
      <c r="D4293">
        <f ca="1"/>
        <v>60.037278657968315</v>
      </c>
    </row>
    <row r="4294" spans="1:4" x14ac:dyDescent="0.3">
      <c r="A4294">
        <v>4293</v>
      </c>
      <c r="B4294">
        <f ca="1"/>
        <v>0.92969894340579895</v>
      </c>
      <c r="C4294">
        <f ca="1"/>
        <v>1000</v>
      </c>
      <c r="D4294">
        <f ca="1"/>
        <v>60.256231073841136</v>
      </c>
    </row>
    <row r="4295" spans="1:4" x14ac:dyDescent="0.3">
      <c r="A4295">
        <v>4294</v>
      </c>
      <c r="B4295">
        <f ca="1"/>
        <v>0.66931533988101899</v>
      </c>
      <c r="C4295">
        <f ca="1"/>
        <v>480</v>
      </c>
      <c r="D4295">
        <f ca="1"/>
        <v>60.353982300884958</v>
      </c>
    </row>
    <row r="4296" spans="1:4" x14ac:dyDescent="0.3">
      <c r="A4296">
        <v>4295</v>
      </c>
      <c r="B4296">
        <f ca="1"/>
        <v>0.87840601838268206</v>
      </c>
      <c r="C4296">
        <f ca="1"/>
        <v>1000</v>
      </c>
      <c r="D4296">
        <f ca="1"/>
        <v>60.572759022118746</v>
      </c>
    </row>
    <row r="4297" spans="1:4" x14ac:dyDescent="0.3">
      <c r="A4297">
        <v>4296</v>
      </c>
      <c r="B4297">
        <f ca="1"/>
        <v>0.25445319048187809</v>
      </c>
      <c r="C4297">
        <f ca="1"/>
        <v>-540</v>
      </c>
      <c r="D4297">
        <f ca="1"/>
        <v>60.432960893854748</v>
      </c>
    </row>
    <row r="4298" spans="1:4" x14ac:dyDescent="0.3">
      <c r="A4298">
        <v>4297</v>
      </c>
      <c r="B4298">
        <f ca="1"/>
        <v>0.25574352020147617</v>
      </c>
      <c r="C4298">
        <f ca="1"/>
        <v>-540</v>
      </c>
      <c r="D4298">
        <f ca="1"/>
        <v>60.293227833372121</v>
      </c>
    </row>
    <row r="4299" spans="1:4" x14ac:dyDescent="0.3">
      <c r="A4299">
        <v>4298</v>
      </c>
      <c r="B4299">
        <f ca="1"/>
        <v>0.76300572014116885</v>
      </c>
      <c r="C4299">
        <f ca="1"/>
        <v>1000</v>
      </c>
      <c r="D4299">
        <f ca="1"/>
        <v>60.511865984178691</v>
      </c>
    </row>
    <row r="4300" spans="1:4" x14ac:dyDescent="0.3">
      <c r="A4300">
        <v>4299</v>
      </c>
      <c r="B4300">
        <f ca="1"/>
        <v>0.1641594802148989</v>
      </c>
      <c r="C4300">
        <f ca="1"/>
        <v>-1040</v>
      </c>
      <c r="D4300">
        <f ca="1"/>
        <v>60.255873458943938</v>
      </c>
    </row>
    <row r="4301" spans="1:4" x14ac:dyDescent="0.3">
      <c r="A4301">
        <v>4300</v>
      </c>
      <c r="B4301">
        <f ca="1"/>
        <v>0.16666986782737703</v>
      </c>
      <c r="C4301">
        <f ca="1"/>
        <v>-1040</v>
      </c>
      <c r="D4301">
        <f ca="1"/>
        <v>60</v>
      </c>
    </row>
    <row r="4302" spans="1:4" x14ac:dyDescent="0.3">
      <c r="A4302">
        <v>4301</v>
      </c>
      <c r="B4302">
        <f ca="1"/>
        <v>0.90225170826329726</v>
      </c>
      <c r="C4302">
        <f ca="1"/>
        <v>1000</v>
      </c>
      <c r="D4302">
        <f ca="1"/>
        <v>60.218553824691931</v>
      </c>
    </row>
    <row r="4303" spans="1:4" x14ac:dyDescent="0.3">
      <c r="A4303">
        <v>4302</v>
      </c>
      <c r="B4303">
        <f ca="1"/>
        <v>0.10977070370726594</v>
      </c>
      <c r="C4303">
        <f ca="1"/>
        <v>-1040</v>
      </c>
      <c r="D4303">
        <f ca="1"/>
        <v>59.962807996280802</v>
      </c>
    </row>
    <row r="4304" spans="1:4" x14ac:dyDescent="0.3">
      <c r="A4304">
        <v>4303</v>
      </c>
      <c r="B4304">
        <f ca="1"/>
        <v>0.52760276517796978</v>
      </c>
      <c r="C4304">
        <f ca="1"/>
        <v>480</v>
      </c>
      <c r="D4304">
        <f ca="1"/>
        <v>60.060422960725077</v>
      </c>
    </row>
    <row r="4305" spans="1:4" x14ac:dyDescent="0.3">
      <c r="A4305">
        <v>4304</v>
      </c>
      <c r="B4305">
        <f ca="1"/>
        <v>0.64902692953284302</v>
      </c>
      <c r="C4305">
        <f ca="1"/>
        <v>480</v>
      </c>
      <c r="D4305">
        <f ca="1"/>
        <v>60.157992565055764</v>
      </c>
    </row>
    <row r="4306" spans="1:4" x14ac:dyDescent="0.3">
      <c r="A4306">
        <v>4305</v>
      </c>
      <c r="B4306">
        <f ca="1"/>
        <v>8.7373909402234107E-2</v>
      </c>
      <c r="C4306">
        <f ca="1"/>
        <v>-1040</v>
      </c>
      <c r="D4306">
        <f ca="1"/>
        <v>59.902439024390247</v>
      </c>
    </row>
    <row r="4307" spans="1:4" x14ac:dyDescent="0.3">
      <c r="A4307">
        <v>4306</v>
      </c>
      <c r="B4307">
        <f ca="1"/>
        <v>0.2404763592729342</v>
      </c>
      <c r="C4307">
        <f ca="1"/>
        <v>-540</v>
      </c>
      <c r="D4307">
        <f ca="1"/>
        <v>59.763121226196006</v>
      </c>
    </row>
    <row r="4308" spans="1:4" x14ac:dyDescent="0.3">
      <c r="A4308">
        <v>4307</v>
      </c>
      <c r="B4308">
        <f ca="1"/>
        <v>0.39001198945696625</v>
      </c>
      <c r="C4308">
        <f ca="1"/>
        <v>-540</v>
      </c>
      <c r="D4308">
        <f ca="1"/>
        <v>59.623868121662412</v>
      </c>
    </row>
    <row r="4309" spans="1:4" x14ac:dyDescent="0.3">
      <c r="A4309">
        <v>4308</v>
      </c>
      <c r="B4309">
        <f ca="1"/>
        <v>0.12529601593966788</v>
      </c>
      <c r="C4309">
        <f ca="1"/>
        <v>-1040</v>
      </c>
      <c r="D4309">
        <f ca="1"/>
        <v>59.368616527390898</v>
      </c>
    </row>
    <row r="4310" spans="1:4" x14ac:dyDescent="0.3">
      <c r="A4310">
        <v>4309</v>
      </c>
      <c r="B4310">
        <f ca="1"/>
        <v>1.1013046385269121E-2</v>
      </c>
      <c r="C4310">
        <f ca="1"/>
        <v>-1040</v>
      </c>
      <c r="D4310">
        <f ca="1"/>
        <v>59.11348340682293</v>
      </c>
    </row>
    <row r="4311" spans="1:4" x14ac:dyDescent="0.3">
      <c r="A4311">
        <v>4310</v>
      </c>
      <c r="B4311">
        <f ca="1"/>
        <v>8.0458865069798602E-2</v>
      </c>
      <c r="C4311">
        <f ca="1"/>
        <v>-1040</v>
      </c>
      <c r="D4311">
        <f ca="1"/>
        <v>58.858468677494201</v>
      </c>
    </row>
    <row r="4312" spans="1:4" x14ac:dyDescent="0.3">
      <c r="A4312">
        <v>4311</v>
      </c>
      <c r="B4312">
        <f ca="1"/>
        <v>0.56238335426809605</v>
      </c>
      <c r="C4312">
        <f ca="1"/>
        <v>480</v>
      </c>
      <c r="D4312">
        <f ca="1"/>
        <v>58.956158663883087</v>
      </c>
    </row>
    <row r="4313" spans="1:4" x14ac:dyDescent="0.3">
      <c r="A4313">
        <v>4312</v>
      </c>
      <c r="B4313">
        <f ca="1"/>
        <v>0.32873568664414599</v>
      </c>
      <c r="C4313">
        <f ca="1"/>
        <v>-540</v>
      </c>
      <c r="D4313">
        <f ca="1"/>
        <v>58.817254174397029</v>
      </c>
    </row>
    <row r="4314" spans="1:4" x14ac:dyDescent="0.3">
      <c r="A4314">
        <v>4313</v>
      </c>
      <c r="B4314">
        <f ca="1"/>
        <v>0.78042718302284131</v>
      </c>
      <c r="C4314">
        <f ca="1"/>
        <v>1000</v>
      </c>
      <c r="D4314">
        <f ca="1"/>
        <v>59.03547414792488</v>
      </c>
    </row>
    <row r="4315" spans="1:4" x14ac:dyDescent="0.3">
      <c r="A4315">
        <v>4314</v>
      </c>
      <c r="B4315">
        <f ca="1"/>
        <v>1.4777035471864597E-3</v>
      </c>
      <c r="C4315">
        <f ca="1"/>
        <v>-1040</v>
      </c>
      <c r="D4315">
        <f ca="1"/>
        <v>58.780713954566529</v>
      </c>
    </row>
    <row r="4316" spans="1:4" x14ac:dyDescent="0.3">
      <c r="A4316">
        <v>4315</v>
      </c>
      <c r="B4316">
        <f ca="1"/>
        <v>0.87968275684634123</v>
      </c>
      <c r="C4316">
        <f ca="1"/>
        <v>1000</v>
      </c>
      <c r="D4316">
        <f ca="1"/>
        <v>58.998841251448432</v>
      </c>
    </row>
    <row r="4317" spans="1:4" x14ac:dyDescent="0.3">
      <c r="A4317">
        <v>4316</v>
      </c>
      <c r="B4317">
        <f ca="1"/>
        <v>0.11580980231741478</v>
      </c>
      <c r="C4317">
        <f ca="1"/>
        <v>-1040</v>
      </c>
      <c r="D4317">
        <f ca="1"/>
        <v>58.744207599629284</v>
      </c>
    </row>
    <row r="4318" spans="1:4" x14ac:dyDescent="0.3">
      <c r="A4318">
        <v>4317</v>
      </c>
      <c r="B4318">
        <f ca="1"/>
        <v>0.6520787795537315</v>
      </c>
      <c r="C4318">
        <f ca="1"/>
        <v>480</v>
      </c>
      <c r="D4318">
        <f ca="1"/>
        <v>58.841788278897383</v>
      </c>
    </row>
    <row r="4319" spans="1:4" x14ac:dyDescent="0.3">
      <c r="A4319">
        <v>4318</v>
      </c>
      <c r="B4319">
        <f ca="1"/>
        <v>0.34593267288121066</v>
      </c>
      <c r="C4319">
        <f ca="1"/>
        <v>-540</v>
      </c>
      <c r="D4319">
        <f ca="1"/>
        <v>58.703103288559518</v>
      </c>
    </row>
    <row r="4320" spans="1:4" x14ac:dyDescent="0.3">
      <c r="A4320">
        <v>4319</v>
      </c>
      <c r="B4320">
        <f ca="1"/>
        <v>0.77932365785584112</v>
      </c>
      <c r="C4320">
        <f ca="1"/>
        <v>1000</v>
      </c>
      <c r="D4320">
        <f ca="1"/>
        <v>58.921046538550591</v>
      </c>
    </row>
    <row r="4321" spans="1:4" x14ac:dyDescent="0.3">
      <c r="A4321">
        <v>4320</v>
      </c>
      <c r="B4321">
        <f ca="1"/>
        <v>0.56119150697518494</v>
      </c>
      <c r="C4321">
        <f ca="1"/>
        <v>480</v>
      </c>
      <c r="D4321">
        <f ca="1"/>
        <v>59.018518518518519</v>
      </c>
    </row>
    <row r="4322" spans="1:4" x14ac:dyDescent="0.3">
      <c r="A4322">
        <v>4321</v>
      </c>
      <c r="B4322">
        <f ca="1"/>
        <v>0.88800313759671345</v>
      </c>
      <c r="C4322">
        <f ca="1"/>
        <v>1000</v>
      </c>
      <c r="D4322">
        <f ca="1"/>
        <v>59.236287896320299</v>
      </c>
    </row>
    <row r="4323" spans="1:4" x14ac:dyDescent="0.3">
      <c r="A4323">
        <v>4322</v>
      </c>
      <c r="B4323">
        <f ca="1"/>
        <v>0.136385534487097</v>
      </c>
      <c r="C4323">
        <f ca="1"/>
        <v>-1040</v>
      </c>
      <c r="D4323">
        <f ca="1"/>
        <v>58.981952799629802</v>
      </c>
    </row>
    <row r="4324" spans="1:4" x14ac:dyDescent="0.3">
      <c r="A4324">
        <v>4323</v>
      </c>
      <c r="B4324">
        <f ca="1"/>
        <v>0.44056394108474617</v>
      </c>
      <c r="C4324">
        <f ca="1"/>
        <v>480</v>
      </c>
      <c r="D4324">
        <f ca="1"/>
        <v>59.079343048808695</v>
      </c>
    </row>
    <row r="4325" spans="1:4" x14ac:dyDescent="0.3">
      <c r="A4325">
        <v>4324</v>
      </c>
      <c r="B4325">
        <f ca="1"/>
        <v>0.83171586555604748</v>
      </c>
      <c r="C4325">
        <f ca="1"/>
        <v>1000</v>
      </c>
      <c r="D4325">
        <f ca="1"/>
        <v>59.296947271045326</v>
      </c>
    </row>
    <row r="4326" spans="1:4" x14ac:dyDescent="0.3">
      <c r="A4326">
        <v>4325</v>
      </c>
      <c r="B4326">
        <f ca="1"/>
        <v>0.595355759430366</v>
      </c>
      <c r="C4326">
        <f ca="1"/>
        <v>480</v>
      </c>
      <c r="D4326">
        <f ca="1"/>
        <v>59.394219653179192</v>
      </c>
    </row>
    <row r="4327" spans="1:4" x14ac:dyDescent="0.3">
      <c r="A4327">
        <v>4326</v>
      </c>
      <c r="B4327">
        <f ca="1"/>
        <v>0.97056466613117287</v>
      </c>
      <c r="C4327">
        <f ca="1"/>
        <v>1000</v>
      </c>
      <c r="D4327">
        <f ca="1"/>
        <v>59.61165048543689</v>
      </c>
    </row>
    <row r="4328" spans="1:4" x14ac:dyDescent="0.3">
      <c r="A4328">
        <v>4327</v>
      </c>
      <c r="B4328">
        <f ca="1"/>
        <v>0.74165647440699178</v>
      </c>
      <c r="C4328">
        <f ca="1"/>
        <v>480</v>
      </c>
      <c r="D4328">
        <f ca="1"/>
        <v>59.708805176796858</v>
      </c>
    </row>
    <row r="4329" spans="1:4" x14ac:dyDescent="0.3">
      <c r="A4329">
        <v>4328</v>
      </c>
      <c r="B4329">
        <f ca="1"/>
        <v>0.97728365940408968</v>
      </c>
      <c r="C4329">
        <f ca="1"/>
        <v>1000</v>
      </c>
      <c r="D4329">
        <f ca="1"/>
        <v>59.926062846580407</v>
      </c>
    </row>
    <row r="4330" spans="1:4" x14ac:dyDescent="0.3">
      <c r="A4330">
        <v>4329</v>
      </c>
      <c r="B4330">
        <f ca="1"/>
        <v>8.863885047084441E-2</v>
      </c>
      <c r="C4330">
        <f ca="1"/>
        <v>-1040</v>
      </c>
      <c r="D4330">
        <f ca="1"/>
        <v>59.67197967197967</v>
      </c>
    </row>
    <row r="4331" spans="1:4" x14ac:dyDescent="0.3">
      <c r="A4331">
        <v>4330</v>
      </c>
      <c r="B4331">
        <f ca="1"/>
        <v>0.94540333963739731</v>
      </c>
      <c r="C4331">
        <f ca="1"/>
        <v>1000</v>
      </c>
      <c r="D4331">
        <f ca="1"/>
        <v>59.889145496535797</v>
      </c>
    </row>
    <row r="4332" spans="1:4" x14ac:dyDescent="0.3">
      <c r="A4332">
        <v>4331</v>
      </c>
      <c r="B4332">
        <f ca="1"/>
        <v>0.49161700392469476</v>
      </c>
      <c r="C4332">
        <f ca="1"/>
        <v>480</v>
      </c>
      <c r="D4332">
        <f ca="1"/>
        <v>59.986146386515813</v>
      </c>
    </row>
    <row r="4333" spans="1:4" x14ac:dyDescent="0.3">
      <c r="A4333">
        <v>4332</v>
      </c>
      <c r="B4333">
        <f ca="1"/>
        <v>0.42100327480784872</v>
      </c>
      <c r="C4333">
        <f ca="1"/>
        <v>-540</v>
      </c>
      <c r="D4333">
        <f ca="1"/>
        <v>59.847645429362878</v>
      </c>
    </row>
    <row r="4334" spans="1:4" x14ac:dyDescent="0.3">
      <c r="A4334">
        <v>4333</v>
      </c>
      <c r="B4334">
        <f ca="1"/>
        <v>4.3492758651273444E-3</v>
      </c>
      <c r="C4334">
        <f ca="1"/>
        <v>-1040</v>
      </c>
      <c r="D4334">
        <f ca="1"/>
        <v>59.593814908839143</v>
      </c>
    </row>
    <row r="4335" spans="1:4" x14ac:dyDescent="0.3">
      <c r="A4335">
        <v>4334</v>
      </c>
      <c r="B4335">
        <f ca="1"/>
        <v>0.18473687044548637</v>
      </c>
      <c r="C4335">
        <f ca="1"/>
        <v>-1040</v>
      </c>
      <c r="D4335">
        <f ca="1"/>
        <v>59.340101522842637</v>
      </c>
    </row>
    <row r="4336" spans="1:4" x14ac:dyDescent="0.3">
      <c r="A4336">
        <v>4335</v>
      </c>
      <c r="B4336">
        <f ca="1"/>
        <v>0.22305820158746781</v>
      </c>
      <c r="C4336">
        <f ca="1"/>
        <v>-1040</v>
      </c>
      <c r="D4336">
        <f ca="1"/>
        <v>59.086505190311421</v>
      </c>
    </row>
    <row r="4337" spans="1:4" x14ac:dyDescent="0.3">
      <c r="A4337">
        <v>4336</v>
      </c>
      <c r="B4337">
        <f ca="1"/>
        <v>0.57692041740312816</v>
      </c>
      <c r="C4337">
        <f ca="1"/>
        <v>480</v>
      </c>
      <c r="D4337">
        <f ca="1"/>
        <v>59.183579335793361</v>
      </c>
    </row>
    <row r="4338" spans="1:4" x14ac:dyDescent="0.3">
      <c r="A4338">
        <v>4337</v>
      </c>
      <c r="B4338">
        <f ca="1"/>
        <v>3.4130683779417303E-2</v>
      </c>
      <c r="C4338">
        <f ca="1"/>
        <v>-1040</v>
      </c>
      <c r="D4338">
        <f ca="1"/>
        <v>58.930136038736457</v>
      </c>
    </row>
    <row r="4339" spans="1:4" x14ac:dyDescent="0.3">
      <c r="A4339">
        <v>4338</v>
      </c>
      <c r="B4339">
        <f ca="1"/>
        <v>7.0573192219250735E-2</v>
      </c>
      <c r="C4339">
        <f ca="1"/>
        <v>-1040</v>
      </c>
      <c r="D4339">
        <f ca="1"/>
        <v>58.676809589672658</v>
      </c>
    </row>
    <row r="4340" spans="1:4" x14ac:dyDescent="0.3">
      <c r="A4340">
        <v>4339</v>
      </c>
      <c r="B4340">
        <f ca="1"/>
        <v>0.44729932350208967</v>
      </c>
      <c r="C4340">
        <f ca="1"/>
        <v>480</v>
      </c>
      <c r="D4340">
        <f ca="1"/>
        <v>58.773911039410002</v>
      </c>
    </row>
    <row r="4341" spans="1:4" x14ac:dyDescent="0.3">
      <c r="A4341">
        <v>4340</v>
      </c>
      <c r="B4341">
        <f ca="1"/>
        <v>0.51491275717730867</v>
      </c>
      <c r="C4341">
        <f ca="1"/>
        <v>480</v>
      </c>
      <c r="D4341">
        <f ca="1"/>
        <v>58.87096774193548</v>
      </c>
    </row>
    <row r="4342" spans="1:4" x14ac:dyDescent="0.3">
      <c r="A4342">
        <v>4341</v>
      </c>
      <c r="B4342">
        <f ca="1"/>
        <v>0.68817360055264287</v>
      </c>
      <c r="C4342">
        <f ca="1"/>
        <v>480</v>
      </c>
      <c r="D4342">
        <f ca="1"/>
        <v>58.967979728173233</v>
      </c>
    </row>
    <row r="4343" spans="1:4" x14ac:dyDescent="0.3">
      <c r="A4343">
        <v>4342</v>
      </c>
      <c r="B4343">
        <f ca="1"/>
        <v>0.80785800754634729</v>
      </c>
      <c r="C4343">
        <f ca="1"/>
        <v>1000</v>
      </c>
      <c r="D4343">
        <f ca="1"/>
        <v>59.184707508060804</v>
      </c>
    </row>
    <row r="4344" spans="1:4" x14ac:dyDescent="0.3">
      <c r="A4344">
        <v>4343</v>
      </c>
      <c r="B4344">
        <f ca="1"/>
        <v>0.58896885456402615</v>
      </c>
      <c r="C4344">
        <f ca="1"/>
        <v>480</v>
      </c>
      <c r="D4344">
        <f ca="1"/>
        <v>59.28160257886254</v>
      </c>
    </row>
    <row r="4345" spans="1:4" x14ac:dyDescent="0.3">
      <c r="A4345">
        <v>4344</v>
      </c>
      <c r="B4345">
        <f ca="1"/>
        <v>0.1323914072368122</v>
      </c>
      <c r="C4345">
        <f ca="1"/>
        <v>-1040</v>
      </c>
      <c r="D4345">
        <f ca="1"/>
        <v>59.028545119705342</v>
      </c>
    </row>
    <row r="4346" spans="1:4" x14ac:dyDescent="0.3">
      <c r="A4346">
        <v>4345</v>
      </c>
      <c r="B4346">
        <f ca="1"/>
        <v>8.4118495218980627E-2</v>
      </c>
      <c r="C4346">
        <f ca="1"/>
        <v>-1040</v>
      </c>
      <c r="D4346">
        <f ca="1"/>
        <v>58.77560414269275</v>
      </c>
    </row>
    <row r="4347" spans="1:4" x14ac:dyDescent="0.3">
      <c r="A4347">
        <v>4346</v>
      </c>
      <c r="B4347">
        <f ca="1"/>
        <v>0.33848597132265756</v>
      </c>
      <c r="C4347">
        <f ca="1"/>
        <v>-540</v>
      </c>
      <c r="D4347">
        <f ca="1"/>
        <v>58.637827887712838</v>
      </c>
    </row>
    <row r="4348" spans="1:4" x14ac:dyDescent="0.3">
      <c r="A4348">
        <v>4347</v>
      </c>
      <c r="B4348">
        <f ca="1"/>
        <v>0.97487355354792449</v>
      </c>
      <c r="C4348">
        <f ca="1"/>
        <v>1000</v>
      </c>
      <c r="D4348">
        <f ca="1"/>
        <v>58.854382332643205</v>
      </c>
    </row>
    <row r="4349" spans="1:4" x14ac:dyDescent="0.3">
      <c r="A4349">
        <v>4348</v>
      </c>
      <c r="B4349">
        <f ca="1"/>
        <v>0.81240752390058923</v>
      </c>
      <c r="C4349">
        <f ca="1"/>
        <v>1000</v>
      </c>
      <c r="D4349">
        <f ca="1"/>
        <v>59.070837166513343</v>
      </c>
    </row>
    <row r="4350" spans="1:4" x14ac:dyDescent="0.3">
      <c r="A4350">
        <v>4349</v>
      </c>
      <c r="B4350">
        <f ca="1"/>
        <v>0.3374957521719737</v>
      </c>
      <c r="C4350">
        <f ca="1"/>
        <v>-540</v>
      </c>
      <c r="D4350">
        <f ca="1"/>
        <v>58.933088066222119</v>
      </c>
    </row>
    <row r="4351" spans="1:4" x14ac:dyDescent="0.3">
      <c r="A4351">
        <v>4350</v>
      </c>
      <c r="B4351">
        <f ca="1"/>
        <v>0.39598346245441851</v>
      </c>
      <c r="C4351">
        <f ca="1"/>
        <v>-540</v>
      </c>
      <c r="D4351">
        <f ca="1"/>
        <v>58.795402298850576</v>
      </c>
    </row>
    <row r="4352" spans="1:4" x14ac:dyDescent="0.3">
      <c r="A4352">
        <v>4351</v>
      </c>
      <c r="B4352">
        <f ca="1"/>
        <v>0.1432399474075452</v>
      </c>
      <c r="C4352">
        <f ca="1"/>
        <v>-1040</v>
      </c>
      <c r="D4352">
        <f ca="1"/>
        <v>58.542863709492067</v>
      </c>
    </row>
    <row r="4353" spans="1:4" x14ac:dyDescent="0.3">
      <c r="A4353">
        <v>4352</v>
      </c>
      <c r="B4353">
        <f ca="1"/>
        <v>0.65389832665650371</v>
      </c>
      <c r="C4353">
        <f ca="1"/>
        <v>480</v>
      </c>
      <c r="D4353">
        <f ca="1"/>
        <v>58.639705882352942</v>
      </c>
    </row>
    <row r="4354" spans="1:4" x14ac:dyDescent="0.3">
      <c r="A4354">
        <v>4353</v>
      </c>
      <c r="B4354">
        <f ca="1"/>
        <v>0.30947415077918738</v>
      </c>
      <c r="C4354">
        <f ca="1"/>
        <v>-540</v>
      </c>
      <c r="D4354">
        <f ca="1"/>
        <v>58.502182402940498</v>
      </c>
    </row>
    <row r="4355" spans="1:4" x14ac:dyDescent="0.3">
      <c r="A4355">
        <v>4354</v>
      </c>
      <c r="B4355">
        <f ca="1"/>
        <v>0.64510159278506585</v>
      </c>
      <c r="C4355">
        <f ca="1"/>
        <v>480</v>
      </c>
      <c r="D4355">
        <f ca="1"/>
        <v>58.598989435002295</v>
      </c>
    </row>
    <row r="4356" spans="1:4" x14ac:dyDescent="0.3">
      <c r="A4356">
        <v>4355</v>
      </c>
      <c r="B4356">
        <f ca="1"/>
        <v>0.72106487889806181</v>
      </c>
      <c r="C4356">
        <f ca="1"/>
        <v>480</v>
      </c>
      <c r="D4356">
        <f ca="1"/>
        <v>58.695752009184844</v>
      </c>
    </row>
    <row r="4357" spans="1:4" x14ac:dyDescent="0.3">
      <c r="A4357">
        <v>4356</v>
      </c>
      <c r="B4357">
        <f ca="1"/>
        <v>0.14044220162090992</v>
      </c>
      <c r="C4357">
        <f ca="1"/>
        <v>-1040</v>
      </c>
      <c r="D4357">
        <f ca="1"/>
        <v>58.443526170798897</v>
      </c>
    </row>
    <row r="4358" spans="1:4" x14ac:dyDescent="0.3">
      <c r="A4358">
        <v>4357</v>
      </c>
      <c r="B4358">
        <f ca="1"/>
        <v>0.49547975524885812</v>
      </c>
      <c r="C4358">
        <f ca="1"/>
        <v>480</v>
      </c>
      <c r="D4358">
        <f ca="1"/>
        <v>58.540280009180627</v>
      </c>
    </row>
    <row r="4359" spans="1:4" x14ac:dyDescent="0.3">
      <c r="A4359">
        <v>4358</v>
      </c>
      <c r="B4359">
        <f ca="1"/>
        <v>0.5961246919137364</v>
      </c>
      <c r="C4359">
        <f ca="1"/>
        <v>480</v>
      </c>
      <c r="D4359">
        <f ca="1"/>
        <v>58.636989444699402</v>
      </c>
    </row>
    <row r="4360" spans="1:4" x14ac:dyDescent="0.3">
      <c r="A4360">
        <v>4359</v>
      </c>
      <c r="B4360">
        <f ca="1"/>
        <v>0.89667623220912906</v>
      </c>
      <c r="C4360">
        <f ca="1"/>
        <v>1000</v>
      </c>
      <c r="D4360">
        <f ca="1"/>
        <v>58.852947923835742</v>
      </c>
    </row>
    <row r="4361" spans="1:4" x14ac:dyDescent="0.3">
      <c r="A4361">
        <v>4360</v>
      </c>
      <c r="B4361">
        <f ca="1"/>
        <v>0.81220719526060847</v>
      </c>
      <c r="C4361">
        <f ca="1"/>
        <v>1000</v>
      </c>
      <c r="D4361">
        <f ca="1"/>
        <v>59.068807339449542</v>
      </c>
    </row>
    <row r="4362" spans="1:4" x14ac:dyDescent="0.3">
      <c r="A4362">
        <v>4361</v>
      </c>
      <c r="B4362">
        <f ca="1"/>
        <v>0.73088195101835374</v>
      </c>
      <c r="C4362">
        <f ca="1"/>
        <v>480</v>
      </c>
      <c r="D4362">
        <f ca="1"/>
        <v>59.165329052969504</v>
      </c>
    </row>
    <row r="4363" spans="1:4" x14ac:dyDescent="0.3">
      <c r="A4363">
        <v>4362</v>
      </c>
      <c r="B4363">
        <f ca="1"/>
        <v>0.49940767225918625</v>
      </c>
      <c r="C4363">
        <f ca="1"/>
        <v>480</v>
      </c>
      <c r="D4363">
        <f ca="1"/>
        <v>59.261806510774875</v>
      </c>
    </row>
    <row r="4364" spans="1:4" x14ac:dyDescent="0.3">
      <c r="A4364">
        <v>4363</v>
      </c>
      <c r="B4364">
        <f ca="1"/>
        <v>0.50719721290145525</v>
      </c>
      <c r="C4364">
        <f ca="1"/>
        <v>480</v>
      </c>
      <c r="D4364">
        <f ca="1"/>
        <v>59.358239743295897</v>
      </c>
    </row>
    <row r="4365" spans="1:4" x14ac:dyDescent="0.3">
      <c r="A4365">
        <v>4364</v>
      </c>
      <c r="B4365">
        <f ca="1"/>
        <v>0.60671700167261133</v>
      </c>
      <c r="C4365">
        <f ca="1"/>
        <v>480</v>
      </c>
      <c r="D4365">
        <f ca="1"/>
        <v>59.454628780934925</v>
      </c>
    </row>
    <row r="4366" spans="1:4" x14ac:dyDescent="0.3">
      <c r="A4366">
        <v>4365</v>
      </c>
      <c r="B4366">
        <f ca="1"/>
        <v>0.49180885238968219</v>
      </c>
      <c r="C4366">
        <f ca="1"/>
        <v>480</v>
      </c>
      <c r="D4366">
        <f ca="1"/>
        <v>59.550973654066439</v>
      </c>
    </row>
    <row r="4367" spans="1:4" x14ac:dyDescent="0.3">
      <c r="A4367">
        <v>4366</v>
      </c>
      <c r="B4367">
        <f ca="1"/>
        <v>0.27260904275040021</v>
      </c>
      <c r="C4367">
        <f ca="1"/>
        <v>-540</v>
      </c>
      <c r="D4367">
        <f ca="1"/>
        <v>59.413650939074671</v>
      </c>
    </row>
    <row r="4368" spans="1:4" x14ac:dyDescent="0.3">
      <c r="A4368">
        <v>4367</v>
      </c>
      <c r="B4368">
        <f ca="1"/>
        <v>0.7557668496252512</v>
      </c>
      <c r="C4368">
        <f ca="1"/>
        <v>1000</v>
      </c>
      <c r="D4368">
        <f ca="1"/>
        <v>59.629035951454085</v>
      </c>
    </row>
    <row r="4369" spans="1:4" x14ac:dyDescent="0.3">
      <c r="A4369">
        <v>4368</v>
      </c>
      <c r="B4369">
        <f ca="1"/>
        <v>0.23981779751314125</v>
      </c>
      <c r="C4369">
        <f ca="1"/>
        <v>-540</v>
      </c>
      <c r="D4369">
        <f ca="1"/>
        <v>59.491758241758241</v>
      </c>
    </row>
    <row r="4370" spans="1:4" x14ac:dyDescent="0.3">
      <c r="A4370">
        <v>4369</v>
      </c>
      <c r="B4370">
        <f ca="1"/>
        <v>0.9168954686884272</v>
      </c>
      <c r="C4370">
        <f ca="1"/>
        <v>1000</v>
      </c>
      <c r="D4370">
        <f ca="1"/>
        <v>59.70702677958343</v>
      </c>
    </row>
    <row r="4371" spans="1:4" x14ac:dyDescent="0.3">
      <c r="A4371">
        <v>4370</v>
      </c>
      <c r="B4371">
        <f ca="1"/>
        <v>0.14673253260678742</v>
      </c>
      <c r="C4371">
        <f ca="1"/>
        <v>-1040</v>
      </c>
      <c r="D4371">
        <f ca="1"/>
        <v>59.455377574370708</v>
      </c>
    </row>
    <row r="4372" spans="1:4" x14ac:dyDescent="0.3">
      <c r="A4372">
        <v>4371</v>
      </c>
      <c r="B4372">
        <f ca="1"/>
        <v>0.24505478087322707</v>
      </c>
      <c r="C4372">
        <f ca="1"/>
        <v>-540</v>
      </c>
      <c r="D4372">
        <f ca="1"/>
        <v>59.318233813772594</v>
      </c>
    </row>
    <row r="4373" spans="1:4" x14ac:dyDescent="0.3">
      <c r="A4373">
        <v>4372</v>
      </c>
      <c r="B4373">
        <f ca="1"/>
        <v>0.34028075314299455</v>
      </c>
      <c r="C4373">
        <f ca="1"/>
        <v>-540</v>
      </c>
      <c r="D4373">
        <f ca="1"/>
        <v>59.181152790484902</v>
      </c>
    </row>
    <row r="4374" spans="1:4" x14ac:dyDescent="0.3">
      <c r="A4374">
        <v>4373</v>
      </c>
      <c r="B4374">
        <f ca="1"/>
        <v>0.78317650385986148</v>
      </c>
      <c r="C4374">
        <f ca="1"/>
        <v>1000</v>
      </c>
      <c r="D4374">
        <f ca="1"/>
        <v>59.396295449348273</v>
      </c>
    </row>
    <row r="4375" spans="1:4" x14ac:dyDescent="0.3">
      <c r="A4375">
        <v>4374</v>
      </c>
      <c r="B4375">
        <f ca="1"/>
        <v>0.77117113275523042</v>
      </c>
      <c r="C4375">
        <f ca="1"/>
        <v>1000</v>
      </c>
      <c r="D4375">
        <f ca="1"/>
        <v>59.611339734796523</v>
      </c>
    </row>
    <row r="4376" spans="1:4" x14ac:dyDescent="0.3">
      <c r="A4376">
        <v>4375</v>
      </c>
      <c r="B4376">
        <f ca="1"/>
        <v>0.6333015925025911</v>
      </c>
      <c r="C4376">
        <f ca="1"/>
        <v>480</v>
      </c>
      <c r="D4376">
        <f ca="1"/>
        <v>59.707428571428572</v>
      </c>
    </row>
    <row r="4377" spans="1:4" x14ac:dyDescent="0.3">
      <c r="A4377">
        <v>4376</v>
      </c>
      <c r="B4377">
        <f ca="1"/>
        <v>0.31741155775437702</v>
      </c>
      <c r="C4377">
        <f ca="1"/>
        <v>-540</v>
      </c>
      <c r="D4377">
        <f ca="1"/>
        <v>59.57038391224863</v>
      </c>
    </row>
    <row r="4378" spans="1:4" x14ac:dyDescent="0.3">
      <c r="A4378">
        <v>4377</v>
      </c>
      <c r="B4378">
        <f ca="1"/>
        <v>0.13562414758372499</v>
      </c>
      <c r="C4378">
        <f ca="1"/>
        <v>-1040</v>
      </c>
      <c r="D4378">
        <f ca="1"/>
        <v>59.319168380169067</v>
      </c>
    </row>
    <row r="4379" spans="1:4" x14ac:dyDescent="0.3">
      <c r="A4379">
        <v>4378</v>
      </c>
      <c r="B4379">
        <f ca="1"/>
        <v>0.89517306777768724</v>
      </c>
      <c r="C4379">
        <f ca="1"/>
        <v>1000</v>
      </c>
      <c r="D4379">
        <f ca="1"/>
        <v>59.534033805390592</v>
      </c>
    </row>
    <row r="4380" spans="1:4" x14ac:dyDescent="0.3">
      <c r="A4380">
        <v>4379</v>
      </c>
      <c r="B4380">
        <f ca="1"/>
        <v>0.29387271057707598</v>
      </c>
      <c r="C4380">
        <f ca="1"/>
        <v>-540</v>
      </c>
      <c r="D4380">
        <f ca="1"/>
        <v>59.397122630737613</v>
      </c>
    </row>
    <row r="4381" spans="1:4" x14ac:dyDescent="0.3">
      <c r="A4381">
        <v>4380</v>
      </c>
      <c r="B4381">
        <f ca="1"/>
        <v>0.98504038391754478</v>
      </c>
      <c r="C4381">
        <f ca="1"/>
        <v>1000</v>
      </c>
      <c r="D4381">
        <f ca="1"/>
        <v>59.611872146118721</v>
      </c>
    </row>
    <row r="4382" spans="1:4" x14ac:dyDescent="0.3">
      <c r="A4382">
        <v>4381</v>
      </c>
      <c r="B4382">
        <f ca="1"/>
        <v>0.22335262399486577</v>
      </c>
      <c r="C4382">
        <f ca="1"/>
        <v>-1040</v>
      </c>
      <c r="D4382">
        <f ca="1"/>
        <v>59.360876512211824</v>
      </c>
    </row>
    <row r="4383" spans="1:4" x14ac:dyDescent="0.3">
      <c r="A4383">
        <v>4382</v>
      </c>
      <c r="B4383">
        <f ca="1"/>
        <v>0.4103405427968434</v>
      </c>
      <c r="C4383">
        <f ca="1"/>
        <v>-540</v>
      </c>
      <c r="D4383">
        <f ca="1"/>
        <v>59.224098585120949</v>
      </c>
    </row>
    <row r="4384" spans="1:4" x14ac:dyDescent="0.3">
      <c r="A4384">
        <v>4383</v>
      </c>
      <c r="B4384">
        <f ca="1"/>
        <v>0.25503410486928813</v>
      </c>
      <c r="C4384">
        <f ca="1"/>
        <v>-540</v>
      </c>
      <c r="D4384">
        <f ca="1"/>
        <v>59.087383070955966</v>
      </c>
    </row>
    <row r="4385" spans="1:4" x14ac:dyDescent="0.3">
      <c r="A4385">
        <v>4384</v>
      </c>
      <c r="B4385">
        <f ca="1"/>
        <v>0.27561899842480431</v>
      </c>
      <c r="C4385">
        <f ca="1"/>
        <v>-540</v>
      </c>
      <c r="D4385">
        <f ca="1"/>
        <v>58.950729927007302</v>
      </c>
    </row>
    <row r="4386" spans="1:4" x14ac:dyDescent="0.3">
      <c r="A4386">
        <v>4385</v>
      </c>
      <c r="B4386">
        <f ca="1"/>
        <v>0.87289900444059709</v>
      </c>
      <c r="C4386">
        <f ca="1"/>
        <v>1000</v>
      </c>
      <c r="D4386">
        <f ca="1"/>
        <v>59.16533637400228</v>
      </c>
    </row>
    <row r="4387" spans="1:4" x14ac:dyDescent="0.3">
      <c r="A4387">
        <v>4386</v>
      </c>
      <c r="B4387">
        <f ca="1"/>
        <v>0.26306580010595915</v>
      </c>
      <c r="C4387">
        <f ca="1"/>
        <v>-540</v>
      </c>
      <c r="D4387">
        <f ca="1"/>
        <v>59.028727770177838</v>
      </c>
    </row>
    <row r="4388" spans="1:4" x14ac:dyDescent="0.3">
      <c r="A4388">
        <v>4387</v>
      </c>
      <c r="B4388">
        <f ca="1"/>
        <v>9.5286667213985599E-2</v>
      </c>
      <c r="C4388">
        <f ca="1"/>
        <v>-1040</v>
      </c>
      <c r="D4388">
        <f ca="1"/>
        <v>58.778208342831093</v>
      </c>
    </row>
    <row r="4389" spans="1:4" x14ac:dyDescent="0.3">
      <c r="A4389">
        <v>4388</v>
      </c>
      <c r="B4389">
        <f ca="1"/>
        <v>0.82641430872688892</v>
      </c>
      <c r="C4389">
        <f ca="1"/>
        <v>1000</v>
      </c>
      <c r="D4389">
        <f ca="1"/>
        <v>58.992707383773926</v>
      </c>
    </row>
    <row r="4390" spans="1:4" x14ac:dyDescent="0.3">
      <c r="A4390">
        <v>4389</v>
      </c>
      <c r="B4390">
        <f ca="1"/>
        <v>0.11819329761052288</v>
      </c>
      <c r="C4390">
        <f ca="1"/>
        <v>-1040</v>
      </c>
      <c r="D4390">
        <f ca="1"/>
        <v>58.74231032125769</v>
      </c>
    </row>
    <row r="4391" spans="1:4" x14ac:dyDescent="0.3">
      <c r="A4391">
        <v>4390</v>
      </c>
      <c r="B4391">
        <f ca="1"/>
        <v>0.75114779657549891</v>
      </c>
      <c r="C4391">
        <f ca="1"/>
        <v>1000</v>
      </c>
      <c r="D4391">
        <f ca="1"/>
        <v>58.956719817767656</v>
      </c>
    </row>
    <row r="4392" spans="1:4" x14ac:dyDescent="0.3">
      <c r="A4392">
        <v>4391</v>
      </c>
      <c r="B4392">
        <f ca="1"/>
        <v>0.2739073593087844</v>
      </c>
      <c r="C4392">
        <f ca="1"/>
        <v>-540</v>
      </c>
      <c r="D4392">
        <f ca="1"/>
        <v>58.820314279207473</v>
      </c>
    </row>
    <row r="4393" spans="1:4" x14ac:dyDescent="0.3">
      <c r="A4393">
        <v>4392</v>
      </c>
      <c r="B4393">
        <f ca="1"/>
        <v>0.85267474947725219</v>
      </c>
      <c r="C4393">
        <f ca="1"/>
        <v>1000</v>
      </c>
      <c r="D4393">
        <f ca="1"/>
        <v>59.034608378870672</v>
      </c>
    </row>
    <row r="4394" spans="1:4" x14ac:dyDescent="0.3">
      <c r="A4394">
        <v>4393</v>
      </c>
      <c r="B4394">
        <f ca="1"/>
        <v>0.97224490953767617</v>
      </c>
      <c r="C4394">
        <f ca="1"/>
        <v>1000</v>
      </c>
      <c r="D4394">
        <f ca="1"/>
        <v>59.248804916913272</v>
      </c>
    </row>
    <row r="4395" spans="1:4" x14ac:dyDescent="0.3">
      <c r="A4395">
        <v>4394</v>
      </c>
      <c r="B4395">
        <f ca="1"/>
        <v>0.78328950107134632</v>
      </c>
      <c r="C4395">
        <f ca="1"/>
        <v>1000</v>
      </c>
      <c r="D4395">
        <f ca="1"/>
        <v>59.462903959945379</v>
      </c>
    </row>
    <row r="4396" spans="1:4" x14ac:dyDescent="0.3">
      <c r="A4396">
        <v>4395</v>
      </c>
      <c r="B4396">
        <f ca="1"/>
        <v>8.6631065440048394E-2</v>
      </c>
      <c r="C4396">
        <f ca="1"/>
        <v>-1040</v>
      </c>
      <c r="D4396">
        <f ca="1"/>
        <v>59.212741751990897</v>
      </c>
    </row>
    <row r="4397" spans="1:4" x14ac:dyDescent="0.3">
      <c r="A4397">
        <v>4396</v>
      </c>
      <c r="B4397">
        <f ca="1"/>
        <v>0.79934747367170256</v>
      </c>
      <c r="C4397">
        <f ca="1"/>
        <v>1000</v>
      </c>
      <c r="D4397">
        <f ca="1"/>
        <v>59.426751592356688</v>
      </c>
    </row>
    <row r="4398" spans="1:4" x14ac:dyDescent="0.3">
      <c r="A4398">
        <v>4397</v>
      </c>
      <c r="B4398">
        <f ca="1"/>
        <v>0.16573933093135573</v>
      </c>
      <c r="C4398">
        <f ca="1"/>
        <v>-1040</v>
      </c>
      <c r="D4398">
        <f ca="1"/>
        <v>59.176711394132361</v>
      </c>
    </row>
    <row r="4399" spans="1:4" x14ac:dyDescent="0.3">
      <c r="A4399">
        <v>4398</v>
      </c>
      <c r="B4399">
        <f ca="1"/>
        <v>0.14768475871316356</v>
      </c>
      <c r="C4399">
        <f ca="1"/>
        <v>-1040</v>
      </c>
      <c r="D4399">
        <f ca="1"/>
        <v>58.926784902228285</v>
      </c>
    </row>
    <row r="4400" spans="1:4" x14ac:dyDescent="0.3">
      <c r="A4400">
        <v>4399</v>
      </c>
      <c r="B4400">
        <f ca="1"/>
        <v>0.17100913526592043</v>
      </c>
      <c r="C4400">
        <f ca="1"/>
        <v>-1040</v>
      </c>
      <c r="D4400">
        <f ca="1"/>
        <v>58.676972039099795</v>
      </c>
    </row>
    <row r="4401" spans="1:4" x14ac:dyDescent="0.3">
      <c r="A4401">
        <v>4400</v>
      </c>
      <c r="B4401">
        <f ca="1"/>
        <v>0.33711525415497756</v>
      </c>
      <c r="C4401">
        <f ca="1"/>
        <v>-540</v>
      </c>
      <c r="D4401">
        <f ca="1"/>
        <v>58.540909090909089</v>
      </c>
    </row>
    <row r="4402" spans="1:4" x14ac:dyDescent="0.3">
      <c r="A4402">
        <v>4401</v>
      </c>
      <c r="B4402">
        <f ca="1"/>
        <v>0.81864659608049095</v>
      </c>
      <c r="C4402">
        <f ca="1"/>
        <v>1000</v>
      </c>
      <c r="D4402">
        <f ca="1"/>
        <v>58.754828448079984</v>
      </c>
    </row>
    <row r="4403" spans="1:4" x14ac:dyDescent="0.3">
      <c r="A4403">
        <v>4402</v>
      </c>
      <c r="B4403">
        <f ca="1"/>
        <v>0.96284285474213971</v>
      </c>
      <c r="C4403">
        <f ca="1"/>
        <v>1000</v>
      </c>
      <c r="D4403">
        <f ca="1"/>
        <v>58.968650613357568</v>
      </c>
    </row>
    <row r="4404" spans="1:4" x14ac:dyDescent="0.3">
      <c r="A4404">
        <v>4403</v>
      </c>
      <c r="B4404">
        <f ca="1"/>
        <v>0.42779988566684302</v>
      </c>
      <c r="C4404">
        <f ca="1"/>
        <v>-540</v>
      </c>
      <c r="D4404">
        <f ca="1"/>
        <v>58.832614126731777</v>
      </c>
    </row>
    <row r="4405" spans="1:4" x14ac:dyDescent="0.3">
      <c r="A4405">
        <v>4404</v>
      </c>
      <c r="B4405">
        <f ca="1"/>
        <v>0.96381440925832651</v>
      </c>
      <c r="C4405">
        <f ca="1"/>
        <v>1000</v>
      </c>
      <c r="D4405">
        <f ca="1"/>
        <v>59.04632152588556</v>
      </c>
    </row>
    <row r="4406" spans="1:4" x14ac:dyDescent="0.3">
      <c r="A4406">
        <v>4405</v>
      </c>
      <c r="B4406">
        <f ca="1"/>
        <v>0.51967719766731268</v>
      </c>
      <c r="C4406">
        <f ca="1"/>
        <v>480</v>
      </c>
      <c r="D4406">
        <f ca="1"/>
        <v>59.141884222474459</v>
      </c>
    </row>
    <row r="4407" spans="1:4" x14ac:dyDescent="0.3">
      <c r="A4407">
        <v>4406</v>
      </c>
      <c r="B4407">
        <f ca="1"/>
        <v>0.21219181106315799</v>
      </c>
      <c r="C4407">
        <f ca="1"/>
        <v>-1040</v>
      </c>
      <c r="D4407">
        <f ca="1"/>
        <v>58.892419428052655</v>
      </c>
    </row>
    <row r="4408" spans="1:4" x14ac:dyDescent="0.3">
      <c r="A4408">
        <v>4407</v>
      </c>
      <c r="B4408">
        <f ca="1"/>
        <v>0.32338365054332741</v>
      </c>
      <c r="C4408">
        <f ca="1"/>
        <v>-540</v>
      </c>
      <c r="D4408">
        <f ca="1"/>
        <v>58.756523712275921</v>
      </c>
    </row>
    <row r="4409" spans="1:4" x14ac:dyDescent="0.3">
      <c r="A4409">
        <v>4408</v>
      </c>
      <c r="B4409">
        <f ca="1"/>
        <v>0.58567644972539368</v>
      </c>
      <c r="C4409">
        <f ca="1"/>
        <v>480</v>
      </c>
      <c r="D4409">
        <f ca="1"/>
        <v>58.852087114337571</v>
      </c>
    </row>
    <row r="4410" spans="1:4" x14ac:dyDescent="0.3">
      <c r="A4410">
        <v>4409</v>
      </c>
      <c r="B4410">
        <f ca="1"/>
        <v>0.51732605861226633</v>
      </c>
      <c r="C4410">
        <f ca="1"/>
        <v>480</v>
      </c>
      <c r="D4410">
        <f ca="1"/>
        <v>58.947607167158083</v>
      </c>
    </row>
    <row r="4411" spans="1:4" x14ac:dyDescent="0.3">
      <c r="A4411">
        <v>4410</v>
      </c>
      <c r="B4411">
        <f ca="1"/>
        <v>0.34722596427874475</v>
      </c>
      <c r="C4411">
        <f ca="1"/>
        <v>-540</v>
      </c>
      <c r="D4411">
        <f ca="1"/>
        <v>58.811791383219955</v>
      </c>
    </row>
    <row r="4412" spans="1:4" x14ac:dyDescent="0.3">
      <c r="A4412">
        <v>4411</v>
      </c>
      <c r="B4412">
        <f ca="1"/>
        <v>0.37986867555058867</v>
      </c>
      <c r="C4412">
        <f ca="1"/>
        <v>-540</v>
      </c>
      <c r="D4412">
        <f ca="1"/>
        <v>58.676037179777829</v>
      </c>
    </row>
    <row r="4413" spans="1:4" x14ac:dyDescent="0.3">
      <c r="A4413">
        <v>4412</v>
      </c>
      <c r="B4413">
        <f ca="1"/>
        <v>0.44357546190291397</v>
      </c>
      <c r="C4413">
        <f ca="1"/>
        <v>480</v>
      </c>
      <c r="D4413">
        <f ca="1"/>
        <v>58.771532184950139</v>
      </c>
    </row>
    <row r="4414" spans="1:4" x14ac:dyDescent="0.3">
      <c r="A4414">
        <v>4413</v>
      </c>
      <c r="B4414">
        <f ca="1"/>
        <v>0.8035138195901399</v>
      </c>
      <c r="C4414">
        <f ca="1"/>
        <v>1000</v>
      </c>
      <c r="D4414">
        <f ca="1"/>
        <v>58.984817584409697</v>
      </c>
    </row>
    <row r="4415" spans="1:4" x14ac:dyDescent="0.3">
      <c r="A4415">
        <v>4414</v>
      </c>
      <c r="B4415">
        <f ca="1"/>
        <v>0.49871890427431809</v>
      </c>
      <c r="C4415">
        <f ca="1"/>
        <v>480</v>
      </c>
      <c r="D4415">
        <f ca="1"/>
        <v>59.080199365654735</v>
      </c>
    </row>
    <row r="4416" spans="1:4" x14ac:dyDescent="0.3">
      <c r="A4416">
        <v>4415</v>
      </c>
      <c r="B4416">
        <f ca="1"/>
        <v>0.26961112417591138</v>
      </c>
      <c r="C4416">
        <f ca="1"/>
        <v>-540</v>
      </c>
      <c r="D4416">
        <f ca="1"/>
        <v>58.9445073612684</v>
      </c>
    </row>
    <row r="4417" spans="1:4" x14ac:dyDescent="0.3">
      <c r="A4417">
        <v>4416</v>
      </c>
      <c r="B4417">
        <f ca="1"/>
        <v>0.94363817762256486</v>
      </c>
      <c r="C4417">
        <f ca="1"/>
        <v>1000</v>
      </c>
      <c r="D4417">
        <f ca="1"/>
        <v>59.157608695652172</v>
      </c>
    </row>
    <row r="4418" spans="1:4" x14ac:dyDescent="0.3">
      <c r="A4418">
        <v>4417</v>
      </c>
      <c r="B4418">
        <f ca="1"/>
        <v>0.73129650205186403</v>
      </c>
      <c r="C4418">
        <f ca="1"/>
        <v>480</v>
      </c>
      <c r="D4418">
        <f ca="1"/>
        <v>59.252886574598143</v>
      </c>
    </row>
    <row r="4419" spans="1:4" x14ac:dyDescent="0.3">
      <c r="A4419">
        <v>4418</v>
      </c>
      <c r="B4419">
        <f ca="1"/>
        <v>0.13224603296033166</v>
      </c>
      <c r="C4419">
        <f ca="1"/>
        <v>-1040</v>
      </c>
      <c r="D4419">
        <f ca="1"/>
        <v>59.004074241738344</v>
      </c>
    </row>
    <row r="4420" spans="1:4" x14ac:dyDescent="0.3">
      <c r="A4420">
        <v>4419</v>
      </c>
      <c r="B4420">
        <f ca="1"/>
        <v>0.28007413856157437</v>
      </c>
      <c r="C4420">
        <f ca="1"/>
        <v>-540</v>
      </c>
      <c r="D4420">
        <f ca="1"/>
        <v>58.868522290110882</v>
      </c>
    </row>
    <row r="4421" spans="1:4" x14ac:dyDescent="0.3">
      <c r="A4421">
        <v>4420</v>
      </c>
      <c r="B4421">
        <f ca="1"/>
        <v>0.4746105850801956</v>
      </c>
      <c r="C4421">
        <f ca="1"/>
        <v>480</v>
      </c>
      <c r="D4421">
        <f ca="1"/>
        <v>58.963800904977376</v>
      </c>
    </row>
    <row r="4422" spans="1:4" x14ac:dyDescent="0.3">
      <c r="A4422">
        <v>4421</v>
      </c>
      <c r="B4422">
        <f ca="1"/>
        <v>0.81013682497689143</v>
      </c>
      <c r="C4422">
        <f ca="1"/>
        <v>1000</v>
      </c>
      <c r="D4422">
        <f ca="1"/>
        <v>59.176656864962681</v>
      </c>
    </row>
    <row r="4423" spans="1:4" x14ac:dyDescent="0.3">
      <c r="A4423">
        <v>4422</v>
      </c>
      <c r="B4423">
        <f ca="1"/>
        <v>7.1156374324670812E-2</v>
      </c>
      <c r="C4423">
        <f ca="1"/>
        <v>-1040</v>
      </c>
      <c r="D4423">
        <f ca="1"/>
        <v>58.928086838534597</v>
      </c>
    </row>
    <row r="4424" spans="1:4" x14ac:dyDescent="0.3">
      <c r="A4424">
        <v>4423</v>
      </c>
      <c r="B4424">
        <f ca="1"/>
        <v>0.42779005716036433</v>
      </c>
      <c r="C4424">
        <f ca="1"/>
        <v>-540</v>
      </c>
      <c r="D4424">
        <f ca="1"/>
        <v>58.792674655211393</v>
      </c>
    </row>
    <row r="4425" spans="1:4" x14ac:dyDescent="0.3">
      <c r="A4425">
        <v>4424</v>
      </c>
      <c r="B4425">
        <f ca="1"/>
        <v>0.97384029245313775</v>
      </c>
      <c r="C4425">
        <f ca="1"/>
        <v>1000</v>
      </c>
      <c r="D4425">
        <f ca="1"/>
        <v>59.005424954792041</v>
      </c>
    </row>
    <row r="4426" spans="1:4" x14ac:dyDescent="0.3">
      <c r="A4426">
        <v>4425</v>
      </c>
      <c r="B4426">
        <f ca="1"/>
        <v>0.31316504311354265</v>
      </c>
      <c r="C4426">
        <f ca="1"/>
        <v>-540</v>
      </c>
      <c r="D4426">
        <f ca="1"/>
        <v>58.870056497175142</v>
      </c>
    </row>
    <row r="4427" spans="1:4" x14ac:dyDescent="0.3">
      <c r="A4427">
        <v>4426</v>
      </c>
      <c r="B4427">
        <f ca="1"/>
        <v>0.69900694088899695</v>
      </c>
      <c r="C4427">
        <f ca="1"/>
        <v>480</v>
      </c>
      <c r="D4427">
        <f ca="1"/>
        <v>58.965205603253501</v>
      </c>
    </row>
    <row r="4428" spans="1:4" x14ac:dyDescent="0.3">
      <c r="A4428">
        <v>4427</v>
      </c>
      <c r="B4428">
        <f ca="1"/>
        <v>0.81958491255941679</v>
      </c>
      <c r="C4428">
        <f ca="1"/>
        <v>1000</v>
      </c>
      <c r="D4428">
        <f ca="1"/>
        <v>59.177772758075449</v>
      </c>
    </row>
    <row r="4429" spans="1:4" x14ac:dyDescent="0.3">
      <c r="A4429">
        <v>4428</v>
      </c>
      <c r="B4429">
        <f ca="1"/>
        <v>0.16440037084663217</v>
      </c>
      <c r="C4429">
        <f ca="1"/>
        <v>-1040</v>
      </c>
      <c r="D4429">
        <f ca="1"/>
        <v>58.929539295392956</v>
      </c>
    </row>
    <row r="4430" spans="1:4" x14ac:dyDescent="0.3">
      <c r="A4430">
        <v>4429</v>
      </c>
      <c r="B4430">
        <f ca="1"/>
        <v>0.31903443236467854</v>
      </c>
      <c r="C4430">
        <f ca="1"/>
        <v>-540</v>
      </c>
      <c r="D4430">
        <f ca="1"/>
        <v>58.794310228042448</v>
      </c>
    </row>
    <row r="4431" spans="1:4" x14ac:dyDescent="0.3">
      <c r="A4431">
        <v>4430</v>
      </c>
      <c r="B4431">
        <f ca="1"/>
        <v>0.54320173109155068</v>
      </c>
      <c r="C4431">
        <f ca="1"/>
        <v>480</v>
      </c>
      <c r="D4431">
        <f ca="1"/>
        <v>58.889390519187359</v>
      </c>
    </row>
    <row r="4432" spans="1:4" x14ac:dyDescent="0.3">
      <c r="A4432">
        <v>4431</v>
      </c>
      <c r="B4432">
        <f ca="1"/>
        <v>0.90853705545458463</v>
      </c>
      <c r="C4432">
        <f ca="1"/>
        <v>1000</v>
      </c>
      <c r="D4432">
        <f ca="1"/>
        <v>59.101782893252086</v>
      </c>
    </row>
    <row r="4433" spans="1:4" x14ac:dyDescent="0.3">
      <c r="A4433">
        <v>4432</v>
      </c>
      <c r="B4433">
        <f ca="1"/>
        <v>0.93900640613307251</v>
      </c>
      <c r="C4433">
        <f ca="1"/>
        <v>1000</v>
      </c>
      <c r="D4433">
        <f ca="1"/>
        <v>59.314079422382669</v>
      </c>
    </row>
    <row r="4434" spans="1:4" x14ac:dyDescent="0.3">
      <c r="A4434">
        <v>4433</v>
      </c>
      <c r="B4434">
        <f ca="1"/>
        <v>1.9552518122203377E-2</v>
      </c>
      <c r="C4434">
        <f ca="1"/>
        <v>-1040</v>
      </c>
      <c r="D4434">
        <f ca="1"/>
        <v>59.066095195127453</v>
      </c>
    </row>
    <row r="4435" spans="1:4" x14ac:dyDescent="0.3">
      <c r="A4435">
        <v>4434</v>
      </c>
      <c r="B4435">
        <f ca="1"/>
        <v>1.8527227044863093E-2</v>
      </c>
      <c r="C4435">
        <f ca="1"/>
        <v>-1040</v>
      </c>
      <c r="D4435">
        <f ca="1"/>
        <v>58.818222823635544</v>
      </c>
    </row>
    <row r="4436" spans="1:4" x14ac:dyDescent="0.3">
      <c r="A4436">
        <v>4435</v>
      </c>
      <c r="B4436">
        <f ca="1"/>
        <v>0.26625836610230169</v>
      </c>
      <c r="C4436">
        <f ca="1"/>
        <v>-540</v>
      </c>
      <c r="D4436">
        <f ca="1"/>
        <v>58.683201803833143</v>
      </c>
    </row>
    <row r="4437" spans="1:4" x14ac:dyDescent="0.3">
      <c r="A4437">
        <v>4436</v>
      </c>
      <c r="B4437">
        <f ca="1"/>
        <v>0.34540850447717464</v>
      </c>
      <c r="C4437">
        <f ca="1"/>
        <v>-540</v>
      </c>
      <c r="D4437">
        <f ca="1"/>
        <v>58.548241659152389</v>
      </c>
    </row>
    <row r="4438" spans="1:4" x14ac:dyDescent="0.3">
      <c r="A4438">
        <v>4437</v>
      </c>
      <c r="B4438">
        <f ca="1"/>
        <v>6.9647608191097721E-2</v>
      </c>
      <c r="C4438">
        <f ca="1"/>
        <v>-1040</v>
      </c>
      <c r="D4438">
        <f ca="1"/>
        <v>58.300653594771241</v>
      </c>
    </row>
    <row r="4439" spans="1:4" x14ac:dyDescent="0.3">
      <c r="A4439">
        <v>4438</v>
      </c>
      <c r="B4439">
        <f ca="1"/>
        <v>0.25302269744156303</v>
      </c>
      <c r="C4439">
        <f ca="1"/>
        <v>-540</v>
      </c>
      <c r="D4439">
        <f ca="1"/>
        <v>58.165840468679583</v>
      </c>
    </row>
    <row r="4440" spans="1:4" x14ac:dyDescent="0.3">
      <c r="A4440">
        <v>4439</v>
      </c>
      <c r="B4440">
        <f ca="1"/>
        <v>1.2140496928704225E-2</v>
      </c>
      <c r="C4440">
        <f ca="1"/>
        <v>-1040</v>
      </c>
      <c r="D4440">
        <f ca="1"/>
        <v>57.918450101374184</v>
      </c>
    </row>
    <row r="4441" spans="1:4" x14ac:dyDescent="0.3">
      <c r="A4441">
        <v>4440</v>
      </c>
      <c r="B4441">
        <f ca="1"/>
        <v>0.84343757023023058</v>
      </c>
      <c r="C4441">
        <f ca="1"/>
        <v>1000</v>
      </c>
      <c r="D4441">
        <f ca="1"/>
        <v>58.130630630630634</v>
      </c>
    </row>
    <row r="4442" spans="1:4" x14ac:dyDescent="0.3">
      <c r="A4442">
        <v>4441</v>
      </c>
      <c r="B4442">
        <f ca="1"/>
        <v>0.60058609625038173</v>
      </c>
      <c r="C4442">
        <f ca="1"/>
        <v>480</v>
      </c>
      <c r="D4442">
        <f ca="1"/>
        <v>58.225624859265928</v>
      </c>
    </row>
    <row r="4443" spans="1:4" x14ac:dyDescent="0.3">
      <c r="A4443">
        <v>4442</v>
      </c>
      <c r="B4443">
        <f ca="1"/>
        <v>0.11744596573098542</v>
      </c>
      <c r="C4443">
        <f ca="1"/>
        <v>-1040</v>
      </c>
      <c r="D4443">
        <f ca="1"/>
        <v>57.978388113462401</v>
      </c>
    </row>
    <row r="4444" spans="1:4" x14ac:dyDescent="0.3">
      <c r="A4444">
        <v>4443</v>
      </c>
      <c r="B4444">
        <f ca="1"/>
        <v>0.31049608216332647</v>
      </c>
      <c r="C4444">
        <f ca="1"/>
        <v>-540</v>
      </c>
      <c r="D4444">
        <f ca="1"/>
        <v>57.843799234751295</v>
      </c>
    </row>
    <row r="4445" spans="1:4" x14ac:dyDescent="0.3">
      <c r="A4445">
        <v>4444</v>
      </c>
      <c r="B4445">
        <f ca="1"/>
        <v>0.7653545961412116</v>
      </c>
      <c r="C4445">
        <f ca="1"/>
        <v>1000</v>
      </c>
      <c r="D4445">
        <f ca="1"/>
        <v>58.055805580558058</v>
      </c>
    </row>
    <row r="4446" spans="1:4" x14ac:dyDescent="0.3">
      <c r="A4446">
        <v>4445</v>
      </c>
      <c r="B4446">
        <f ca="1"/>
        <v>0.23065895387649693</v>
      </c>
      <c r="C4446">
        <f ca="1"/>
        <v>-540</v>
      </c>
      <c r="D4446">
        <f ca="1"/>
        <v>57.921259842519682</v>
      </c>
    </row>
    <row r="4447" spans="1:4" x14ac:dyDescent="0.3">
      <c r="A4447">
        <v>4446</v>
      </c>
      <c r="B4447">
        <f ca="1"/>
        <v>0.50276509844358763</v>
      </c>
      <c r="C4447">
        <f ca="1"/>
        <v>480</v>
      </c>
      <c r="D4447">
        <f ca="1"/>
        <v>58.016194331983804</v>
      </c>
    </row>
    <row r="4448" spans="1:4" x14ac:dyDescent="0.3">
      <c r="A4448">
        <v>4447</v>
      </c>
      <c r="B4448">
        <f ca="1"/>
        <v>0.80724075167441312</v>
      </c>
      <c r="C4448">
        <f ca="1"/>
        <v>1000</v>
      </c>
      <c r="D4448">
        <f ca="1"/>
        <v>58.228018889138745</v>
      </c>
    </row>
    <row r="4449" spans="1:4" x14ac:dyDescent="0.3">
      <c r="A4449">
        <v>4448</v>
      </c>
      <c r="B4449">
        <f ca="1"/>
        <v>0.69751638139211747</v>
      </c>
      <c r="C4449">
        <f ca="1"/>
        <v>480</v>
      </c>
      <c r="D4449">
        <f ca="1"/>
        <v>58.322841726618705</v>
      </c>
    </row>
    <row r="4450" spans="1:4" x14ac:dyDescent="0.3">
      <c r="A4450">
        <v>4449</v>
      </c>
      <c r="B4450">
        <f ca="1"/>
        <v>0.68189658431894751</v>
      </c>
      <c r="C4450">
        <f ca="1"/>
        <v>480</v>
      </c>
      <c r="D4450">
        <f ca="1"/>
        <v>58.417621937514049</v>
      </c>
    </row>
    <row r="4451" spans="1:4" x14ac:dyDescent="0.3">
      <c r="A4451">
        <v>4450</v>
      </c>
      <c r="B4451">
        <f ca="1"/>
        <v>0.83680615322079976</v>
      </c>
      <c r="C4451">
        <f ca="1"/>
        <v>1000</v>
      </c>
      <c r="D4451">
        <f ca="1"/>
        <v>58.629213483146067</v>
      </c>
    </row>
    <row r="4452" spans="1:4" x14ac:dyDescent="0.3">
      <c r="A4452">
        <v>4451</v>
      </c>
      <c r="B4452">
        <f ca="1"/>
        <v>0.38356296451818639</v>
      </c>
      <c r="C4452">
        <f ca="1"/>
        <v>-540</v>
      </c>
      <c r="D4452">
        <f ca="1"/>
        <v>58.494720287575824</v>
      </c>
    </row>
    <row r="4453" spans="1:4" x14ac:dyDescent="0.3">
      <c r="A4453">
        <v>4452</v>
      </c>
      <c r="B4453">
        <f ca="1"/>
        <v>5.4540453234468877E-2</v>
      </c>
      <c r="C4453">
        <f ca="1"/>
        <v>-1040</v>
      </c>
      <c r="D4453">
        <f ca="1"/>
        <v>58.247978436657682</v>
      </c>
    </row>
    <row r="4454" spans="1:4" x14ac:dyDescent="0.3">
      <c r="A4454">
        <v>4453</v>
      </c>
      <c r="B4454">
        <f ca="1"/>
        <v>0.77437237942509274</v>
      </c>
      <c r="C4454">
        <f ca="1"/>
        <v>1000</v>
      </c>
      <c r="D4454">
        <f ca="1"/>
        <v>58.459465528856953</v>
      </c>
    </row>
    <row r="4455" spans="1:4" x14ac:dyDescent="0.3">
      <c r="A4455">
        <v>4454</v>
      </c>
      <c r="B4455">
        <f ca="1"/>
        <v>0.91648727594780999</v>
      </c>
      <c r="C4455">
        <f ca="1"/>
        <v>1000</v>
      </c>
      <c r="D4455">
        <f ca="1"/>
        <v>58.670857656039516</v>
      </c>
    </row>
    <row r="4456" spans="1:4" x14ac:dyDescent="0.3">
      <c r="A4456">
        <v>4455</v>
      </c>
      <c r="B4456">
        <f ca="1"/>
        <v>0.55867552043149482</v>
      </c>
      <c r="C4456">
        <f ca="1"/>
        <v>480</v>
      </c>
      <c r="D4456">
        <f ca="1"/>
        <v>58.76543209876543</v>
      </c>
    </row>
    <row r="4457" spans="1:4" x14ac:dyDescent="0.3">
      <c r="A4457">
        <v>4456</v>
      </c>
      <c r="B4457">
        <f ca="1"/>
        <v>0.20077983141411426</v>
      </c>
      <c r="C4457">
        <f ca="1"/>
        <v>-1040</v>
      </c>
      <c r="D4457">
        <f ca="1"/>
        <v>58.518850987432678</v>
      </c>
    </row>
    <row r="4458" spans="1:4" x14ac:dyDescent="0.3">
      <c r="A4458">
        <v>4457</v>
      </c>
      <c r="B4458">
        <f ca="1"/>
        <v>0.69361689979208707</v>
      </c>
      <c r="C4458">
        <f ca="1"/>
        <v>480</v>
      </c>
      <c r="D4458">
        <f ca="1"/>
        <v>58.613417096701816</v>
      </c>
    </row>
    <row r="4459" spans="1:4" x14ac:dyDescent="0.3">
      <c r="A4459">
        <v>4458</v>
      </c>
      <c r="B4459">
        <f ca="1"/>
        <v>0.20776645089882884</v>
      </c>
      <c r="C4459">
        <f ca="1"/>
        <v>-1040</v>
      </c>
      <c r="D4459">
        <f ca="1"/>
        <v>58.366980708838042</v>
      </c>
    </row>
    <row r="4460" spans="1:4" x14ac:dyDescent="0.3">
      <c r="A4460">
        <v>4459</v>
      </c>
      <c r="B4460">
        <f ca="1"/>
        <v>0.8835375228380522</v>
      </c>
      <c r="C4460">
        <f ca="1"/>
        <v>1000</v>
      </c>
      <c r="D4460">
        <f ca="1"/>
        <v>58.578156537340213</v>
      </c>
    </row>
    <row r="4461" spans="1:4" x14ac:dyDescent="0.3">
      <c r="A4461">
        <v>4460</v>
      </c>
      <c r="B4461">
        <f ca="1"/>
        <v>0.52181461062183576</v>
      </c>
      <c r="C4461">
        <f ca="1"/>
        <v>480</v>
      </c>
      <c r="D4461">
        <f ca="1"/>
        <v>58.672645739910315</v>
      </c>
    </row>
    <row r="4462" spans="1:4" x14ac:dyDescent="0.3">
      <c r="A4462">
        <v>4461</v>
      </c>
      <c r="B4462">
        <f ca="1"/>
        <v>0.2455801094770611</v>
      </c>
      <c r="C4462">
        <f ca="1"/>
        <v>-540</v>
      </c>
      <c r="D4462">
        <f ca="1"/>
        <v>58.538444295001121</v>
      </c>
    </row>
    <row r="4463" spans="1:4" x14ac:dyDescent="0.3">
      <c r="A4463">
        <v>4462</v>
      </c>
      <c r="B4463">
        <f ca="1"/>
        <v>0.19470026798375506</v>
      </c>
      <c r="C4463">
        <f ca="1"/>
        <v>-1040</v>
      </c>
      <c r="D4463">
        <f ca="1"/>
        <v>58.292245629762441</v>
      </c>
    </row>
    <row r="4464" spans="1:4" x14ac:dyDescent="0.3">
      <c r="A4464">
        <v>4463</v>
      </c>
      <c r="B4464">
        <f ca="1"/>
        <v>0.90318099810027075</v>
      </c>
      <c r="C4464">
        <f ca="1"/>
        <v>1000</v>
      </c>
      <c r="D4464">
        <f ca="1"/>
        <v>58.503248935693478</v>
      </c>
    </row>
    <row r="4465" spans="1:4" x14ac:dyDescent="0.3">
      <c r="A4465">
        <v>4464</v>
      </c>
      <c r="B4465">
        <f ca="1"/>
        <v>6.9784433507139365E-2</v>
      </c>
      <c r="C4465">
        <f ca="1"/>
        <v>-1040</v>
      </c>
      <c r="D4465">
        <f ca="1"/>
        <v>58.257168458781365</v>
      </c>
    </row>
    <row r="4466" spans="1:4" x14ac:dyDescent="0.3">
      <c r="A4466">
        <v>4465</v>
      </c>
      <c r="B4466">
        <f ca="1"/>
        <v>0.39985833888896982</v>
      </c>
      <c r="C4466">
        <f ca="1"/>
        <v>-540</v>
      </c>
      <c r="D4466">
        <f ca="1"/>
        <v>58.123180291153417</v>
      </c>
    </row>
    <row r="4467" spans="1:4" x14ac:dyDescent="0.3">
      <c r="A4467">
        <v>4466</v>
      </c>
      <c r="B4467">
        <f ca="1"/>
        <v>0.73530841201119301</v>
      </c>
      <c r="C4467">
        <f ca="1"/>
        <v>480</v>
      </c>
      <c r="D4467">
        <f ca="1"/>
        <v>58.217644424540978</v>
      </c>
    </row>
    <row r="4468" spans="1:4" x14ac:dyDescent="0.3">
      <c r="A4468">
        <v>4467</v>
      </c>
      <c r="B4468">
        <f ca="1"/>
        <v>0.11608230541479214</v>
      </c>
      <c r="C4468">
        <f ca="1"/>
        <v>-1040</v>
      </c>
      <c r="D4468">
        <f ca="1"/>
        <v>57.971793149764942</v>
      </c>
    </row>
    <row r="4469" spans="1:4" x14ac:dyDescent="0.3">
      <c r="A4469">
        <v>4468</v>
      </c>
      <c r="B4469">
        <f ca="1"/>
        <v>0.80019995452221182</v>
      </c>
      <c r="C4469">
        <f ca="1"/>
        <v>1000</v>
      </c>
      <c r="D4469">
        <f ca="1"/>
        <v>58.182632050134288</v>
      </c>
    </row>
    <row r="4470" spans="1:4" x14ac:dyDescent="0.3">
      <c r="A4470">
        <v>4469</v>
      </c>
      <c r="B4470">
        <f ca="1"/>
        <v>0.19284147544566865</v>
      </c>
      <c r="C4470">
        <f ca="1"/>
        <v>-1040</v>
      </c>
      <c r="D4470">
        <f ca="1"/>
        <v>57.936898635041395</v>
      </c>
    </row>
    <row r="4471" spans="1:4" x14ac:dyDescent="0.3">
      <c r="A4471">
        <v>4470</v>
      </c>
      <c r="B4471">
        <f ca="1"/>
        <v>0.27312954143219237</v>
      </c>
      <c r="C4471">
        <f ca="1"/>
        <v>-540</v>
      </c>
      <c r="D4471">
        <f ca="1"/>
        <v>57.803131991051451</v>
      </c>
    </row>
    <row r="4472" spans="1:4" x14ac:dyDescent="0.3">
      <c r="A4472">
        <v>4471</v>
      </c>
      <c r="B4472">
        <f ca="1"/>
        <v>0.50660636761138678</v>
      </c>
      <c r="C4472">
        <f ca="1"/>
        <v>480</v>
      </c>
      <c r="D4472">
        <f ca="1"/>
        <v>57.897562066651759</v>
      </c>
    </row>
    <row r="4473" spans="1:4" x14ac:dyDescent="0.3">
      <c r="A4473">
        <v>4472</v>
      </c>
      <c r="B4473">
        <f ca="1"/>
        <v>0.27573173506005788</v>
      </c>
      <c r="C4473">
        <f ca="1"/>
        <v>-540</v>
      </c>
      <c r="D4473">
        <f ca="1"/>
        <v>57.763864042933811</v>
      </c>
    </row>
    <row r="4474" spans="1:4" x14ac:dyDescent="0.3">
      <c r="A4474">
        <v>4473</v>
      </c>
      <c r="B4474">
        <f ca="1"/>
        <v>0.25264411223551231</v>
      </c>
      <c r="C4474">
        <f ca="1"/>
        <v>-540</v>
      </c>
      <c r="D4474">
        <f ca="1"/>
        <v>57.630225799239881</v>
      </c>
    </row>
    <row r="4475" spans="1:4" x14ac:dyDescent="0.3">
      <c r="A4475">
        <v>4474</v>
      </c>
      <c r="B4475">
        <f ca="1"/>
        <v>0.90534147021309019</v>
      </c>
      <c r="C4475">
        <f ca="1"/>
        <v>1000</v>
      </c>
      <c r="D4475">
        <f ca="1"/>
        <v>57.840858292355833</v>
      </c>
    </row>
    <row r="4476" spans="1:4" x14ac:dyDescent="0.3">
      <c r="A4476">
        <v>4475</v>
      </c>
      <c r="B4476">
        <f ca="1"/>
        <v>3.8933871808445097E-2</v>
      </c>
      <c r="C4476">
        <f ca="1"/>
        <v>-1040</v>
      </c>
      <c r="D4476">
        <f ca="1"/>
        <v>57.595530726256982</v>
      </c>
    </row>
    <row r="4477" spans="1:4" x14ac:dyDescent="0.3">
      <c r="A4477">
        <v>4476</v>
      </c>
      <c r="B4477">
        <f ca="1"/>
        <v>0.33680962330795361</v>
      </c>
      <c r="C4477">
        <f ca="1"/>
        <v>-540</v>
      </c>
      <c r="D4477">
        <f ca="1"/>
        <v>57.46201966041108</v>
      </c>
    </row>
    <row r="4478" spans="1:4" x14ac:dyDescent="0.3">
      <c r="A4478">
        <v>4477</v>
      </c>
      <c r="B4478">
        <f ca="1"/>
        <v>0.40500779887015614</v>
      </c>
      <c r="C4478">
        <f ca="1"/>
        <v>-540</v>
      </c>
      <c r="D4478">
        <f ca="1"/>
        <v>57.328568237659148</v>
      </c>
    </row>
    <row r="4479" spans="1:4" x14ac:dyDescent="0.3">
      <c r="A4479">
        <v>4478</v>
      </c>
      <c r="B4479">
        <f ca="1"/>
        <v>0.89157038367441133</v>
      </c>
      <c r="C4479">
        <f ca="1"/>
        <v>1000</v>
      </c>
      <c r="D4479">
        <f ca="1"/>
        <v>57.539079946404648</v>
      </c>
    </row>
    <row r="4480" spans="1:4" x14ac:dyDescent="0.3">
      <c r="A4480">
        <v>4479</v>
      </c>
      <c r="B4480">
        <f ca="1"/>
        <v>0.74025182434588555</v>
      </c>
      <c r="C4480">
        <f ca="1"/>
        <v>480</v>
      </c>
      <c r="D4480">
        <f ca="1"/>
        <v>57.633400312569769</v>
      </c>
    </row>
    <row r="4481" spans="1:4" x14ac:dyDescent="0.3">
      <c r="A4481">
        <v>4480</v>
      </c>
      <c r="B4481">
        <f ca="1"/>
        <v>0.10371343598066285</v>
      </c>
      <c r="C4481">
        <f ca="1"/>
        <v>-1040</v>
      </c>
      <c r="D4481">
        <f ca="1"/>
        <v>57.388392857142854</v>
      </c>
    </row>
    <row r="4482" spans="1:4" x14ac:dyDescent="0.3">
      <c r="A4482">
        <v>4481</v>
      </c>
      <c r="B4482">
        <f ca="1"/>
        <v>0.24799914622506591</v>
      </c>
      <c r="C4482">
        <f ca="1"/>
        <v>-540</v>
      </c>
      <c r="D4482">
        <f ca="1"/>
        <v>57.255076991742918</v>
      </c>
    </row>
    <row r="4483" spans="1:4" x14ac:dyDescent="0.3">
      <c r="A4483">
        <v>4482</v>
      </c>
      <c r="B4483">
        <f ca="1"/>
        <v>0.39848871625756344</v>
      </c>
      <c r="C4483">
        <f ca="1"/>
        <v>-540</v>
      </c>
      <c r="D4483">
        <f ca="1"/>
        <v>57.121820615796523</v>
      </c>
    </row>
    <row r="4484" spans="1:4" x14ac:dyDescent="0.3">
      <c r="A4484">
        <v>4483</v>
      </c>
      <c r="B4484">
        <f ca="1"/>
        <v>0.14810619337898645</v>
      </c>
      <c r="C4484">
        <f ca="1"/>
        <v>-1040</v>
      </c>
      <c r="D4484">
        <f ca="1"/>
        <v>56.87709123354896</v>
      </c>
    </row>
    <row r="4485" spans="1:4" x14ac:dyDescent="0.3">
      <c r="A4485">
        <v>4484</v>
      </c>
      <c r="B4485">
        <f ca="1"/>
        <v>6.4279630840790469E-2</v>
      </c>
      <c r="C4485">
        <f ca="1"/>
        <v>-1040</v>
      </c>
      <c r="D4485">
        <f ca="1"/>
        <v>56.632471008028546</v>
      </c>
    </row>
    <row r="4486" spans="1:4" x14ac:dyDescent="0.3">
      <c r="A4486">
        <v>4485</v>
      </c>
      <c r="B4486">
        <f ca="1"/>
        <v>0.39902792961887346</v>
      </c>
      <c r="C4486">
        <f ca="1"/>
        <v>-540</v>
      </c>
      <c r="D4486">
        <f ca="1"/>
        <v>56.499442586399105</v>
      </c>
    </row>
    <row r="4487" spans="1:4" x14ac:dyDescent="0.3">
      <c r="A4487">
        <v>4486</v>
      </c>
      <c r="B4487">
        <f ca="1"/>
        <v>0.44963687612772452</v>
      </c>
      <c r="C4487">
        <f ca="1"/>
        <v>480</v>
      </c>
      <c r="D4487">
        <f ca="1"/>
        <v>56.593847525635312</v>
      </c>
    </row>
    <row r="4488" spans="1:4" x14ac:dyDescent="0.3">
      <c r="A4488">
        <v>4487</v>
      </c>
      <c r="B4488">
        <f ca="1"/>
        <v>0.31409961763946703</v>
      </c>
      <c r="C4488">
        <f ca="1"/>
        <v>-540</v>
      </c>
      <c r="D4488">
        <f ca="1"/>
        <v>56.460887006908848</v>
      </c>
    </row>
    <row r="4489" spans="1:4" x14ac:dyDescent="0.3">
      <c r="A4489">
        <v>4488</v>
      </c>
      <c r="B4489">
        <f ca="1"/>
        <v>0.50229561045452509</v>
      </c>
      <c r="C4489">
        <f ca="1"/>
        <v>480</v>
      </c>
      <c r="D4489">
        <f ca="1"/>
        <v>56.555258467023172</v>
      </c>
    </row>
    <row r="4490" spans="1:4" x14ac:dyDescent="0.3">
      <c r="A4490">
        <v>4489</v>
      </c>
      <c r="B4490">
        <f ca="1"/>
        <v>0.91481071032351102</v>
      </c>
      <c r="C4490">
        <f ca="1"/>
        <v>1000</v>
      </c>
      <c r="D4490">
        <f ca="1"/>
        <v>56.765426598351524</v>
      </c>
    </row>
    <row r="4491" spans="1:4" x14ac:dyDescent="0.3">
      <c r="A4491">
        <v>4490</v>
      </c>
      <c r="B4491">
        <f ca="1"/>
        <v>0.10867862538812556</v>
      </c>
      <c r="C4491">
        <f ca="1"/>
        <v>-1040</v>
      </c>
      <c r="D4491">
        <f ca="1"/>
        <v>56.521158129175944</v>
      </c>
    </row>
    <row r="4492" spans="1:4" x14ac:dyDescent="0.3">
      <c r="A4492">
        <v>4491</v>
      </c>
      <c r="B4492">
        <f ca="1"/>
        <v>0.96483117182435874</v>
      </c>
      <c r="C4492">
        <f ca="1"/>
        <v>1000</v>
      </c>
      <c r="D4492">
        <f ca="1"/>
        <v>56.731240258294363</v>
      </c>
    </row>
    <row r="4493" spans="1:4" x14ac:dyDescent="0.3">
      <c r="A4493">
        <v>4492</v>
      </c>
      <c r="B4493">
        <f ca="1"/>
        <v>9.0567151291383929E-2</v>
      </c>
      <c r="C4493">
        <f ca="1"/>
        <v>-1040</v>
      </c>
      <c r="D4493">
        <f ca="1"/>
        <v>56.487088156723061</v>
      </c>
    </row>
    <row r="4494" spans="1:4" x14ac:dyDescent="0.3">
      <c r="A4494">
        <v>4493</v>
      </c>
      <c r="B4494">
        <f ca="1"/>
        <v>0.90251047991705846</v>
      </c>
      <c r="C4494">
        <f ca="1"/>
        <v>1000</v>
      </c>
      <c r="D4494">
        <f ca="1"/>
        <v>56.697084353438683</v>
      </c>
    </row>
    <row r="4495" spans="1:4" x14ac:dyDescent="0.3">
      <c r="A4495">
        <v>4494</v>
      </c>
      <c r="B4495">
        <f ca="1"/>
        <v>5.3878384030150217E-2</v>
      </c>
      <c r="C4495">
        <f ca="1"/>
        <v>-1040</v>
      </c>
      <c r="D4495">
        <f ca="1"/>
        <v>56.453048509123278</v>
      </c>
    </row>
    <row r="4496" spans="1:4" x14ac:dyDescent="0.3">
      <c r="A4496">
        <v>4495</v>
      </c>
      <c r="B4496">
        <f ca="1"/>
        <v>0.45073543781191439</v>
      </c>
      <c r="C4496">
        <f ca="1"/>
        <v>480</v>
      </c>
      <c r="D4496">
        <f ca="1"/>
        <v>56.547274749721915</v>
      </c>
    </row>
    <row r="4497" spans="1:4" x14ac:dyDescent="0.3">
      <c r="A4497">
        <v>4496</v>
      </c>
      <c r="B4497">
        <f ca="1"/>
        <v>0.2212731035111295</v>
      </c>
      <c r="C4497">
        <f ca="1"/>
        <v>-1040</v>
      </c>
      <c r="D4497">
        <f ca="1"/>
        <v>56.303380782918147</v>
      </c>
    </row>
    <row r="4498" spans="1:4" x14ac:dyDescent="0.3">
      <c r="A4498">
        <v>4497</v>
      </c>
      <c r="B4498">
        <f ca="1"/>
        <v>0.98593037866037903</v>
      </c>
      <c r="C4498">
        <f ca="1"/>
        <v>1000</v>
      </c>
      <c r="D4498">
        <f ca="1"/>
        <v>56.513231042917504</v>
      </c>
    </row>
    <row r="4499" spans="1:4" x14ac:dyDescent="0.3">
      <c r="A4499">
        <v>4498</v>
      </c>
      <c r="B4499">
        <f ca="1"/>
        <v>2.4618527445435578E-2</v>
      </c>
      <c r="C4499">
        <f ca="1"/>
        <v>-1040</v>
      </c>
      <c r="D4499">
        <f ca="1"/>
        <v>56.269453090262338</v>
      </c>
    </row>
    <row r="4500" spans="1:4" x14ac:dyDescent="0.3">
      <c r="A4500">
        <v>4499</v>
      </c>
      <c r="B4500">
        <f ca="1"/>
        <v>0.87976078714655159</v>
      </c>
      <c r="C4500">
        <f ca="1"/>
        <v>1000</v>
      </c>
      <c r="D4500">
        <f ca="1"/>
        <v>56.479217603911984</v>
      </c>
    </row>
    <row r="4501" spans="1:4" x14ac:dyDescent="0.3">
      <c r="A4501">
        <v>4500</v>
      </c>
      <c r="B4501">
        <f ca="1"/>
        <v>0.70533940120909322</v>
      </c>
      <c r="C4501">
        <f ca="1"/>
        <v>480</v>
      </c>
      <c r="D4501">
        <f ca="1"/>
        <v>56.573333333333331</v>
      </c>
    </row>
    <row r="4502" spans="1:4" x14ac:dyDescent="0.3">
      <c r="A4502">
        <v>4501</v>
      </c>
      <c r="B4502">
        <f ca="1"/>
        <v>0.56232692098105463</v>
      </c>
      <c r="C4502">
        <f ca="1"/>
        <v>480</v>
      </c>
      <c r="D4502">
        <f ca="1"/>
        <v>56.667407242834926</v>
      </c>
    </row>
    <row r="4503" spans="1:4" x14ac:dyDescent="0.3">
      <c r="A4503">
        <v>4502</v>
      </c>
      <c r="B4503">
        <f ca="1"/>
        <v>0.46707218103398929</v>
      </c>
      <c r="C4503">
        <f ca="1"/>
        <v>480</v>
      </c>
      <c r="D4503">
        <f ca="1"/>
        <v>56.761439360284321</v>
      </c>
    </row>
    <row r="4504" spans="1:4" x14ac:dyDescent="0.3">
      <c r="A4504">
        <v>4503</v>
      </c>
      <c r="B4504">
        <f ca="1"/>
        <v>0.1019433246383088</v>
      </c>
      <c r="C4504">
        <f ca="1"/>
        <v>-1040</v>
      </c>
      <c r="D4504">
        <f ca="1"/>
        <v>56.517876970908283</v>
      </c>
    </row>
    <row r="4505" spans="1:4" x14ac:dyDescent="0.3">
      <c r="A4505">
        <v>4504</v>
      </c>
      <c r="B4505">
        <f ca="1"/>
        <v>0.26618521861784572</v>
      </c>
      <c r="C4505">
        <f ca="1"/>
        <v>-540</v>
      </c>
      <c r="D4505">
        <f ca="1"/>
        <v>56.385435168738901</v>
      </c>
    </row>
    <row r="4506" spans="1:4" x14ac:dyDescent="0.3">
      <c r="A4506">
        <v>4505</v>
      </c>
      <c r="B4506">
        <f ca="1"/>
        <v>0.80527111124646766</v>
      </c>
      <c r="C4506">
        <f ca="1"/>
        <v>1000</v>
      </c>
      <c r="D4506">
        <f ca="1"/>
        <v>56.594894561598224</v>
      </c>
    </row>
    <row r="4507" spans="1:4" x14ac:dyDescent="0.3">
      <c r="A4507">
        <v>4506</v>
      </c>
      <c r="B4507">
        <f ca="1"/>
        <v>0.71128750892273729</v>
      </c>
      <c r="C4507">
        <f ca="1"/>
        <v>480</v>
      </c>
      <c r="D4507">
        <f ca="1"/>
        <v>56.688859298712828</v>
      </c>
    </row>
    <row r="4508" spans="1:4" x14ac:dyDescent="0.3">
      <c r="A4508">
        <v>4507</v>
      </c>
      <c r="B4508">
        <f ca="1"/>
        <v>0.50338611723951598</v>
      </c>
      <c r="C4508">
        <f ca="1"/>
        <v>480</v>
      </c>
      <c r="D4508">
        <f ca="1"/>
        <v>56.782782338584425</v>
      </c>
    </row>
    <row r="4509" spans="1:4" x14ac:dyDescent="0.3">
      <c r="A4509">
        <v>4508</v>
      </c>
      <c r="B4509">
        <f ca="1"/>
        <v>0.43700053155469898</v>
      </c>
      <c r="C4509">
        <f ca="1"/>
        <v>480</v>
      </c>
      <c r="D4509">
        <f ca="1"/>
        <v>56.876663708961843</v>
      </c>
    </row>
    <row r="4510" spans="1:4" x14ac:dyDescent="0.3">
      <c r="A4510">
        <v>4509</v>
      </c>
      <c r="B4510">
        <f ca="1"/>
        <v>0.13088160819595451</v>
      </c>
      <c r="C4510">
        <f ca="1"/>
        <v>-1040</v>
      </c>
      <c r="D4510">
        <f ca="1"/>
        <v>56.633399866932798</v>
      </c>
    </row>
    <row r="4511" spans="1:4" x14ac:dyDescent="0.3">
      <c r="A4511">
        <v>4510</v>
      </c>
      <c r="B4511">
        <f ca="1"/>
        <v>0.16567242120707371</v>
      </c>
      <c r="C4511">
        <f ca="1"/>
        <v>-1040</v>
      </c>
      <c r="D4511">
        <f ca="1"/>
        <v>56.390243902439025</v>
      </c>
    </row>
    <row r="4512" spans="1:4" x14ac:dyDescent="0.3">
      <c r="A4512">
        <v>4511</v>
      </c>
      <c r="B4512">
        <f ca="1"/>
        <v>0.57597180146470106</v>
      </c>
      <c r="C4512">
        <f ca="1"/>
        <v>480</v>
      </c>
      <c r="D4512">
        <f ca="1"/>
        <v>56.484149855907781</v>
      </c>
    </row>
    <row r="4513" spans="1:4" x14ac:dyDescent="0.3">
      <c r="A4513">
        <v>4512</v>
      </c>
      <c r="B4513">
        <f ca="1"/>
        <v>0.81784924615189358</v>
      </c>
      <c r="C4513">
        <f ca="1"/>
        <v>1000</v>
      </c>
      <c r="D4513">
        <f ca="1"/>
        <v>56.693262411347519</v>
      </c>
    </row>
    <row r="4514" spans="1:4" x14ac:dyDescent="0.3">
      <c r="A4514">
        <v>4513</v>
      </c>
      <c r="B4514">
        <f ca="1"/>
        <v>0.13071377817077301</v>
      </c>
      <c r="C4514">
        <f ca="1"/>
        <v>-1040</v>
      </c>
      <c r="D4514">
        <f ca="1"/>
        <v>56.450254819410588</v>
      </c>
    </row>
    <row r="4515" spans="1:4" x14ac:dyDescent="0.3">
      <c r="A4515">
        <v>4514</v>
      </c>
      <c r="B4515">
        <f ca="1"/>
        <v>0.44156057513947133</v>
      </c>
      <c r="C4515">
        <f ca="1"/>
        <v>480</v>
      </c>
      <c r="D4515">
        <f ca="1"/>
        <v>56.54408506867523</v>
      </c>
    </row>
    <row r="4516" spans="1:4" x14ac:dyDescent="0.3">
      <c r="A4516">
        <v>4515</v>
      </c>
      <c r="B4516">
        <f ca="1"/>
        <v>0.68603243885747567</v>
      </c>
      <c r="C4516">
        <f ca="1"/>
        <v>480</v>
      </c>
      <c r="D4516">
        <f ca="1"/>
        <v>56.637873754152821</v>
      </c>
    </row>
    <row r="4517" spans="1:4" x14ac:dyDescent="0.3">
      <c r="A4517">
        <v>4516</v>
      </c>
      <c r="B4517">
        <f ca="1"/>
        <v>0.74608173680363765</v>
      </c>
      <c r="C4517">
        <f ca="1"/>
        <v>1000</v>
      </c>
      <c r="D4517">
        <f ca="1"/>
        <v>56.846767050487159</v>
      </c>
    </row>
    <row r="4518" spans="1:4" x14ac:dyDescent="0.3">
      <c r="A4518">
        <v>4517</v>
      </c>
      <c r="B4518">
        <f ca="1"/>
        <v>5.9692241935441315E-2</v>
      </c>
      <c r="C4518">
        <f ca="1"/>
        <v>-1040</v>
      </c>
      <c r="D4518">
        <f ca="1"/>
        <v>56.603940668585345</v>
      </c>
    </row>
    <row r="4519" spans="1:4" x14ac:dyDescent="0.3">
      <c r="A4519">
        <v>4518</v>
      </c>
      <c r="B4519">
        <f ca="1"/>
        <v>0.42689623321167902</v>
      </c>
      <c r="C4519">
        <f ca="1"/>
        <v>-540</v>
      </c>
      <c r="D4519">
        <f ca="1"/>
        <v>56.47189021691014</v>
      </c>
    </row>
    <row r="4520" spans="1:4" x14ac:dyDescent="0.3">
      <c r="A4520">
        <v>4519</v>
      </c>
      <c r="B4520">
        <f ca="1"/>
        <v>0.3506007581822792</v>
      </c>
      <c r="C4520">
        <f ca="1"/>
        <v>-540</v>
      </c>
      <c r="D4520">
        <f ca="1"/>
        <v>56.339898207568048</v>
      </c>
    </row>
    <row r="4521" spans="1:4" x14ac:dyDescent="0.3">
      <c r="A4521">
        <v>4520</v>
      </c>
      <c r="B4521">
        <f ca="1"/>
        <v>0.96330508004715765</v>
      </c>
      <c r="C4521">
        <f ca="1"/>
        <v>1000</v>
      </c>
      <c r="D4521">
        <f ca="1"/>
        <v>56.548672566371678</v>
      </c>
    </row>
    <row r="4522" spans="1:4" x14ac:dyDescent="0.3">
      <c r="A4522">
        <v>4521</v>
      </c>
      <c r="B4522">
        <f ca="1"/>
        <v>0.57379873062560627</v>
      </c>
      <c r="C4522">
        <f ca="1"/>
        <v>480</v>
      </c>
      <c r="D4522">
        <f ca="1"/>
        <v>56.642335766423358</v>
      </c>
    </row>
    <row r="4523" spans="1:4" x14ac:dyDescent="0.3">
      <c r="A4523">
        <v>4522</v>
      </c>
      <c r="B4523">
        <f ca="1"/>
        <v>0.15063710175343981</v>
      </c>
      <c r="C4523">
        <f ca="1"/>
        <v>-1040</v>
      </c>
      <c r="D4523">
        <f ca="1"/>
        <v>56.39982308712959</v>
      </c>
    </row>
    <row r="4524" spans="1:4" x14ac:dyDescent="0.3">
      <c r="A4524">
        <v>4523</v>
      </c>
      <c r="B4524">
        <f ca="1"/>
        <v>0.503993470830991</v>
      </c>
      <c r="C4524">
        <f ca="1"/>
        <v>480</v>
      </c>
      <c r="D4524">
        <f ca="1"/>
        <v>56.493477780234358</v>
      </c>
    </row>
    <row r="4525" spans="1:4" x14ac:dyDescent="0.3">
      <c r="A4525">
        <v>4524</v>
      </c>
      <c r="B4525">
        <f ca="1"/>
        <v>0.54111026227294023</v>
      </c>
      <c r="C4525">
        <f ca="1"/>
        <v>480</v>
      </c>
      <c r="D4525">
        <f ca="1"/>
        <v>56.587091069849691</v>
      </c>
    </row>
    <row r="4526" spans="1:4" x14ac:dyDescent="0.3">
      <c r="A4526">
        <v>4525</v>
      </c>
      <c r="B4526">
        <f ca="1"/>
        <v>0.17854867091097959</v>
      </c>
      <c r="C4526">
        <f ca="1"/>
        <v>-1040</v>
      </c>
      <c r="D4526">
        <f ca="1"/>
        <v>56.344751381215467</v>
      </c>
    </row>
    <row r="4527" spans="1:4" x14ac:dyDescent="0.3">
      <c r="A4527">
        <v>4526</v>
      </c>
      <c r="B4527">
        <f ca="1"/>
        <v>0.60095721767060351</v>
      </c>
      <c r="C4527">
        <f ca="1"/>
        <v>480</v>
      </c>
      <c r="D4527">
        <f ca="1"/>
        <v>56.438356164383563</v>
      </c>
    </row>
    <row r="4528" spans="1:4" x14ac:dyDescent="0.3">
      <c r="A4528">
        <v>4527</v>
      </c>
      <c r="B4528">
        <f ca="1"/>
        <v>0.56239138637494035</v>
      </c>
      <c r="C4528">
        <f ca="1"/>
        <v>480</v>
      </c>
      <c r="D4528">
        <f ca="1"/>
        <v>56.531919593549816</v>
      </c>
    </row>
    <row r="4529" spans="1:4" x14ac:dyDescent="0.3">
      <c r="A4529">
        <v>4528</v>
      </c>
      <c r="B4529">
        <f ca="1"/>
        <v>0.8491991609115308</v>
      </c>
      <c r="C4529">
        <f ca="1"/>
        <v>1000</v>
      </c>
      <c r="D4529">
        <f ca="1"/>
        <v>56.740282685512369</v>
      </c>
    </row>
    <row r="4530" spans="1:4" x14ac:dyDescent="0.3">
      <c r="A4530">
        <v>4529</v>
      </c>
      <c r="B4530">
        <f ca="1"/>
        <v>0.14286935318465122</v>
      </c>
      <c r="C4530">
        <f ca="1"/>
        <v>-1040</v>
      </c>
      <c r="D4530">
        <f ca="1"/>
        <v>56.498123206005744</v>
      </c>
    </row>
    <row r="4531" spans="1:4" x14ac:dyDescent="0.3">
      <c r="A4531">
        <v>4530</v>
      </c>
      <c r="B4531">
        <f ca="1"/>
        <v>0.8131296025967012</v>
      </c>
      <c r="C4531">
        <f ca="1"/>
        <v>1000</v>
      </c>
      <c r="D4531">
        <f ca="1"/>
        <v>56.706401766004412</v>
      </c>
    </row>
    <row r="4532" spans="1:4" x14ac:dyDescent="0.3">
      <c r="A4532">
        <v>4531</v>
      </c>
      <c r="B4532">
        <f ca="1"/>
        <v>0.41328112016047513</v>
      </c>
      <c r="C4532">
        <f ca="1"/>
        <v>-540</v>
      </c>
      <c r="D4532">
        <f ca="1"/>
        <v>56.574707570072832</v>
      </c>
    </row>
    <row r="4533" spans="1:4" x14ac:dyDescent="0.3">
      <c r="A4533">
        <v>4532</v>
      </c>
      <c r="B4533">
        <f ca="1"/>
        <v>0.31337811138497673</v>
      </c>
      <c r="C4533">
        <f ca="1"/>
        <v>-540</v>
      </c>
      <c r="D4533">
        <f ca="1"/>
        <v>56.443071491615179</v>
      </c>
    </row>
    <row r="4534" spans="1:4" x14ac:dyDescent="0.3">
      <c r="A4534">
        <v>4533</v>
      </c>
      <c r="B4534">
        <f ca="1"/>
        <v>0.36627815551375309</v>
      </c>
      <c r="C4534">
        <f ca="1"/>
        <v>-540</v>
      </c>
      <c r="D4534">
        <f ca="1"/>
        <v>56.311493492168545</v>
      </c>
    </row>
    <row r="4535" spans="1:4" x14ac:dyDescent="0.3">
      <c r="A4535">
        <v>4534</v>
      </c>
      <c r="B4535">
        <f ca="1"/>
        <v>0.94003307004395587</v>
      </c>
      <c r="C4535">
        <f ca="1"/>
        <v>1000</v>
      </c>
      <c r="D4535">
        <f ca="1"/>
        <v>56.519629466254962</v>
      </c>
    </row>
    <row r="4536" spans="1:4" x14ac:dyDescent="0.3">
      <c r="A4536">
        <v>4535</v>
      </c>
      <c r="B4536">
        <f ca="1"/>
        <v>6.2295888967545121E-3</v>
      </c>
      <c r="C4536">
        <f ca="1"/>
        <v>-1040</v>
      </c>
      <c r="D4536">
        <f ca="1"/>
        <v>56.277839029768465</v>
      </c>
    </row>
    <row r="4537" spans="1:4" x14ac:dyDescent="0.3">
      <c r="A4537">
        <v>4536</v>
      </c>
      <c r="B4537">
        <f ca="1"/>
        <v>0.1653231271442539</v>
      </c>
      <c r="C4537">
        <f ca="1"/>
        <v>-1040</v>
      </c>
      <c r="D4537">
        <f ca="1"/>
        <v>56.036155202821867</v>
      </c>
    </row>
    <row r="4538" spans="1:4" x14ac:dyDescent="0.3">
      <c r="A4538">
        <v>4537</v>
      </c>
      <c r="B4538">
        <f ca="1"/>
        <v>0.49702941201958684</v>
      </c>
      <c r="C4538">
        <f ca="1"/>
        <v>480</v>
      </c>
      <c r="D4538">
        <f ca="1"/>
        <v>56.129601057967818</v>
      </c>
    </row>
    <row r="4539" spans="1:4" x14ac:dyDescent="0.3">
      <c r="A4539">
        <v>4538</v>
      </c>
      <c r="B4539">
        <f ca="1"/>
        <v>0.87008993829104342</v>
      </c>
      <c r="C4539">
        <f ca="1"/>
        <v>1000</v>
      </c>
      <c r="D4539">
        <f ca="1"/>
        <v>56.337593653591888</v>
      </c>
    </row>
    <row r="4540" spans="1:4" x14ac:dyDescent="0.3">
      <c r="A4540">
        <v>4539</v>
      </c>
      <c r="B4540">
        <f ca="1"/>
        <v>0.45467091092383494</v>
      </c>
      <c r="C4540">
        <f ca="1"/>
        <v>480</v>
      </c>
      <c r="D4540">
        <f ca="1"/>
        <v>56.43093192333113</v>
      </c>
    </row>
    <row r="4541" spans="1:4" x14ac:dyDescent="0.3">
      <c r="A4541">
        <v>4540</v>
      </c>
      <c r="B4541">
        <f ca="1"/>
        <v>0.283870938341787</v>
      </c>
      <c r="C4541">
        <f ca="1"/>
        <v>-540</v>
      </c>
      <c r="D4541">
        <f ca="1"/>
        <v>56.29955947136564</v>
      </c>
    </row>
    <row r="4542" spans="1:4" x14ac:dyDescent="0.3">
      <c r="A4542">
        <v>4541</v>
      </c>
      <c r="B4542">
        <f ca="1"/>
        <v>4.7469919103207303E-2</v>
      </c>
      <c r="C4542">
        <f ca="1"/>
        <v>-1040</v>
      </c>
      <c r="D4542">
        <f ca="1"/>
        <v>56.058136974234749</v>
      </c>
    </row>
    <row r="4543" spans="1:4" x14ac:dyDescent="0.3">
      <c r="A4543">
        <v>4542</v>
      </c>
      <c r="B4543">
        <f ca="1"/>
        <v>0.71452617970002152</v>
      </c>
      <c r="C4543">
        <f ca="1"/>
        <v>480</v>
      </c>
      <c r="D4543">
        <f ca="1"/>
        <v>56.151475121092027</v>
      </c>
    </row>
    <row r="4544" spans="1:4" x14ac:dyDescent="0.3">
      <c r="A4544">
        <v>4543</v>
      </c>
      <c r="B4544">
        <f ca="1"/>
        <v>0.71474364509656207</v>
      </c>
      <c r="C4544">
        <f ca="1"/>
        <v>480</v>
      </c>
      <c r="D4544">
        <f ca="1"/>
        <v>56.244772176975566</v>
      </c>
    </row>
    <row r="4545" spans="1:4" x14ac:dyDescent="0.3">
      <c r="A4545">
        <v>4544</v>
      </c>
      <c r="B4545">
        <f ca="1"/>
        <v>0.96000696162655985</v>
      </c>
      <c r="C4545">
        <f ca="1"/>
        <v>1000</v>
      </c>
      <c r="D4545">
        <f ca="1"/>
        <v>56.452464788732392</v>
      </c>
    </row>
    <row r="4546" spans="1:4" x14ac:dyDescent="0.3">
      <c r="A4546">
        <v>4545</v>
      </c>
      <c r="B4546">
        <f ca="1"/>
        <v>0.11028068462642171</v>
      </c>
      <c r="C4546">
        <f ca="1"/>
        <v>-1040</v>
      </c>
      <c r="D4546">
        <f ca="1"/>
        <v>56.211221122112214</v>
      </c>
    </row>
    <row r="4547" spans="1:4" x14ac:dyDescent="0.3">
      <c r="A4547">
        <v>4546</v>
      </c>
      <c r="B4547">
        <f ca="1"/>
        <v>2.9889672989662497E-3</v>
      </c>
      <c r="C4547">
        <f ca="1"/>
        <v>-1040</v>
      </c>
      <c r="D4547">
        <f ca="1"/>
        <v>55.970083589969207</v>
      </c>
    </row>
    <row r="4548" spans="1:4" x14ac:dyDescent="0.3">
      <c r="A4548">
        <v>4547</v>
      </c>
      <c r="B4548">
        <f ca="1"/>
        <v>9.9897990536366166E-3</v>
      </c>
      <c r="C4548">
        <f ca="1"/>
        <v>-1040</v>
      </c>
      <c r="D4548">
        <f ca="1"/>
        <v>55.729052122278425</v>
      </c>
    </row>
    <row r="4549" spans="1:4" x14ac:dyDescent="0.3">
      <c r="A4549">
        <v>4548</v>
      </c>
      <c r="B4549">
        <f ca="1"/>
        <v>0.81731400123926745</v>
      </c>
      <c r="C4549">
        <f ca="1"/>
        <v>1000</v>
      </c>
      <c r="D4549">
        <f ca="1"/>
        <v>55.936675461741423</v>
      </c>
    </row>
    <row r="4550" spans="1:4" x14ac:dyDescent="0.3">
      <c r="A4550">
        <v>4549</v>
      </c>
      <c r="B4550">
        <f ca="1"/>
        <v>0.57652303965338869</v>
      </c>
      <c r="C4550">
        <f ca="1"/>
        <v>480</v>
      </c>
      <c r="D4550">
        <f ca="1"/>
        <v>56.02989668058914</v>
      </c>
    </row>
    <row r="4551" spans="1:4" x14ac:dyDescent="0.3">
      <c r="A4551">
        <v>4550</v>
      </c>
      <c r="B4551">
        <f ca="1"/>
        <v>0.93402661152884092</v>
      </c>
      <c r="C4551">
        <f ca="1"/>
        <v>1000</v>
      </c>
      <c r="D4551">
        <f ca="1"/>
        <v>56.237362637362637</v>
      </c>
    </row>
    <row r="4552" spans="1:4" x14ac:dyDescent="0.3">
      <c r="A4552">
        <v>4551</v>
      </c>
      <c r="B4552">
        <f ca="1"/>
        <v>0.6239728723985134</v>
      </c>
      <c r="C4552">
        <f ca="1"/>
        <v>480</v>
      </c>
      <c r="D4552">
        <f ca="1"/>
        <v>56.330476818281696</v>
      </c>
    </row>
    <row r="4553" spans="1:4" x14ac:dyDescent="0.3">
      <c r="A4553">
        <v>4552</v>
      </c>
      <c r="B4553">
        <f ca="1"/>
        <v>0.2175204942728608</v>
      </c>
      <c r="C4553">
        <f ca="1"/>
        <v>-1040</v>
      </c>
      <c r="D4553">
        <f ca="1"/>
        <v>56.0896309314587</v>
      </c>
    </row>
    <row r="4554" spans="1:4" x14ac:dyDescent="0.3">
      <c r="A4554">
        <v>4553</v>
      </c>
      <c r="B4554">
        <f ca="1"/>
        <v>0.14073485072012559</v>
      </c>
      <c r="C4554">
        <f ca="1"/>
        <v>-1040</v>
      </c>
      <c r="D4554">
        <f ca="1"/>
        <v>55.848890841203605</v>
      </c>
    </row>
    <row r="4555" spans="1:4" x14ac:dyDescent="0.3">
      <c r="A4555">
        <v>4554</v>
      </c>
      <c r="B4555">
        <f ca="1"/>
        <v>0.86631795773721576</v>
      </c>
      <c r="C4555">
        <f ca="1"/>
        <v>1000</v>
      </c>
      <c r="D4555">
        <f ca="1"/>
        <v>56.056214317083885</v>
      </c>
    </row>
    <row r="4556" spans="1:4" x14ac:dyDescent="0.3">
      <c r="A4556">
        <v>4555</v>
      </c>
      <c r="B4556">
        <f ca="1"/>
        <v>0.11783703397838607</v>
      </c>
      <c r="C4556">
        <f ca="1"/>
        <v>-1040</v>
      </c>
      <c r="D4556">
        <f ca="1"/>
        <v>55.815587266739847</v>
      </c>
    </row>
    <row r="4557" spans="1:4" x14ac:dyDescent="0.3">
      <c r="A4557">
        <v>4556</v>
      </c>
      <c r="B4557">
        <f ca="1"/>
        <v>0.82397778122760856</v>
      </c>
      <c r="C4557">
        <f ca="1"/>
        <v>1000</v>
      </c>
      <c r="D4557">
        <f ca="1"/>
        <v>56.022827041264264</v>
      </c>
    </row>
    <row r="4558" spans="1:4" x14ac:dyDescent="0.3">
      <c r="A4558">
        <v>4557</v>
      </c>
      <c r="B4558">
        <f ca="1"/>
        <v>0.46987777989596746</v>
      </c>
      <c r="C4558">
        <f ca="1"/>
        <v>480</v>
      </c>
      <c r="D4558">
        <f ca="1"/>
        <v>56.115865701119155</v>
      </c>
    </row>
    <row r="4559" spans="1:4" x14ac:dyDescent="0.3">
      <c r="A4559">
        <v>4558</v>
      </c>
      <c r="B4559">
        <f ca="1"/>
        <v>0.50868632746647946</v>
      </c>
      <c r="C4559">
        <f ca="1"/>
        <v>480</v>
      </c>
      <c r="D4559">
        <f ca="1"/>
        <v>56.20886353663888</v>
      </c>
    </row>
    <row r="4560" spans="1:4" x14ac:dyDescent="0.3">
      <c r="A4560">
        <v>4559</v>
      </c>
      <c r="B4560">
        <f ca="1"/>
        <v>0.59805627110802306</v>
      </c>
      <c r="C4560">
        <f ca="1"/>
        <v>480</v>
      </c>
      <c r="D4560">
        <f ca="1"/>
        <v>56.301820574687433</v>
      </c>
    </row>
    <row r="4561" spans="1:4" x14ac:dyDescent="0.3">
      <c r="A4561">
        <v>4560</v>
      </c>
      <c r="B4561">
        <f ca="1"/>
        <v>0.6788965066851409</v>
      </c>
      <c r="C4561">
        <f ca="1"/>
        <v>480</v>
      </c>
      <c r="D4561">
        <f ca="1"/>
        <v>56.39473684210526</v>
      </c>
    </row>
    <row r="4562" spans="1:4" x14ac:dyDescent="0.3">
      <c r="A4562">
        <v>4561</v>
      </c>
      <c r="B4562">
        <f ca="1"/>
        <v>0.39919652208761036</v>
      </c>
      <c r="C4562">
        <f ca="1"/>
        <v>-540</v>
      </c>
      <c r="D4562">
        <f ca="1"/>
        <v>56.263977197982896</v>
      </c>
    </row>
    <row r="4563" spans="1:4" x14ac:dyDescent="0.3">
      <c r="A4563">
        <v>4562</v>
      </c>
      <c r="B4563">
        <f ca="1"/>
        <v>1.8116738543531685E-2</v>
      </c>
      <c r="C4563">
        <f ca="1"/>
        <v>-1040</v>
      </c>
      <c r="D4563">
        <f ca="1"/>
        <v>56.023673827268745</v>
      </c>
    </row>
    <row r="4564" spans="1:4" x14ac:dyDescent="0.3">
      <c r="A4564">
        <v>4563</v>
      </c>
      <c r="B4564">
        <f ca="1"/>
        <v>0.85196878177735758</v>
      </c>
      <c r="C4564">
        <f ca="1"/>
        <v>1000</v>
      </c>
      <c r="D4564">
        <f ca="1"/>
        <v>56.230550076703921</v>
      </c>
    </row>
    <row r="4565" spans="1:4" x14ac:dyDescent="0.3">
      <c r="A4565">
        <v>4564</v>
      </c>
      <c r="B4565">
        <f ca="1"/>
        <v>0.2538924374957543</v>
      </c>
      <c r="C4565">
        <f ca="1"/>
        <v>-540</v>
      </c>
      <c r="D4565">
        <f ca="1"/>
        <v>56.099912357581069</v>
      </c>
    </row>
    <row r="4566" spans="1:4" x14ac:dyDescent="0.3">
      <c r="A4566">
        <v>4565</v>
      </c>
      <c r="B4566">
        <f ca="1"/>
        <v>0.77937062646863597</v>
      </c>
      <c r="C4566">
        <f ca="1"/>
        <v>1000</v>
      </c>
      <c r="D4566">
        <f ca="1"/>
        <v>56.306681270536693</v>
      </c>
    </row>
    <row r="4567" spans="1:4" x14ac:dyDescent="0.3">
      <c r="A4567">
        <v>4566</v>
      </c>
      <c r="B4567">
        <f ca="1"/>
        <v>0.42877212771758355</v>
      </c>
      <c r="C4567">
        <f ca="1"/>
        <v>-540</v>
      </c>
      <c r="D4567">
        <f ca="1"/>
        <v>56.176084099868596</v>
      </c>
    </row>
    <row r="4568" spans="1:4" x14ac:dyDescent="0.3">
      <c r="A4568">
        <v>4567</v>
      </c>
      <c r="B4568">
        <f ca="1"/>
        <v>5.0377993569975077E-2</v>
      </c>
      <c r="C4568">
        <f ca="1"/>
        <v>-1040</v>
      </c>
      <c r="D4568">
        <f ca="1"/>
        <v>55.936063061090429</v>
      </c>
    </row>
    <row r="4569" spans="1:4" x14ac:dyDescent="0.3">
      <c r="A4569">
        <v>4568</v>
      </c>
      <c r="B4569">
        <f ca="1"/>
        <v>0.25203053185019852</v>
      </c>
      <c r="C4569">
        <f ca="1"/>
        <v>-540</v>
      </c>
      <c r="D4569">
        <f ca="1"/>
        <v>55.805604203152363</v>
      </c>
    </row>
    <row r="4570" spans="1:4" x14ac:dyDescent="0.3">
      <c r="A4570">
        <v>4569</v>
      </c>
      <c r="B4570">
        <f ca="1"/>
        <v>0.42382785966150793</v>
      </c>
      <c r="C4570">
        <f ca="1"/>
        <v>-540</v>
      </c>
      <c r="D4570">
        <f ca="1"/>
        <v>55.675202451302255</v>
      </c>
    </row>
    <row r="4571" spans="1:4" x14ac:dyDescent="0.3">
      <c r="A4571">
        <v>4570</v>
      </c>
      <c r="B4571">
        <f ca="1"/>
        <v>0.18538102474441431</v>
      </c>
      <c r="C4571">
        <f ca="1"/>
        <v>-1040</v>
      </c>
      <c r="D4571">
        <f ca="1"/>
        <v>55.435448577680525</v>
      </c>
    </row>
    <row r="4572" spans="1:4" x14ac:dyDescent="0.3">
      <c r="A4572">
        <v>4571</v>
      </c>
      <c r="B4572">
        <f ca="1"/>
        <v>0.6943511096472752</v>
      </c>
      <c r="C4572">
        <f ca="1"/>
        <v>480</v>
      </c>
      <c r="D4572">
        <f ca="1"/>
        <v>55.528330781010723</v>
      </c>
    </row>
    <row r="4573" spans="1:4" x14ac:dyDescent="0.3">
      <c r="A4573">
        <v>4572</v>
      </c>
      <c r="B4573">
        <f ca="1"/>
        <v>0.87239258199790748</v>
      </c>
      <c r="C4573">
        <f ca="1"/>
        <v>1000</v>
      </c>
      <c r="D4573">
        <f ca="1"/>
        <v>55.734908136482943</v>
      </c>
    </row>
    <row r="4574" spans="1:4" x14ac:dyDescent="0.3">
      <c r="A4574">
        <v>4573</v>
      </c>
      <c r="B4574">
        <f ca="1"/>
        <v>0.10400619571567082</v>
      </c>
      <c r="C4574">
        <f ca="1"/>
        <v>-1040</v>
      </c>
      <c r="D4574">
        <f ca="1"/>
        <v>55.495298491143672</v>
      </c>
    </row>
    <row r="4575" spans="1:4" x14ac:dyDescent="0.3">
      <c r="A4575">
        <v>4574</v>
      </c>
      <c r="B4575">
        <f ca="1"/>
        <v>0.76193441417621521</v>
      </c>
      <c r="C4575">
        <f ca="1"/>
        <v>1000</v>
      </c>
      <c r="D4575">
        <f ca="1"/>
        <v>55.701792741582857</v>
      </c>
    </row>
    <row r="4576" spans="1:4" x14ac:dyDescent="0.3">
      <c r="A4576">
        <v>4575</v>
      </c>
      <c r="B4576">
        <f ca="1"/>
        <v>0.68909264836949102</v>
      </c>
      <c r="C4576">
        <f ca="1"/>
        <v>480</v>
      </c>
      <c r="D4576">
        <f ca="1"/>
        <v>55.794535519125681</v>
      </c>
    </row>
    <row r="4577" spans="1:4" x14ac:dyDescent="0.3">
      <c r="A4577">
        <v>4576</v>
      </c>
      <c r="B4577">
        <f ca="1"/>
        <v>0.59847574597644915</v>
      </c>
      <c r="C4577">
        <f ca="1"/>
        <v>480</v>
      </c>
      <c r="D4577">
        <f ca="1"/>
        <v>55.88723776223776</v>
      </c>
    </row>
    <row r="4578" spans="1:4" x14ac:dyDescent="0.3">
      <c r="A4578">
        <v>4577</v>
      </c>
      <c r="B4578">
        <f ca="1"/>
        <v>0.52188133693528571</v>
      </c>
      <c r="C4578">
        <f ca="1"/>
        <v>480</v>
      </c>
      <c r="D4578">
        <f ca="1"/>
        <v>55.979899497487438</v>
      </c>
    </row>
    <row r="4579" spans="1:4" x14ac:dyDescent="0.3">
      <c r="A4579">
        <v>4578</v>
      </c>
      <c r="B4579">
        <f ca="1"/>
        <v>0.39373674562915717</v>
      </c>
      <c r="C4579">
        <f ca="1"/>
        <v>-540</v>
      </c>
      <c r="D4579">
        <f ca="1"/>
        <v>55.84971603320227</v>
      </c>
    </row>
    <row r="4580" spans="1:4" x14ac:dyDescent="0.3">
      <c r="A4580">
        <v>4579</v>
      </c>
      <c r="B4580">
        <f ca="1"/>
        <v>9.1391120650346824E-2</v>
      </c>
      <c r="C4580">
        <f ca="1"/>
        <v>-1040</v>
      </c>
      <c r="D4580">
        <f ca="1"/>
        <v>55.610395282812839</v>
      </c>
    </row>
    <row r="4581" spans="1:4" x14ac:dyDescent="0.3">
      <c r="A4581">
        <v>4580</v>
      </c>
      <c r="B4581">
        <f ca="1"/>
        <v>0.63644726289851183</v>
      </c>
      <c r="C4581">
        <f ca="1"/>
        <v>480</v>
      </c>
      <c r="D4581">
        <f ca="1"/>
        <v>55.703056768558952</v>
      </c>
    </row>
    <row r="4582" spans="1:4" x14ac:dyDescent="0.3">
      <c r="A4582">
        <v>4581</v>
      </c>
      <c r="B4582">
        <f ca="1"/>
        <v>0.31075252519609964</v>
      </c>
      <c r="C4582">
        <f ca="1"/>
        <v>-540</v>
      </c>
      <c r="D4582">
        <f ca="1"/>
        <v>55.573018991486578</v>
      </c>
    </row>
    <row r="4583" spans="1:4" x14ac:dyDescent="0.3">
      <c r="A4583">
        <v>4582</v>
      </c>
      <c r="B4583">
        <f ca="1"/>
        <v>0.87948182581913281</v>
      </c>
      <c r="C4583">
        <f ca="1"/>
        <v>1000</v>
      </c>
      <c r="D4583">
        <f ca="1"/>
        <v>55.779135748581403</v>
      </c>
    </row>
    <row r="4584" spans="1:4" x14ac:dyDescent="0.3">
      <c r="A4584">
        <v>4583</v>
      </c>
      <c r="B4584">
        <f ca="1"/>
        <v>0.67603184973643793</v>
      </c>
      <c r="C4584">
        <f ca="1"/>
        <v>480</v>
      </c>
      <c r="D4584">
        <f ca="1"/>
        <v>55.871699759982548</v>
      </c>
    </row>
    <row r="4585" spans="1:4" x14ac:dyDescent="0.3">
      <c r="A4585">
        <v>4584</v>
      </c>
      <c r="B4585">
        <f ca="1"/>
        <v>0.87067942242091645</v>
      </c>
      <c r="C4585">
        <f ca="1"/>
        <v>1000</v>
      </c>
      <c r="D4585">
        <f ca="1"/>
        <v>56.07766143106457</v>
      </c>
    </row>
    <row r="4586" spans="1:4" x14ac:dyDescent="0.3">
      <c r="A4586">
        <v>4585</v>
      </c>
      <c r="B4586">
        <f ca="1"/>
        <v>0.23422584055493223</v>
      </c>
      <c r="C4586">
        <f ca="1"/>
        <v>-540</v>
      </c>
      <c r="D4586">
        <f ca="1"/>
        <v>55.947655398037078</v>
      </c>
    </row>
    <row r="4587" spans="1:4" x14ac:dyDescent="0.3">
      <c r="A4587">
        <v>4586</v>
      </c>
      <c r="B4587">
        <f ca="1"/>
        <v>0.35255321074367862</v>
      </c>
      <c r="C4587">
        <f ca="1"/>
        <v>-540</v>
      </c>
      <c r="D4587">
        <f ca="1"/>
        <v>55.817706061927609</v>
      </c>
    </row>
    <row r="4588" spans="1:4" x14ac:dyDescent="0.3">
      <c r="A4588">
        <v>4587</v>
      </c>
      <c r="B4588">
        <f ca="1"/>
        <v>8.8454342133699626E-2</v>
      </c>
      <c r="C4588">
        <f ca="1"/>
        <v>-1040</v>
      </c>
      <c r="D4588">
        <f ca="1"/>
        <v>55.578809679529101</v>
      </c>
    </row>
    <row r="4589" spans="1:4" x14ac:dyDescent="0.3">
      <c r="A4589">
        <v>4588</v>
      </c>
      <c r="B4589">
        <f ca="1"/>
        <v>0.22388076512341626</v>
      </c>
      <c r="C4589">
        <f ca="1"/>
        <v>-1040</v>
      </c>
      <c r="D4589">
        <f ca="1"/>
        <v>55.340017436791634</v>
      </c>
    </row>
    <row r="4590" spans="1:4" x14ac:dyDescent="0.3">
      <c r="A4590">
        <v>4589</v>
      </c>
      <c r="B4590">
        <f ca="1"/>
        <v>0.60919590155312542</v>
      </c>
      <c r="C4590">
        <f ca="1"/>
        <v>480</v>
      </c>
      <c r="D4590">
        <f ca="1"/>
        <v>55.432556112442796</v>
      </c>
    </row>
    <row r="4591" spans="1:4" x14ac:dyDescent="0.3">
      <c r="A4591">
        <v>4590</v>
      </c>
      <c r="B4591">
        <f ca="1"/>
        <v>0.86964314558532863</v>
      </c>
      <c r="C4591">
        <f ca="1"/>
        <v>1000</v>
      </c>
      <c r="D4591">
        <f ca="1"/>
        <v>55.63834422657952</v>
      </c>
    </row>
    <row r="4592" spans="1:4" x14ac:dyDescent="0.3">
      <c r="A4592">
        <v>4591</v>
      </c>
      <c r="B4592">
        <f ca="1"/>
        <v>0.4655780884714702</v>
      </c>
      <c r="C4592">
        <f ca="1"/>
        <v>480</v>
      </c>
      <c r="D4592">
        <f ca="1"/>
        <v>55.730777608364193</v>
      </c>
    </row>
    <row r="4593" spans="1:4" x14ac:dyDescent="0.3">
      <c r="A4593">
        <v>4592</v>
      </c>
      <c r="B4593">
        <f ca="1"/>
        <v>0.55556091477814262</v>
      </c>
      <c r="C4593">
        <f ca="1"/>
        <v>480</v>
      </c>
      <c r="D4593">
        <f ca="1"/>
        <v>55.823170731707314</v>
      </c>
    </row>
    <row r="4594" spans="1:4" x14ac:dyDescent="0.3">
      <c r="A4594">
        <v>4593</v>
      </c>
      <c r="B4594">
        <f ca="1"/>
        <v>0.56426248756145192</v>
      </c>
      <c r="C4594">
        <f ca="1"/>
        <v>480</v>
      </c>
      <c r="D4594">
        <f ca="1"/>
        <v>55.915523622904416</v>
      </c>
    </row>
    <row r="4595" spans="1:4" x14ac:dyDescent="0.3">
      <c r="A4595">
        <v>4594</v>
      </c>
      <c r="B4595">
        <f ca="1"/>
        <v>0.85840941914419666</v>
      </c>
      <c r="C4595">
        <f ca="1"/>
        <v>1000</v>
      </c>
      <c r="D4595">
        <f ca="1"/>
        <v>56.121027427078801</v>
      </c>
    </row>
    <row r="4596" spans="1:4" x14ac:dyDescent="0.3">
      <c r="A4596">
        <v>4595</v>
      </c>
      <c r="B4596">
        <f ca="1"/>
        <v>0.46112658430818332</v>
      </c>
      <c r="C4596">
        <f ca="1"/>
        <v>480</v>
      </c>
      <c r="D4596">
        <f ca="1"/>
        <v>56.213275299238305</v>
      </c>
    </row>
    <row r="4597" spans="1:4" x14ac:dyDescent="0.3">
      <c r="A4597">
        <v>4596</v>
      </c>
      <c r="B4597">
        <f ca="1"/>
        <v>0.61334516488240953</v>
      </c>
      <c r="C4597">
        <f ca="1"/>
        <v>480</v>
      </c>
      <c r="D4597">
        <f ca="1"/>
        <v>56.30548302872063</v>
      </c>
    </row>
    <row r="4598" spans="1:4" x14ac:dyDescent="0.3">
      <c r="A4598">
        <v>4597</v>
      </c>
      <c r="B4598">
        <f ca="1"/>
        <v>0.34658801373675008</v>
      </c>
      <c r="C4598">
        <f ca="1"/>
        <v>-540</v>
      </c>
      <c r="D4598">
        <f ca="1"/>
        <v>56.175766804437679</v>
      </c>
    </row>
    <row r="4599" spans="1:4" x14ac:dyDescent="0.3">
      <c r="A4599">
        <v>4598</v>
      </c>
      <c r="B4599">
        <f ca="1"/>
        <v>0.50995039943478471</v>
      </c>
      <c r="C4599">
        <f ca="1"/>
        <v>480</v>
      </c>
      <c r="D4599">
        <f ca="1"/>
        <v>56.267942583732058</v>
      </c>
    </row>
    <row r="4600" spans="1:4" x14ac:dyDescent="0.3">
      <c r="A4600">
        <v>4599</v>
      </c>
      <c r="B4600">
        <f ca="1"/>
        <v>0.43738116904596591</v>
      </c>
      <c r="C4600">
        <f ca="1"/>
        <v>480</v>
      </c>
      <c r="D4600">
        <f ca="1"/>
        <v>56.360078277886494</v>
      </c>
    </row>
    <row r="4601" spans="1:4" x14ac:dyDescent="0.3">
      <c r="A4601">
        <v>4600</v>
      </c>
      <c r="B4601">
        <f ca="1"/>
        <v>0.33516771109076893</v>
      </c>
      <c r="C4601">
        <f ca="1"/>
        <v>-540</v>
      </c>
      <c r="D4601">
        <f ca="1"/>
        <v>56.230434782608697</v>
      </c>
    </row>
    <row r="4602" spans="1:4" x14ac:dyDescent="0.3">
      <c r="A4602">
        <v>4601</v>
      </c>
      <c r="B4602">
        <f ca="1"/>
        <v>0.34753038276806114</v>
      </c>
      <c r="C4602">
        <f ca="1"/>
        <v>-540</v>
      </c>
      <c r="D4602">
        <f ca="1"/>
        <v>56.100847641816998</v>
      </c>
    </row>
    <row r="4603" spans="1:4" x14ac:dyDescent="0.3">
      <c r="A4603">
        <v>4602</v>
      </c>
      <c r="B4603">
        <f ca="1"/>
        <v>0.47113699973503254</v>
      </c>
      <c r="C4603">
        <f ca="1"/>
        <v>480</v>
      </c>
      <c r="D4603">
        <f ca="1"/>
        <v>56.192959582790088</v>
      </c>
    </row>
    <row r="4604" spans="1:4" x14ac:dyDescent="0.3">
      <c r="A4604">
        <v>4603</v>
      </c>
      <c r="B4604">
        <f ca="1"/>
        <v>0.77541575246696648</v>
      </c>
      <c r="C4604">
        <f ca="1"/>
        <v>1000</v>
      </c>
      <c r="D4604">
        <f ca="1"/>
        <v>56.398001303497722</v>
      </c>
    </row>
    <row r="4605" spans="1:4" x14ac:dyDescent="0.3">
      <c r="A4605">
        <v>4604</v>
      </c>
      <c r="B4605">
        <f ca="1"/>
        <v>0.61407690747237065</v>
      </c>
      <c r="C4605">
        <f ca="1"/>
        <v>480</v>
      </c>
      <c r="D4605">
        <f ca="1"/>
        <v>56.490008688097305</v>
      </c>
    </row>
    <row r="4606" spans="1:4" x14ac:dyDescent="0.3">
      <c r="A4606">
        <v>4605</v>
      </c>
      <c r="B4606">
        <f ca="1"/>
        <v>0.55653980259835722</v>
      </c>
      <c r="C4606">
        <f ca="1"/>
        <v>480</v>
      </c>
      <c r="D4606">
        <f ca="1"/>
        <v>56.581976112920735</v>
      </c>
    </row>
    <row r="4607" spans="1:4" x14ac:dyDescent="0.3">
      <c r="A4607">
        <v>4606</v>
      </c>
      <c r="B4607">
        <f ca="1"/>
        <v>0.19003464380986967</v>
      </c>
      <c r="C4607">
        <f ca="1"/>
        <v>-1040</v>
      </c>
      <c r="D4607">
        <f ca="1"/>
        <v>56.343899261832391</v>
      </c>
    </row>
    <row r="4608" spans="1:4" x14ac:dyDescent="0.3">
      <c r="A4608">
        <v>4607</v>
      </c>
      <c r="B4608">
        <f ca="1"/>
        <v>0.74008117039855881</v>
      </c>
      <c r="C4608">
        <f ca="1"/>
        <v>480</v>
      </c>
      <c r="D4608">
        <f ca="1"/>
        <v>56.435858476231822</v>
      </c>
    </row>
    <row r="4609" spans="1:4" x14ac:dyDescent="0.3">
      <c r="A4609">
        <v>4608</v>
      </c>
      <c r="B4609">
        <f ca="1"/>
        <v>4.7575077087081308E-2</v>
      </c>
      <c r="C4609">
        <f ca="1"/>
        <v>-1040</v>
      </c>
      <c r="D4609">
        <f ca="1"/>
        <v>56.197916666666664</v>
      </c>
    </row>
    <row r="4610" spans="1:4" x14ac:dyDescent="0.3">
      <c r="A4610">
        <v>4609</v>
      </c>
      <c r="B4610">
        <f ca="1"/>
        <v>9.3238351064485636E-2</v>
      </c>
      <c r="C4610">
        <f ca="1"/>
        <v>-1040</v>
      </c>
      <c r="D4610">
        <f ca="1"/>
        <v>55.960078108049466</v>
      </c>
    </row>
    <row r="4611" spans="1:4" x14ac:dyDescent="0.3">
      <c r="A4611">
        <v>4610</v>
      </c>
      <c r="B4611">
        <f ca="1"/>
        <v>0.17297632161532439</v>
      </c>
      <c r="C4611">
        <f ca="1"/>
        <v>-1040</v>
      </c>
      <c r="D4611">
        <f ca="1"/>
        <v>55.722342733188718</v>
      </c>
    </row>
    <row r="4612" spans="1:4" x14ac:dyDescent="0.3">
      <c r="A4612">
        <v>4611</v>
      </c>
      <c r="B4612">
        <f ca="1"/>
        <v>0.58936539828473711</v>
      </c>
      <c r="C4612">
        <f ca="1"/>
        <v>480</v>
      </c>
      <c r="D4612">
        <f ca="1"/>
        <v>55.814356972457169</v>
      </c>
    </row>
    <row r="4613" spans="1:4" x14ac:dyDescent="0.3">
      <c r="A4613">
        <v>4612</v>
      </c>
      <c r="B4613">
        <f ca="1"/>
        <v>0.94449301279921105</v>
      </c>
      <c r="C4613">
        <f ca="1"/>
        <v>1000</v>
      </c>
      <c r="D4613">
        <f ca="1"/>
        <v>56.019080659150042</v>
      </c>
    </row>
    <row r="4614" spans="1:4" x14ac:dyDescent="0.3">
      <c r="A4614">
        <v>4613</v>
      </c>
      <c r="B4614">
        <f ca="1"/>
        <v>0.86258103356969196</v>
      </c>
      <c r="C4614">
        <f ca="1"/>
        <v>1000</v>
      </c>
      <c r="D4614">
        <f ca="1"/>
        <v>56.223715586386298</v>
      </c>
    </row>
    <row r="4615" spans="1:4" x14ac:dyDescent="0.3">
      <c r="A4615">
        <v>4614</v>
      </c>
      <c r="B4615">
        <f ca="1"/>
        <v>0.97704269235642727</v>
      </c>
      <c r="C4615">
        <f ca="1"/>
        <v>1000</v>
      </c>
      <c r="D4615">
        <f ca="1"/>
        <v>56.428261811876894</v>
      </c>
    </row>
    <row r="4616" spans="1:4" x14ac:dyDescent="0.3">
      <c r="A4616">
        <v>4615</v>
      </c>
      <c r="B4616">
        <f ca="1"/>
        <v>0.62840077258721561</v>
      </c>
      <c r="C4616">
        <f ca="1"/>
        <v>480</v>
      </c>
      <c r="D4616">
        <f ca="1"/>
        <v>56.520043336944745</v>
      </c>
    </row>
    <row r="4617" spans="1:4" x14ac:dyDescent="0.3">
      <c r="A4617">
        <v>4616</v>
      </c>
      <c r="B4617">
        <f ca="1"/>
        <v>0.30476166045362563</v>
      </c>
      <c r="C4617">
        <f ca="1"/>
        <v>-540</v>
      </c>
      <c r="D4617">
        <f ca="1"/>
        <v>56.390814558058928</v>
      </c>
    </row>
    <row r="4618" spans="1:4" x14ac:dyDescent="0.3">
      <c r="A4618">
        <v>4617</v>
      </c>
      <c r="B4618">
        <f ca="1"/>
        <v>0.881726104274416</v>
      </c>
      <c r="C4618">
        <f ca="1"/>
        <v>1000</v>
      </c>
      <c r="D4618">
        <f ca="1"/>
        <v>56.595191682910979</v>
      </c>
    </row>
    <row r="4619" spans="1:4" x14ac:dyDescent="0.3">
      <c r="A4619">
        <v>4618</v>
      </c>
      <c r="B4619">
        <f ca="1"/>
        <v>0.77504738686807784</v>
      </c>
      <c r="C4619">
        <f ca="1"/>
        <v>1000</v>
      </c>
      <c r="D4619">
        <f ca="1"/>
        <v>56.79948029449978</v>
      </c>
    </row>
    <row r="4620" spans="1:4" x14ac:dyDescent="0.3">
      <c r="A4620">
        <v>4619</v>
      </c>
      <c r="B4620">
        <f ca="1"/>
        <v>2.7647897470377547E-2</v>
      </c>
      <c r="C4620">
        <f ca="1"/>
        <v>-1040</v>
      </c>
      <c r="D4620">
        <f ca="1"/>
        <v>56.562026412643426</v>
      </c>
    </row>
    <row r="4621" spans="1:4" x14ac:dyDescent="0.3">
      <c r="A4621">
        <v>4620</v>
      </c>
      <c r="B4621">
        <f ca="1"/>
        <v>0.34060555631774947</v>
      </c>
      <c r="C4621">
        <f ca="1"/>
        <v>-540</v>
      </c>
      <c r="D4621">
        <f ca="1"/>
        <v>56.432900432900432</v>
      </c>
    </row>
    <row r="4622" spans="1:4" x14ac:dyDescent="0.3">
      <c r="A4622">
        <v>4621</v>
      </c>
      <c r="B4622">
        <f ca="1"/>
        <v>0.60321006523423293</v>
      </c>
      <c r="C4622">
        <f ca="1"/>
        <v>480</v>
      </c>
      <c r="D4622">
        <f ca="1"/>
        <v>56.524561783163819</v>
      </c>
    </row>
    <row r="4623" spans="1:4" x14ac:dyDescent="0.3">
      <c r="A4623">
        <v>4622</v>
      </c>
      <c r="B4623">
        <f ca="1"/>
        <v>0.63104991749852957</v>
      </c>
      <c r="C4623">
        <f ca="1"/>
        <v>480</v>
      </c>
      <c r="D4623">
        <f ca="1"/>
        <v>56.616183470359154</v>
      </c>
    </row>
    <row r="4624" spans="1:4" x14ac:dyDescent="0.3">
      <c r="A4624">
        <v>4623</v>
      </c>
      <c r="B4624">
        <f ca="1"/>
        <v>0.16668772524115449</v>
      </c>
      <c r="C4624">
        <f ca="1"/>
        <v>-1040</v>
      </c>
      <c r="D4624">
        <f ca="1"/>
        <v>56.3789746917586</v>
      </c>
    </row>
    <row r="4625" spans="1:4" x14ac:dyDescent="0.3">
      <c r="A4625">
        <v>4624</v>
      </c>
      <c r="B4625">
        <f ca="1"/>
        <v>0.26942973953548099</v>
      </c>
      <c r="C4625">
        <f ca="1"/>
        <v>-540</v>
      </c>
      <c r="D4625">
        <f ca="1"/>
        <v>56.25</v>
      </c>
    </row>
    <row r="4626" spans="1:4" x14ac:dyDescent="0.3">
      <c r="A4626">
        <v>4625</v>
      </c>
      <c r="B4626">
        <f ca="1"/>
        <v>0.29589141189640022</v>
      </c>
      <c r="C4626">
        <f ca="1"/>
        <v>-540</v>
      </c>
      <c r="D4626">
        <f ca="1"/>
        <v>56.12108108108108</v>
      </c>
    </row>
    <row r="4627" spans="1:4" x14ac:dyDescent="0.3">
      <c r="A4627">
        <v>4626</v>
      </c>
      <c r="B4627">
        <f ca="1"/>
        <v>0.29155896252299374</v>
      </c>
      <c r="C4627">
        <f ca="1"/>
        <v>-540</v>
      </c>
      <c r="D4627">
        <f ca="1"/>
        <v>55.992217898832685</v>
      </c>
    </row>
    <row r="4628" spans="1:4" x14ac:dyDescent="0.3">
      <c r="A4628">
        <v>4627</v>
      </c>
      <c r="B4628">
        <f ca="1"/>
        <v>0.39949757163500021</v>
      </c>
      <c r="C4628">
        <f ca="1"/>
        <v>-540</v>
      </c>
      <c r="D4628">
        <f ca="1"/>
        <v>55.863410417116924</v>
      </c>
    </row>
    <row r="4629" spans="1:4" x14ac:dyDescent="0.3">
      <c r="A4629">
        <v>4628</v>
      </c>
      <c r="B4629">
        <f ca="1"/>
        <v>0.70115007279981811</v>
      </c>
      <c r="C4629">
        <f ca="1"/>
        <v>480</v>
      </c>
      <c r="D4629">
        <f ca="1"/>
        <v>55.955056179775283</v>
      </c>
    </row>
    <row r="4630" spans="1:4" x14ac:dyDescent="0.3">
      <c r="A4630">
        <v>4629</v>
      </c>
      <c r="B4630">
        <f ca="1"/>
        <v>0.46638464948929537</v>
      </c>
      <c r="C4630">
        <f ca="1"/>
        <v>480</v>
      </c>
      <c r="D4630">
        <f ca="1"/>
        <v>56.046662346079067</v>
      </c>
    </row>
    <row r="4631" spans="1:4" x14ac:dyDescent="0.3">
      <c r="A4631">
        <v>4630</v>
      </c>
      <c r="B4631">
        <f ca="1"/>
        <v>0.89695134897920892</v>
      </c>
      <c r="C4631">
        <f ca="1"/>
        <v>1000</v>
      </c>
      <c r="D4631">
        <f ca="1"/>
        <v>56.250539956803458</v>
      </c>
    </row>
    <row r="4632" spans="1:4" x14ac:dyDescent="0.3">
      <c r="A4632">
        <v>4631</v>
      </c>
      <c r="B4632">
        <f ca="1"/>
        <v>0.96906223862600438</v>
      </c>
      <c r="C4632">
        <f ca="1"/>
        <v>1000</v>
      </c>
      <c r="D4632">
        <f ca="1"/>
        <v>56.454329518462536</v>
      </c>
    </row>
    <row r="4633" spans="1:4" x14ac:dyDescent="0.3">
      <c r="A4633">
        <v>4632</v>
      </c>
      <c r="B4633">
        <f ca="1"/>
        <v>0.57601860870040289</v>
      </c>
      <c r="C4633">
        <f ca="1"/>
        <v>480</v>
      </c>
      <c r="D4633">
        <f ca="1"/>
        <v>56.545768566493955</v>
      </c>
    </row>
    <row r="4634" spans="1:4" x14ac:dyDescent="0.3">
      <c r="A4634">
        <v>4633</v>
      </c>
      <c r="B4634">
        <f ca="1"/>
        <v>0.51320827223944021</v>
      </c>
      <c r="C4634">
        <f ca="1"/>
        <v>480</v>
      </c>
      <c r="D4634">
        <f ca="1"/>
        <v>56.637168141592923</v>
      </c>
    </row>
    <row r="4635" spans="1:4" x14ac:dyDescent="0.3">
      <c r="A4635">
        <v>4634</v>
      </c>
      <c r="B4635">
        <f ca="1"/>
        <v>0.95923048029732838</v>
      </c>
      <c r="C4635">
        <f ca="1"/>
        <v>1000</v>
      </c>
      <c r="D4635">
        <f ca="1"/>
        <v>56.840742339231767</v>
      </c>
    </row>
    <row r="4636" spans="1:4" x14ac:dyDescent="0.3">
      <c r="A4636">
        <v>4635</v>
      </c>
      <c r="B4636">
        <f ca="1"/>
        <v>9.2003145056454461E-2</v>
      </c>
      <c r="C4636">
        <f ca="1"/>
        <v>-1040</v>
      </c>
      <c r="D4636">
        <f ca="1"/>
        <v>56.604099244875947</v>
      </c>
    </row>
    <row r="4637" spans="1:4" x14ac:dyDescent="0.3">
      <c r="A4637">
        <v>4636</v>
      </c>
      <c r="B4637">
        <f ca="1"/>
        <v>0.52125480383154676</v>
      </c>
      <c r="C4637">
        <f ca="1"/>
        <v>480</v>
      </c>
      <c r="D4637">
        <f ca="1"/>
        <v>56.695427092320969</v>
      </c>
    </row>
    <row r="4638" spans="1:4" x14ac:dyDescent="0.3">
      <c r="A4638">
        <v>4637</v>
      </c>
      <c r="B4638">
        <f ca="1"/>
        <v>0.65181191928795501</v>
      </c>
      <c r="C4638">
        <f ca="1"/>
        <v>480</v>
      </c>
      <c r="D4638">
        <f ca="1"/>
        <v>56.786715548846239</v>
      </c>
    </row>
    <row r="4639" spans="1:4" x14ac:dyDescent="0.3">
      <c r="A4639">
        <v>4638</v>
      </c>
      <c r="B4639">
        <f ca="1"/>
        <v>0.90318808652868476</v>
      </c>
      <c r="C4639">
        <f ca="1"/>
        <v>1000</v>
      </c>
      <c r="D4639">
        <f ca="1"/>
        <v>56.990081931867181</v>
      </c>
    </row>
    <row r="4640" spans="1:4" x14ac:dyDescent="0.3">
      <c r="A4640">
        <v>4639</v>
      </c>
      <c r="B4640">
        <f ca="1"/>
        <v>0.2206568657685728</v>
      </c>
      <c r="C4640">
        <f ca="1"/>
        <v>-1040</v>
      </c>
      <c r="D4640">
        <f ca="1"/>
        <v>56.753610691959473</v>
      </c>
    </row>
    <row r="4641" spans="1:4" x14ac:dyDescent="0.3">
      <c r="A4641">
        <v>4640</v>
      </c>
      <c r="B4641">
        <f ca="1"/>
        <v>0.49979626547995815</v>
      </c>
      <c r="C4641">
        <f ca="1"/>
        <v>480</v>
      </c>
      <c r="D4641">
        <f ca="1"/>
        <v>56.844827586206897</v>
      </c>
    </row>
    <row r="4642" spans="1:4" x14ac:dyDescent="0.3">
      <c r="A4642">
        <v>4641</v>
      </c>
      <c r="B4642">
        <f ca="1"/>
        <v>0.62428332653319152</v>
      </c>
      <c r="C4642">
        <f ca="1"/>
        <v>480</v>
      </c>
      <c r="D4642">
        <f ca="1"/>
        <v>56.936005171299286</v>
      </c>
    </row>
    <row r="4643" spans="1:4" x14ac:dyDescent="0.3">
      <c r="A4643">
        <v>4642</v>
      </c>
      <c r="B4643">
        <f ca="1"/>
        <v>0.94082023677586024</v>
      </c>
      <c r="C4643">
        <f ca="1"/>
        <v>1000</v>
      </c>
      <c r="D4643">
        <f ca="1"/>
        <v>57.139164153382161</v>
      </c>
    </row>
    <row r="4644" spans="1:4" x14ac:dyDescent="0.3">
      <c r="A4644">
        <v>4643</v>
      </c>
      <c r="B4644">
        <f ca="1"/>
        <v>0.4376425650071265</v>
      </c>
      <c r="C4644">
        <f ca="1"/>
        <v>480</v>
      </c>
      <c r="D4644">
        <f ca="1"/>
        <v>57.230239069567091</v>
      </c>
    </row>
    <row r="4645" spans="1:4" x14ac:dyDescent="0.3">
      <c r="A4645">
        <v>4644</v>
      </c>
      <c r="B4645">
        <f ca="1"/>
        <v>0.17476014630188064</v>
      </c>
      <c r="C4645">
        <f ca="1"/>
        <v>-1040</v>
      </c>
      <c r="D4645">
        <f ca="1"/>
        <v>56.993970714900946</v>
      </c>
    </row>
    <row r="4646" spans="1:4" x14ac:dyDescent="0.3">
      <c r="A4646">
        <v>4645</v>
      </c>
      <c r="B4646">
        <f ca="1"/>
        <v>0.80306413553393119</v>
      </c>
      <c r="C4646">
        <f ca="1"/>
        <v>1000</v>
      </c>
      <c r="D4646">
        <f ca="1"/>
        <v>57.196986006458559</v>
      </c>
    </row>
    <row r="4647" spans="1:4" x14ac:dyDescent="0.3">
      <c r="A4647">
        <v>4646</v>
      </c>
      <c r="B4647">
        <f ca="1"/>
        <v>0.34213294941853833</v>
      </c>
      <c r="C4647">
        <f ca="1"/>
        <v>-540</v>
      </c>
      <c r="D4647">
        <f ca="1"/>
        <v>57.068445975032283</v>
      </c>
    </row>
    <row r="4648" spans="1:4" x14ac:dyDescent="0.3">
      <c r="A4648">
        <v>4647</v>
      </c>
      <c r="B4648">
        <f ca="1"/>
        <v>0.18857597167738493</v>
      </c>
      <c r="C4648">
        <f ca="1"/>
        <v>-1040</v>
      </c>
      <c r="D4648">
        <f ca="1"/>
        <v>56.832364966645144</v>
      </c>
    </row>
    <row r="4649" spans="1:4" x14ac:dyDescent="0.3">
      <c r="A4649">
        <v>4648</v>
      </c>
      <c r="B4649">
        <f ca="1"/>
        <v>0.68982109252907819</v>
      </c>
      <c r="C4649">
        <f ca="1"/>
        <v>480</v>
      </c>
      <c r="D4649">
        <f ca="1"/>
        <v>56.92340791738382</v>
      </c>
    </row>
    <row r="4650" spans="1:4" x14ac:dyDescent="0.3">
      <c r="A4650">
        <v>4649</v>
      </c>
      <c r="B4650">
        <f ca="1"/>
        <v>0.456319113408449</v>
      </c>
      <c r="C4650">
        <f ca="1"/>
        <v>480</v>
      </c>
      <c r="D4650">
        <f ca="1"/>
        <v>57.014411701441169</v>
      </c>
    </row>
    <row r="4651" spans="1:4" x14ac:dyDescent="0.3">
      <c r="A4651">
        <v>4650</v>
      </c>
      <c r="B4651">
        <f ca="1"/>
        <v>0.65285876517710895</v>
      </c>
      <c r="C4651">
        <f ca="1"/>
        <v>480</v>
      </c>
      <c r="D4651">
        <f ca="1"/>
        <v>57.105376344086018</v>
      </c>
    </row>
    <row r="4652" spans="1:4" x14ac:dyDescent="0.3">
      <c r="A4652">
        <v>4651</v>
      </c>
      <c r="B4652">
        <f ca="1"/>
        <v>0.89406339879464736</v>
      </c>
      <c r="C4652">
        <f ca="1"/>
        <v>1000</v>
      </c>
      <c r="D4652">
        <f ca="1"/>
        <v>57.30810578370243</v>
      </c>
    </row>
    <row r="4653" spans="1:4" x14ac:dyDescent="0.3">
      <c r="A4653">
        <v>4652</v>
      </c>
      <c r="B4653">
        <f ca="1"/>
        <v>0.60030814873289695</v>
      </c>
      <c r="C4653">
        <f ca="1"/>
        <v>480</v>
      </c>
      <c r="D4653">
        <f ca="1"/>
        <v>57.398968185726567</v>
      </c>
    </row>
    <row r="4654" spans="1:4" x14ac:dyDescent="0.3">
      <c r="A4654">
        <v>4653</v>
      </c>
      <c r="B4654">
        <f ca="1"/>
        <v>0.17877256989923551</v>
      </c>
      <c r="C4654">
        <f ca="1"/>
        <v>-1040</v>
      </c>
      <c r="D4654">
        <f ca="1"/>
        <v>57.163120567375884</v>
      </c>
    </row>
    <row r="4655" spans="1:4" x14ac:dyDescent="0.3">
      <c r="A4655">
        <v>4654</v>
      </c>
      <c r="B4655">
        <f ca="1"/>
        <v>6.0742443654551836E-2</v>
      </c>
      <c r="C4655">
        <f ca="1"/>
        <v>-1040</v>
      </c>
      <c r="D4655">
        <f ca="1"/>
        <v>56.927374301675975</v>
      </c>
    </row>
    <row r="4656" spans="1:4" x14ac:dyDescent="0.3">
      <c r="A4656">
        <v>4655</v>
      </c>
      <c r="B4656">
        <f ca="1"/>
        <v>0.1136582154380501</v>
      </c>
      <c r="C4656">
        <f ca="1"/>
        <v>-1040</v>
      </c>
      <c r="D4656">
        <f ca="1"/>
        <v>56.691729323308273</v>
      </c>
    </row>
    <row r="4657" spans="1:4" x14ac:dyDescent="0.3">
      <c r="A4657">
        <v>4656</v>
      </c>
      <c r="B4657">
        <f ca="1"/>
        <v>0.99606495627703473</v>
      </c>
      <c r="C4657">
        <f ca="1"/>
        <v>1000</v>
      </c>
      <c r="D4657">
        <f ca="1"/>
        <v>56.894329896907216</v>
      </c>
    </row>
    <row r="4658" spans="1:4" x14ac:dyDescent="0.3">
      <c r="A4658">
        <v>4657</v>
      </c>
      <c r="B4658">
        <f ca="1"/>
        <v>0.44623101801657339</v>
      </c>
      <c r="C4658">
        <f ca="1"/>
        <v>480</v>
      </c>
      <c r="D4658">
        <f ca="1"/>
        <v>56.98518359458879</v>
      </c>
    </row>
    <row r="4659" spans="1:4" x14ac:dyDescent="0.3">
      <c r="A4659">
        <v>4658</v>
      </c>
      <c r="B4659">
        <f ca="1"/>
        <v>2.2269364291327642E-2</v>
      </c>
      <c r="C4659">
        <f ca="1"/>
        <v>-1040</v>
      </c>
      <c r="D4659">
        <f ca="1"/>
        <v>56.749677973379136</v>
      </c>
    </row>
    <row r="4660" spans="1:4" x14ac:dyDescent="0.3">
      <c r="A4660">
        <v>4659</v>
      </c>
      <c r="B4660">
        <f ca="1"/>
        <v>0.85936276810334022</v>
      </c>
      <c r="C4660">
        <f ca="1"/>
        <v>1000</v>
      </c>
      <c r="D4660">
        <f ca="1"/>
        <v>56.952135651427348</v>
      </c>
    </row>
    <row r="4661" spans="1:4" x14ac:dyDescent="0.3">
      <c r="A4661">
        <v>4660</v>
      </c>
      <c r="B4661">
        <f ca="1"/>
        <v>0.82788691772141187</v>
      </c>
      <c r="C4661">
        <f ca="1"/>
        <v>1000</v>
      </c>
      <c r="D4661">
        <f ca="1"/>
        <v>57.154506437768241</v>
      </c>
    </row>
    <row r="4662" spans="1:4" x14ac:dyDescent="0.3">
      <c r="A4662">
        <v>4661</v>
      </c>
      <c r="B4662">
        <f ca="1"/>
        <v>0.5630264373711138</v>
      </c>
      <c r="C4662">
        <f ca="1"/>
        <v>480</v>
      </c>
      <c r="D4662">
        <f ca="1"/>
        <v>57.245226346277626</v>
      </c>
    </row>
    <row r="4663" spans="1:4" x14ac:dyDescent="0.3">
      <c r="A4663">
        <v>4662</v>
      </c>
      <c r="B4663">
        <f ca="1"/>
        <v>1.7997877529267292E-2</v>
      </c>
      <c r="C4663">
        <f ca="1"/>
        <v>-1040</v>
      </c>
      <c r="D4663">
        <f ca="1"/>
        <v>57.009867009867008</v>
      </c>
    </row>
    <row r="4664" spans="1:4" x14ac:dyDescent="0.3">
      <c r="A4664">
        <v>4663</v>
      </c>
      <c r="B4664">
        <f ca="1"/>
        <v>0.32331700880634351</v>
      </c>
      <c r="C4664">
        <f ca="1"/>
        <v>-540</v>
      </c>
      <c r="D4664">
        <f ca="1"/>
        <v>56.881835728072055</v>
      </c>
    </row>
    <row r="4665" spans="1:4" x14ac:dyDescent="0.3">
      <c r="A4665">
        <v>4664</v>
      </c>
      <c r="B4665">
        <f ca="1"/>
        <v>0.64434537562574001</v>
      </c>
      <c r="C4665">
        <f ca="1"/>
        <v>480</v>
      </c>
      <c r="D4665">
        <f ca="1"/>
        <v>56.97255574614065</v>
      </c>
    </row>
    <row r="4666" spans="1:4" x14ac:dyDescent="0.3">
      <c r="A4666">
        <v>4665</v>
      </c>
      <c r="B4666">
        <f ca="1"/>
        <v>0.63655820735077207</v>
      </c>
      <c r="C4666">
        <f ca="1"/>
        <v>480</v>
      </c>
      <c r="D4666">
        <f ca="1"/>
        <v>57.063236870310824</v>
      </c>
    </row>
    <row r="4667" spans="1:4" x14ac:dyDescent="0.3">
      <c r="A4667">
        <v>4666</v>
      </c>
      <c r="B4667">
        <f ca="1"/>
        <v>0.90753062924161876</v>
      </c>
      <c r="C4667">
        <f ca="1"/>
        <v>1000</v>
      </c>
      <c r="D4667">
        <f ca="1"/>
        <v>57.265323617659668</v>
      </c>
    </row>
    <row r="4668" spans="1:4" x14ac:dyDescent="0.3">
      <c r="A4668">
        <v>4667</v>
      </c>
      <c r="B4668">
        <f ca="1"/>
        <v>0.88519490754727315</v>
      </c>
      <c r="C4668">
        <f ca="1"/>
        <v>1000</v>
      </c>
      <c r="D4668">
        <f ca="1"/>
        <v>57.467323762588386</v>
      </c>
    </row>
    <row r="4669" spans="1:4" x14ac:dyDescent="0.3">
      <c r="A4669">
        <v>4668</v>
      </c>
      <c r="B4669">
        <f ca="1"/>
        <v>0.18040749621208074</v>
      </c>
      <c r="C4669">
        <f ca="1"/>
        <v>-1040</v>
      </c>
      <c r="D4669">
        <f ca="1"/>
        <v>57.23221936589546</v>
      </c>
    </row>
    <row r="4670" spans="1:4" x14ac:dyDescent="0.3">
      <c r="A4670">
        <v>4669</v>
      </c>
      <c r="B4670">
        <f ca="1"/>
        <v>0.99930046382506199</v>
      </c>
      <c r="C4670">
        <f ca="1"/>
        <v>1000</v>
      </c>
      <c r="D4670">
        <f ca="1"/>
        <v>57.434140072820732</v>
      </c>
    </row>
    <row r="4671" spans="1:4" x14ac:dyDescent="0.3">
      <c r="A4671">
        <v>4670</v>
      </c>
      <c r="B4671">
        <f ca="1"/>
        <v>0.7932133044877776</v>
      </c>
      <c r="C4671">
        <f ca="1"/>
        <v>1000</v>
      </c>
      <c r="D4671">
        <f ca="1"/>
        <v>57.635974304068526</v>
      </c>
    </row>
    <row r="4672" spans="1:4" x14ac:dyDescent="0.3">
      <c r="A4672">
        <v>4671</v>
      </c>
      <c r="B4672">
        <f ca="1"/>
        <v>0.18773373428567464</v>
      </c>
      <c r="C4672">
        <f ca="1"/>
        <v>-1040</v>
      </c>
      <c r="D4672">
        <f ca="1"/>
        <v>57.400984799828727</v>
      </c>
    </row>
    <row r="4673" spans="1:4" x14ac:dyDescent="0.3">
      <c r="A4673">
        <v>4672</v>
      </c>
      <c r="B4673">
        <f ca="1"/>
        <v>0.42181818916174252</v>
      </c>
      <c r="C4673">
        <f ca="1"/>
        <v>-540</v>
      </c>
      <c r="D4673">
        <f ca="1"/>
        <v>57.273116438356162</v>
      </c>
    </row>
    <row r="4674" spans="1:4" x14ac:dyDescent="0.3">
      <c r="A4674">
        <v>4673</v>
      </c>
      <c r="B4674">
        <f ca="1"/>
        <v>0.44207646079120844</v>
      </c>
      <c r="C4674">
        <f ca="1"/>
        <v>480</v>
      </c>
      <c r="D4674">
        <f ca="1"/>
        <v>57.363578001283969</v>
      </c>
    </row>
    <row r="4675" spans="1:4" x14ac:dyDescent="0.3">
      <c r="A4675">
        <v>4674</v>
      </c>
      <c r="B4675">
        <f ca="1"/>
        <v>0.78085411837009366</v>
      </c>
      <c r="C4675">
        <f ca="1"/>
        <v>1000</v>
      </c>
      <c r="D4675">
        <f ca="1"/>
        <v>57.565254599914418</v>
      </c>
    </row>
    <row r="4676" spans="1:4" x14ac:dyDescent="0.3">
      <c r="A4676">
        <v>4675</v>
      </c>
      <c r="B4676">
        <f ca="1"/>
        <v>0.44915379729666927</v>
      </c>
      <c r="C4676">
        <f ca="1"/>
        <v>480</v>
      </c>
      <c r="D4676">
        <f ca="1"/>
        <v>57.655614973262033</v>
      </c>
    </row>
    <row r="4677" spans="1:4" x14ac:dyDescent="0.3">
      <c r="A4677">
        <v>4676</v>
      </c>
      <c r="B4677">
        <f ca="1"/>
        <v>0.91599077714931365</v>
      </c>
      <c r="C4677">
        <f ca="1"/>
        <v>1000</v>
      </c>
      <c r="D4677">
        <f ca="1"/>
        <v>57.857142857142854</v>
      </c>
    </row>
    <row r="4678" spans="1:4" x14ac:dyDescent="0.3">
      <c r="A4678">
        <v>4677</v>
      </c>
      <c r="B4678">
        <f ca="1"/>
        <v>0.15706114614214872</v>
      </c>
      <c r="C4678">
        <f ca="1"/>
        <v>-1040</v>
      </c>
      <c r="D4678">
        <f ca="1"/>
        <v>57.622407526192006</v>
      </c>
    </row>
    <row r="4679" spans="1:4" x14ac:dyDescent="0.3">
      <c r="A4679">
        <v>4678</v>
      </c>
      <c r="B4679">
        <f ca="1"/>
        <v>0.45435807905198078</v>
      </c>
      <c r="C4679">
        <f ca="1"/>
        <v>480</v>
      </c>
      <c r="D4679">
        <f ca="1"/>
        <v>57.712697734074389</v>
      </c>
    </row>
    <row r="4680" spans="1:4" x14ac:dyDescent="0.3">
      <c r="A4680">
        <v>4679</v>
      </c>
      <c r="B4680">
        <f ca="1"/>
        <v>0.20233060035158212</v>
      </c>
      <c r="C4680">
        <f ca="1"/>
        <v>-1040</v>
      </c>
      <c r="D4680">
        <f ca="1"/>
        <v>57.47809360974567</v>
      </c>
    </row>
    <row r="4681" spans="1:4" x14ac:dyDescent="0.3">
      <c r="A4681">
        <v>4680</v>
      </c>
      <c r="B4681">
        <f ca="1"/>
        <v>8.3115374014396837E-2</v>
      </c>
      <c r="C4681">
        <f ca="1"/>
        <v>-1040</v>
      </c>
      <c r="D4681">
        <f ca="1"/>
        <v>57.243589743589745</v>
      </c>
    </row>
    <row r="4682" spans="1:4" x14ac:dyDescent="0.3">
      <c r="A4682">
        <v>4681</v>
      </c>
      <c r="B4682">
        <f ca="1"/>
        <v>0.63187672269642414</v>
      </c>
      <c r="C4682">
        <f ca="1"/>
        <v>480</v>
      </c>
      <c r="D4682">
        <f ca="1"/>
        <v>57.333903012176883</v>
      </c>
    </row>
    <row r="4683" spans="1:4" x14ac:dyDescent="0.3">
      <c r="A4683">
        <v>4682</v>
      </c>
      <c r="B4683">
        <f ca="1"/>
        <v>0.47303526869226986</v>
      </c>
      <c r="C4683">
        <f ca="1"/>
        <v>480</v>
      </c>
      <c r="D4683">
        <f ca="1"/>
        <v>57.424177701836825</v>
      </c>
    </row>
    <row r="4684" spans="1:4" x14ac:dyDescent="0.3">
      <c r="A4684">
        <v>4683</v>
      </c>
      <c r="B4684">
        <f ca="1"/>
        <v>0.26279153366193908</v>
      </c>
      <c r="C4684">
        <f ca="1"/>
        <v>-540</v>
      </c>
      <c r="D4684">
        <f ca="1"/>
        <v>57.296604740550926</v>
      </c>
    </row>
    <row r="4685" spans="1:4" x14ac:dyDescent="0.3">
      <c r="A4685">
        <v>4684</v>
      </c>
      <c r="B4685">
        <f ca="1"/>
        <v>0.15132436728735388</v>
      </c>
      <c r="C4685">
        <f ca="1"/>
        <v>-1040</v>
      </c>
      <c r="D4685">
        <f ca="1"/>
        <v>57.062339880444064</v>
      </c>
    </row>
    <row r="4686" spans="1:4" x14ac:dyDescent="0.3">
      <c r="A4686">
        <v>4685</v>
      </c>
      <c r="B4686">
        <f ca="1"/>
        <v>0.71426777965791199</v>
      </c>
      <c r="C4686">
        <f ca="1"/>
        <v>480</v>
      </c>
      <c r="D4686">
        <f ca="1"/>
        <v>57.152614727854854</v>
      </c>
    </row>
    <row r="4687" spans="1:4" x14ac:dyDescent="0.3">
      <c r="A4687">
        <v>4686</v>
      </c>
      <c r="B4687">
        <f ca="1"/>
        <v>9.3073391639159064E-2</v>
      </c>
      <c r="C4687">
        <f ca="1"/>
        <v>-1040</v>
      </c>
      <c r="D4687">
        <f ca="1"/>
        <v>56.91848058045241</v>
      </c>
    </row>
    <row r="4688" spans="1:4" x14ac:dyDescent="0.3">
      <c r="A4688">
        <v>4687</v>
      </c>
      <c r="B4688">
        <f ca="1"/>
        <v>0.26931214524035973</v>
      </c>
      <c r="C4688">
        <f ca="1"/>
        <v>-540</v>
      </c>
      <c r="D4688">
        <f ca="1"/>
        <v>56.79112438660124</v>
      </c>
    </row>
    <row r="4689" spans="1:4" x14ac:dyDescent="0.3">
      <c r="A4689">
        <v>4688</v>
      </c>
      <c r="B4689">
        <f ca="1"/>
        <v>0.88682941027898243</v>
      </c>
      <c r="C4689">
        <f ca="1"/>
        <v>1000</v>
      </c>
      <c r="D4689">
        <f ca="1"/>
        <v>56.992320819112628</v>
      </c>
    </row>
    <row r="4690" spans="1:4" x14ac:dyDescent="0.3">
      <c r="A4690">
        <v>4689</v>
      </c>
      <c r="B4690">
        <f ca="1"/>
        <v>0.6467395338650328</v>
      </c>
      <c r="C4690">
        <f ca="1"/>
        <v>480</v>
      </c>
      <c r="D4690">
        <f ca="1"/>
        <v>57.08253358925144</v>
      </c>
    </row>
    <row r="4691" spans="1:4" x14ac:dyDescent="0.3">
      <c r="A4691">
        <v>4690</v>
      </c>
      <c r="B4691">
        <f ca="1"/>
        <v>0.43507239582485102</v>
      </c>
      <c r="C4691">
        <f ca="1"/>
        <v>480</v>
      </c>
      <c r="D4691">
        <f ca="1"/>
        <v>57.172707889125796</v>
      </c>
    </row>
    <row r="4692" spans="1:4" x14ac:dyDescent="0.3">
      <c r="A4692">
        <v>4691</v>
      </c>
      <c r="B4692">
        <f ca="1"/>
        <v>0.51734962905165438</v>
      </c>
      <c r="C4692">
        <f ca="1"/>
        <v>480</v>
      </c>
      <c r="D4692">
        <f ca="1"/>
        <v>57.262843743338308</v>
      </c>
    </row>
    <row r="4693" spans="1:4" x14ac:dyDescent="0.3">
      <c r="A4693">
        <v>4692</v>
      </c>
      <c r="B4693">
        <f ca="1"/>
        <v>0.31337312956441532</v>
      </c>
      <c r="C4693">
        <f ca="1"/>
        <v>-540</v>
      </c>
      <c r="D4693">
        <f ca="1"/>
        <v>57.135549872122759</v>
      </c>
    </row>
    <row r="4694" spans="1:4" x14ac:dyDescent="0.3">
      <c r="A4694">
        <v>4693</v>
      </c>
      <c r="B4694">
        <f ca="1"/>
        <v>0.89560215693229162</v>
      </c>
      <c r="C4694">
        <f ca="1"/>
        <v>1000</v>
      </c>
      <c r="D4694">
        <f ca="1"/>
        <v>57.336458555295117</v>
      </c>
    </row>
    <row r="4695" spans="1:4" x14ac:dyDescent="0.3">
      <c r="A4695">
        <v>4694</v>
      </c>
      <c r="B4695">
        <f ca="1"/>
        <v>0.62773847051625009</v>
      </c>
      <c r="C4695">
        <f ca="1"/>
        <v>480</v>
      </c>
      <c r="D4695">
        <f ca="1"/>
        <v>57.426501917341284</v>
      </c>
    </row>
    <row r="4696" spans="1:4" x14ac:dyDescent="0.3">
      <c r="A4696">
        <v>4695</v>
      </c>
      <c r="B4696">
        <f ca="1"/>
        <v>0.27961261212745869</v>
      </c>
      <c r="C4696">
        <f ca="1"/>
        <v>-540</v>
      </c>
      <c r="D4696">
        <f ca="1"/>
        <v>57.299254526091588</v>
      </c>
    </row>
    <row r="4697" spans="1:4" x14ac:dyDescent="0.3">
      <c r="A4697">
        <v>4696</v>
      </c>
      <c r="B4697">
        <f ca="1"/>
        <v>0.14161005746273969</v>
      </c>
      <c r="C4697">
        <f ca="1"/>
        <v>-1040</v>
      </c>
      <c r="D4697">
        <f ca="1"/>
        <v>57.065587734241909</v>
      </c>
    </row>
    <row r="4698" spans="1:4" x14ac:dyDescent="0.3">
      <c r="A4698">
        <v>4697</v>
      </c>
      <c r="B4698">
        <f ca="1"/>
        <v>0.39078480035169672</v>
      </c>
      <c r="C4698">
        <f ca="1"/>
        <v>-540</v>
      </c>
      <c r="D4698">
        <f ca="1"/>
        <v>56.938471364700874</v>
      </c>
    </row>
    <row r="4699" spans="1:4" x14ac:dyDescent="0.3">
      <c r="A4699">
        <v>4698</v>
      </c>
      <c r="B4699">
        <f ca="1"/>
        <v>0.6944338407790922</v>
      </c>
      <c r="C4699">
        <f ca="1"/>
        <v>480</v>
      </c>
      <c r="D4699">
        <f ca="1"/>
        <v>57.028522775649215</v>
      </c>
    </row>
    <row r="4700" spans="1:4" x14ac:dyDescent="0.3">
      <c r="A4700">
        <v>4699</v>
      </c>
      <c r="B4700">
        <f ca="1"/>
        <v>0.36308320894866397</v>
      </c>
      <c r="C4700">
        <f ca="1"/>
        <v>-540</v>
      </c>
      <c r="D4700">
        <f ca="1"/>
        <v>56.901468397531389</v>
      </c>
    </row>
    <row r="4701" spans="1:4" x14ac:dyDescent="0.3">
      <c r="A4701">
        <v>4700</v>
      </c>
      <c r="B4701">
        <f ca="1"/>
        <v>0.39010723713433637</v>
      </c>
      <c r="C4701">
        <f ca="1"/>
        <v>-540</v>
      </c>
      <c r="D4701">
        <f ca="1"/>
        <v>56.774468085106385</v>
      </c>
    </row>
    <row r="4702" spans="1:4" x14ac:dyDescent="0.3">
      <c r="A4702">
        <v>4701</v>
      </c>
      <c r="B4702">
        <f ca="1"/>
        <v>4.4672489478457145E-2</v>
      </c>
      <c r="C4702">
        <f ca="1"/>
        <v>-1040</v>
      </c>
      <c r="D4702">
        <f ca="1"/>
        <v>56.541161455009572</v>
      </c>
    </row>
    <row r="4703" spans="1:4" x14ac:dyDescent="0.3">
      <c r="A4703">
        <v>4702</v>
      </c>
      <c r="B4703">
        <f ca="1"/>
        <v>0.38337571777144897</v>
      </c>
      <c r="C4703">
        <f ca="1"/>
        <v>-540</v>
      </c>
      <c r="D4703">
        <f ca="1"/>
        <v>56.414291790727347</v>
      </c>
    </row>
    <row r="4704" spans="1:4" x14ac:dyDescent="0.3">
      <c r="A4704">
        <v>4703</v>
      </c>
      <c r="B4704">
        <f ca="1"/>
        <v>0.97642572191417898</v>
      </c>
      <c r="C4704">
        <f ca="1"/>
        <v>1000</v>
      </c>
      <c r="D4704">
        <f ca="1"/>
        <v>56.614926642568577</v>
      </c>
    </row>
    <row r="4705" spans="1:4" x14ac:dyDescent="0.3">
      <c r="A4705">
        <v>4704</v>
      </c>
      <c r="B4705">
        <f ca="1"/>
        <v>0.98922632498438889</v>
      </c>
      <c r="C4705">
        <f ca="1"/>
        <v>1000</v>
      </c>
      <c r="D4705">
        <f ca="1"/>
        <v>56.81547619047619</v>
      </c>
    </row>
    <row r="4706" spans="1:4" x14ac:dyDescent="0.3">
      <c r="A4706">
        <v>4705</v>
      </c>
      <c r="B4706">
        <f ca="1"/>
        <v>0.7339687826316903</v>
      </c>
      <c r="C4706">
        <f ca="1"/>
        <v>480</v>
      </c>
      <c r="D4706">
        <f ca="1"/>
        <v>56.905419766206165</v>
      </c>
    </row>
    <row r="4707" spans="1:4" x14ac:dyDescent="0.3">
      <c r="A4707">
        <v>4706</v>
      </c>
      <c r="B4707">
        <f ca="1"/>
        <v>0.34353945393939678</v>
      </c>
      <c r="C4707">
        <f ca="1"/>
        <v>-540</v>
      </c>
      <c r="D4707">
        <f ca="1"/>
        <v>56.778580535486611</v>
      </c>
    </row>
    <row r="4708" spans="1:4" x14ac:dyDescent="0.3">
      <c r="A4708">
        <v>4707</v>
      </c>
      <c r="B4708">
        <f ca="1"/>
        <v>0.40055572281719098</v>
      </c>
      <c r="C4708">
        <f ca="1"/>
        <v>-540</v>
      </c>
      <c r="D4708">
        <f ca="1"/>
        <v>56.651795198640322</v>
      </c>
    </row>
    <row r="4709" spans="1:4" x14ac:dyDescent="0.3">
      <c r="A4709">
        <v>4708</v>
      </c>
      <c r="B4709">
        <f ca="1"/>
        <v>0.69292093173783842</v>
      </c>
      <c r="C4709">
        <f ca="1"/>
        <v>480</v>
      </c>
      <c r="D4709">
        <f ca="1"/>
        <v>56.741716227697538</v>
      </c>
    </row>
    <row r="4710" spans="1:4" x14ac:dyDescent="0.3">
      <c r="A4710">
        <v>4709</v>
      </c>
      <c r="B4710">
        <f ca="1"/>
        <v>0.5747924329923717</v>
      </c>
      <c r="C4710">
        <f ca="1"/>
        <v>480</v>
      </c>
      <c r="D4710">
        <f ca="1"/>
        <v>56.831599065619031</v>
      </c>
    </row>
    <row r="4711" spans="1:4" x14ac:dyDescent="0.3">
      <c r="A4711">
        <v>4710</v>
      </c>
      <c r="B4711">
        <f ca="1"/>
        <v>0.66491236998995928</v>
      </c>
      <c r="C4711">
        <f ca="1"/>
        <v>480</v>
      </c>
      <c r="D4711">
        <f ca="1"/>
        <v>56.92144373673036</v>
      </c>
    </row>
    <row r="4712" spans="1:4" x14ac:dyDescent="0.3">
      <c r="A4712">
        <v>4711</v>
      </c>
      <c r="B4712">
        <f ca="1"/>
        <v>0.65091826818874665</v>
      </c>
      <c r="C4712">
        <f ca="1"/>
        <v>480</v>
      </c>
      <c r="D4712">
        <f ca="1"/>
        <v>57.01125026533645</v>
      </c>
    </row>
    <row r="4713" spans="1:4" x14ac:dyDescent="0.3">
      <c r="A4713">
        <v>4712</v>
      </c>
      <c r="B4713">
        <f ca="1"/>
        <v>0.68813231058080326</v>
      </c>
      <c r="C4713">
        <f ca="1"/>
        <v>480</v>
      </c>
      <c r="D4713">
        <f ca="1"/>
        <v>57.101018675721562</v>
      </c>
    </row>
    <row r="4714" spans="1:4" x14ac:dyDescent="0.3">
      <c r="A4714">
        <v>4713</v>
      </c>
      <c r="B4714">
        <f ca="1"/>
        <v>0.35516836586686762</v>
      </c>
      <c r="C4714">
        <f ca="1"/>
        <v>-540</v>
      </c>
      <c r="D4714">
        <f ca="1"/>
        <v>56.974326331423718</v>
      </c>
    </row>
    <row r="4715" spans="1:4" x14ac:dyDescent="0.3">
      <c r="A4715">
        <v>4714</v>
      </c>
      <c r="B4715">
        <f ca="1"/>
        <v>0.12981146579216096</v>
      </c>
      <c r="C4715">
        <f ca="1"/>
        <v>-1040</v>
      </c>
      <c r="D4715">
        <f ca="1"/>
        <v>56.741620704285111</v>
      </c>
    </row>
    <row r="4716" spans="1:4" x14ac:dyDescent="0.3">
      <c r="A4716">
        <v>4715</v>
      </c>
      <c r="B4716">
        <f ca="1"/>
        <v>0.93762993285632268</v>
      </c>
      <c r="C4716">
        <f ca="1"/>
        <v>1000</v>
      </c>
      <c r="D4716">
        <f ca="1"/>
        <v>56.941675503711558</v>
      </c>
    </row>
    <row r="4717" spans="1:4" x14ac:dyDescent="0.3">
      <c r="A4717">
        <v>4716</v>
      </c>
      <c r="B4717">
        <f ca="1"/>
        <v>0.30471260471186623</v>
      </c>
      <c r="C4717">
        <f ca="1"/>
        <v>-540</v>
      </c>
      <c r="D4717">
        <f ca="1"/>
        <v>56.815097540288377</v>
      </c>
    </row>
    <row r="4718" spans="1:4" x14ac:dyDescent="0.3">
      <c r="A4718">
        <v>4717</v>
      </c>
      <c r="B4718">
        <f ca="1"/>
        <v>0.26864568192096683</v>
      </c>
      <c r="C4718">
        <f ca="1"/>
        <v>-540</v>
      </c>
      <c r="D4718">
        <f ca="1"/>
        <v>56.688573245707019</v>
      </c>
    </row>
    <row r="4719" spans="1:4" x14ac:dyDescent="0.3">
      <c r="A4719">
        <v>4718</v>
      </c>
      <c r="B4719">
        <f ca="1"/>
        <v>0.42384088700614608</v>
      </c>
      <c r="C4719">
        <f ca="1"/>
        <v>-540</v>
      </c>
      <c r="D4719">
        <f ca="1"/>
        <v>56.562102585841458</v>
      </c>
    </row>
    <row r="4720" spans="1:4" x14ac:dyDescent="0.3">
      <c r="A4720">
        <v>4719</v>
      </c>
      <c r="B4720">
        <f ca="1"/>
        <v>0.42689740722405278</v>
      </c>
      <c r="C4720">
        <f ca="1"/>
        <v>-540</v>
      </c>
      <c r="D4720">
        <f ca="1"/>
        <v>56.435685526594618</v>
      </c>
    </row>
    <row r="4721" spans="1:4" x14ac:dyDescent="0.3">
      <c r="A4721">
        <v>4720</v>
      </c>
      <c r="B4721">
        <f ca="1"/>
        <v>0.84890362456923585</v>
      </c>
      <c r="C4721">
        <f ca="1"/>
        <v>1000</v>
      </c>
      <c r="D4721">
        <f ca="1"/>
        <v>56.635593220338983</v>
      </c>
    </row>
    <row r="4722" spans="1:4" x14ac:dyDescent="0.3">
      <c r="A4722">
        <v>4721</v>
      </c>
      <c r="B4722">
        <f ca="1"/>
        <v>0.15733729491195581</v>
      </c>
      <c r="C4722">
        <f ca="1"/>
        <v>-1040</v>
      </c>
      <c r="D4722">
        <f ca="1"/>
        <v>56.403304384664267</v>
      </c>
    </row>
    <row r="4723" spans="1:4" x14ac:dyDescent="0.3">
      <c r="A4723">
        <v>4722</v>
      </c>
      <c r="B4723">
        <f ca="1"/>
        <v>7.1502049501520837E-2</v>
      </c>
      <c r="C4723">
        <f ca="1"/>
        <v>-1040</v>
      </c>
      <c r="D4723">
        <f ca="1"/>
        <v>56.171113934773402</v>
      </c>
    </row>
    <row r="4724" spans="1:4" x14ac:dyDescent="0.3">
      <c r="A4724">
        <v>4723</v>
      </c>
      <c r="B4724">
        <f ca="1"/>
        <v>0.73100829708174264</v>
      </c>
      <c r="C4724">
        <f ca="1"/>
        <v>480</v>
      </c>
      <c r="D4724">
        <f ca="1"/>
        <v>56.26085115392759</v>
      </c>
    </row>
    <row r="4725" spans="1:4" x14ac:dyDescent="0.3">
      <c r="A4725">
        <v>4724</v>
      </c>
      <c r="B4725">
        <f ca="1"/>
        <v>0.98409793197238793</v>
      </c>
      <c r="C4725">
        <f ca="1"/>
        <v>1000</v>
      </c>
      <c r="D4725">
        <f ca="1"/>
        <v>56.460626587637599</v>
      </c>
    </row>
    <row r="4726" spans="1:4" x14ac:dyDescent="0.3">
      <c r="A4726">
        <v>4725</v>
      </c>
      <c r="B4726">
        <f ca="1"/>
        <v>8.292596604453073E-2</v>
      </c>
      <c r="C4726">
        <f ca="1"/>
        <v>-1040</v>
      </c>
      <c r="D4726">
        <f ca="1"/>
        <v>56.228571428571428</v>
      </c>
    </row>
    <row r="4727" spans="1:4" x14ac:dyDescent="0.3">
      <c r="A4727">
        <v>4726</v>
      </c>
      <c r="B4727">
        <f ca="1"/>
        <v>0.76825327283362599</v>
      </c>
      <c r="C4727">
        <f ca="1"/>
        <v>1000</v>
      </c>
      <c r="D4727">
        <f ca="1"/>
        <v>56.428269149386374</v>
      </c>
    </row>
    <row r="4728" spans="1:4" x14ac:dyDescent="0.3">
      <c r="A4728">
        <v>4727</v>
      </c>
      <c r="B4728">
        <f ca="1"/>
        <v>0.1943121755012136</v>
      </c>
      <c r="C4728">
        <f ca="1"/>
        <v>-1040</v>
      </c>
      <c r="D4728">
        <f ca="1"/>
        <v>56.196319018404907</v>
      </c>
    </row>
    <row r="4729" spans="1:4" x14ac:dyDescent="0.3">
      <c r="A4729">
        <v>4728</v>
      </c>
      <c r="B4729">
        <f ca="1"/>
        <v>0.65310685029576021</v>
      </c>
      <c r="C4729">
        <f ca="1"/>
        <v>480</v>
      </c>
      <c r="D4729">
        <f ca="1"/>
        <v>56.285956006768188</v>
      </c>
    </row>
    <row r="4730" spans="1:4" x14ac:dyDescent="0.3">
      <c r="A4730">
        <v>4729</v>
      </c>
      <c r="B4730">
        <f ca="1"/>
        <v>0.96437706300237314</v>
      </c>
      <c r="C4730">
        <f ca="1"/>
        <v>1000</v>
      </c>
      <c r="D4730">
        <f ca="1"/>
        <v>56.48551490801438</v>
      </c>
    </row>
    <row r="4731" spans="1:4" x14ac:dyDescent="0.3">
      <c r="A4731">
        <v>4730</v>
      </c>
      <c r="B4731">
        <f ca="1"/>
        <v>0.87846053349783171</v>
      </c>
      <c r="C4731">
        <f ca="1"/>
        <v>1000</v>
      </c>
      <c r="D4731">
        <f ca="1"/>
        <v>56.684989429175474</v>
      </c>
    </row>
    <row r="4732" spans="1:4" x14ac:dyDescent="0.3">
      <c r="A4732">
        <v>4731</v>
      </c>
      <c r="B4732">
        <f ca="1"/>
        <v>0.4282083160199861</v>
      </c>
      <c r="C4732">
        <f ca="1"/>
        <v>-540</v>
      </c>
      <c r="D4732">
        <f ca="1"/>
        <v>56.558867047135912</v>
      </c>
    </row>
    <row r="4733" spans="1:4" x14ac:dyDescent="0.3">
      <c r="A4733">
        <v>4732</v>
      </c>
      <c r="B4733">
        <f ca="1"/>
        <v>0.24617133409270009</v>
      </c>
      <c r="C4733">
        <f ca="1"/>
        <v>-540</v>
      </c>
      <c r="D4733">
        <f ca="1"/>
        <v>56.432797971259511</v>
      </c>
    </row>
    <row r="4734" spans="1:4" x14ac:dyDescent="0.3">
      <c r="A4734">
        <v>4733</v>
      </c>
      <c r="B4734">
        <f ca="1"/>
        <v>2.7334289631788078E-2</v>
      </c>
      <c r="C4734">
        <f ca="1"/>
        <v>-1040</v>
      </c>
      <c r="D4734">
        <f ca="1"/>
        <v>56.201140925417285</v>
      </c>
    </row>
    <row r="4735" spans="1:4" x14ac:dyDescent="0.3">
      <c r="A4735">
        <v>4734</v>
      </c>
      <c r="B4735">
        <f ca="1"/>
        <v>0.46750185185507021</v>
      </c>
      <c r="C4735">
        <f ca="1"/>
        <v>480</v>
      </c>
      <c r="D4735">
        <f ca="1"/>
        <v>56.290663286861005</v>
      </c>
    </row>
    <row r="4736" spans="1:4" x14ac:dyDescent="0.3">
      <c r="A4736">
        <v>4735</v>
      </c>
      <c r="B4736">
        <f ca="1"/>
        <v>0.52839014094768988</v>
      </c>
      <c r="C4736">
        <f ca="1"/>
        <v>480</v>
      </c>
      <c r="D4736">
        <f ca="1"/>
        <v>56.38014783526927</v>
      </c>
    </row>
    <row r="4737" spans="1:4" x14ac:dyDescent="0.3">
      <c r="A4737">
        <v>4736</v>
      </c>
      <c r="B4737">
        <f ca="1"/>
        <v>0.26303606915205702</v>
      </c>
      <c r="C4737">
        <f ca="1"/>
        <v>-540</v>
      </c>
      <c r="D4737">
        <f ca="1"/>
        <v>56.254222972972975</v>
      </c>
    </row>
    <row r="4738" spans="1:4" x14ac:dyDescent="0.3">
      <c r="A4738">
        <v>4737</v>
      </c>
      <c r="B4738">
        <f ca="1"/>
        <v>0.16248161526094385</v>
      </c>
      <c r="C4738">
        <f ca="1"/>
        <v>-1040</v>
      </c>
      <c r="D4738">
        <f ca="1"/>
        <v>56.022799240025336</v>
      </c>
    </row>
    <row r="4739" spans="1:4" x14ac:dyDescent="0.3">
      <c r="A4739">
        <v>4738</v>
      </c>
      <c r="B4739">
        <f ca="1"/>
        <v>0.72224545112685612</v>
      </c>
      <c r="C4739">
        <f ca="1"/>
        <v>480</v>
      </c>
      <c r="D4739">
        <f ca="1"/>
        <v>56.112283663993246</v>
      </c>
    </row>
    <row r="4740" spans="1:4" x14ac:dyDescent="0.3">
      <c r="A4740">
        <v>4739</v>
      </c>
      <c r="B4740">
        <f ca="1"/>
        <v>0.60728656719713703</v>
      </c>
      <c r="C4740">
        <f ca="1"/>
        <v>480</v>
      </c>
      <c r="D4740">
        <f ca="1"/>
        <v>56.201730322852924</v>
      </c>
    </row>
    <row r="4741" spans="1:4" x14ac:dyDescent="0.3">
      <c r="A4741">
        <v>4740</v>
      </c>
      <c r="B4741">
        <f ca="1"/>
        <v>0.47924146684407232</v>
      </c>
      <c r="C4741">
        <f ca="1"/>
        <v>480</v>
      </c>
      <c r="D4741">
        <f ca="1"/>
        <v>56.291139240506332</v>
      </c>
    </row>
    <row r="4742" spans="1:4" x14ac:dyDescent="0.3">
      <c r="A4742">
        <v>4741</v>
      </c>
      <c r="B4742">
        <f ca="1"/>
        <v>0.97584213217222682</v>
      </c>
      <c r="C4742">
        <f ca="1"/>
        <v>1000</v>
      </c>
      <c r="D4742">
        <f ca="1"/>
        <v>56.490191942628137</v>
      </c>
    </row>
    <row r="4743" spans="1:4" x14ac:dyDescent="0.3">
      <c r="A4743">
        <v>4742</v>
      </c>
      <c r="B4743">
        <f ca="1"/>
        <v>0.63343403395522646</v>
      </c>
      <c r="C4743">
        <f ca="1"/>
        <v>480</v>
      </c>
      <c r="D4743">
        <f ca="1"/>
        <v>56.579502319696331</v>
      </c>
    </row>
    <row r="4744" spans="1:4" x14ac:dyDescent="0.3">
      <c r="A4744">
        <v>4743</v>
      </c>
      <c r="B4744">
        <f ca="1"/>
        <v>6.0396235339328808E-2</v>
      </c>
      <c r="C4744">
        <f ca="1"/>
        <v>-1040</v>
      </c>
      <c r="D4744">
        <f ca="1"/>
        <v>56.348302761965002</v>
      </c>
    </row>
    <row r="4745" spans="1:4" x14ac:dyDescent="0.3">
      <c r="A4745">
        <v>4744</v>
      </c>
      <c r="B4745">
        <f ca="1"/>
        <v>0.27353558292011093</v>
      </c>
      <c r="C4745">
        <f ca="1"/>
        <v>-540</v>
      </c>
      <c r="D4745">
        <f ca="1"/>
        <v>56.222596964586849</v>
      </c>
    </row>
    <row r="4746" spans="1:4" x14ac:dyDescent="0.3">
      <c r="A4746">
        <v>4745</v>
      </c>
      <c r="B4746">
        <f ca="1"/>
        <v>0.33156646059731365</v>
      </c>
      <c r="C4746">
        <f ca="1"/>
        <v>-540</v>
      </c>
      <c r="D4746">
        <f ca="1"/>
        <v>56.096944151738676</v>
      </c>
    </row>
    <row r="4747" spans="1:4" x14ac:dyDescent="0.3">
      <c r="A4747">
        <v>4746</v>
      </c>
      <c r="B4747">
        <f ca="1"/>
        <v>0.94515392495869999</v>
      </c>
      <c r="C4747">
        <f ca="1"/>
        <v>1000</v>
      </c>
      <c r="D4747">
        <f ca="1"/>
        <v>56.29582806573957</v>
      </c>
    </row>
    <row r="4748" spans="1:4" x14ac:dyDescent="0.3">
      <c r="A4748">
        <v>4747</v>
      </c>
      <c r="B4748">
        <f ca="1"/>
        <v>0.3802305175640921</v>
      </c>
      <c r="C4748">
        <f ca="1"/>
        <v>-540</v>
      </c>
      <c r="D4748">
        <f ca="1"/>
        <v>56.170212765957444</v>
      </c>
    </row>
    <row r="4749" spans="1:4" x14ac:dyDescent="0.3">
      <c r="A4749">
        <v>4748</v>
      </c>
      <c r="B4749">
        <f ca="1"/>
        <v>0.90540914478836432</v>
      </c>
      <c r="C4749">
        <f ca="1"/>
        <v>1000</v>
      </c>
      <c r="D4749">
        <f ca="1"/>
        <v>56.368997472620052</v>
      </c>
    </row>
    <row r="4750" spans="1:4" x14ac:dyDescent="0.3">
      <c r="A4750">
        <v>4749</v>
      </c>
      <c r="B4750">
        <f ca="1"/>
        <v>0.17823069888062659</v>
      </c>
      <c r="C4750">
        <f ca="1"/>
        <v>-1040</v>
      </c>
      <c r="D4750">
        <f ca="1"/>
        <v>56.138134344072434</v>
      </c>
    </row>
    <row r="4751" spans="1:4" x14ac:dyDescent="0.3">
      <c r="A4751">
        <v>4750</v>
      </c>
      <c r="B4751">
        <f ca="1"/>
        <v>0.27783491543245398</v>
      </c>
      <c r="C4751">
        <f ca="1"/>
        <v>-540</v>
      </c>
      <c r="D4751">
        <f ca="1"/>
        <v>56.012631578947371</v>
      </c>
    </row>
    <row r="4752" spans="1:4" x14ac:dyDescent="0.3">
      <c r="A4752">
        <v>4751</v>
      </c>
      <c r="B4752">
        <f ca="1"/>
        <v>0.11805804181992552</v>
      </c>
      <c r="C4752">
        <f ca="1"/>
        <v>-1040</v>
      </c>
      <c r="D4752">
        <f ca="1"/>
        <v>55.781940644074929</v>
      </c>
    </row>
    <row r="4753" spans="1:4" x14ac:dyDescent="0.3">
      <c r="A4753">
        <v>4752</v>
      </c>
      <c r="B4753">
        <f ca="1"/>
        <v>0.39875460630438431</v>
      </c>
      <c r="C4753">
        <f ca="1"/>
        <v>-540</v>
      </c>
      <c r="D4753">
        <f ca="1"/>
        <v>55.656565656565654</v>
      </c>
    </row>
    <row r="4754" spans="1:4" x14ac:dyDescent="0.3">
      <c r="A4754">
        <v>4753</v>
      </c>
      <c r="B4754">
        <f ca="1"/>
        <v>0.23059932633501523</v>
      </c>
      <c r="C4754">
        <f ca="1"/>
        <v>-540</v>
      </c>
      <c r="D4754">
        <f ca="1"/>
        <v>55.531243425205133</v>
      </c>
    </row>
    <row r="4755" spans="1:4" x14ac:dyDescent="0.3">
      <c r="A4755">
        <v>4754</v>
      </c>
      <c r="B4755">
        <f ca="1"/>
        <v>0.63407214268694378</v>
      </c>
      <c r="C4755">
        <f ca="1"/>
        <v>480</v>
      </c>
      <c r="D4755">
        <f ca="1"/>
        <v>55.620530079932685</v>
      </c>
    </row>
    <row r="4756" spans="1:4" x14ac:dyDescent="0.3">
      <c r="A4756">
        <v>4755</v>
      </c>
      <c r="B4756">
        <f ca="1"/>
        <v>0.62437567113341741</v>
      </c>
      <c r="C4756">
        <f ca="1"/>
        <v>480</v>
      </c>
      <c r="D4756">
        <f ca="1"/>
        <v>55.709779179810724</v>
      </c>
    </row>
    <row r="4757" spans="1:4" x14ac:dyDescent="0.3">
      <c r="A4757">
        <v>4756</v>
      </c>
      <c r="B4757">
        <f ca="1"/>
        <v>0.2700454906221379</v>
      </c>
      <c r="C4757">
        <f ca="1"/>
        <v>-540</v>
      </c>
      <c r="D4757">
        <f ca="1"/>
        <v>55.584524810765352</v>
      </c>
    </row>
    <row r="4758" spans="1:4" x14ac:dyDescent="0.3">
      <c r="A4758">
        <v>4757</v>
      </c>
      <c r="B4758">
        <f ca="1"/>
        <v>0.1385363150008796</v>
      </c>
      <c r="C4758">
        <f ca="1"/>
        <v>-1040</v>
      </c>
      <c r="D4758">
        <f ca="1"/>
        <v>55.354214841286527</v>
      </c>
    </row>
    <row r="4759" spans="1:4" x14ac:dyDescent="0.3">
      <c r="A4759">
        <v>4758</v>
      </c>
      <c r="B4759">
        <f ca="1"/>
        <v>0.22741993183163056</v>
      </c>
      <c r="C4759">
        <f ca="1"/>
        <v>-1040</v>
      </c>
      <c r="D4759">
        <f ca="1"/>
        <v>55.124001681378729</v>
      </c>
    </row>
    <row r="4760" spans="1:4" x14ac:dyDescent="0.3">
      <c r="A4760">
        <v>4759</v>
      </c>
      <c r="B4760">
        <f ca="1"/>
        <v>0.94918525110049212</v>
      </c>
      <c r="C4760">
        <f ca="1"/>
        <v>1000</v>
      </c>
      <c r="D4760">
        <f ca="1"/>
        <v>55.322546753519646</v>
      </c>
    </row>
    <row r="4761" spans="1:4" x14ac:dyDescent="0.3">
      <c r="A4761">
        <v>4760</v>
      </c>
      <c r="B4761">
        <f ca="1"/>
        <v>0.26013988835224477</v>
      </c>
      <c r="C4761">
        <f ca="1"/>
        <v>-540</v>
      </c>
      <c r="D4761">
        <f ca="1"/>
        <v>55.19747899159664</v>
      </c>
    </row>
    <row r="4762" spans="1:4" x14ac:dyDescent="0.3">
      <c r="A4762">
        <v>4761</v>
      </c>
      <c r="B4762">
        <f ca="1"/>
        <v>0.95801242313506374</v>
      </c>
      <c r="C4762">
        <f ca="1"/>
        <v>1000</v>
      </c>
      <c r="D4762">
        <f ca="1"/>
        <v>55.395925225792901</v>
      </c>
    </row>
    <row r="4763" spans="1:4" x14ac:dyDescent="0.3">
      <c r="A4763">
        <v>4762</v>
      </c>
      <c r="B4763">
        <f ca="1"/>
        <v>0.13115693024023178</v>
      </c>
      <c r="C4763">
        <f ca="1"/>
        <v>-1040</v>
      </c>
      <c r="D4763">
        <f ca="1"/>
        <v>55.165896682066361</v>
      </c>
    </row>
    <row r="4764" spans="1:4" x14ac:dyDescent="0.3">
      <c r="A4764">
        <v>4763</v>
      </c>
      <c r="B4764">
        <f ca="1"/>
        <v>0.98879215379563745</v>
      </c>
      <c r="C4764">
        <f ca="1"/>
        <v>1000</v>
      </c>
      <c r="D4764">
        <f ca="1"/>
        <v>55.364266218769686</v>
      </c>
    </row>
    <row r="4765" spans="1:4" x14ac:dyDescent="0.3">
      <c r="A4765">
        <v>4764</v>
      </c>
      <c r="B4765">
        <f ca="1"/>
        <v>0.55027529527668539</v>
      </c>
      <c r="C4765">
        <f ca="1"/>
        <v>480</v>
      </c>
      <c r="D4765">
        <f ca="1"/>
        <v>55.45340050377834</v>
      </c>
    </row>
    <row r="4766" spans="1:4" x14ac:dyDescent="0.3">
      <c r="A4766">
        <v>4765</v>
      </c>
      <c r="B4766">
        <f ca="1"/>
        <v>0.64973613845261058</v>
      </c>
      <c r="C4766">
        <f ca="1"/>
        <v>480</v>
      </c>
      <c r="D4766">
        <f ca="1"/>
        <v>55.542497376705143</v>
      </c>
    </row>
    <row r="4767" spans="1:4" x14ac:dyDescent="0.3">
      <c r="A4767">
        <v>4766</v>
      </c>
      <c r="B4767">
        <f ca="1"/>
        <v>0.2260140743755934</v>
      </c>
      <c r="C4767">
        <f ca="1"/>
        <v>-1040</v>
      </c>
      <c r="D4767">
        <f ca="1"/>
        <v>55.312631137221992</v>
      </c>
    </row>
    <row r="4768" spans="1:4" x14ac:dyDescent="0.3">
      <c r="A4768">
        <v>4767</v>
      </c>
      <c r="B4768">
        <f ca="1"/>
        <v>0.55929609787502654</v>
      </c>
      <c r="C4768">
        <f ca="1"/>
        <v>480</v>
      </c>
      <c r="D4768">
        <f ca="1"/>
        <v>55.401720159429409</v>
      </c>
    </row>
    <row r="4769" spans="1:4" x14ac:dyDescent="0.3">
      <c r="A4769">
        <v>4768</v>
      </c>
      <c r="B4769">
        <f ca="1"/>
        <v>0.52298464379903398</v>
      </c>
      <c r="C4769">
        <f ca="1"/>
        <v>480</v>
      </c>
      <c r="D4769">
        <f ca="1"/>
        <v>55.490771812080538</v>
      </c>
    </row>
    <row r="4770" spans="1:4" x14ac:dyDescent="0.3">
      <c r="A4770">
        <v>4769</v>
      </c>
      <c r="B4770">
        <f ca="1"/>
        <v>0.25635887902547694</v>
      </c>
      <c r="C4770">
        <f ca="1"/>
        <v>-540</v>
      </c>
      <c r="D4770">
        <f ca="1"/>
        <v>55.365904801845254</v>
      </c>
    </row>
    <row r="4771" spans="1:4" x14ac:dyDescent="0.3">
      <c r="A4771">
        <v>4770</v>
      </c>
      <c r="B4771">
        <f ca="1"/>
        <v>0.10158036615157817</v>
      </c>
      <c r="C4771">
        <f ca="1"/>
        <v>-1040</v>
      </c>
      <c r="D4771">
        <f ca="1"/>
        <v>55.136268343815516</v>
      </c>
    </row>
    <row r="4772" spans="1:4" x14ac:dyDescent="0.3">
      <c r="A4772">
        <v>4771</v>
      </c>
      <c r="B4772">
        <f ca="1"/>
        <v>0.19544770071751705</v>
      </c>
      <c r="C4772">
        <f ca="1"/>
        <v>-1040</v>
      </c>
      <c r="D4772">
        <f ca="1"/>
        <v>54.906728149234958</v>
      </c>
    </row>
    <row r="4773" spans="1:4" x14ac:dyDescent="0.3">
      <c r="A4773">
        <v>4772</v>
      </c>
      <c r="B4773">
        <f ca="1"/>
        <v>0.53094760841687982</v>
      </c>
      <c r="C4773">
        <f ca="1"/>
        <v>480</v>
      </c>
      <c r="D4773">
        <f ca="1"/>
        <v>54.995808885163456</v>
      </c>
    </row>
    <row r="4774" spans="1:4" x14ac:dyDescent="0.3">
      <c r="A4774">
        <v>4773</v>
      </c>
      <c r="B4774">
        <f ca="1"/>
        <v>9.7892597333493203E-2</v>
      </c>
      <c r="C4774">
        <f ca="1"/>
        <v>-1040</v>
      </c>
      <c r="D4774">
        <f ca="1"/>
        <v>54.766394301278019</v>
      </c>
    </row>
    <row r="4775" spans="1:4" x14ac:dyDescent="0.3">
      <c r="A4775">
        <v>4774</v>
      </c>
      <c r="B4775">
        <f ca="1"/>
        <v>0.65636834867819416</v>
      </c>
      <c r="C4775">
        <f ca="1"/>
        <v>480</v>
      </c>
      <c r="D4775">
        <f ca="1"/>
        <v>54.855467113531631</v>
      </c>
    </row>
    <row r="4776" spans="1:4" x14ac:dyDescent="0.3">
      <c r="A4776">
        <v>4775</v>
      </c>
      <c r="B4776">
        <f ca="1"/>
        <v>0.57537836976881551</v>
      </c>
      <c r="C4776">
        <f ca="1"/>
        <v>480</v>
      </c>
      <c r="D4776">
        <f ca="1"/>
        <v>54.944502617801049</v>
      </c>
    </row>
    <row r="4777" spans="1:4" x14ac:dyDescent="0.3">
      <c r="A4777">
        <v>4776</v>
      </c>
      <c r="B4777">
        <f ca="1"/>
        <v>0.62490234815735857</v>
      </c>
      <c r="C4777">
        <f ca="1"/>
        <v>480</v>
      </c>
      <c r="D4777">
        <f ca="1"/>
        <v>55.03350083752094</v>
      </c>
    </row>
    <row r="4778" spans="1:4" x14ac:dyDescent="0.3">
      <c r="A4778">
        <v>4777</v>
      </c>
      <c r="B4778">
        <f ca="1"/>
        <v>0.26798907285440077</v>
      </c>
      <c r="C4778">
        <f ca="1"/>
        <v>-540</v>
      </c>
      <c r="D4778">
        <f ca="1"/>
        <v>54.908938664433748</v>
      </c>
    </row>
    <row r="4779" spans="1:4" x14ac:dyDescent="0.3">
      <c r="A4779">
        <v>4778</v>
      </c>
      <c r="B4779">
        <f ca="1"/>
        <v>0.75398716176537106</v>
      </c>
      <c r="C4779">
        <f ca="1"/>
        <v>1000</v>
      </c>
      <c r="D4779">
        <f ca="1"/>
        <v>55.10673922143156</v>
      </c>
    </row>
    <row r="4780" spans="1:4" x14ac:dyDescent="0.3">
      <c r="A4780">
        <v>4779</v>
      </c>
      <c r="B4780">
        <f ca="1"/>
        <v>0.50512221328601092</v>
      </c>
      <c r="C4780">
        <f ca="1"/>
        <v>480</v>
      </c>
      <c r="D4780">
        <f ca="1"/>
        <v>55.195647625026155</v>
      </c>
    </row>
    <row r="4781" spans="1:4" x14ac:dyDescent="0.3">
      <c r="A4781">
        <v>4780</v>
      </c>
      <c r="B4781">
        <f ca="1"/>
        <v>0.59144262084018173</v>
      </c>
      <c r="C4781">
        <f ca="1"/>
        <v>480</v>
      </c>
      <c r="D4781">
        <f ca="1"/>
        <v>55.28451882845188</v>
      </c>
    </row>
    <row r="4782" spans="1:4" x14ac:dyDescent="0.3">
      <c r="A4782">
        <v>4781</v>
      </c>
      <c r="B4782">
        <f ca="1"/>
        <v>0.94733999479860342</v>
      </c>
      <c r="C4782">
        <f ca="1"/>
        <v>1000</v>
      </c>
      <c r="D4782">
        <f ca="1"/>
        <v>55.482116711984943</v>
      </c>
    </row>
    <row r="4783" spans="1:4" x14ac:dyDescent="0.3">
      <c r="A4783">
        <v>4782</v>
      </c>
      <c r="B4783">
        <f ca="1"/>
        <v>0.59130293291436109</v>
      </c>
      <c r="C4783">
        <f ca="1"/>
        <v>480</v>
      </c>
      <c r="D4783">
        <f ca="1"/>
        <v>55.570890840652446</v>
      </c>
    </row>
    <row r="4784" spans="1:4" x14ac:dyDescent="0.3">
      <c r="A4784">
        <v>4783</v>
      </c>
      <c r="B4784">
        <f ca="1"/>
        <v>0.10457403120150843</v>
      </c>
      <c r="C4784">
        <f ca="1"/>
        <v>-1040</v>
      </c>
      <c r="D4784">
        <f ca="1"/>
        <v>55.3418356679908</v>
      </c>
    </row>
    <row r="4785" spans="1:4" x14ac:dyDescent="0.3">
      <c r="A4785">
        <v>4784</v>
      </c>
      <c r="B4785">
        <f ca="1"/>
        <v>0.77470888229661239</v>
      </c>
      <c r="C4785">
        <f ca="1"/>
        <v>1000</v>
      </c>
      <c r="D4785">
        <f ca="1"/>
        <v>55.539297658862878</v>
      </c>
    </row>
    <row r="4786" spans="1:4" x14ac:dyDescent="0.3">
      <c r="A4786">
        <v>4785</v>
      </c>
      <c r="B4786">
        <f ca="1"/>
        <v>0.67993119297824278</v>
      </c>
      <c r="C4786">
        <f ca="1"/>
        <v>480</v>
      </c>
      <c r="D4786">
        <f ca="1"/>
        <v>55.628004179728315</v>
      </c>
    </row>
    <row r="4787" spans="1:4" x14ac:dyDescent="0.3">
      <c r="A4787">
        <v>4786</v>
      </c>
      <c r="B4787">
        <f ca="1"/>
        <v>0.42993703965538832</v>
      </c>
      <c r="C4787">
        <f ca="1"/>
        <v>-540</v>
      </c>
      <c r="D4787">
        <f ca="1"/>
        <v>55.503552026744671</v>
      </c>
    </row>
    <row r="4788" spans="1:4" x14ac:dyDescent="0.3">
      <c r="A4788">
        <v>4787</v>
      </c>
      <c r="B4788">
        <f ca="1"/>
        <v>0.25897695010365407</v>
      </c>
      <c r="C4788">
        <f ca="1"/>
        <v>-540</v>
      </c>
      <c r="D4788">
        <f ca="1"/>
        <v>55.379151869646961</v>
      </c>
    </row>
    <row r="4789" spans="1:4" x14ac:dyDescent="0.3">
      <c r="A4789">
        <v>4788</v>
      </c>
      <c r="B4789">
        <f ca="1"/>
        <v>0.54951304811586077</v>
      </c>
      <c r="C4789">
        <f ca="1"/>
        <v>480</v>
      </c>
      <c r="D4789">
        <f ca="1"/>
        <v>55.467836257309941</v>
      </c>
    </row>
    <row r="4790" spans="1:4" x14ac:dyDescent="0.3">
      <c r="A4790">
        <v>4789</v>
      </c>
      <c r="B4790">
        <f ca="1"/>
        <v>9.1762822862568871E-3</v>
      </c>
      <c r="C4790">
        <f ca="1"/>
        <v>-1040</v>
      </c>
      <c r="D4790">
        <f ca="1"/>
        <v>55.239089580288159</v>
      </c>
    </row>
    <row r="4791" spans="1:4" x14ac:dyDescent="0.3">
      <c r="A4791">
        <v>4790</v>
      </c>
      <c r="B4791">
        <f ca="1"/>
        <v>0.72521214178389215</v>
      </c>
      <c r="C4791">
        <f ca="1"/>
        <v>480</v>
      </c>
      <c r="D4791">
        <f ca="1"/>
        <v>55.32776617954071</v>
      </c>
    </row>
    <row r="4792" spans="1:4" x14ac:dyDescent="0.3">
      <c r="A4792">
        <v>4791</v>
      </c>
      <c r="B4792">
        <f ca="1"/>
        <v>0.87188151697340133</v>
      </c>
      <c r="C4792">
        <f ca="1"/>
        <v>1000</v>
      </c>
      <c r="D4792">
        <f ca="1"/>
        <v>55.524942600709664</v>
      </c>
    </row>
    <row r="4793" spans="1:4" x14ac:dyDescent="0.3">
      <c r="A4793">
        <v>4792</v>
      </c>
      <c r="B4793">
        <f ca="1"/>
        <v>0.27670142897696848</v>
      </c>
      <c r="C4793">
        <f ca="1"/>
        <v>-540</v>
      </c>
      <c r="D4793">
        <f ca="1"/>
        <v>55.40066777963272</v>
      </c>
    </row>
    <row r="4794" spans="1:4" x14ac:dyDescent="0.3">
      <c r="A4794">
        <v>4793</v>
      </c>
      <c r="B4794">
        <f ca="1"/>
        <v>0.42792124345480853</v>
      </c>
      <c r="C4794">
        <f ca="1"/>
        <v>-540</v>
      </c>
      <c r="D4794">
        <f ca="1"/>
        <v>55.276444815355724</v>
      </c>
    </row>
    <row r="4795" spans="1:4" x14ac:dyDescent="0.3">
      <c r="A4795">
        <v>4794</v>
      </c>
      <c r="B4795">
        <f ca="1"/>
        <v>0.26429355854014158</v>
      </c>
      <c r="C4795">
        <f ca="1"/>
        <v>-540</v>
      </c>
      <c r="D4795">
        <f ca="1"/>
        <v>55.152273675427615</v>
      </c>
    </row>
    <row r="4796" spans="1:4" x14ac:dyDescent="0.3">
      <c r="A4796">
        <v>4795</v>
      </c>
      <c r="B4796">
        <f ca="1"/>
        <v>0.6376920810042106</v>
      </c>
      <c r="C4796">
        <f ca="1"/>
        <v>480</v>
      </c>
      <c r="D4796">
        <f ca="1"/>
        <v>55.240875912408761</v>
      </c>
    </row>
    <row r="4797" spans="1:4" x14ac:dyDescent="0.3">
      <c r="A4797">
        <v>4796</v>
      </c>
      <c r="B4797">
        <f ca="1"/>
        <v>0.11241784104578034</v>
      </c>
      <c r="C4797">
        <f ca="1"/>
        <v>-1040</v>
      </c>
      <c r="D4797">
        <f ca="1"/>
        <v>55.012510425354463</v>
      </c>
    </row>
    <row r="4798" spans="1:4" x14ac:dyDescent="0.3">
      <c r="A4798">
        <v>4797</v>
      </c>
      <c r="B4798">
        <f ca="1"/>
        <v>0.64460082793086726</v>
      </c>
      <c r="C4798">
        <f ca="1"/>
        <v>480</v>
      </c>
      <c r="D4798">
        <f ca="1"/>
        <v>55.101104857202415</v>
      </c>
    </row>
    <row r="4799" spans="1:4" x14ac:dyDescent="0.3">
      <c r="A4799">
        <v>4798</v>
      </c>
      <c r="B4799">
        <f ca="1"/>
        <v>0.166173012799951</v>
      </c>
      <c r="C4799">
        <f ca="1"/>
        <v>-1040</v>
      </c>
      <c r="D4799">
        <f ca="1"/>
        <v>54.872863693205502</v>
      </c>
    </row>
    <row r="4800" spans="1:4" x14ac:dyDescent="0.3">
      <c r="A4800">
        <v>4799</v>
      </c>
      <c r="B4800">
        <f ca="1"/>
        <v>0.57679450655860887</v>
      </c>
      <c r="C4800">
        <f ca="1"/>
        <v>480</v>
      </c>
      <c r="D4800">
        <f ca="1"/>
        <v>54.961450302146282</v>
      </c>
    </row>
    <row r="4801" spans="1:4" x14ac:dyDescent="0.3">
      <c r="A4801">
        <v>4800</v>
      </c>
      <c r="B4801">
        <f ca="1"/>
        <v>0.59633281205827937</v>
      </c>
      <c r="C4801">
        <f ca="1"/>
        <v>480</v>
      </c>
      <c r="D4801">
        <f ca="1"/>
        <v>55.05</v>
      </c>
    </row>
    <row r="4802" spans="1:4" x14ac:dyDescent="0.3">
      <c r="A4802">
        <v>4801</v>
      </c>
      <c r="B4802">
        <f ca="1"/>
        <v>0.19013574166975933</v>
      </c>
      <c r="C4802">
        <f ca="1"/>
        <v>-1040</v>
      </c>
      <c r="D4802">
        <f ca="1"/>
        <v>54.821912101645488</v>
      </c>
    </row>
    <row r="4803" spans="1:4" x14ac:dyDescent="0.3">
      <c r="A4803">
        <v>4802</v>
      </c>
      <c r="B4803">
        <f ca="1"/>
        <v>0.2011185773115709</v>
      </c>
      <c r="C4803">
        <f ca="1"/>
        <v>-1040</v>
      </c>
      <c r="D4803">
        <f ca="1"/>
        <v>54.593919200333197</v>
      </c>
    </row>
    <row r="4804" spans="1:4" x14ac:dyDescent="0.3">
      <c r="A4804">
        <v>4803</v>
      </c>
      <c r="B4804">
        <f ca="1"/>
        <v>0.41196723032242866</v>
      </c>
      <c r="C4804">
        <f ca="1"/>
        <v>-540</v>
      </c>
      <c r="D4804">
        <f ca="1"/>
        <v>54.470122839891737</v>
      </c>
    </row>
    <row r="4805" spans="1:4" x14ac:dyDescent="0.3">
      <c r="A4805">
        <v>4804</v>
      </c>
      <c r="B4805">
        <f ca="1"/>
        <v>6.5598107773066072E-2</v>
      </c>
      <c r="C4805">
        <f ca="1"/>
        <v>-1040</v>
      </c>
      <c r="D4805">
        <f ca="1"/>
        <v>54.242298084929224</v>
      </c>
    </row>
    <row r="4806" spans="1:4" x14ac:dyDescent="0.3">
      <c r="A4806">
        <v>4805</v>
      </c>
      <c r="B4806">
        <f ca="1"/>
        <v>0.89218458367984499</v>
      </c>
      <c r="C4806">
        <f ca="1"/>
        <v>1000</v>
      </c>
      <c r="D4806">
        <f ca="1"/>
        <v>54.439125910509887</v>
      </c>
    </row>
    <row r="4807" spans="1:4" x14ac:dyDescent="0.3">
      <c r="A4807">
        <v>4806</v>
      </c>
      <c r="B4807">
        <f ca="1"/>
        <v>0.29778543859787665</v>
      </c>
      <c r="C4807">
        <f ca="1"/>
        <v>-540</v>
      </c>
      <c r="D4807">
        <f ca="1"/>
        <v>54.315439034540155</v>
      </c>
    </row>
    <row r="4808" spans="1:4" x14ac:dyDescent="0.3">
      <c r="A4808">
        <v>4807</v>
      </c>
      <c r="B4808">
        <f ca="1"/>
        <v>0.26208984117214884</v>
      </c>
      <c r="C4808">
        <f ca="1"/>
        <v>-540</v>
      </c>
      <c r="D4808">
        <f ca="1"/>
        <v>54.191803619721242</v>
      </c>
    </row>
    <row r="4809" spans="1:4" x14ac:dyDescent="0.3">
      <c r="A4809">
        <v>4808</v>
      </c>
      <c r="B4809">
        <f ca="1"/>
        <v>0.71362703970025598</v>
      </c>
      <c r="C4809">
        <f ca="1"/>
        <v>480</v>
      </c>
      <c r="D4809">
        <f ca="1"/>
        <v>54.280366056572376</v>
      </c>
    </row>
    <row r="4810" spans="1:4" x14ac:dyDescent="0.3">
      <c r="A4810">
        <v>4809</v>
      </c>
      <c r="B4810">
        <f ca="1"/>
        <v>0.70830612952356664</v>
      </c>
      <c r="C4810">
        <f ca="1"/>
        <v>480</v>
      </c>
      <c r="D4810">
        <f ca="1"/>
        <v>54.368891661468083</v>
      </c>
    </row>
    <row r="4811" spans="1:4" x14ac:dyDescent="0.3">
      <c r="A4811">
        <v>4810</v>
      </c>
      <c r="B4811">
        <f ca="1"/>
        <v>0.32752413968520022</v>
      </c>
      <c r="C4811">
        <f ca="1"/>
        <v>-540</v>
      </c>
      <c r="D4811">
        <f ca="1"/>
        <v>54.245322245322242</v>
      </c>
    </row>
    <row r="4812" spans="1:4" x14ac:dyDescent="0.3">
      <c r="A4812">
        <v>4811</v>
      </c>
      <c r="B4812">
        <f ca="1"/>
        <v>0.5146644278375303</v>
      </c>
      <c r="C4812">
        <f ca="1"/>
        <v>480</v>
      </c>
      <c r="D4812">
        <f ca="1"/>
        <v>54.333818332986908</v>
      </c>
    </row>
    <row r="4813" spans="1:4" x14ac:dyDescent="0.3">
      <c r="A4813">
        <v>4812</v>
      </c>
      <c r="B4813">
        <f ca="1"/>
        <v>0.96386512946303471</v>
      </c>
      <c r="C4813">
        <f ca="1"/>
        <v>1000</v>
      </c>
      <c r="D4813">
        <f ca="1"/>
        <v>54.530340814630094</v>
      </c>
    </row>
    <row r="4814" spans="1:4" x14ac:dyDescent="0.3">
      <c r="A4814">
        <v>4813</v>
      </c>
      <c r="B4814">
        <f ca="1"/>
        <v>0.21277256487134966</v>
      </c>
      <c r="C4814">
        <f ca="1"/>
        <v>-1040</v>
      </c>
      <c r="D4814">
        <f ca="1"/>
        <v>54.302929565759399</v>
      </c>
    </row>
    <row r="4815" spans="1:4" x14ac:dyDescent="0.3">
      <c r="A4815">
        <v>4814</v>
      </c>
      <c r="B4815">
        <f ca="1"/>
        <v>0.38541189815995547</v>
      </c>
      <c r="C4815">
        <f ca="1"/>
        <v>-540</v>
      </c>
      <c r="D4815">
        <f ca="1"/>
        <v>54.17947652679684</v>
      </c>
    </row>
    <row r="4816" spans="1:4" x14ac:dyDescent="0.3">
      <c r="A4816">
        <v>4815</v>
      </c>
      <c r="B4816">
        <f ca="1"/>
        <v>0.63943046379053481</v>
      </c>
      <c r="C4816">
        <f ca="1"/>
        <v>480</v>
      </c>
      <c r="D4816">
        <f ca="1"/>
        <v>54.267912772585667</v>
      </c>
    </row>
    <row r="4817" spans="1:4" x14ac:dyDescent="0.3">
      <c r="A4817">
        <v>4816</v>
      </c>
      <c r="B4817">
        <f ca="1"/>
        <v>0.57804717463170308</v>
      </c>
      <c r="C4817">
        <f ca="1"/>
        <v>480</v>
      </c>
      <c r="D4817">
        <f ca="1"/>
        <v>54.356312292358801</v>
      </c>
    </row>
    <row r="4818" spans="1:4" x14ac:dyDescent="0.3">
      <c r="A4818">
        <v>4817</v>
      </c>
      <c r="B4818">
        <f ca="1"/>
        <v>0.41494592180841772</v>
      </c>
      <c r="C4818">
        <f ca="1"/>
        <v>-540</v>
      </c>
      <c r="D4818">
        <f ca="1"/>
        <v>54.232925057089474</v>
      </c>
    </row>
    <row r="4819" spans="1:4" x14ac:dyDescent="0.3">
      <c r="A4819">
        <v>4818</v>
      </c>
      <c r="B4819">
        <f ca="1"/>
        <v>0.3644758190472952</v>
      </c>
      <c r="C4819">
        <f ca="1"/>
        <v>-540</v>
      </c>
      <c r="D4819">
        <f ca="1"/>
        <v>54.109589041095887</v>
      </c>
    </row>
    <row r="4820" spans="1:4" x14ac:dyDescent="0.3">
      <c r="A4820">
        <v>4819</v>
      </c>
      <c r="B4820">
        <f ca="1"/>
        <v>0.41850882666647982</v>
      </c>
      <c r="C4820">
        <f ca="1"/>
        <v>-540</v>
      </c>
      <c r="D4820">
        <f ca="1"/>
        <v>53.986304212492222</v>
      </c>
    </row>
    <row r="4821" spans="1:4" x14ac:dyDescent="0.3">
      <c r="A4821">
        <v>4820</v>
      </c>
      <c r="B4821">
        <f ca="1"/>
        <v>6.8804613179327845E-2</v>
      </c>
      <c r="C4821">
        <f ca="1"/>
        <v>-1040</v>
      </c>
      <c r="D4821">
        <f ca="1"/>
        <v>53.759336099585063</v>
      </c>
    </row>
    <row r="4822" spans="1:4" x14ac:dyDescent="0.3">
      <c r="A4822">
        <v>4821</v>
      </c>
      <c r="B4822">
        <f ca="1"/>
        <v>0.81360512703219356</v>
      </c>
      <c r="C4822">
        <f ca="1"/>
        <v>1000</v>
      </c>
      <c r="D4822">
        <f ca="1"/>
        <v>53.955610869114288</v>
      </c>
    </row>
    <row r="4823" spans="1:4" x14ac:dyDescent="0.3">
      <c r="A4823">
        <v>4822</v>
      </c>
      <c r="B4823">
        <f ca="1"/>
        <v>0.75639858384346281</v>
      </c>
      <c r="C4823">
        <f ca="1"/>
        <v>1000</v>
      </c>
      <c r="D4823">
        <f ca="1"/>
        <v>54.151804230609706</v>
      </c>
    </row>
    <row r="4824" spans="1:4" x14ac:dyDescent="0.3">
      <c r="A4824">
        <v>4823</v>
      </c>
      <c r="B4824">
        <f ca="1"/>
        <v>0.17845620080334235</v>
      </c>
      <c r="C4824">
        <f ca="1"/>
        <v>-1040</v>
      </c>
      <c r="D4824">
        <f ca="1"/>
        <v>53.924942981546756</v>
      </c>
    </row>
    <row r="4825" spans="1:4" x14ac:dyDescent="0.3">
      <c r="A4825">
        <v>4824</v>
      </c>
      <c r="B4825">
        <f ca="1"/>
        <v>0.96171935123231478</v>
      </c>
      <c r="C4825">
        <f ca="1"/>
        <v>1000</v>
      </c>
      <c r="D4825">
        <f ca="1"/>
        <v>54.121061359867333</v>
      </c>
    </row>
    <row r="4826" spans="1:4" x14ac:dyDescent="0.3">
      <c r="A4826">
        <v>4825</v>
      </c>
      <c r="B4826">
        <f ca="1"/>
        <v>0.84837088077593137</v>
      </c>
      <c r="C4826">
        <f ca="1"/>
        <v>1000</v>
      </c>
      <c r="D4826">
        <f ca="1"/>
        <v>54.317098445595853</v>
      </c>
    </row>
    <row r="4827" spans="1:4" x14ac:dyDescent="0.3">
      <c r="A4827">
        <v>4826</v>
      </c>
      <c r="B4827">
        <f ca="1"/>
        <v>0.33103145366360653</v>
      </c>
      <c r="C4827">
        <f ca="1"/>
        <v>-540</v>
      </c>
      <c r="D4827">
        <f ca="1"/>
        <v>54.19394944053046</v>
      </c>
    </row>
    <row r="4828" spans="1:4" x14ac:dyDescent="0.3">
      <c r="A4828">
        <v>4827</v>
      </c>
      <c r="B4828">
        <f ca="1"/>
        <v>0.79084238877559443</v>
      </c>
      <c r="C4828">
        <f ca="1"/>
        <v>1000</v>
      </c>
      <c r="D4828">
        <f ca="1"/>
        <v>54.389890200952976</v>
      </c>
    </row>
    <row r="4829" spans="1:4" x14ac:dyDescent="0.3">
      <c r="A4829">
        <v>4828</v>
      </c>
      <c r="B4829">
        <f ca="1"/>
        <v>0.39510937227991372</v>
      </c>
      <c r="C4829">
        <f ca="1"/>
        <v>-540</v>
      </c>
      <c r="D4829">
        <f ca="1"/>
        <v>54.266777133388565</v>
      </c>
    </row>
    <row r="4830" spans="1:4" x14ac:dyDescent="0.3">
      <c r="A4830">
        <v>4829</v>
      </c>
      <c r="B4830">
        <f ca="1"/>
        <v>0.47446175237420407</v>
      </c>
      <c r="C4830">
        <f ca="1"/>
        <v>480</v>
      </c>
      <c r="D4830">
        <f ca="1"/>
        <v>54.354938910747563</v>
      </c>
    </row>
    <row r="4831" spans="1:4" x14ac:dyDescent="0.3">
      <c r="A4831">
        <v>4830</v>
      </c>
      <c r="B4831">
        <f ca="1"/>
        <v>0.71704375642312979</v>
      </c>
      <c r="C4831">
        <f ca="1"/>
        <v>480</v>
      </c>
      <c r="D4831">
        <f ca="1"/>
        <v>54.443064182194618</v>
      </c>
    </row>
    <row r="4832" spans="1:4" x14ac:dyDescent="0.3">
      <c r="A4832">
        <v>4831</v>
      </c>
      <c r="B4832">
        <f ca="1"/>
        <v>0.49484545158219384</v>
      </c>
      <c r="C4832">
        <f ca="1"/>
        <v>480</v>
      </c>
      <c r="D4832">
        <f ca="1"/>
        <v>54.531152970399503</v>
      </c>
    </row>
    <row r="4833" spans="1:4" x14ac:dyDescent="0.3">
      <c r="A4833">
        <v>4832</v>
      </c>
      <c r="B4833">
        <f ca="1"/>
        <v>0.11995759814763374</v>
      </c>
      <c r="C4833">
        <f ca="1"/>
        <v>-1040</v>
      </c>
      <c r="D4833">
        <f ca="1"/>
        <v>54.304635761589402</v>
      </c>
    </row>
    <row r="4834" spans="1:4" x14ac:dyDescent="0.3">
      <c r="A4834">
        <v>4833</v>
      </c>
      <c r="B4834">
        <f ca="1"/>
        <v>0.47422760991559887</v>
      </c>
      <c r="C4834">
        <f ca="1"/>
        <v>480</v>
      </c>
      <c r="D4834">
        <f ca="1"/>
        <v>54.392716739085451</v>
      </c>
    </row>
    <row r="4835" spans="1:4" x14ac:dyDescent="0.3">
      <c r="A4835">
        <v>4834</v>
      </c>
      <c r="B4835">
        <f ca="1"/>
        <v>0.96190501918731619</v>
      </c>
      <c r="C4835">
        <f ca="1"/>
        <v>1000</v>
      </c>
      <c r="D4835">
        <f ca="1"/>
        <v>54.588332643773271</v>
      </c>
    </row>
    <row r="4836" spans="1:4" x14ac:dyDescent="0.3">
      <c r="A4836">
        <v>4835</v>
      </c>
      <c r="B4836">
        <f ca="1"/>
        <v>0.83476964409498966</v>
      </c>
      <c r="C4836">
        <f ca="1"/>
        <v>1000</v>
      </c>
      <c r="D4836">
        <f ca="1"/>
        <v>54.783867631851088</v>
      </c>
    </row>
    <row r="4837" spans="1:4" x14ac:dyDescent="0.3">
      <c r="A4837">
        <v>4836</v>
      </c>
      <c r="B4837">
        <f ca="1"/>
        <v>0.32303324997179605</v>
      </c>
      <c r="C4837">
        <f ca="1"/>
        <v>-540</v>
      </c>
      <c r="D4837">
        <f ca="1"/>
        <v>54.660876757650954</v>
      </c>
    </row>
    <row r="4838" spans="1:4" x14ac:dyDescent="0.3">
      <c r="A4838">
        <v>4837</v>
      </c>
      <c r="B4838">
        <f ca="1"/>
        <v>0.19614295449858155</v>
      </c>
      <c r="C4838">
        <f ca="1"/>
        <v>-1040</v>
      </c>
      <c r="D4838">
        <f ca="1"/>
        <v>54.434566880297709</v>
      </c>
    </row>
    <row r="4839" spans="1:4" x14ac:dyDescent="0.3">
      <c r="A4839">
        <v>4838</v>
      </c>
      <c r="B4839">
        <f ca="1"/>
        <v>0.71323286222861104</v>
      </c>
      <c r="C4839">
        <f ca="1"/>
        <v>480</v>
      </c>
      <c r="D4839">
        <f ca="1"/>
        <v>54.522529971062426</v>
      </c>
    </row>
    <row r="4840" spans="1:4" x14ac:dyDescent="0.3">
      <c r="A4840">
        <v>4839</v>
      </c>
      <c r="B4840">
        <f ca="1"/>
        <v>0.96837078573758362</v>
      </c>
      <c r="C4840">
        <f ca="1"/>
        <v>1000</v>
      </c>
      <c r="D4840">
        <f ca="1"/>
        <v>54.7179169249845</v>
      </c>
    </row>
    <row r="4841" spans="1:4" x14ac:dyDescent="0.3">
      <c r="A4841">
        <v>4840</v>
      </c>
      <c r="B4841">
        <f ca="1"/>
        <v>0.43504396428670278</v>
      </c>
      <c r="C4841">
        <f ca="1"/>
        <v>480</v>
      </c>
      <c r="D4841">
        <f ca="1"/>
        <v>54.805785123966942</v>
      </c>
    </row>
    <row r="4842" spans="1:4" x14ac:dyDescent="0.3">
      <c r="A4842">
        <v>4841</v>
      </c>
      <c r="B4842">
        <f ca="1"/>
        <v>0.26942121169725319</v>
      </c>
      <c r="C4842">
        <f ca="1"/>
        <v>-540</v>
      </c>
      <c r="D4842">
        <f ca="1"/>
        <v>54.682916752737036</v>
      </c>
    </row>
    <row r="4843" spans="1:4" x14ac:dyDescent="0.3">
      <c r="A4843">
        <v>4842</v>
      </c>
      <c r="B4843">
        <f ca="1"/>
        <v>0.38534659700088958</v>
      </c>
      <c r="C4843">
        <f ca="1"/>
        <v>-540</v>
      </c>
      <c r="D4843">
        <f ca="1"/>
        <v>54.560099132589841</v>
      </c>
    </row>
    <row r="4844" spans="1:4" x14ac:dyDescent="0.3">
      <c r="A4844">
        <v>4843</v>
      </c>
      <c r="B4844">
        <f ca="1"/>
        <v>0.80720767473337629</v>
      </c>
      <c r="C4844">
        <f ca="1"/>
        <v>1000</v>
      </c>
      <c r="D4844">
        <f ca="1"/>
        <v>54.755316952302294</v>
      </c>
    </row>
    <row r="4845" spans="1:4" x14ac:dyDescent="0.3">
      <c r="A4845">
        <v>4844</v>
      </c>
      <c r="B4845">
        <f ca="1"/>
        <v>0.93417527583376869</v>
      </c>
      <c r="C4845">
        <f ca="1"/>
        <v>1000</v>
      </c>
      <c r="D4845">
        <f ca="1"/>
        <v>54.950454170107349</v>
      </c>
    </row>
    <row r="4846" spans="1:4" x14ac:dyDescent="0.3">
      <c r="A4846">
        <v>4845</v>
      </c>
      <c r="B4846">
        <f ca="1"/>
        <v>4.9217317742540567E-2</v>
      </c>
      <c r="C4846">
        <f ca="1"/>
        <v>-1040</v>
      </c>
      <c r="D4846">
        <f ca="1"/>
        <v>54.724458204334368</v>
      </c>
    </row>
    <row r="4847" spans="1:4" x14ac:dyDescent="0.3">
      <c r="A4847">
        <v>4846</v>
      </c>
      <c r="B4847">
        <f ca="1"/>
        <v>0.47178060280727618</v>
      </c>
      <c r="C4847">
        <f ca="1"/>
        <v>480</v>
      </c>
      <c r="D4847">
        <f ca="1"/>
        <v>54.812216260833679</v>
      </c>
    </row>
    <row r="4848" spans="1:4" x14ac:dyDescent="0.3">
      <c r="A4848">
        <v>4847</v>
      </c>
      <c r="B4848">
        <f ca="1"/>
        <v>0.87898624625076027</v>
      </c>
      <c r="C4848">
        <f ca="1"/>
        <v>1000</v>
      </c>
      <c r="D4848">
        <f ca="1"/>
        <v>55.007220961419435</v>
      </c>
    </row>
    <row r="4849" spans="1:4" x14ac:dyDescent="0.3">
      <c r="A4849">
        <v>4848</v>
      </c>
      <c r="B4849">
        <f ca="1"/>
        <v>0.27326156607964469</v>
      </c>
      <c r="C4849">
        <f ca="1"/>
        <v>-540</v>
      </c>
      <c r="D4849">
        <f ca="1"/>
        <v>54.884488448844884</v>
      </c>
    </row>
    <row r="4850" spans="1:4" x14ac:dyDescent="0.3">
      <c r="A4850">
        <v>4849</v>
      </c>
      <c r="B4850">
        <f ca="1"/>
        <v>0.9942612032808642</v>
      </c>
      <c r="C4850">
        <f ca="1"/>
        <v>1000</v>
      </c>
      <c r="D4850">
        <f ca="1"/>
        <v>55.079397813982261</v>
      </c>
    </row>
    <row r="4851" spans="1:4" x14ac:dyDescent="0.3">
      <c r="A4851">
        <v>4850</v>
      </c>
      <c r="B4851">
        <f ca="1"/>
        <v>0.67578705913650072</v>
      </c>
      <c r="C4851">
        <f ca="1"/>
        <v>480</v>
      </c>
      <c r="D4851">
        <f ca="1"/>
        <v>55.167010309278353</v>
      </c>
    </row>
    <row r="4852" spans="1:4" x14ac:dyDescent="0.3">
      <c r="A4852">
        <v>4851</v>
      </c>
      <c r="B4852">
        <f ca="1"/>
        <v>0.7336866244616127</v>
      </c>
      <c r="C4852">
        <f ca="1"/>
        <v>480</v>
      </c>
      <c r="D4852">
        <f ca="1"/>
        <v>55.254586683158109</v>
      </c>
    </row>
    <row r="4853" spans="1:4" x14ac:dyDescent="0.3">
      <c r="A4853">
        <v>4852</v>
      </c>
      <c r="B4853">
        <f ca="1"/>
        <v>1.6788026395200051E-2</v>
      </c>
      <c r="C4853">
        <f ca="1"/>
        <v>-1040</v>
      </c>
      <c r="D4853">
        <f ca="1"/>
        <v>55.028854080791426</v>
      </c>
    </row>
    <row r="4854" spans="1:4" x14ac:dyDescent="0.3">
      <c r="A4854">
        <v>4853</v>
      </c>
      <c r="B4854">
        <f ca="1"/>
        <v>0.80563364239499391</v>
      </c>
      <c r="C4854">
        <f ca="1"/>
        <v>1000</v>
      </c>
      <c r="D4854">
        <f ca="1"/>
        <v>55.223573047599423</v>
      </c>
    </row>
    <row r="4855" spans="1:4" x14ac:dyDescent="0.3">
      <c r="A4855">
        <v>4854</v>
      </c>
      <c r="B4855">
        <f ca="1"/>
        <v>0.52079316408356457</v>
      </c>
      <c r="C4855">
        <f ca="1"/>
        <v>480</v>
      </c>
      <c r="D4855">
        <f ca="1"/>
        <v>55.31108364235682</v>
      </c>
    </row>
    <row r="4856" spans="1:4" x14ac:dyDescent="0.3">
      <c r="A4856">
        <v>4855</v>
      </c>
      <c r="B4856">
        <f ca="1"/>
        <v>0.68893432236971952</v>
      </c>
      <c r="C4856">
        <f ca="1"/>
        <v>480</v>
      </c>
      <c r="D4856">
        <f ca="1"/>
        <v>55.398558187435633</v>
      </c>
    </row>
    <row r="4857" spans="1:4" x14ac:dyDescent="0.3">
      <c r="A4857">
        <v>4856</v>
      </c>
      <c r="B4857">
        <f ca="1"/>
        <v>2.2453843265960005E-2</v>
      </c>
      <c r="C4857">
        <f ca="1"/>
        <v>-1040</v>
      </c>
      <c r="D4857">
        <f ca="1"/>
        <v>55.172981878088962</v>
      </c>
    </row>
    <row r="4858" spans="1:4" x14ac:dyDescent="0.3">
      <c r="A4858">
        <v>4857</v>
      </c>
      <c r="B4858">
        <f ca="1"/>
        <v>0.22103383912713737</v>
      </c>
      <c r="C4858">
        <f ca="1"/>
        <v>-1040</v>
      </c>
      <c r="D4858">
        <f ca="1"/>
        <v>54.947498455836936</v>
      </c>
    </row>
    <row r="4859" spans="1:4" x14ac:dyDescent="0.3">
      <c r="A4859">
        <v>4858</v>
      </c>
      <c r="B4859">
        <f ca="1"/>
        <v>0.19904311589831436</v>
      </c>
      <c r="C4859">
        <f ca="1"/>
        <v>-1040</v>
      </c>
      <c r="D4859">
        <f ca="1"/>
        <v>54.722107863318236</v>
      </c>
    </row>
    <row r="4860" spans="1:4" x14ac:dyDescent="0.3">
      <c r="A4860">
        <v>4859</v>
      </c>
      <c r="B4860">
        <f ca="1"/>
        <v>0.95563668060409257</v>
      </c>
      <c r="C4860">
        <f ca="1"/>
        <v>1000</v>
      </c>
      <c r="D4860">
        <f ca="1"/>
        <v>54.916649516361389</v>
      </c>
    </row>
    <row r="4861" spans="1:4" x14ac:dyDescent="0.3">
      <c r="A4861">
        <v>4860</v>
      </c>
      <c r="B4861">
        <f ca="1"/>
        <v>0.71914850658685481</v>
      </c>
      <c r="C4861">
        <f ca="1"/>
        <v>480</v>
      </c>
      <c r="D4861">
        <f ca="1"/>
        <v>55.004115226337447</v>
      </c>
    </row>
    <row r="4862" spans="1:4" x14ac:dyDescent="0.3">
      <c r="A4862">
        <v>4861</v>
      </c>
      <c r="B4862">
        <f ca="1"/>
        <v>0.1214931700682722</v>
      </c>
      <c r="C4862">
        <f ca="1"/>
        <v>-1040</v>
      </c>
      <c r="D4862">
        <f ca="1"/>
        <v>54.778852088047728</v>
      </c>
    </row>
    <row r="4863" spans="1:4" x14ac:dyDescent="0.3">
      <c r="A4863">
        <v>4862</v>
      </c>
      <c r="B4863">
        <f ca="1"/>
        <v>0.59335412336832127</v>
      </c>
      <c r="C4863">
        <f ca="1"/>
        <v>480</v>
      </c>
      <c r="D4863">
        <f ca="1"/>
        <v>54.866310160427808</v>
      </c>
    </row>
    <row r="4864" spans="1:4" x14ac:dyDescent="0.3">
      <c r="A4864">
        <v>4863</v>
      </c>
      <c r="B4864">
        <f ca="1"/>
        <v>0.411893335750662</v>
      </c>
      <c r="C4864">
        <f ca="1"/>
        <v>-540</v>
      </c>
      <c r="D4864">
        <f ca="1"/>
        <v>54.743985194324488</v>
      </c>
    </row>
    <row r="4865" spans="1:4" x14ac:dyDescent="0.3">
      <c r="A4865">
        <v>4864</v>
      </c>
      <c r="B4865">
        <f ca="1"/>
        <v>0.28599885385807111</v>
      </c>
      <c r="C4865">
        <f ca="1"/>
        <v>-540</v>
      </c>
      <c r="D4865">
        <f ca="1"/>
        <v>54.621710526315788</v>
      </c>
    </row>
    <row r="4866" spans="1:4" x14ac:dyDescent="0.3">
      <c r="A4866">
        <v>4865</v>
      </c>
      <c r="B4866">
        <f ca="1"/>
        <v>3.2963752522581879E-2</v>
      </c>
      <c r="C4866">
        <f ca="1"/>
        <v>-1040</v>
      </c>
      <c r="D4866">
        <f ca="1"/>
        <v>54.396711202466598</v>
      </c>
    </row>
    <row r="4867" spans="1:4" x14ac:dyDescent="0.3">
      <c r="A4867">
        <v>4866</v>
      </c>
      <c r="B4867">
        <f ca="1"/>
        <v>0.76542501882976954</v>
      </c>
      <c r="C4867">
        <f ca="1"/>
        <v>1000</v>
      </c>
      <c r="D4867">
        <f ca="1"/>
        <v>54.591039868475136</v>
      </c>
    </row>
    <row r="4868" spans="1:4" x14ac:dyDescent="0.3">
      <c r="A4868">
        <v>4867</v>
      </c>
      <c r="B4868">
        <f ca="1"/>
        <v>0.42916789070324501</v>
      </c>
      <c r="C4868">
        <f ca="1"/>
        <v>-540</v>
      </c>
      <c r="D4868">
        <f ca="1"/>
        <v>54.468871995068831</v>
      </c>
    </row>
    <row r="4869" spans="1:4" x14ac:dyDescent="0.3">
      <c r="A4869">
        <v>4868</v>
      </c>
      <c r="B4869">
        <f ca="1"/>
        <v>0.6008085983956466</v>
      </c>
      <c r="C4869">
        <f ca="1"/>
        <v>480</v>
      </c>
      <c r="D4869">
        <f ca="1"/>
        <v>54.556285949055052</v>
      </c>
    </row>
    <row r="4870" spans="1:4" x14ac:dyDescent="0.3">
      <c r="A4870">
        <v>4869</v>
      </c>
      <c r="B4870">
        <f ca="1"/>
        <v>0.77179520141049873</v>
      </c>
      <c r="C4870">
        <f ca="1"/>
        <v>1000</v>
      </c>
      <c r="D4870">
        <f ca="1"/>
        <v>54.750462107208875</v>
      </c>
    </row>
    <row r="4871" spans="1:4" x14ac:dyDescent="0.3">
      <c r="A4871">
        <v>4870</v>
      </c>
      <c r="B4871">
        <f ca="1"/>
        <v>0.3478318522805024</v>
      </c>
      <c r="C4871">
        <f ca="1"/>
        <v>-540</v>
      </c>
      <c r="D4871">
        <f ca="1"/>
        <v>54.628336755646821</v>
      </c>
    </row>
    <row r="4872" spans="1:4" x14ac:dyDescent="0.3">
      <c r="A4872">
        <v>4871</v>
      </c>
      <c r="B4872">
        <f ca="1"/>
        <v>0.7756150675133886</v>
      </c>
      <c r="C4872">
        <f ca="1"/>
        <v>1000</v>
      </c>
      <c r="D4872">
        <f ca="1"/>
        <v>54.822418394580168</v>
      </c>
    </row>
    <row r="4873" spans="1:4" x14ac:dyDescent="0.3">
      <c r="A4873">
        <v>4872</v>
      </c>
      <c r="B4873">
        <f ca="1"/>
        <v>0.39723376759305062</v>
      </c>
      <c r="C4873">
        <f ca="1"/>
        <v>-540</v>
      </c>
      <c r="D4873">
        <f ca="1"/>
        <v>54.700328407224958</v>
      </c>
    </row>
    <row r="4874" spans="1:4" x14ac:dyDescent="0.3">
      <c r="A4874">
        <v>4873</v>
      </c>
      <c r="B4874">
        <f ca="1"/>
        <v>0.18674978576017276</v>
      </c>
      <c r="C4874">
        <f ca="1"/>
        <v>-1040</v>
      </c>
      <c r="D4874">
        <f ca="1"/>
        <v>54.475682331212802</v>
      </c>
    </row>
    <row r="4875" spans="1:4" x14ac:dyDescent="0.3">
      <c r="A4875">
        <v>4874</v>
      </c>
      <c r="B4875">
        <f ca="1"/>
        <v>0.98959550489955306</v>
      </c>
      <c r="C4875">
        <f ca="1"/>
        <v>1000</v>
      </c>
      <c r="D4875">
        <f ca="1"/>
        <v>54.669675830939681</v>
      </c>
    </row>
    <row r="4876" spans="1:4" x14ac:dyDescent="0.3">
      <c r="A4876">
        <v>4875</v>
      </c>
      <c r="B4876">
        <f ca="1"/>
        <v>0.16291513535629742</v>
      </c>
      <c r="C4876">
        <f ca="1"/>
        <v>-1040</v>
      </c>
      <c r="D4876">
        <f ca="1"/>
        <v>54.445128205128206</v>
      </c>
    </row>
    <row r="4877" spans="1:4" x14ac:dyDescent="0.3">
      <c r="A4877">
        <v>4876</v>
      </c>
      <c r="B4877">
        <f ca="1"/>
        <v>0.48116937727568421</v>
      </c>
      <c r="C4877">
        <f ca="1"/>
        <v>480</v>
      </c>
      <c r="D4877">
        <f ca="1"/>
        <v>54.532403609515995</v>
      </c>
    </row>
    <row r="4878" spans="1:4" x14ac:dyDescent="0.3">
      <c r="A4878">
        <v>4877</v>
      </c>
      <c r="B4878">
        <f ca="1"/>
        <v>0.22442626591981085</v>
      </c>
      <c r="C4878">
        <f ca="1"/>
        <v>-1040</v>
      </c>
      <c r="D4878">
        <f ca="1"/>
        <v>54.307976214886203</v>
      </c>
    </row>
    <row r="4879" spans="1:4" x14ac:dyDescent="0.3">
      <c r="A4879">
        <v>4878</v>
      </c>
      <c r="B4879">
        <f ca="1"/>
        <v>0.95927048496882761</v>
      </c>
      <c r="C4879">
        <f ca="1"/>
        <v>1000</v>
      </c>
      <c r="D4879">
        <f ca="1"/>
        <v>54.501845018450183</v>
      </c>
    </row>
    <row r="4880" spans="1:4" x14ac:dyDescent="0.3">
      <c r="A4880">
        <v>4879</v>
      </c>
      <c r="B4880">
        <f ca="1"/>
        <v>0.42072047297827209</v>
      </c>
      <c r="C4880">
        <f ca="1"/>
        <v>-540</v>
      </c>
      <c r="D4880">
        <f ca="1"/>
        <v>54.379995900799344</v>
      </c>
    </row>
    <row r="4881" spans="1:4" x14ac:dyDescent="0.3">
      <c r="A4881">
        <v>4880</v>
      </c>
      <c r="B4881">
        <f ca="1"/>
        <v>0.94929964037864223</v>
      </c>
      <c r="C4881">
        <f ca="1"/>
        <v>1000</v>
      </c>
      <c r="D4881">
        <f ca="1"/>
        <v>54.57377049180328</v>
      </c>
    </row>
    <row r="4882" spans="1:4" x14ac:dyDescent="0.3">
      <c r="A4882">
        <v>4881</v>
      </c>
      <c r="B4882">
        <f ca="1"/>
        <v>4.0835399324807842E-3</v>
      </c>
      <c r="C4882">
        <f ca="1"/>
        <v>-1040</v>
      </c>
      <c r="D4882">
        <f ca="1"/>
        <v>54.349518541282521</v>
      </c>
    </row>
    <row r="4883" spans="1:4" x14ac:dyDescent="0.3">
      <c r="A4883">
        <v>4882</v>
      </c>
      <c r="B4883">
        <f ca="1"/>
        <v>0.13459123788816618</v>
      </c>
      <c r="C4883">
        <f ca="1"/>
        <v>-1040</v>
      </c>
      <c r="D4883">
        <f ca="1"/>
        <v>54.125358459647686</v>
      </c>
    </row>
    <row r="4884" spans="1:4" x14ac:dyDescent="0.3">
      <c r="A4884">
        <v>4883</v>
      </c>
      <c r="B4884">
        <f ca="1"/>
        <v>0.32156061203774433</v>
      </c>
      <c r="C4884">
        <f ca="1"/>
        <v>-540</v>
      </c>
      <c r="D4884">
        <f ca="1"/>
        <v>54.003686258447672</v>
      </c>
    </row>
    <row r="4885" spans="1:4" x14ac:dyDescent="0.3">
      <c r="A4885">
        <v>4884</v>
      </c>
      <c r="B4885">
        <f ca="1"/>
        <v>9.6699733057713511E-2</v>
      </c>
      <c r="C4885">
        <f ca="1"/>
        <v>-1040</v>
      </c>
      <c r="D4885">
        <f ca="1"/>
        <v>53.779688779688783</v>
      </c>
    </row>
    <row r="4886" spans="1:4" x14ac:dyDescent="0.3">
      <c r="A4886">
        <v>4885</v>
      </c>
      <c r="B4886">
        <f ca="1"/>
        <v>0.59479417594869766</v>
      </c>
      <c r="C4886">
        <f ca="1"/>
        <v>480</v>
      </c>
      <c r="D4886">
        <f ca="1"/>
        <v>53.866939611054249</v>
      </c>
    </row>
    <row r="4887" spans="1:4" x14ac:dyDescent="0.3">
      <c r="A4887">
        <v>4886</v>
      </c>
      <c r="B4887">
        <f ca="1"/>
        <v>0.56486053029401839</v>
      </c>
      <c r="C4887">
        <f ca="1"/>
        <v>480</v>
      </c>
      <c r="D4887">
        <f ca="1"/>
        <v>53.954154727793693</v>
      </c>
    </row>
    <row r="4888" spans="1:4" x14ac:dyDescent="0.3">
      <c r="A4888">
        <v>4887</v>
      </c>
      <c r="B4888">
        <f ca="1"/>
        <v>0.50833881467655306</v>
      </c>
      <c r="C4888">
        <f ca="1"/>
        <v>480</v>
      </c>
      <c r="D4888">
        <f ca="1"/>
        <v>54.041334151831393</v>
      </c>
    </row>
    <row r="4889" spans="1:4" x14ac:dyDescent="0.3">
      <c r="A4889">
        <v>4888</v>
      </c>
      <c r="B4889">
        <f ca="1"/>
        <v>0.4851323075134597</v>
      </c>
      <c r="C4889">
        <f ca="1"/>
        <v>480</v>
      </c>
      <c r="D4889">
        <f ca="1"/>
        <v>54.128477905073652</v>
      </c>
    </row>
    <row r="4890" spans="1:4" x14ac:dyDescent="0.3">
      <c r="A4890">
        <v>4889</v>
      </c>
      <c r="B4890">
        <f ca="1"/>
        <v>6.1601420711040911E-2</v>
      </c>
      <c r="C4890">
        <f ca="1"/>
        <v>-1040</v>
      </c>
      <c r="D4890">
        <f ca="1"/>
        <v>53.904683984454898</v>
      </c>
    </row>
    <row r="4891" spans="1:4" x14ac:dyDescent="0.3">
      <c r="A4891">
        <v>4890</v>
      </c>
      <c r="B4891">
        <f ca="1"/>
        <v>0.67519070269454118</v>
      </c>
      <c r="C4891">
        <f ca="1"/>
        <v>480</v>
      </c>
      <c r="D4891">
        <f ca="1"/>
        <v>53.991820040899796</v>
      </c>
    </row>
    <row r="4892" spans="1:4" x14ac:dyDescent="0.3">
      <c r="A4892">
        <v>4891</v>
      </c>
      <c r="B4892">
        <f ca="1"/>
        <v>0.72589244528719044</v>
      </c>
      <c r="C4892">
        <f ca="1"/>
        <v>480</v>
      </c>
      <c r="D4892">
        <f ca="1"/>
        <v>54.078920466162337</v>
      </c>
    </row>
    <row r="4893" spans="1:4" x14ac:dyDescent="0.3">
      <c r="A4893">
        <v>4892</v>
      </c>
      <c r="B4893">
        <f ca="1"/>
        <v>0.11941618676468169</v>
      </c>
      <c r="C4893">
        <f ca="1"/>
        <v>-1040</v>
      </c>
      <c r="D4893">
        <f ca="1"/>
        <v>53.855273916598527</v>
      </c>
    </row>
    <row r="4894" spans="1:4" x14ac:dyDescent="0.3">
      <c r="A4894">
        <v>4893</v>
      </c>
      <c r="B4894">
        <f ca="1"/>
        <v>0.88081297820846105</v>
      </c>
      <c r="C4894">
        <f ca="1"/>
        <v>1000</v>
      </c>
      <c r="D4894">
        <f ca="1"/>
        <v>54.048640915593708</v>
      </c>
    </row>
    <row r="4895" spans="1:4" x14ac:dyDescent="0.3">
      <c r="A4895">
        <v>4894</v>
      </c>
      <c r="B4895">
        <f ca="1"/>
        <v>0.60648359879248703</v>
      </c>
      <c r="C4895">
        <f ca="1"/>
        <v>480</v>
      </c>
      <c r="D4895">
        <f ca="1"/>
        <v>54.135676338373521</v>
      </c>
    </row>
    <row r="4896" spans="1:4" x14ac:dyDescent="0.3">
      <c r="A4896">
        <v>4895</v>
      </c>
      <c r="B4896">
        <f ca="1"/>
        <v>0.49248398262934501</v>
      </c>
      <c r="C4896">
        <f ca="1"/>
        <v>480</v>
      </c>
      <c r="D4896">
        <f ca="1"/>
        <v>54.22267620020429</v>
      </c>
    </row>
    <row r="4897" spans="1:4" x14ac:dyDescent="0.3">
      <c r="A4897">
        <v>4896</v>
      </c>
      <c r="B4897">
        <f ca="1"/>
        <v>0.63912162409158269</v>
      </c>
      <c r="C4897">
        <f ca="1"/>
        <v>480</v>
      </c>
      <c r="D4897">
        <f ca="1"/>
        <v>54.309640522875817</v>
      </c>
    </row>
    <row r="4898" spans="1:4" x14ac:dyDescent="0.3">
      <c r="A4898">
        <v>4897</v>
      </c>
      <c r="B4898">
        <f ca="1"/>
        <v>0.58653323029397164</v>
      </c>
      <c r="C4898">
        <f ca="1"/>
        <v>480</v>
      </c>
      <c r="D4898">
        <f ca="1"/>
        <v>54.396569328160098</v>
      </c>
    </row>
    <row r="4899" spans="1:4" x14ac:dyDescent="0.3">
      <c r="A4899">
        <v>4898</v>
      </c>
      <c r="B4899">
        <f ca="1"/>
        <v>0.81127577336295387</v>
      </c>
      <c r="C4899">
        <f ca="1"/>
        <v>1000</v>
      </c>
      <c r="D4899">
        <f ca="1"/>
        <v>54.589628419763166</v>
      </c>
    </row>
    <row r="4900" spans="1:4" x14ac:dyDescent="0.3">
      <c r="A4900">
        <v>4899</v>
      </c>
      <c r="B4900">
        <f ca="1"/>
        <v>5.781562848320676E-2</v>
      </c>
      <c r="C4900">
        <f ca="1"/>
        <v>-1040</v>
      </c>
      <c r="D4900">
        <f ca="1"/>
        <v>54.366197183098592</v>
      </c>
    </row>
    <row r="4901" spans="1:4" x14ac:dyDescent="0.3">
      <c r="A4901">
        <v>4900</v>
      </c>
      <c r="B4901">
        <f ca="1"/>
        <v>9.5159100740582758E-4</v>
      </c>
      <c r="C4901">
        <f ca="1"/>
        <v>-1040</v>
      </c>
      <c r="D4901">
        <f ca="1"/>
        <v>54.142857142857146</v>
      </c>
    </row>
    <row r="4902" spans="1:4" x14ac:dyDescent="0.3">
      <c r="A4902">
        <v>4901</v>
      </c>
      <c r="B4902">
        <f ca="1"/>
        <v>0.45378821624564747</v>
      </c>
      <c r="C4902">
        <f ca="1"/>
        <v>480</v>
      </c>
      <c r="D4902">
        <f ca="1"/>
        <v>54.229749030810041</v>
      </c>
    </row>
    <row r="4903" spans="1:4" x14ac:dyDescent="0.3">
      <c r="A4903">
        <v>4902</v>
      </c>
      <c r="B4903">
        <f ca="1"/>
        <v>0.29473949133399491</v>
      </c>
      <c r="C4903">
        <f ca="1"/>
        <v>-540</v>
      </c>
      <c r="D4903">
        <f ca="1"/>
        <v>54.108527131782942</v>
      </c>
    </row>
    <row r="4904" spans="1:4" x14ac:dyDescent="0.3">
      <c r="A4904">
        <v>4903</v>
      </c>
      <c r="B4904">
        <f ca="1"/>
        <v>0.66321215074464335</v>
      </c>
      <c r="C4904">
        <f ca="1"/>
        <v>480</v>
      </c>
      <c r="D4904">
        <f ca="1"/>
        <v>54.195390577197635</v>
      </c>
    </row>
    <row r="4905" spans="1:4" x14ac:dyDescent="0.3">
      <c r="A4905">
        <v>4904</v>
      </c>
      <c r="B4905">
        <f ca="1"/>
        <v>3.3132403632448515E-2</v>
      </c>
      <c r="C4905">
        <f ca="1"/>
        <v>-1040</v>
      </c>
      <c r="D4905">
        <f ca="1"/>
        <v>53.972267536704727</v>
      </c>
    </row>
    <row r="4906" spans="1:4" x14ac:dyDescent="0.3">
      <c r="A4906">
        <v>4905</v>
      </c>
      <c r="B4906">
        <f ca="1"/>
        <v>2.2377886896903787E-2</v>
      </c>
      <c r="C4906">
        <f ca="1"/>
        <v>-1040</v>
      </c>
      <c r="D4906">
        <f ca="1"/>
        <v>53.749235474006113</v>
      </c>
    </row>
    <row r="4907" spans="1:4" x14ac:dyDescent="0.3">
      <c r="A4907">
        <v>4906</v>
      </c>
      <c r="B4907">
        <f ca="1"/>
        <v>0.74831852288022271</v>
      </c>
      <c r="C4907">
        <f ca="1"/>
        <v>1000</v>
      </c>
      <c r="D4907">
        <f ca="1"/>
        <v>53.942111699959234</v>
      </c>
    </row>
    <row r="4908" spans="1:4" x14ac:dyDescent="0.3">
      <c r="A4908">
        <v>4907</v>
      </c>
      <c r="B4908">
        <f ca="1"/>
        <v>8.4430846487219879E-2</v>
      </c>
      <c r="C4908">
        <f ca="1"/>
        <v>-1040</v>
      </c>
      <c r="D4908">
        <f ca="1"/>
        <v>53.719176686366417</v>
      </c>
    </row>
    <row r="4909" spans="1:4" x14ac:dyDescent="0.3">
      <c r="A4909">
        <v>4908</v>
      </c>
      <c r="B4909">
        <f ca="1"/>
        <v>0.81462198568000144</v>
      </c>
      <c r="C4909">
        <f ca="1"/>
        <v>1000</v>
      </c>
      <c r="D4909">
        <f ca="1"/>
        <v>53.9119804400978</v>
      </c>
    </row>
    <row r="4910" spans="1:4" x14ac:dyDescent="0.3">
      <c r="A4910">
        <v>4909</v>
      </c>
      <c r="B4910">
        <f ca="1"/>
        <v>0.15030004706313593</v>
      </c>
      <c r="C4910">
        <f ca="1"/>
        <v>-1040</v>
      </c>
      <c r="D4910">
        <f ca="1"/>
        <v>53.68914239152577</v>
      </c>
    </row>
    <row r="4911" spans="1:4" x14ac:dyDescent="0.3">
      <c r="A4911">
        <v>4910</v>
      </c>
      <c r="B4911">
        <f ca="1"/>
        <v>0.25337976588478095</v>
      </c>
      <c r="C4911">
        <f ca="1"/>
        <v>-540</v>
      </c>
      <c r="D4911">
        <f ca="1"/>
        <v>53.568228105906314</v>
      </c>
    </row>
    <row r="4912" spans="1:4" x14ac:dyDescent="0.3">
      <c r="A4912">
        <v>4911</v>
      </c>
      <c r="B4912">
        <f ca="1"/>
        <v>0.78014905996869044</v>
      </c>
      <c r="C4912">
        <f ca="1"/>
        <v>1000</v>
      </c>
      <c r="D4912">
        <f ca="1"/>
        <v>53.760944817756055</v>
      </c>
    </row>
    <row r="4913" spans="1:4" x14ac:dyDescent="0.3">
      <c r="A4913">
        <v>4912</v>
      </c>
      <c r="B4913">
        <f ca="1"/>
        <v>0.71462012787694973</v>
      </c>
      <c r="C4913">
        <f ca="1"/>
        <v>480</v>
      </c>
      <c r="D4913">
        <f ca="1"/>
        <v>53.847719869706843</v>
      </c>
    </row>
    <row r="4914" spans="1:4" x14ac:dyDescent="0.3">
      <c r="A4914">
        <v>4913</v>
      </c>
      <c r="B4914">
        <f ca="1"/>
        <v>0.22673188755804996</v>
      </c>
      <c r="C4914">
        <f ca="1"/>
        <v>-1040</v>
      </c>
      <c r="D4914">
        <f ca="1"/>
        <v>53.625076328109095</v>
      </c>
    </row>
    <row r="4915" spans="1:4" x14ac:dyDescent="0.3">
      <c r="A4915">
        <v>4914</v>
      </c>
      <c r="B4915">
        <f ca="1"/>
        <v>0.25777735958472392</v>
      </c>
      <c r="C4915">
        <f ca="1"/>
        <v>-540</v>
      </c>
      <c r="D4915">
        <f ca="1"/>
        <v>53.504273504273506</v>
      </c>
    </row>
    <row r="4916" spans="1:4" x14ac:dyDescent="0.3">
      <c r="A4916">
        <v>4915</v>
      </c>
      <c r="B4916">
        <f ca="1"/>
        <v>0.87403653204391829</v>
      </c>
      <c r="C4916">
        <f ca="1"/>
        <v>1000</v>
      </c>
      <c r="D4916">
        <f ca="1"/>
        <v>53.696846388606311</v>
      </c>
    </row>
    <row r="4917" spans="1:4" x14ac:dyDescent="0.3">
      <c r="A4917">
        <v>4916</v>
      </c>
      <c r="B4917">
        <f ca="1"/>
        <v>0.37930584947610591</v>
      </c>
      <c r="C4917">
        <f ca="1"/>
        <v>-540</v>
      </c>
      <c r="D4917">
        <f ca="1"/>
        <v>53.57607811228641</v>
      </c>
    </row>
    <row r="4918" spans="1:4" x14ac:dyDescent="0.3">
      <c r="A4918">
        <v>4917</v>
      </c>
      <c r="B4918">
        <f ca="1"/>
        <v>0.62307054657405603</v>
      </c>
      <c r="C4918">
        <f ca="1"/>
        <v>480</v>
      </c>
      <c r="D4918">
        <f ca="1"/>
        <v>53.662802521862922</v>
      </c>
    </row>
    <row r="4919" spans="1:4" x14ac:dyDescent="0.3">
      <c r="A4919">
        <v>4918</v>
      </c>
      <c r="B4919">
        <f ca="1"/>
        <v>2.4643608882741974E-2</v>
      </c>
      <c r="C4919">
        <f ca="1"/>
        <v>-1040</v>
      </c>
      <c r="D4919">
        <f ca="1"/>
        <v>53.440422936152906</v>
      </c>
    </row>
    <row r="4920" spans="1:4" x14ac:dyDescent="0.3">
      <c r="A4920">
        <v>4919</v>
      </c>
      <c r="B4920">
        <f ca="1"/>
        <v>8.2442445364664385E-2</v>
      </c>
      <c r="C4920">
        <f ca="1"/>
        <v>-1040</v>
      </c>
      <c r="D4920">
        <f ca="1"/>
        <v>53.218133767025819</v>
      </c>
    </row>
    <row r="4921" spans="1:4" x14ac:dyDescent="0.3">
      <c r="A4921">
        <v>4920</v>
      </c>
      <c r="B4921">
        <f ca="1"/>
        <v>0.3345866439067402</v>
      </c>
      <c r="C4921">
        <f ca="1"/>
        <v>-540</v>
      </c>
      <c r="D4921">
        <f ca="1"/>
        <v>53.097560975609753</v>
      </c>
    </row>
    <row r="4922" spans="1:4" x14ac:dyDescent="0.3">
      <c r="A4922">
        <v>4921</v>
      </c>
      <c r="B4922">
        <f ca="1"/>
        <v>0.82608768540286182</v>
      </c>
      <c r="C4922">
        <f ca="1"/>
        <v>1000</v>
      </c>
      <c r="D4922">
        <f ca="1"/>
        <v>53.289981711034343</v>
      </c>
    </row>
    <row r="4923" spans="1:4" x14ac:dyDescent="0.3">
      <c r="A4923">
        <v>4922</v>
      </c>
      <c r="B4923">
        <f ca="1"/>
        <v>0.88281390740790577</v>
      </c>
      <c r="C4923">
        <f ca="1"/>
        <v>1000</v>
      </c>
      <c r="D4923">
        <f ca="1"/>
        <v>53.482324258431532</v>
      </c>
    </row>
    <row r="4924" spans="1:4" x14ac:dyDescent="0.3">
      <c r="A4924">
        <v>4923</v>
      </c>
      <c r="B4924">
        <f ca="1"/>
        <v>0.99267891024272958</v>
      </c>
      <c r="C4924">
        <f ca="1"/>
        <v>1000</v>
      </c>
      <c r="D4924">
        <f ca="1"/>
        <v>53.674588665447899</v>
      </c>
    </row>
    <row r="4925" spans="1:4" x14ac:dyDescent="0.3">
      <c r="A4925">
        <v>4924</v>
      </c>
      <c r="B4925">
        <f ca="1"/>
        <v>0.10854621105497442</v>
      </c>
      <c r="C4925">
        <f ca="1"/>
        <v>-1040</v>
      </c>
      <c r="D4925">
        <f ca="1"/>
        <v>53.452477660438667</v>
      </c>
    </row>
    <row r="4926" spans="1:4" x14ac:dyDescent="0.3">
      <c r="A4926">
        <v>4925</v>
      </c>
      <c r="B4926">
        <f ca="1"/>
        <v>4.3072117020308109E-2</v>
      </c>
      <c r="C4926">
        <f ca="1"/>
        <v>-1040</v>
      </c>
      <c r="D4926">
        <f ca="1"/>
        <v>53.230456852791875</v>
      </c>
    </row>
    <row r="4927" spans="1:4" x14ac:dyDescent="0.3">
      <c r="A4927">
        <v>4926</v>
      </c>
      <c r="B4927">
        <f ca="1"/>
        <v>0.51183211518783223</v>
      </c>
      <c r="C4927">
        <f ca="1"/>
        <v>480</v>
      </c>
      <c r="D4927">
        <f ca="1"/>
        <v>53.317092976045473</v>
      </c>
    </row>
    <row r="4928" spans="1:4" x14ac:dyDescent="0.3">
      <c r="A4928">
        <v>4927</v>
      </c>
      <c r="B4928">
        <f ca="1"/>
        <v>0.30139022049747521</v>
      </c>
      <c r="C4928">
        <f ca="1"/>
        <v>-540</v>
      </c>
      <c r="D4928">
        <f ca="1"/>
        <v>53.196671402476149</v>
      </c>
    </row>
    <row r="4929" spans="1:4" x14ac:dyDescent="0.3">
      <c r="A4929">
        <v>4928</v>
      </c>
      <c r="B4929">
        <f ca="1"/>
        <v>0.16033015846126641</v>
      </c>
      <c r="C4929">
        <f ca="1"/>
        <v>-1040</v>
      </c>
      <c r="D4929">
        <f ca="1"/>
        <v>52.974837662337663</v>
      </c>
    </row>
    <row r="4930" spans="1:4" x14ac:dyDescent="0.3">
      <c r="A4930">
        <v>4929</v>
      </c>
      <c r="B4930">
        <f ca="1"/>
        <v>0.87318149521573396</v>
      </c>
      <c r="C4930">
        <f ca="1"/>
        <v>1000</v>
      </c>
      <c r="D4930">
        <f ca="1"/>
        <v>53.166970988030023</v>
      </c>
    </row>
    <row r="4931" spans="1:4" x14ac:dyDescent="0.3">
      <c r="A4931">
        <v>4930</v>
      </c>
      <c r="B4931">
        <f ca="1"/>
        <v>0.70820880766859018</v>
      </c>
      <c r="C4931">
        <f ca="1"/>
        <v>480</v>
      </c>
      <c r="D4931">
        <f ca="1"/>
        <v>53.253549695740368</v>
      </c>
    </row>
    <row r="4932" spans="1:4" x14ac:dyDescent="0.3">
      <c r="A4932">
        <v>4931</v>
      </c>
      <c r="B4932">
        <f ca="1"/>
        <v>0.19752750668197638</v>
      </c>
      <c r="C4932">
        <f ca="1"/>
        <v>-1040</v>
      </c>
      <c r="D4932">
        <f ca="1"/>
        <v>53.031839383492191</v>
      </c>
    </row>
    <row r="4933" spans="1:4" x14ac:dyDescent="0.3">
      <c r="A4933">
        <v>4932</v>
      </c>
      <c r="B4933">
        <f ca="1"/>
        <v>0.85830142787628261</v>
      </c>
      <c r="C4933">
        <f ca="1"/>
        <v>1000</v>
      </c>
      <c r="D4933">
        <f ca="1"/>
        <v>53.223844282238446</v>
      </c>
    </row>
    <row r="4934" spans="1:4" x14ac:dyDescent="0.3">
      <c r="A4934">
        <v>4933</v>
      </c>
      <c r="B4934">
        <f ca="1"/>
        <v>0.99689234554006223</v>
      </c>
      <c r="C4934">
        <f ca="1"/>
        <v>1000</v>
      </c>
      <c r="D4934">
        <f ca="1"/>
        <v>53.415771335901077</v>
      </c>
    </row>
    <row r="4935" spans="1:4" x14ac:dyDescent="0.3">
      <c r="A4935">
        <v>4934</v>
      </c>
      <c r="B4935">
        <f ca="1"/>
        <v>0.59324230198676808</v>
      </c>
      <c r="C4935">
        <f ca="1"/>
        <v>480</v>
      </c>
      <c r="D4935">
        <f ca="1"/>
        <v>53.502229428455614</v>
      </c>
    </row>
    <row r="4936" spans="1:4" x14ac:dyDescent="0.3">
      <c r="A4936">
        <v>4935</v>
      </c>
      <c r="B4936">
        <f ca="1"/>
        <v>0.48804256011682723</v>
      </c>
      <c r="C4936">
        <f ca="1"/>
        <v>480</v>
      </c>
      <c r="D4936">
        <f ca="1"/>
        <v>53.588652482269502</v>
      </c>
    </row>
    <row r="4937" spans="1:4" x14ac:dyDescent="0.3">
      <c r="A4937">
        <v>4936</v>
      </c>
      <c r="B4937">
        <f ca="1"/>
        <v>0.26880880346685232</v>
      </c>
      <c r="C4937">
        <f ca="1"/>
        <v>-540</v>
      </c>
      <c r="D4937">
        <f ca="1"/>
        <v>53.468395461912479</v>
      </c>
    </row>
    <row r="4938" spans="1:4" x14ac:dyDescent="0.3">
      <c r="A4938">
        <v>4937</v>
      </c>
      <c r="B4938">
        <f ca="1"/>
        <v>0.67192023517758148</v>
      </c>
      <c r="C4938">
        <f ca="1"/>
        <v>480</v>
      </c>
      <c r="D4938">
        <f ca="1"/>
        <v>53.554790358517316</v>
      </c>
    </row>
    <row r="4939" spans="1:4" x14ac:dyDescent="0.3">
      <c r="A4939">
        <v>4938</v>
      </c>
      <c r="B4939">
        <f ca="1"/>
        <v>0.59069830684200975</v>
      </c>
      <c r="C4939">
        <f ca="1"/>
        <v>480</v>
      </c>
      <c r="D4939">
        <f ca="1"/>
        <v>53.641150263264478</v>
      </c>
    </row>
    <row r="4940" spans="1:4" x14ac:dyDescent="0.3">
      <c r="A4940">
        <v>4939</v>
      </c>
      <c r="B4940">
        <f ca="1"/>
        <v>0.6721111883817692</v>
      </c>
      <c r="C4940">
        <f ca="1"/>
        <v>480</v>
      </c>
      <c r="D4940">
        <f ca="1"/>
        <v>53.727475197408381</v>
      </c>
    </row>
    <row r="4941" spans="1:4" x14ac:dyDescent="0.3">
      <c r="A4941">
        <v>4940</v>
      </c>
      <c r="B4941">
        <f ca="1"/>
        <v>0.83672428233255602</v>
      </c>
      <c r="C4941">
        <f ca="1"/>
        <v>1000</v>
      </c>
      <c r="D4941">
        <f ca="1"/>
        <v>53.91902834008097</v>
      </c>
    </row>
    <row r="4942" spans="1:4" x14ac:dyDescent="0.3">
      <c r="A4942">
        <v>4941</v>
      </c>
      <c r="B4942">
        <f ca="1"/>
        <v>0.83850225324606709</v>
      </c>
      <c r="C4942">
        <f ca="1"/>
        <v>1000</v>
      </c>
      <c r="D4942">
        <f ca="1"/>
        <v>54.110503946569523</v>
      </c>
    </row>
    <row r="4943" spans="1:4" x14ac:dyDescent="0.3">
      <c r="A4943">
        <v>4942</v>
      </c>
      <c r="B4943">
        <f ca="1"/>
        <v>0.8548637543299471</v>
      </c>
      <c r="C4943">
        <f ca="1"/>
        <v>1000</v>
      </c>
      <c r="D4943">
        <f ca="1"/>
        <v>54.301902063941725</v>
      </c>
    </row>
    <row r="4944" spans="1:4" x14ac:dyDescent="0.3">
      <c r="A4944">
        <v>4943</v>
      </c>
      <c r="B4944">
        <f ca="1"/>
        <v>0.82967624112401572</v>
      </c>
      <c r="C4944">
        <f ca="1"/>
        <v>1000</v>
      </c>
      <c r="D4944">
        <f ca="1"/>
        <v>54.493222739227193</v>
      </c>
    </row>
    <row r="4945" spans="1:4" x14ac:dyDescent="0.3">
      <c r="A4945">
        <v>4944</v>
      </c>
      <c r="B4945">
        <f ca="1"/>
        <v>0.62361373729446457</v>
      </c>
      <c r="C4945">
        <f ca="1"/>
        <v>480</v>
      </c>
      <c r="D4945">
        <f ca="1"/>
        <v>54.579288025889966</v>
      </c>
    </row>
    <row r="4946" spans="1:4" x14ac:dyDescent="0.3">
      <c r="A4946">
        <v>4945</v>
      </c>
      <c r="B4946">
        <f ca="1"/>
        <v>0.47271965628113333</v>
      </c>
      <c r="C4946">
        <f ca="1"/>
        <v>480</v>
      </c>
      <c r="D4946">
        <f ca="1"/>
        <v>54.665318503538927</v>
      </c>
    </row>
    <row r="4947" spans="1:4" x14ac:dyDescent="0.3">
      <c r="A4947">
        <v>4946</v>
      </c>
      <c r="B4947">
        <f ca="1"/>
        <v>0.67838405797343637</v>
      </c>
      <c r="C4947">
        <f ca="1"/>
        <v>480</v>
      </c>
      <c r="D4947">
        <f ca="1"/>
        <v>54.751314193287506</v>
      </c>
    </row>
    <row r="4948" spans="1:4" x14ac:dyDescent="0.3">
      <c r="A4948">
        <v>4947</v>
      </c>
      <c r="B4948">
        <f ca="1"/>
        <v>0.39817180971104693</v>
      </c>
      <c r="C4948">
        <f ca="1"/>
        <v>-540</v>
      </c>
      <c r="D4948">
        <f ca="1"/>
        <v>54.631089549221748</v>
      </c>
    </row>
    <row r="4949" spans="1:4" x14ac:dyDescent="0.3">
      <c r="A4949">
        <v>4948</v>
      </c>
      <c r="B4949">
        <f ca="1"/>
        <v>0.33408804423709548</v>
      </c>
      <c r="C4949">
        <f ca="1"/>
        <v>-540</v>
      </c>
      <c r="D4949">
        <f ca="1"/>
        <v>54.5109135004042</v>
      </c>
    </row>
    <row r="4950" spans="1:4" x14ac:dyDescent="0.3">
      <c r="A4950">
        <v>4949</v>
      </c>
      <c r="B4950">
        <f ca="1"/>
        <v>0.16888774767884263</v>
      </c>
      <c r="C4950">
        <f ca="1"/>
        <v>-1040</v>
      </c>
      <c r="D4950">
        <f ca="1"/>
        <v>54.289755506162862</v>
      </c>
    </row>
    <row r="4951" spans="1:4" x14ac:dyDescent="0.3">
      <c r="A4951">
        <v>4950</v>
      </c>
      <c r="B4951">
        <f ca="1"/>
        <v>0.17498583462167461</v>
      </c>
      <c r="C4951">
        <f ca="1"/>
        <v>-1040</v>
      </c>
      <c r="D4951">
        <f ca="1"/>
        <v>54.068686868686868</v>
      </c>
    </row>
    <row r="4952" spans="1:4" x14ac:dyDescent="0.3">
      <c r="A4952">
        <v>4951</v>
      </c>
      <c r="B4952">
        <f ca="1"/>
        <v>0.48296176280414449</v>
      </c>
      <c r="C4952">
        <f ca="1"/>
        <v>480</v>
      </c>
      <c r="D4952">
        <f ca="1"/>
        <v>54.154716218945666</v>
      </c>
    </row>
    <row r="4953" spans="1:4" x14ac:dyDescent="0.3">
      <c r="A4953">
        <v>4952</v>
      </c>
      <c r="B4953">
        <f ca="1"/>
        <v>0.15066763704108399</v>
      </c>
      <c r="C4953">
        <f ca="1"/>
        <v>-1040</v>
      </c>
      <c r="D4953">
        <f ca="1"/>
        <v>53.933764135702745</v>
      </c>
    </row>
    <row r="4954" spans="1:4" x14ac:dyDescent="0.3">
      <c r="A4954">
        <v>4953</v>
      </c>
      <c r="B4954">
        <f ca="1"/>
        <v>0.7770571819463481</v>
      </c>
      <c r="C4954">
        <f ca="1"/>
        <v>1000</v>
      </c>
      <c r="D4954">
        <f ca="1"/>
        <v>54.124772864930343</v>
      </c>
    </row>
    <row r="4955" spans="1:4" x14ac:dyDescent="0.3">
      <c r="A4955">
        <v>4954</v>
      </c>
      <c r="B4955">
        <f ca="1"/>
        <v>0.29267180958854322</v>
      </c>
      <c r="C4955">
        <f ca="1"/>
        <v>-540</v>
      </c>
      <c r="D4955">
        <f ca="1"/>
        <v>54.004844570044412</v>
      </c>
    </row>
    <row r="4956" spans="1:4" x14ac:dyDescent="0.3">
      <c r="A4956">
        <v>4955</v>
      </c>
      <c r="B4956">
        <f ca="1"/>
        <v>0.95069548666625647</v>
      </c>
      <c r="C4956">
        <f ca="1"/>
        <v>1000</v>
      </c>
      <c r="D4956">
        <f ca="1"/>
        <v>54.195761856710391</v>
      </c>
    </row>
    <row r="4957" spans="1:4" x14ac:dyDescent="0.3">
      <c r="A4957">
        <v>4956</v>
      </c>
      <c r="B4957">
        <f ca="1"/>
        <v>0.52712143691851354</v>
      </c>
      <c r="C4957">
        <f ca="1"/>
        <v>480</v>
      </c>
      <c r="D4957">
        <f ca="1"/>
        <v>54.281678773204199</v>
      </c>
    </row>
    <row r="4958" spans="1:4" x14ac:dyDescent="0.3">
      <c r="A4958">
        <v>4957</v>
      </c>
      <c r="B4958">
        <f ca="1"/>
        <v>0.36007571542488703</v>
      </c>
      <c r="C4958">
        <f ca="1"/>
        <v>-540</v>
      </c>
      <c r="D4958">
        <f ca="1"/>
        <v>54.161791406092398</v>
      </c>
    </row>
    <row r="4959" spans="1:4" x14ac:dyDescent="0.3">
      <c r="A4959">
        <v>4958</v>
      </c>
      <c r="B4959">
        <f ca="1"/>
        <v>0.67988160559739352</v>
      </c>
      <c r="C4959">
        <f ca="1"/>
        <v>480</v>
      </c>
      <c r="D4959">
        <f ca="1"/>
        <v>54.247680516337233</v>
      </c>
    </row>
    <row r="4960" spans="1:4" x14ac:dyDescent="0.3">
      <c r="A4960">
        <v>4959</v>
      </c>
      <c r="B4960">
        <f ca="1"/>
        <v>0.31382563768878224</v>
      </c>
      <c r="C4960">
        <f ca="1"/>
        <v>-540</v>
      </c>
      <c r="D4960">
        <f ca="1"/>
        <v>54.127848356523494</v>
      </c>
    </row>
    <row r="4961" spans="1:4" x14ac:dyDescent="0.3">
      <c r="A4961">
        <v>4960</v>
      </c>
      <c r="B4961">
        <f ca="1"/>
        <v>0.74152296882685342</v>
      </c>
      <c r="C4961">
        <f ca="1"/>
        <v>480</v>
      </c>
      <c r="D4961">
        <f ca="1"/>
        <v>54.213709677419352</v>
      </c>
    </row>
    <row r="4962" spans="1:4" x14ac:dyDescent="0.3">
      <c r="A4962">
        <v>4961</v>
      </c>
      <c r="B4962">
        <f ca="1"/>
        <v>0.14028250068607373</v>
      </c>
      <c r="C4962">
        <f ca="1"/>
        <v>-1040</v>
      </c>
      <c r="D4962">
        <f ca="1"/>
        <v>53.993146543035678</v>
      </c>
    </row>
    <row r="4963" spans="1:4" x14ac:dyDescent="0.3">
      <c r="A4963">
        <v>4962</v>
      </c>
      <c r="B4963">
        <f ca="1"/>
        <v>0.74030126349516623</v>
      </c>
      <c r="C4963">
        <f ca="1"/>
        <v>480</v>
      </c>
      <c r="D4963">
        <f ca="1"/>
        <v>54.079000403063283</v>
      </c>
    </row>
    <row r="4964" spans="1:4" x14ac:dyDescent="0.3">
      <c r="A4964">
        <v>4963</v>
      </c>
      <c r="B4964">
        <f ca="1"/>
        <v>0.11923997361288041</v>
      </c>
      <c r="C4964">
        <f ca="1"/>
        <v>-1040</v>
      </c>
      <c r="D4964">
        <f ca="1"/>
        <v>53.858553294378403</v>
      </c>
    </row>
    <row r="4965" spans="1:4" x14ac:dyDescent="0.3">
      <c r="A4965">
        <v>4964</v>
      </c>
      <c r="B4965">
        <f ca="1"/>
        <v>0.97718235038614076</v>
      </c>
      <c r="C4965">
        <f ca="1"/>
        <v>1000</v>
      </c>
      <c r="D4965">
        <f ca="1"/>
        <v>54.049153908138599</v>
      </c>
    </row>
    <row r="4966" spans="1:4" x14ac:dyDescent="0.3">
      <c r="A4966">
        <v>4965</v>
      </c>
      <c r="B4966">
        <f ca="1"/>
        <v>0.12819102388704851</v>
      </c>
      <c r="C4966">
        <f ca="1"/>
        <v>-1040</v>
      </c>
      <c r="D4966">
        <f ca="1"/>
        <v>53.828801611278955</v>
      </c>
    </row>
    <row r="4967" spans="1:4" x14ac:dyDescent="0.3">
      <c r="A4967">
        <v>4966</v>
      </c>
      <c r="B4967">
        <f ca="1"/>
        <v>0.68120291697882229</v>
      </c>
      <c r="C4967">
        <f ca="1"/>
        <v>480</v>
      </c>
      <c r="D4967">
        <f ca="1"/>
        <v>53.914619412001613</v>
      </c>
    </row>
    <row r="4968" spans="1:4" x14ac:dyDescent="0.3">
      <c r="A4968">
        <v>4967</v>
      </c>
      <c r="B4968">
        <f ca="1"/>
        <v>7.4886697894204435E-2</v>
      </c>
      <c r="C4968">
        <f ca="1"/>
        <v>-1040</v>
      </c>
      <c r="D4968">
        <f ca="1"/>
        <v>53.694382927320312</v>
      </c>
    </row>
    <row r="4969" spans="1:4" x14ac:dyDescent="0.3">
      <c r="A4969">
        <v>4968</v>
      </c>
      <c r="B4969">
        <f ca="1"/>
        <v>0.18424104610755299</v>
      </c>
      <c r="C4969">
        <f ca="1"/>
        <v>-1040</v>
      </c>
      <c r="D4969">
        <f ca="1"/>
        <v>53.474235104669887</v>
      </c>
    </row>
    <row r="4970" spans="1:4" x14ac:dyDescent="0.3">
      <c r="A4970">
        <v>4969</v>
      </c>
      <c r="B4970">
        <f ca="1"/>
        <v>0.47795330139525594</v>
      </c>
      <c r="C4970">
        <f ca="1"/>
        <v>480</v>
      </c>
      <c r="D4970">
        <f ca="1"/>
        <v>53.560072449184943</v>
      </c>
    </row>
    <row r="4971" spans="1:4" x14ac:dyDescent="0.3">
      <c r="A4971">
        <v>4970</v>
      </c>
      <c r="B4971">
        <f ca="1"/>
        <v>0.20353979495641239</v>
      </c>
      <c r="C4971">
        <f ca="1"/>
        <v>-1040</v>
      </c>
      <c r="D4971">
        <f ca="1"/>
        <v>53.34004024144869</v>
      </c>
    </row>
    <row r="4972" spans="1:4" x14ac:dyDescent="0.3">
      <c r="A4972">
        <v>4971</v>
      </c>
      <c r="B4972">
        <f ca="1"/>
        <v>0.95166431604150303</v>
      </c>
      <c r="C4972">
        <f ca="1"/>
        <v>1000</v>
      </c>
      <c r="D4972">
        <f ca="1"/>
        <v>53.530476765238383</v>
      </c>
    </row>
    <row r="4973" spans="1:4" x14ac:dyDescent="0.3">
      <c r="A4973">
        <v>4972</v>
      </c>
      <c r="B4973">
        <f ca="1"/>
        <v>5.301353172424017E-2</v>
      </c>
      <c r="C4973">
        <f ca="1"/>
        <v>-1040</v>
      </c>
      <c r="D4973">
        <f ca="1"/>
        <v>53.310539018503619</v>
      </c>
    </row>
    <row r="4974" spans="1:4" x14ac:dyDescent="0.3">
      <c r="A4974">
        <v>4973</v>
      </c>
      <c r="B4974">
        <f ca="1"/>
        <v>0.43920403817645925</v>
      </c>
      <c r="C4974">
        <f ca="1"/>
        <v>480</v>
      </c>
      <c r="D4974">
        <f ca="1"/>
        <v>53.396340237281322</v>
      </c>
    </row>
    <row r="4975" spans="1:4" x14ac:dyDescent="0.3">
      <c r="A4975">
        <v>4974</v>
      </c>
      <c r="B4975">
        <f ca="1"/>
        <v>0.89572463012288339</v>
      </c>
      <c r="C4975">
        <f ca="1"/>
        <v>1000</v>
      </c>
      <c r="D4975">
        <f ca="1"/>
        <v>53.586650583031762</v>
      </c>
    </row>
    <row r="4976" spans="1:4" x14ac:dyDescent="0.3">
      <c r="A4976">
        <v>4975</v>
      </c>
      <c r="B4976">
        <f ca="1"/>
        <v>0.40687921408939709</v>
      </c>
      <c r="C4976">
        <f ca="1"/>
        <v>-540</v>
      </c>
      <c r="D4976">
        <f ca="1"/>
        <v>53.467336683417088</v>
      </c>
    </row>
    <row r="4977" spans="1:4" x14ac:dyDescent="0.3">
      <c r="A4977">
        <v>4976</v>
      </c>
      <c r="B4977">
        <f ca="1"/>
        <v>0.32989663353188825</v>
      </c>
      <c r="C4977">
        <f ca="1"/>
        <v>-540</v>
      </c>
      <c r="D4977">
        <f ca="1"/>
        <v>53.34807073954984</v>
      </c>
    </row>
    <row r="4978" spans="1:4" x14ac:dyDescent="0.3">
      <c r="A4978">
        <v>4977</v>
      </c>
      <c r="B4978">
        <f ca="1"/>
        <v>0.36309409446832941</v>
      </c>
      <c r="C4978">
        <f ca="1"/>
        <v>-540</v>
      </c>
      <c r="D4978">
        <f ca="1"/>
        <v>53.228852722523605</v>
      </c>
    </row>
    <row r="4979" spans="1:4" x14ac:dyDescent="0.3">
      <c r="A4979">
        <v>4978</v>
      </c>
      <c r="B4979">
        <f ca="1"/>
        <v>0.43320201374450829</v>
      </c>
      <c r="C4979">
        <f ca="1"/>
        <v>-540</v>
      </c>
      <c r="D4979">
        <f ca="1"/>
        <v>53.109682603455205</v>
      </c>
    </row>
    <row r="4980" spans="1:4" x14ac:dyDescent="0.3">
      <c r="A4980">
        <v>4979</v>
      </c>
      <c r="B4980">
        <f ca="1"/>
        <v>0.11494238376504806</v>
      </c>
      <c r="C4980">
        <f ca="1"/>
        <v>-1040</v>
      </c>
      <c r="D4980">
        <f ca="1"/>
        <v>52.890138582044585</v>
      </c>
    </row>
    <row r="4981" spans="1:4" x14ac:dyDescent="0.3">
      <c r="A4981">
        <v>4980</v>
      </c>
      <c r="B4981">
        <f ca="1"/>
        <v>0.23380224274483763</v>
      </c>
      <c r="C4981">
        <f ca="1"/>
        <v>-540</v>
      </c>
      <c r="D4981">
        <f ca="1"/>
        <v>52.7710843373494</v>
      </c>
    </row>
    <row r="4982" spans="1:4" x14ac:dyDescent="0.3">
      <c r="A4982">
        <v>4981</v>
      </c>
      <c r="B4982">
        <f ca="1"/>
        <v>0.16469783988613318</v>
      </c>
      <c r="C4982">
        <f ca="1"/>
        <v>-1040</v>
      </c>
      <c r="D4982">
        <f ca="1"/>
        <v>52.551696446496685</v>
      </c>
    </row>
    <row r="4983" spans="1:4" x14ac:dyDescent="0.3">
      <c r="A4983">
        <v>4982</v>
      </c>
      <c r="B4983">
        <f ca="1"/>
        <v>7.035013345585206E-2</v>
      </c>
      <c r="C4983">
        <f ca="1"/>
        <v>-1040</v>
      </c>
      <c r="D4983">
        <f ca="1"/>
        <v>52.332396627860298</v>
      </c>
    </row>
    <row r="4984" spans="1:4" x14ac:dyDescent="0.3">
      <c r="A4984">
        <v>4983</v>
      </c>
      <c r="B4984">
        <f ca="1"/>
        <v>3.001636514361028E-3</v>
      </c>
      <c r="C4984">
        <f ca="1"/>
        <v>-1040</v>
      </c>
      <c r="D4984">
        <f ca="1"/>
        <v>52.113184828416614</v>
      </c>
    </row>
    <row r="4985" spans="1:4" x14ac:dyDescent="0.3">
      <c r="A4985">
        <v>4984</v>
      </c>
      <c r="B4985">
        <f ca="1"/>
        <v>2.0643112387821905E-2</v>
      </c>
      <c r="C4985">
        <f ca="1"/>
        <v>-1040</v>
      </c>
      <c r="D4985">
        <f ca="1"/>
        <v>51.894060995184589</v>
      </c>
    </row>
    <row r="4986" spans="1:4" x14ac:dyDescent="0.3">
      <c r="A4986">
        <v>4985</v>
      </c>
      <c r="B4986">
        <f ca="1"/>
        <v>0.51583137614415175</v>
      </c>
      <c r="C4986">
        <f ca="1"/>
        <v>480</v>
      </c>
      <c r="D4986">
        <f ca="1"/>
        <v>51.979939819458373</v>
      </c>
    </row>
    <row r="4987" spans="1:4" x14ac:dyDescent="0.3">
      <c r="A4987">
        <v>4986</v>
      </c>
      <c r="B4987">
        <f ca="1"/>
        <v>0.89667896541004621</v>
      </c>
      <c r="C4987">
        <f ca="1"/>
        <v>1000</v>
      </c>
      <c r="D4987">
        <f ca="1"/>
        <v>52.170076213397515</v>
      </c>
    </row>
    <row r="4988" spans="1:4" x14ac:dyDescent="0.3">
      <c r="A4988">
        <v>4987</v>
      </c>
      <c r="B4988">
        <f ca="1"/>
        <v>4.9696217285510436E-2</v>
      </c>
      <c r="C4988">
        <f ca="1"/>
        <v>-1040</v>
      </c>
      <c r="D4988">
        <f ca="1"/>
        <v>51.951072789252052</v>
      </c>
    </row>
    <row r="4989" spans="1:4" x14ac:dyDescent="0.3">
      <c r="A4989">
        <v>4988</v>
      </c>
      <c r="B4989">
        <f ca="1"/>
        <v>0.62797064929611923</v>
      </c>
      <c r="C4989">
        <f ca="1"/>
        <v>480</v>
      </c>
      <c r="D4989">
        <f ca="1"/>
        <v>52.036888532477946</v>
      </c>
    </row>
    <row r="4990" spans="1:4" x14ac:dyDescent="0.3">
      <c r="A4990">
        <v>4989</v>
      </c>
      <c r="B4990">
        <f ca="1"/>
        <v>0.36738241859701004</v>
      </c>
      <c r="C4990">
        <f ca="1"/>
        <v>-540</v>
      </c>
      <c r="D4990">
        <f ca="1"/>
        <v>51.918220084185208</v>
      </c>
    </row>
    <row r="4991" spans="1:4" x14ac:dyDescent="0.3">
      <c r="A4991">
        <v>4990</v>
      </c>
      <c r="B4991">
        <f ca="1"/>
        <v>0.91211783488340958</v>
      </c>
      <c r="C4991">
        <f ca="1"/>
        <v>1000</v>
      </c>
      <c r="D4991">
        <f ca="1"/>
        <v>52.108216432865731</v>
      </c>
    </row>
    <row r="4992" spans="1:4" x14ac:dyDescent="0.3">
      <c r="A4992">
        <v>4991</v>
      </c>
      <c r="B4992">
        <f ca="1"/>
        <v>0.74340816421097333</v>
      </c>
      <c r="C4992">
        <f ca="1"/>
        <v>1000</v>
      </c>
      <c r="D4992">
        <f ca="1"/>
        <v>52.298136645962735</v>
      </c>
    </row>
    <row r="4993" spans="1:4" x14ac:dyDescent="0.3">
      <c r="A4993">
        <v>4992</v>
      </c>
      <c r="B4993">
        <f ca="1"/>
        <v>0.70883326782668732</v>
      </c>
      <c r="C4993">
        <f ca="1"/>
        <v>480</v>
      </c>
      <c r="D4993">
        <f ca="1"/>
        <v>52.383814102564102</v>
      </c>
    </row>
    <row r="4994" spans="1:4" x14ac:dyDescent="0.3">
      <c r="A4994">
        <v>4993</v>
      </c>
      <c r="B4994">
        <f ca="1"/>
        <v>0.43201108354740492</v>
      </c>
      <c r="C4994">
        <f ca="1"/>
        <v>-540</v>
      </c>
      <c r="D4994">
        <f ca="1"/>
        <v>52.265171239735629</v>
      </c>
    </row>
    <row r="4995" spans="1:4" x14ac:dyDescent="0.3">
      <c r="A4995">
        <v>4994</v>
      </c>
      <c r="B4995">
        <f ca="1"/>
        <v>0.12881435110258921</v>
      </c>
      <c r="C4995">
        <f ca="1"/>
        <v>-1040</v>
      </c>
      <c r="D4995">
        <f ca="1"/>
        <v>52.046455746896278</v>
      </c>
    </row>
    <row r="4996" spans="1:4" x14ac:dyDescent="0.3">
      <c r="A4996">
        <v>4995</v>
      </c>
      <c r="B4996">
        <f ca="1"/>
        <v>0.76904689686618632</v>
      </c>
      <c r="C4996">
        <f ca="1"/>
        <v>1000</v>
      </c>
      <c r="D4996">
        <f ca="1"/>
        <v>52.236236236236238</v>
      </c>
    </row>
    <row r="4997" spans="1:4" x14ac:dyDescent="0.3">
      <c r="A4997">
        <v>4996</v>
      </c>
      <c r="B4997">
        <f ca="1"/>
        <v>0.29000171450515877</v>
      </c>
      <c r="C4997">
        <f ca="1"/>
        <v>-540</v>
      </c>
      <c r="D4997">
        <f ca="1"/>
        <v>52.117694155324259</v>
      </c>
    </row>
    <row r="4998" spans="1:4" x14ac:dyDescent="0.3">
      <c r="A4998">
        <v>4997</v>
      </c>
      <c r="B4998">
        <f ca="1"/>
        <v>6.6305776926084414E-2</v>
      </c>
      <c r="C4998">
        <f ca="1"/>
        <v>-1040</v>
      </c>
      <c r="D4998">
        <f ca="1"/>
        <v>51.899139483690213</v>
      </c>
    </row>
    <row r="4999" spans="1:4" x14ac:dyDescent="0.3">
      <c r="A4999">
        <v>4998</v>
      </c>
      <c r="B4999">
        <f ca="1"/>
        <v>0.17163414561955581</v>
      </c>
      <c r="C4999">
        <f ca="1"/>
        <v>-1040</v>
      </c>
      <c r="D4999">
        <f ca="1"/>
        <v>51.680672268907564</v>
      </c>
    </row>
    <row r="5000" spans="1:4" x14ac:dyDescent="0.3">
      <c r="A5000">
        <v>4999</v>
      </c>
      <c r="B5000">
        <f ca="1"/>
        <v>0.11933568345997791</v>
      </c>
      <c r="C5000">
        <f ca="1"/>
        <v>-1040</v>
      </c>
      <c r="D5000">
        <f ca="1"/>
        <v>51.462292458491696</v>
      </c>
    </row>
    <row r="5001" spans="1:4" x14ac:dyDescent="0.3">
      <c r="A5001">
        <v>5000</v>
      </c>
      <c r="B5001">
        <f ca="1"/>
        <v>0.1611803072547402</v>
      </c>
      <c r="C5001">
        <f ca="1"/>
        <v>-1040</v>
      </c>
      <c r="D5001">
        <f ca="1"/>
        <v>51.244</v>
      </c>
    </row>
    <row r="5002" spans="1:4" x14ac:dyDescent="0.3">
      <c r="A5002">
        <v>5001</v>
      </c>
      <c r="B5002">
        <f ca="1"/>
        <v>0.77461633242732386</v>
      </c>
      <c r="C5002">
        <f ca="1"/>
        <v>1000</v>
      </c>
      <c r="D5002">
        <f ca="1"/>
        <v>51.433713257348529</v>
      </c>
    </row>
    <row r="5003" spans="1:4" x14ac:dyDescent="0.3">
      <c r="A5003">
        <v>5002</v>
      </c>
      <c r="B5003">
        <f ca="1"/>
        <v>0.50467112392267066</v>
      </c>
      <c r="C5003">
        <f ca="1"/>
        <v>480</v>
      </c>
      <c r="D5003">
        <f ca="1"/>
        <v>51.519392243102757</v>
      </c>
    </row>
    <row r="5004" spans="1:4" x14ac:dyDescent="0.3">
      <c r="A5004">
        <v>5003</v>
      </c>
      <c r="B5004">
        <f ca="1"/>
        <v>0.53511239416528422</v>
      </c>
      <c r="C5004">
        <f ca="1"/>
        <v>480</v>
      </c>
      <c r="D5004">
        <f ca="1"/>
        <v>51.605036977813313</v>
      </c>
    </row>
    <row r="5005" spans="1:4" x14ac:dyDescent="0.3">
      <c r="A5005">
        <v>5004</v>
      </c>
      <c r="B5005">
        <f ca="1"/>
        <v>0.68212982720987081</v>
      </c>
      <c r="C5005">
        <f ca="1"/>
        <v>480</v>
      </c>
      <c r="D5005">
        <f ca="1"/>
        <v>51.690647482014391</v>
      </c>
    </row>
    <row r="5006" spans="1:4" x14ac:dyDescent="0.3">
      <c r="A5006">
        <v>5005</v>
      </c>
      <c r="B5006">
        <f ca="1"/>
        <v>0.10941726347287006</v>
      </c>
      <c r="C5006">
        <f ca="1"/>
        <v>-1040</v>
      </c>
      <c r="D5006">
        <f ca="1"/>
        <v>51.472527472527474</v>
      </c>
    </row>
    <row r="5007" spans="1:4" x14ac:dyDescent="0.3">
      <c r="A5007">
        <v>5006</v>
      </c>
      <c r="B5007">
        <f ca="1"/>
        <v>0.23113966118132789</v>
      </c>
      <c r="C5007">
        <f ca="1"/>
        <v>-540</v>
      </c>
      <c r="D5007">
        <f ca="1"/>
        <v>51.354374750299641</v>
      </c>
    </row>
    <row r="5008" spans="1:4" x14ac:dyDescent="0.3">
      <c r="A5008">
        <v>5007</v>
      </c>
      <c r="B5008">
        <f ca="1"/>
        <v>0.21484988376293024</v>
      </c>
      <c r="C5008">
        <f ca="1"/>
        <v>-1040</v>
      </c>
      <c r="D5008">
        <f ca="1"/>
        <v>51.136409027361694</v>
      </c>
    </row>
    <row r="5009" spans="1:4" x14ac:dyDescent="0.3">
      <c r="A5009">
        <v>5008</v>
      </c>
      <c r="B5009">
        <f ca="1"/>
        <v>0.37148206045386556</v>
      </c>
      <c r="C5009">
        <f ca="1"/>
        <v>-540</v>
      </c>
      <c r="D5009">
        <f ca="1"/>
        <v>51.018370607028757</v>
      </c>
    </row>
    <row r="5010" spans="1:4" x14ac:dyDescent="0.3">
      <c r="A5010">
        <v>5009</v>
      </c>
      <c r="B5010">
        <f ca="1"/>
        <v>0.43259208656303794</v>
      </c>
      <c r="C5010">
        <f ca="1"/>
        <v>-540</v>
      </c>
      <c r="D5010">
        <f ca="1"/>
        <v>50.900379317228989</v>
      </c>
    </row>
    <row r="5011" spans="1:4" x14ac:dyDescent="0.3">
      <c r="A5011">
        <v>5010</v>
      </c>
      <c r="B5011">
        <f ca="1"/>
        <v>0.86571992334331527</v>
      </c>
      <c r="C5011">
        <f ca="1"/>
        <v>1000</v>
      </c>
      <c r="D5011">
        <f ca="1"/>
        <v>51.08982035928144</v>
      </c>
    </row>
    <row r="5012" spans="1:4" x14ac:dyDescent="0.3">
      <c r="A5012">
        <v>5011</v>
      </c>
      <c r="B5012">
        <f ca="1"/>
        <v>0.38325738103623341</v>
      </c>
      <c r="C5012">
        <f ca="1"/>
        <v>-540</v>
      </c>
      <c r="D5012">
        <f ca="1"/>
        <v>50.971861903811615</v>
      </c>
    </row>
    <row r="5013" spans="1:4" x14ac:dyDescent="0.3">
      <c r="A5013">
        <v>5012</v>
      </c>
      <c r="B5013">
        <f ca="1"/>
        <v>0.11678522150399173</v>
      </c>
      <c r="C5013">
        <f ca="1"/>
        <v>-1040</v>
      </c>
      <c r="D5013">
        <f ca="1"/>
        <v>50.754189944134076</v>
      </c>
    </row>
    <row r="5014" spans="1:4" x14ac:dyDescent="0.3">
      <c r="A5014">
        <v>5013</v>
      </c>
      <c r="B5014">
        <f ca="1"/>
        <v>0.27825187339064938</v>
      </c>
      <c r="C5014">
        <f ca="1"/>
        <v>-540</v>
      </c>
      <c r="D5014">
        <f ca="1"/>
        <v>50.636345501695594</v>
      </c>
    </row>
    <row r="5015" spans="1:4" x14ac:dyDescent="0.3">
      <c r="A5015">
        <v>5014</v>
      </c>
      <c r="B5015">
        <f ca="1"/>
        <v>0.36912544513960643</v>
      </c>
      <c r="C5015">
        <f ca="1"/>
        <v>-540</v>
      </c>
      <c r="D5015">
        <f ca="1"/>
        <v>50.51854806541683</v>
      </c>
    </row>
    <row r="5016" spans="1:4" x14ac:dyDescent="0.3">
      <c r="A5016">
        <v>5015</v>
      </c>
      <c r="B5016">
        <f ca="1"/>
        <v>0.34005008816802662</v>
      </c>
      <c r="C5016">
        <f ca="1"/>
        <v>-540</v>
      </c>
      <c r="D5016">
        <f ca="1"/>
        <v>50.400797607178461</v>
      </c>
    </row>
    <row r="5017" spans="1:4" x14ac:dyDescent="0.3">
      <c r="A5017">
        <v>5016</v>
      </c>
      <c r="B5017">
        <f ca="1"/>
        <v>0.55374510576920422</v>
      </c>
      <c r="C5017">
        <f ca="1"/>
        <v>480</v>
      </c>
      <c r="D5017">
        <f ca="1"/>
        <v>50.486443381180223</v>
      </c>
    </row>
    <row r="5018" spans="1:4" x14ac:dyDescent="0.3">
      <c r="A5018">
        <v>5017</v>
      </c>
      <c r="B5018">
        <f ca="1"/>
        <v>0.48975371095748099</v>
      </c>
      <c r="C5018">
        <f ca="1"/>
        <v>480</v>
      </c>
      <c r="D5018">
        <f ca="1"/>
        <v>50.57205501295595</v>
      </c>
    </row>
    <row r="5019" spans="1:4" x14ac:dyDescent="0.3">
      <c r="A5019">
        <v>5018</v>
      </c>
      <c r="B5019">
        <f ca="1"/>
        <v>0.61670098338253587</v>
      </c>
      <c r="C5019">
        <f ca="1"/>
        <v>480</v>
      </c>
      <c r="D5019">
        <f ca="1"/>
        <v>50.657632522917496</v>
      </c>
    </row>
    <row r="5020" spans="1:4" x14ac:dyDescent="0.3">
      <c r="A5020">
        <v>5019</v>
      </c>
      <c r="B5020">
        <f ca="1"/>
        <v>0.25339649993526914</v>
      </c>
      <c r="C5020">
        <f ca="1"/>
        <v>-540</v>
      </c>
      <c r="D5020">
        <f ca="1"/>
        <v>50.539948196851959</v>
      </c>
    </row>
    <row r="5021" spans="1:4" x14ac:dyDescent="0.3">
      <c r="A5021">
        <v>5020</v>
      </c>
      <c r="B5021">
        <f ca="1"/>
        <v>0.50243595777397432</v>
      </c>
      <c r="C5021">
        <f ca="1"/>
        <v>480</v>
      </c>
      <c r="D5021">
        <f ca="1"/>
        <v>50.625498007968126</v>
      </c>
    </row>
    <row r="5022" spans="1:4" x14ac:dyDescent="0.3">
      <c r="A5022">
        <v>5021</v>
      </c>
      <c r="B5022">
        <f ca="1"/>
        <v>0.33254744509533718</v>
      </c>
      <c r="C5022">
        <f ca="1"/>
        <v>-540</v>
      </c>
      <c r="D5022">
        <f ca="1"/>
        <v>50.50786695877315</v>
      </c>
    </row>
    <row r="5023" spans="1:4" x14ac:dyDescent="0.3">
      <c r="A5023">
        <v>5022</v>
      </c>
      <c r="B5023">
        <f ca="1"/>
        <v>0.14758783717988422</v>
      </c>
      <c r="C5023">
        <f ca="1"/>
        <v>-1040</v>
      </c>
      <c r="D5023">
        <f ca="1"/>
        <v>50.290720828355234</v>
      </c>
    </row>
    <row r="5024" spans="1:4" x14ac:dyDescent="0.3">
      <c r="A5024">
        <v>5023</v>
      </c>
      <c r="B5024">
        <f ca="1"/>
        <v>0.86582203563493554</v>
      </c>
      <c r="C5024">
        <f ca="1"/>
        <v>1000</v>
      </c>
      <c r="D5024">
        <f ca="1"/>
        <v>50.479792952418876</v>
      </c>
    </row>
    <row r="5025" spans="1:4" x14ac:dyDescent="0.3">
      <c r="A5025">
        <v>5024</v>
      </c>
      <c r="B5025">
        <f ca="1"/>
        <v>0.31105348888953288</v>
      </c>
      <c r="C5025">
        <f ca="1"/>
        <v>-540</v>
      </c>
      <c r="D5025">
        <f ca="1"/>
        <v>50.362261146496813</v>
      </c>
    </row>
    <row r="5026" spans="1:4" x14ac:dyDescent="0.3">
      <c r="A5026">
        <v>5025</v>
      </c>
      <c r="B5026">
        <f ca="1"/>
        <v>3.6245705912291148E-2</v>
      </c>
      <c r="C5026">
        <f ca="1"/>
        <v>-1040</v>
      </c>
      <c r="D5026">
        <f ca="1"/>
        <v>50.145273631840794</v>
      </c>
    </row>
    <row r="5027" spans="1:4" x14ac:dyDescent="0.3">
      <c r="A5027">
        <v>5026</v>
      </c>
      <c r="B5027">
        <f ca="1"/>
        <v>0.29548942224080088</v>
      </c>
      <c r="C5027">
        <f ca="1"/>
        <v>-540</v>
      </c>
      <c r="D5027">
        <f ca="1"/>
        <v>50.02785515320334</v>
      </c>
    </row>
    <row r="5028" spans="1:4" x14ac:dyDescent="0.3">
      <c r="A5028">
        <v>5027</v>
      </c>
      <c r="B5028">
        <f ca="1"/>
        <v>0.2452592723781073</v>
      </c>
      <c r="C5028">
        <f ca="1"/>
        <v>-540</v>
      </c>
      <c r="D5028">
        <f ca="1"/>
        <v>49.910483389695642</v>
      </c>
    </row>
    <row r="5029" spans="1:4" x14ac:dyDescent="0.3">
      <c r="A5029">
        <v>5028</v>
      </c>
      <c r="B5029">
        <f ca="1"/>
        <v>0.79257231895433744</v>
      </c>
      <c r="C5029">
        <f ca="1"/>
        <v>1000</v>
      </c>
      <c r="D5029">
        <f ca="1"/>
        <v>50.0994431185362</v>
      </c>
    </row>
    <row r="5030" spans="1:4" x14ac:dyDescent="0.3">
      <c r="A5030">
        <v>5029</v>
      </c>
      <c r="B5030">
        <f ca="1"/>
        <v>0.5652037099695717</v>
      </c>
      <c r="C5030">
        <f ca="1"/>
        <v>480</v>
      </c>
      <c r="D5030">
        <f ca="1"/>
        <v>50.184927420958438</v>
      </c>
    </row>
    <row r="5031" spans="1:4" x14ac:dyDescent="0.3">
      <c r="A5031">
        <v>5030</v>
      </c>
      <c r="B5031">
        <f ca="1"/>
        <v>0.36096663763220338</v>
      </c>
      <c r="C5031">
        <f ca="1"/>
        <v>-540</v>
      </c>
      <c r="D5031">
        <f ca="1"/>
        <v>50.067594433399606</v>
      </c>
    </row>
    <row r="5032" spans="1:4" x14ac:dyDescent="0.3">
      <c r="A5032">
        <v>5031</v>
      </c>
      <c r="B5032">
        <f ca="1"/>
        <v>0.83386525245458731</v>
      </c>
      <c r="C5032">
        <f ca="1"/>
        <v>1000</v>
      </c>
      <c r="D5032">
        <f ca="1"/>
        <v>50.256410256410255</v>
      </c>
    </row>
    <row r="5033" spans="1:4" x14ac:dyDescent="0.3">
      <c r="A5033">
        <v>5032</v>
      </c>
      <c r="B5033">
        <f ca="1"/>
        <v>0.89461951755190006</v>
      </c>
      <c r="C5033">
        <f ca="1"/>
        <v>1000</v>
      </c>
      <c r="D5033">
        <f ca="1"/>
        <v>50.445151033386324</v>
      </c>
    </row>
    <row r="5034" spans="1:4" x14ac:dyDescent="0.3">
      <c r="A5034">
        <v>5033</v>
      </c>
      <c r="B5034">
        <f ca="1"/>
        <v>0.33936246429854511</v>
      </c>
      <c r="C5034">
        <f ca="1"/>
        <v>-540</v>
      </c>
      <c r="D5034">
        <f ca="1"/>
        <v>50.327836280548382</v>
      </c>
    </row>
    <row r="5035" spans="1:4" x14ac:dyDescent="0.3">
      <c r="A5035">
        <v>5034</v>
      </c>
      <c r="B5035">
        <f ca="1"/>
        <v>0.63548615269679254</v>
      </c>
      <c r="C5035">
        <f ca="1"/>
        <v>480</v>
      </c>
      <c r="D5035">
        <f ca="1"/>
        <v>50.413190305919748</v>
      </c>
    </row>
    <row r="5036" spans="1:4" x14ac:dyDescent="0.3">
      <c r="A5036">
        <v>5035</v>
      </c>
      <c r="B5036">
        <f ca="1"/>
        <v>0.86525700891537882</v>
      </c>
      <c r="C5036">
        <f ca="1"/>
        <v>1000</v>
      </c>
      <c r="D5036">
        <f ca="1"/>
        <v>50.60178748758689</v>
      </c>
    </row>
    <row r="5037" spans="1:4" x14ac:dyDescent="0.3">
      <c r="A5037">
        <v>5036</v>
      </c>
      <c r="B5037">
        <f ca="1"/>
        <v>6.41506783552106E-2</v>
      </c>
      <c r="C5037">
        <f ca="1"/>
        <v>-1040</v>
      </c>
      <c r="D5037">
        <f ca="1"/>
        <v>50.38522637013503</v>
      </c>
    </row>
    <row r="5038" spans="1:4" x14ac:dyDescent="0.3">
      <c r="A5038">
        <v>5037</v>
      </c>
      <c r="B5038">
        <f ca="1"/>
        <v>0.91463621916804549</v>
      </c>
      <c r="C5038">
        <f ca="1"/>
        <v>1000</v>
      </c>
      <c r="D5038">
        <f ca="1"/>
        <v>50.573754218781019</v>
      </c>
    </row>
    <row r="5039" spans="1:4" x14ac:dyDescent="0.3">
      <c r="A5039">
        <v>5038</v>
      </c>
      <c r="B5039">
        <f ca="1"/>
        <v>0.99116405606784208</v>
      </c>
      <c r="C5039">
        <f ca="1"/>
        <v>1000</v>
      </c>
      <c r="D5039">
        <f ca="1"/>
        <v>50.76220722508932</v>
      </c>
    </row>
    <row r="5040" spans="1:4" x14ac:dyDescent="0.3">
      <c r="A5040">
        <v>5039</v>
      </c>
      <c r="B5040">
        <f ca="1"/>
        <v>0.28468474022617718</v>
      </c>
      <c r="C5040">
        <f ca="1"/>
        <v>-540</v>
      </c>
      <c r="D5040">
        <f ca="1"/>
        <v>50.644969239928557</v>
      </c>
    </row>
    <row r="5041" spans="1:4" x14ac:dyDescent="0.3">
      <c r="A5041">
        <v>5040</v>
      </c>
      <c r="B5041">
        <f ca="1"/>
        <v>0.7414628495863802</v>
      </c>
      <c r="C5041">
        <f ca="1"/>
        <v>480</v>
      </c>
      <c r="D5041">
        <f ca="1"/>
        <v>50.730158730158728</v>
      </c>
    </row>
    <row r="5042" spans="1:4" x14ac:dyDescent="0.3">
      <c r="A5042">
        <v>5041</v>
      </c>
      <c r="B5042">
        <f ca="1"/>
        <v>0.62761890583089164</v>
      </c>
      <c r="C5042">
        <f ca="1"/>
        <v>480</v>
      </c>
      <c r="D5042">
        <f ca="1"/>
        <v>50.815314421741718</v>
      </c>
    </row>
    <row r="5043" spans="1:4" x14ac:dyDescent="0.3">
      <c r="A5043">
        <v>5042</v>
      </c>
      <c r="B5043">
        <f ca="1"/>
        <v>0.84734244757235788</v>
      </c>
      <c r="C5043">
        <f ca="1"/>
        <v>1000</v>
      </c>
      <c r="D5043">
        <f ca="1"/>
        <v>51.003570011900038</v>
      </c>
    </row>
    <row r="5044" spans="1:4" x14ac:dyDescent="0.3">
      <c r="A5044">
        <v>5043</v>
      </c>
      <c r="B5044">
        <f ca="1"/>
        <v>0.2634675399069546</v>
      </c>
      <c r="C5044">
        <f ca="1"/>
        <v>-540</v>
      </c>
      <c r="D5044">
        <f ca="1"/>
        <v>50.886377156454493</v>
      </c>
    </row>
    <row r="5045" spans="1:4" x14ac:dyDescent="0.3">
      <c r="A5045">
        <v>5044</v>
      </c>
      <c r="B5045">
        <f ca="1"/>
        <v>0.58192134540508245</v>
      </c>
      <c r="C5045">
        <f ca="1"/>
        <v>480</v>
      </c>
      <c r="D5045">
        <f ca="1"/>
        <v>50.971451229183188</v>
      </c>
    </row>
    <row r="5046" spans="1:4" x14ac:dyDescent="0.3">
      <c r="A5046">
        <v>5045</v>
      </c>
      <c r="B5046">
        <f ca="1"/>
        <v>9.7815650452890868E-2</v>
      </c>
      <c r="C5046">
        <f ca="1"/>
        <v>-1040</v>
      </c>
      <c r="D5046">
        <f ca="1"/>
        <v>50.755203171456891</v>
      </c>
    </row>
    <row r="5047" spans="1:4" x14ac:dyDescent="0.3">
      <c r="A5047">
        <v>5046</v>
      </c>
      <c r="B5047">
        <f ca="1"/>
        <v>0.98431679464860533</v>
      </c>
      <c r="C5047">
        <f ca="1"/>
        <v>1000</v>
      </c>
      <c r="D5047">
        <f ca="1"/>
        <v>50.943321442726912</v>
      </c>
    </row>
    <row r="5048" spans="1:4" x14ac:dyDescent="0.3">
      <c r="A5048">
        <v>5047</v>
      </c>
      <c r="B5048">
        <f ca="1"/>
        <v>0.13697163972696269</v>
      </c>
      <c r="C5048">
        <f ca="1"/>
        <v>-1040</v>
      </c>
      <c r="D5048">
        <f ca="1"/>
        <v>50.727164652268677</v>
      </c>
    </row>
    <row r="5049" spans="1:4" x14ac:dyDescent="0.3">
      <c r="A5049">
        <v>5048</v>
      </c>
      <c r="B5049">
        <f ca="1"/>
        <v>0.60033705315306762</v>
      </c>
      <c r="C5049">
        <f ca="1"/>
        <v>480</v>
      </c>
      <c r="D5049">
        <f ca="1"/>
        <v>50.812202852614895</v>
      </c>
    </row>
    <row r="5050" spans="1:4" x14ac:dyDescent="0.3">
      <c r="A5050">
        <v>5049</v>
      </c>
      <c r="B5050">
        <f ca="1"/>
        <v>0.99382783918909134</v>
      </c>
      <c r="C5050">
        <f ca="1"/>
        <v>1000</v>
      </c>
      <c r="D5050">
        <f ca="1"/>
        <v>51.000198059021585</v>
      </c>
    </row>
    <row r="5051" spans="1:4" x14ac:dyDescent="0.3">
      <c r="A5051">
        <v>5050</v>
      </c>
      <c r="B5051">
        <f ca="1"/>
        <v>0.83812472812615768</v>
      </c>
      <c r="C5051">
        <f ca="1"/>
        <v>1000</v>
      </c>
      <c r="D5051">
        <f ca="1"/>
        <v>51.188118811881189</v>
      </c>
    </row>
    <row r="5052" spans="1:4" x14ac:dyDescent="0.3">
      <c r="A5052">
        <v>5051</v>
      </c>
      <c r="B5052">
        <f ca="1"/>
        <v>9.8715230095568263E-2</v>
      </c>
      <c r="C5052">
        <f ca="1"/>
        <v>-1040</v>
      </c>
      <c r="D5052">
        <f ca="1"/>
        <v>50.972084735695901</v>
      </c>
    </row>
    <row r="5053" spans="1:4" x14ac:dyDescent="0.3">
      <c r="A5053">
        <v>5052</v>
      </c>
      <c r="B5053">
        <f ca="1"/>
        <v>0.89664357563942065</v>
      </c>
      <c r="C5053">
        <f ca="1"/>
        <v>1000</v>
      </c>
      <c r="D5053">
        <f ca="1"/>
        <v>51.159936658749011</v>
      </c>
    </row>
    <row r="5054" spans="1:4" x14ac:dyDescent="0.3">
      <c r="A5054">
        <v>5053</v>
      </c>
      <c r="B5054">
        <f ca="1"/>
        <v>0.79285125545001756</v>
      </c>
      <c r="C5054">
        <f ca="1"/>
        <v>1000</v>
      </c>
      <c r="D5054">
        <f ca="1"/>
        <v>51.347714229170791</v>
      </c>
    </row>
    <row r="5055" spans="1:4" x14ac:dyDescent="0.3">
      <c r="A5055">
        <v>5054</v>
      </c>
      <c r="B5055">
        <f ca="1"/>
        <v>0.62911561095020563</v>
      </c>
      <c r="C5055">
        <f ca="1"/>
        <v>480</v>
      </c>
      <c r="D5055">
        <f ca="1"/>
        <v>51.43252869014642</v>
      </c>
    </row>
    <row r="5056" spans="1:4" x14ac:dyDescent="0.3">
      <c r="A5056">
        <v>5055</v>
      </c>
      <c r="B5056">
        <f ca="1"/>
        <v>0.47117880896538433</v>
      </c>
      <c r="C5056">
        <f ca="1"/>
        <v>480</v>
      </c>
      <c r="D5056">
        <f ca="1"/>
        <v>51.517309594460933</v>
      </c>
    </row>
    <row r="5057" spans="1:4" x14ac:dyDescent="0.3">
      <c r="A5057">
        <v>5056</v>
      </c>
      <c r="B5057">
        <f ca="1"/>
        <v>0.86741123180208146</v>
      </c>
      <c r="C5057">
        <f ca="1"/>
        <v>1000</v>
      </c>
      <c r="D5057">
        <f ca="1"/>
        <v>51.704905063291136</v>
      </c>
    </row>
    <row r="5058" spans="1:4" x14ac:dyDescent="0.3">
      <c r="A5058">
        <v>5057</v>
      </c>
      <c r="B5058">
        <f ca="1"/>
        <v>0.51165841862312611</v>
      </c>
      <c r="C5058">
        <f ca="1"/>
        <v>480</v>
      </c>
      <c r="D5058">
        <f ca="1"/>
        <v>51.789598576230965</v>
      </c>
    </row>
    <row r="5059" spans="1:4" x14ac:dyDescent="0.3">
      <c r="A5059">
        <v>5058</v>
      </c>
      <c r="B5059">
        <f ca="1"/>
        <v>2.9523720441833046E-2</v>
      </c>
      <c r="C5059">
        <f ca="1"/>
        <v>-1040</v>
      </c>
      <c r="D5059">
        <f ca="1"/>
        <v>51.573744563068409</v>
      </c>
    </row>
    <row r="5060" spans="1:4" x14ac:dyDescent="0.3">
      <c r="A5060">
        <v>5059</v>
      </c>
      <c r="B5060">
        <f ca="1"/>
        <v>0.72431223700781255</v>
      </c>
      <c r="C5060">
        <f ca="1"/>
        <v>480</v>
      </c>
      <c r="D5060">
        <f ca="1"/>
        <v>51.658430519865583</v>
      </c>
    </row>
    <row r="5061" spans="1:4" x14ac:dyDescent="0.3">
      <c r="A5061">
        <v>5060</v>
      </c>
      <c r="B5061">
        <f ca="1"/>
        <v>0.35222067259659462</v>
      </c>
      <c r="C5061">
        <f ca="1"/>
        <v>-540</v>
      </c>
      <c r="D5061">
        <f ca="1"/>
        <v>51.541501976284586</v>
      </c>
    </row>
    <row r="5062" spans="1:4" x14ac:dyDescent="0.3">
      <c r="A5062">
        <v>5061</v>
      </c>
      <c r="B5062">
        <f ca="1"/>
        <v>0.42833034425297023</v>
      </c>
      <c r="C5062">
        <f ca="1"/>
        <v>-540</v>
      </c>
      <c r="D5062">
        <f ca="1"/>
        <v>51.424619640387277</v>
      </c>
    </row>
    <row r="5063" spans="1:4" x14ac:dyDescent="0.3">
      <c r="A5063">
        <v>5062</v>
      </c>
      <c r="B5063">
        <f ca="1"/>
        <v>0.83846961029207834</v>
      </c>
      <c r="C5063">
        <f ca="1"/>
        <v>1000</v>
      </c>
      <c r="D5063">
        <f ca="1"/>
        <v>51.612011062821018</v>
      </c>
    </row>
    <row r="5064" spans="1:4" x14ac:dyDescent="0.3">
      <c r="A5064">
        <v>5063</v>
      </c>
      <c r="B5064">
        <f ca="1"/>
        <v>0.44500286555867974</v>
      </c>
      <c r="C5064">
        <f ca="1"/>
        <v>480</v>
      </c>
      <c r="D5064">
        <f ca="1"/>
        <v>51.696622555796957</v>
      </c>
    </row>
    <row r="5065" spans="1:4" x14ac:dyDescent="0.3">
      <c r="A5065">
        <v>5064</v>
      </c>
      <c r="B5065">
        <f ca="1"/>
        <v>2.24195305880448E-3</v>
      </c>
      <c r="C5065">
        <f ca="1"/>
        <v>-1040</v>
      </c>
      <c r="D5065">
        <f ca="1"/>
        <v>51.481042654028435</v>
      </c>
    </row>
    <row r="5066" spans="1:4" x14ac:dyDescent="0.3">
      <c r="A5066">
        <v>5065</v>
      </c>
      <c r="B5066">
        <f ca="1"/>
        <v>0.82290047123268351</v>
      </c>
      <c r="C5066">
        <f ca="1"/>
        <v>1000</v>
      </c>
      <c r="D5066">
        <f ca="1"/>
        <v>51.66831194471866</v>
      </c>
    </row>
    <row r="5067" spans="1:4" x14ac:dyDescent="0.3">
      <c r="A5067">
        <v>5066</v>
      </c>
      <c r="B5067">
        <f ca="1"/>
        <v>0.52165767988126732</v>
      </c>
      <c r="C5067">
        <f ca="1"/>
        <v>480</v>
      </c>
      <c r="D5067">
        <f ca="1"/>
        <v>51.752862218712991</v>
      </c>
    </row>
    <row r="5068" spans="1:4" x14ac:dyDescent="0.3">
      <c r="A5068">
        <v>5067</v>
      </c>
      <c r="B5068">
        <f ca="1"/>
        <v>0.4012313949781372</v>
      </c>
      <c r="C5068">
        <f ca="1"/>
        <v>-540</v>
      </c>
      <c r="D5068">
        <f ca="1"/>
        <v>51.636076573909612</v>
      </c>
    </row>
    <row r="5069" spans="1:4" x14ac:dyDescent="0.3">
      <c r="A5069">
        <v>5068</v>
      </c>
      <c r="B5069">
        <f ca="1"/>
        <v>0.34374175982728516</v>
      </c>
      <c r="C5069">
        <f ca="1"/>
        <v>-540</v>
      </c>
      <c r="D5069">
        <f ca="1"/>
        <v>51.519337016574589</v>
      </c>
    </row>
    <row r="5070" spans="1:4" x14ac:dyDescent="0.3">
      <c r="A5070">
        <v>5069</v>
      </c>
      <c r="B5070">
        <f ca="1"/>
        <v>0.70530750565417244</v>
      </c>
      <c r="C5070">
        <f ca="1"/>
        <v>480</v>
      </c>
      <c r="D5070">
        <f ca="1"/>
        <v>51.603866640362988</v>
      </c>
    </row>
    <row r="5071" spans="1:4" x14ac:dyDescent="0.3">
      <c r="A5071">
        <v>5070</v>
      </c>
      <c r="B5071">
        <f ca="1"/>
        <v>0.17848799007483618</v>
      </c>
      <c r="C5071">
        <f ca="1"/>
        <v>-1040</v>
      </c>
      <c r="D5071">
        <f ca="1"/>
        <v>51.388560157790927</v>
      </c>
    </row>
    <row r="5072" spans="1:4" x14ac:dyDescent="0.3">
      <c r="A5072">
        <v>5071</v>
      </c>
      <c r="B5072">
        <f ca="1"/>
        <v>0.6934891771734204</v>
      </c>
      <c r="C5072">
        <f ca="1"/>
        <v>480</v>
      </c>
      <c r="D5072">
        <f ca="1"/>
        <v>51.473082232301323</v>
      </c>
    </row>
    <row r="5073" spans="1:4" x14ac:dyDescent="0.3">
      <c r="A5073">
        <v>5072</v>
      </c>
      <c r="B5073">
        <f ca="1"/>
        <v>0.84808773739589571</v>
      </c>
      <c r="C5073">
        <f ca="1"/>
        <v>1000</v>
      </c>
      <c r="D5073">
        <f ca="1"/>
        <v>51.660094637223978</v>
      </c>
    </row>
    <row r="5074" spans="1:4" x14ac:dyDescent="0.3">
      <c r="A5074">
        <v>5073</v>
      </c>
      <c r="B5074">
        <f ca="1"/>
        <v>0.17052432954338936</v>
      </c>
      <c r="C5074">
        <f ca="1"/>
        <v>-1040</v>
      </c>
      <c r="D5074">
        <f ca="1"/>
        <v>51.444904395821013</v>
      </c>
    </row>
    <row r="5075" spans="1:4" x14ac:dyDescent="0.3">
      <c r="A5075">
        <v>5074</v>
      </c>
      <c r="B5075">
        <f ca="1"/>
        <v>0.67080506192642164</v>
      </c>
      <c r="C5075">
        <f ca="1"/>
        <v>480</v>
      </c>
      <c r="D5075">
        <f ca="1"/>
        <v>51.529365392195508</v>
      </c>
    </row>
    <row r="5076" spans="1:4" x14ac:dyDescent="0.3">
      <c r="A5076">
        <v>5075</v>
      </c>
      <c r="B5076">
        <f ca="1"/>
        <v>0.64089859072936051</v>
      </c>
      <c r="C5076">
        <f ca="1"/>
        <v>480</v>
      </c>
      <c r="D5076">
        <f ca="1"/>
        <v>51.613793103448273</v>
      </c>
    </row>
    <row r="5077" spans="1:4" x14ac:dyDescent="0.3">
      <c r="A5077">
        <v>5076</v>
      </c>
      <c r="B5077">
        <f ca="1"/>
        <v>0.18936475799249397</v>
      </c>
      <c r="C5077">
        <f ca="1"/>
        <v>-1040</v>
      </c>
      <c r="D5077">
        <f ca="1"/>
        <v>51.398739164696615</v>
      </c>
    </row>
    <row r="5078" spans="1:4" x14ac:dyDescent="0.3">
      <c r="A5078">
        <v>5077</v>
      </c>
      <c r="B5078">
        <f ca="1"/>
        <v>0.74763149504368864</v>
      </c>
      <c r="C5078">
        <f ca="1"/>
        <v>1000</v>
      </c>
      <c r="D5078">
        <f ca="1"/>
        <v>51.585582036635806</v>
      </c>
    </row>
    <row r="5079" spans="1:4" x14ac:dyDescent="0.3">
      <c r="A5079">
        <v>5078</v>
      </c>
      <c r="B5079">
        <f ca="1"/>
        <v>0.30315254779178269</v>
      </c>
      <c r="C5079">
        <f ca="1"/>
        <v>-540</v>
      </c>
      <c r="D5079">
        <f ca="1"/>
        <v>51.469082315872392</v>
      </c>
    </row>
    <row r="5080" spans="1:4" x14ac:dyDescent="0.3">
      <c r="A5080">
        <v>5079</v>
      </c>
      <c r="B5080">
        <f ca="1"/>
        <v>0.78997576648062706</v>
      </c>
      <c r="C5080">
        <f ca="1"/>
        <v>1000</v>
      </c>
      <c r="D5080">
        <f ca="1"/>
        <v>51.655837763339242</v>
      </c>
    </row>
    <row r="5081" spans="1:4" x14ac:dyDescent="0.3">
      <c r="A5081">
        <v>5080</v>
      </c>
      <c r="B5081">
        <f ca="1"/>
        <v>5.92160293243158E-2</v>
      </c>
      <c r="C5081">
        <f ca="1"/>
        <v>-1040</v>
      </c>
      <c r="D5081">
        <f ca="1"/>
        <v>51.440944881889763</v>
      </c>
    </row>
    <row r="5082" spans="1:4" x14ac:dyDescent="0.3">
      <c r="A5082">
        <v>5081</v>
      </c>
      <c r="B5082">
        <f ca="1"/>
        <v>0.58550016979381181</v>
      </c>
      <c r="C5082">
        <f ca="1"/>
        <v>480</v>
      </c>
      <c r="D5082">
        <f ca="1"/>
        <v>51.525290297185592</v>
      </c>
    </row>
    <row r="5083" spans="1:4" x14ac:dyDescent="0.3">
      <c r="A5083">
        <v>5082</v>
      </c>
      <c r="B5083">
        <f ca="1"/>
        <v>0.90331536792220235</v>
      </c>
      <c r="C5083">
        <f ca="1"/>
        <v>1000</v>
      </c>
      <c r="D5083">
        <f ca="1"/>
        <v>51.711924439197169</v>
      </c>
    </row>
    <row r="5084" spans="1:4" x14ac:dyDescent="0.3">
      <c r="A5084">
        <v>5083</v>
      </c>
      <c r="B5084">
        <f ca="1"/>
        <v>0.53134955863968925</v>
      </c>
      <c r="C5084">
        <f ca="1"/>
        <v>480</v>
      </c>
      <c r="D5084">
        <f ca="1"/>
        <v>51.79618335628566</v>
      </c>
    </row>
    <row r="5085" spans="1:4" x14ac:dyDescent="0.3">
      <c r="A5085">
        <v>5084</v>
      </c>
      <c r="B5085">
        <f ca="1"/>
        <v>0.37457549293065018</v>
      </c>
      <c r="C5085">
        <f ca="1"/>
        <v>-540</v>
      </c>
      <c r="D5085">
        <f ca="1"/>
        <v>51.679779701022817</v>
      </c>
    </row>
    <row r="5086" spans="1:4" x14ac:dyDescent="0.3">
      <c r="A5086">
        <v>5085</v>
      </c>
      <c r="B5086">
        <f ca="1"/>
        <v>0.23021955319034793</v>
      </c>
      <c r="C5086">
        <f ca="1"/>
        <v>-540</v>
      </c>
      <c r="D5086">
        <f ca="1"/>
        <v>51.563421828908552</v>
      </c>
    </row>
    <row r="5087" spans="1:4" x14ac:dyDescent="0.3">
      <c r="A5087">
        <v>5086</v>
      </c>
      <c r="B5087">
        <f ca="1"/>
        <v>0.77900881271876443</v>
      </c>
      <c r="C5087">
        <f ca="1"/>
        <v>1000</v>
      </c>
      <c r="D5087">
        <f ca="1"/>
        <v>51.749901690916239</v>
      </c>
    </row>
    <row r="5088" spans="1:4" x14ac:dyDescent="0.3">
      <c r="A5088">
        <v>5087</v>
      </c>
      <c r="B5088">
        <f ca="1"/>
        <v>0.16387202487062402</v>
      </c>
      <c r="C5088">
        <f ca="1"/>
        <v>-1040</v>
      </c>
      <c r="D5088">
        <f ca="1"/>
        <v>51.535286023196385</v>
      </c>
    </row>
    <row r="5089" spans="1:4" x14ac:dyDescent="0.3">
      <c r="A5089">
        <v>5088</v>
      </c>
      <c r="B5089">
        <f ca="1"/>
        <v>0.76629286809190789</v>
      </c>
      <c r="C5089">
        <f ca="1"/>
        <v>1000</v>
      </c>
      <c r="D5089">
        <f ca="1"/>
        <v>51.721698113207545</v>
      </c>
    </row>
    <row r="5090" spans="1:4" x14ac:dyDescent="0.3">
      <c r="A5090">
        <v>5089</v>
      </c>
      <c r="B5090">
        <f ca="1"/>
        <v>0.23183187718388454</v>
      </c>
      <c r="C5090">
        <f ca="1"/>
        <v>-540</v>
      </c>
      <c r="D5090">
        <f ca="1"/>
        <v>51.605423462369821</v>
      </c>
    </row>
    <row r="5091" spans="1:4" x14ac:dyDescent="0.3">
      <c r="A5091">
        <v>5090</v>
      </c>
      <c r="B5091">
        <f ca="1"/>
        <v>0.42499519529709939</v>
      </c>
      <c r="C5091">
        <f ca="1"/>
        <v>-540</v>
      </c>
      <c r="D5091">
        <f ca="1"/>
        <v>51.489194499017678</v>
      </c>
    </row>
    <row r="5092" spans="1:4" x14ac:dyDescent="0.3">
      <c r="A5092">
        <v>5091</v>
      </c>
      <c r="B5092">
        <f ca="1"/>
        <v>0.30215555051396858</v>
      </c>
      <c r="C5092">
        <f ca="1"/>
        <v>-540</v>
      </c>
      <c r="D5092">
        <f ca="1"/>
        <v>51.373011196228639</v>
      </c>
    </row>
    <row r="5093" spans="1:4" x14ac:dyDescent="0.3">
      <c r="A5093">
        <v>5092</v>
      </c>
      <c r="B5093">
        <f ca="1"/>
        <v>0.47819378924330458</v>
      </c>
      <c r="C5093">
        <f ca="1"/>
        <v>480</v>
      </c>
      <c r="D5093">
        <f ca="1"/>
        <v>51.457187745483111</v>
      </c>
    </row>
    <row r="5094" spans="1:4" x14ac:dyDescent="0.3">
      <c r="A5094">
        <v>5093</v>
      </c>
      <c r="B5094">
        <f ca="1"/>
        <v>0.44827982507979214</v>
      </c>
      <c r="C5094">
        <f ca="1"/>
        <v>480</v>
      </c>
      <c r="D5094">
        <f ca="1"/>
        <v>51.541331238955429</v>
      </c>
    </row>
    <row r="5095" spans="1:4" x14ac:dyDescent="0.3">
      <c r="A5095">
        <v>5094</v>
      </c>
      <c r="B5095">
        <f ca="1"/>
        <v>0.30017336644141035</v>
      </c>
      <c r="C5095">
        <f ca="1"/>
        <v>-540</v>
      </c>
      <c r="D5095">
        <f ca="1"/>
        <v>51.425206124852771</v>
      </c>
    </row>
    <row r="5096" spans="1:4" x14ac:dyDescent="0.3">
      <c r="A5096">
        <v>5095</v>
      </c>
      <c r="B5096">
        <f ca="1"/>
        <v>0.6417843340093432</v>
      </c>
      <c r="C5096">
        <f ca="1"/>
        <v>480</v>
      </c>
      <c r="D5096">
        <f ca="1"/>
        <v>51.509322865554466</v>
      </c>
    </row>
    <row r="5097" spans="1:4" x14ac:dyDescent="0.3">
      <c r="A5097">
        <v>5096</v>
      </c>
      <c r="B5097">
        <f ca="1"/>
        <v>0.49354670922094535</v>
      </c>
      <c r="C5097">
        <f ca="1"/>
        <v>480</v>
      </c>
      <c r="D5097">
        <f ca="1"/>
        <v>51.593406593406591</v>
      </c>
    </row>
    <row r="5098" spans="1:4" x14ac:dyDescent="0.3">
      <c r="A5098">
        <v>5097</v>
      </c>
      <c r="B5098">
        <f ca="1"/>
        <v>0.57895041955922388</v>
      </c>
      <c r="C5098">
        <f ca="1"/>
        <v>480</v>
      </c>
      <c r="D5098">
        <f ca="1"/>
        <v>51.677457327839903</v>
      </c>
    </row>
    <row r="5099" spans="1:4" x14ac:dyDescent="0.3">
      <c r="A5099">
        <v>5098</v>
      </c>
      <c r="B5099">
        <f ca="1"/>
        <v>0.10421214707030946</v>
      </c>
      <c r="C5099">
        <f ca="1"/>
        <v>-1040</v>
      </c>
      <c r="D5099">
        <f ca="1"/>
        <v>51.463318948607295</v>
      </c>
    </row>
    <row r="5100" spans="1:4" x14ac:dyDescent="0.3">
      <c r="A5100">
        <v>5099</v>
      </c>
      <c r="B5100">
        <f ca="1"/>
        <v>0.63103254240649287</v>
      </c>
      <c r="C5100">
        <f ca="1"/>
        <v>480</v>
      </c>
      <c r="D5100">
        <f ca="1"/>
        <v>51.547362227887824</v>
      </c>
    </row>
    <row r="5101" spans="1:4" x14ac:dyDescent="0.3">
      <c r="A5101">
        <v>5100</v>
      </c>
      <c r="B5101">
        <f ca="1"/>
        <v>0.81765073565538526</v>
      </c>
      <c r="C5101">
        <f ca="1"/>
        <v>1000</v>
      </c>
      <c r="D5101">
        <f ca="1"/>
        <v>51.733333333333334</v>
      </c>
    </row>
    <row r="5102" spans="1:4" x14ac:dyDescent="0.3">
      <c r="A5102">
        <v>5101</v>
      </c>
      <c r="B5102">
        <f ca="1"/>
        <v>0.66083158978925871</v>
      </c>
      <c r="C5102">
        <f ca="1"/>
        <v>480</v>
      </c>
      <c r="D5102">
        <f ca="1"/>
        <v>51.817290727308368</v>
      </c>
    </row>
    <row r="5103" spans="1:4" x14ac:dyDescent="0.3">
      <c r="A5103">
        <v>5102</v>
      </c>
      <c r="B5103">
        <f ca="1"/>
        <v>0.89990342139946478</v>
      </c>
      <c r="C5103">
        <f ca="1"/>
        <v>1000</v>
      </c>
      <c r="D5103">
        <f ca="1"/>
        <v>52.003136025088203</v>
      </c>
    </row>
    <row r="5104" spans="1:4" x14ac:dyDescent="0.3">
      <c r="A5104">
        <v>5103</v>
      </c>
      <c r="B5104">
        <f ca="1"/>
        <v>0.72101986960691811</v>
      </c>
      <c r="C5104">
        <f ca="1"/>
        <v>480</v>
      </c>
      <c r="D5104">
        <f ca="1"/>
        <v>52.087007642563201</v>
      </c>
    </row>
    <row r="5105" spans="1:4" x14ac:dyDescent="0.3">
      <c r="A5105">
        <v>5104</v>
      </c>
      <c r="B5105">
        <f ca="1"/>
        <v>0.48772480203052515</v>
      </c>
      <c r="C5105">
        <f ca="1"/>
        <v>480</v>
      </c>
      <c r="D5105">
        <f ca="1"/>
        <v>52.170846394984324</v>
      </c>
    </row>
    <row r="5106" spans="1:4" x14ac:dyDescent="0.3">
      <c r="A5106">
        <v>5105</v>
      </c>
      <c r="B5106">
        <f ca="1"/>
        <v>0.42600031225735391</v>
      </c>
      <c r="C5106">
        <f ca="1"/>
        <v>-540</v>
      </c>
      <c r="D5106">
        <f ca="1"/>
        <v>52.054848188050933</v>
      </c>
    </row>
    <row r="5107" spans="1:4" x14ac:dyDescent="0.3">
      <c r="A5107">
        <v>5106</v>
      </c>
      <c r="B5107">
        <f ca="1"/>
        <v>0.7785845868660306</v>
      </c>
      <c r="C5107">
        <f ca="1"/>
        <v>1000</v>
      </c>
      <c r="D5107">
        <f ca="1"/>
        <v>52.240501370936151</v>
      </c>
    </row>
    <row r="5108" spans="1:4" x14ac:dyDescent="0.3">
      <c r="A5108">
        <v>5107</v>
      </c>
      <c r="B5108">
        <f ca="1"/>
        <v>8.0566383119583085E-2</v>
      </c>
      <c r="C5108">
        <f ca="1"/>
        <v>-1040</v>
      </c>
      <c r="D5108">
        <f ca="1"/>
        <v>52.026630115527709</v>
      </c>
    </row>
    <row r="5109" spans="1:4" x14ac:dyDescent="0.3">
      <c r="A5109">
        <v>5108</v>
      </c>
      <c r="B5109">
        <f ca="1"/>
        <v>7.0310683914640348E-2</v>
      </c>
      <c r="C5109">
        <f ca="1"/>
        <v>-1040</v>
      </c>
      <c r="D5109">
        <f ca="1"/>
        <v>51.812842599843385</v>
      </c>
    </row>
    <row r="5110" spans="1:4" x14ac:dyDescent="0.3">
      <c r="A5110">
        <v>5109</v>
      </c>
      <c r="B5110">
        <f ca="1"/>
        <v>0.33653318089984685</v>
      </c>
      <c r="C5110">
        <f ca="1"/>
        <v>-540</v>
      </c>
      <c r="D5110">
        <f ca="1"/>
        <v>51.697005284791544</v>
      </c>
    </row>
    <row r="5111" spans="1:4" x14ac:dyDescent="0.3">
      <c r="A5111">
        <v>5110</v>
      </c>
      <c r="B5111">
        <f ca="1"/>
        <v>0.34312303311717574</v>
      </c>
      <c r="C5111">
        <f ca="1"/>
        <v>-540</v>
      </c>
      <c r="D5111">
        <f ca="1"/>
        <v>51.581213307240702</v>
      </c>
    </row>
    <row r="5112" spans="1:4" x14ac:dyDescent="0.3">
      <c r="A5112">
        <v>5111</v>
      </c>
      <c r="B5112">
        <f ca="1"/>
        <v>0.1615629354260435</v>
      </c>
      <c r="C5112">
        <f ca="1"/>
        <v>-1040</v>
      </c>
      <c r="D5112">
        <f ca="1"/>
        <v>51.367638426922326</v>
      </c>
    </row>
    <row r="5113" spans="1:4" x14ac:dyDescent="0.3">
      <c r="A5113">
        <v>5112</v>
      </c>
      <c r="B5113">
        <f ca="1"/>
        <v>0.14490131012405927</v>
      </c>
      <c r="C5113">
        <f ca="1"/>
        <v>-1040</v>
      </c>
      <c r="D5113">
        <f ca="1"/>
        <v>51.154147104851333</v>
      </c>
    </row>
    <row r="5114" spans="1:4" x14ac:dyDescent="0.3">
      <c r="A5114">
        <v>5113</v>
      </c>
      <c r="B5114">
        <f ca="1"/>
        <v>0.87226647793049139</v>
      </c>
      <c r="C5114">
        <f ca="1"/>
        <v>1000</v>
      </c>
      <c r="D5114">
        <f ca="1"/>
        <v>51.339722276549971</v>
      </c>
    </row>
    <row r="5115" spans="1:4" x14ac:dyDescent="0.3">
      <c r="A5115">
        <v>5114</v>
      </c>
      <c r="B5115">
        <f ca="1"/>
        <v>0.17134522630729254</v>
      </c>
      <c r="C5115">
        <f ca="1"/>
        <v>-1040</v>
      </c>
      <c r="D5115">
        <f ca="1"/>
        <v>51.126319906140004</v>
      </c>
    </row>
    <row r="5116" spans="1:4" x14ac:dyDescent="0.3">
      <c r="A5116">
        <v>5115</v>
      </c>
      <c r="B5116">
        <f ca="1"/>
        <v>0.33271974852302533</v>
      </c>
      <c r="C5116">
        <f ca="1"/>
        <v>-540</v>
      </c>
      <c r="D5116">
        <f ca="1"/>
        <v>51.01075268817204</v>
      </c>
    </row>
    <row r="5117" spans="1:4" x14ac:dyDescent="0.3">
      <c r="A5117">
        <v>5116</v>
      </c>
      <c r="B5117">
        <f ca="1"/>
        <v>0.92834217282049813</v>
      </c>
      <c r="C5117">
        <f ca="1"/>
        <v>1000</v>
      </c>
      <c r="D5117">
        <f ca="1"/>
        <v>51.19624706802189</v>
      </c>
    </row>
    <row r="5118" spans="1:4" x14ac:dyDescent="0.3">
      <c r="A5118">
        <v>5117</v>
      </c>
      <c r="B5118">
        <f ca="1"/>
        <v>0.83689008318625713</v>
      </c>
      <c r="C5118">
        <f ca="1"/>
        <v>1000</v>
      </c>
      <c r="D5118">
        <f ca="1"/>
        <v>51.381668946648425</v>
      </c>
    </row>
    <row r="5119" spans="1:4" x14ac:dyDescent="0.3">
      <c r="A5119">
        <v>5118</v>
      </c>
      <c r="B5119">
        <f ca="1"/>
        <v>0.63308231435884688</v>
      </c>
      <c r="C5119">
        <f ca="1"/>
        <v>480</v>
      </c>
      <c r="D5119">
        <f ca="1"/>
        <v>51.465416178194609</v>
      </c>
    </row>
    <row r="5120" spans="1:4" x14ac:dyDescent="0.3">
      <c r="A5120">
        <v>5119</v>
      </c>
      <c r="B5120">
        <f ca="1"/>
        <v>7.945676374556454E-2</v>
      </c>
      <c r="C5120">
        <f ca="1"/>
        <v>-1040</v>
      </c>
      <c r="D5120">
        <f ca="1"/>
        <v>51.252197694862275</v>
      </c>
    </row>
    <row r="5121" spans="1:4" x14ac:dyDescent="0.3">
      <c r="A5121">
        <v>5120</v>
      </c>
      <c r="B5121">
        <f ca="1"/>
        <v>9.4859021505153462E-2</v>
      </c>
      <c r="C5121">
        <f ca="1"/>
        <v>-1040</v>
      </c>
      <c r="D5121">
        <f ca="1"/>
        <v>51.0390625</v>
      </c>
    </row>
    <row r="5122" spans="1:4" x14ac:dyDescent="0.3">
      <c r="A5122">
        <v>5121</v>
      </c>
      <c r="B5122">
        <f ca="1"/>
        <v>0.20370910516767538</v>
      </c>
      <c r="C5122">
        <f ca="1"/>
        <v>-1040</v>
      </c>
      <c r="D5122">
        <f ca="1"/>
        <v>50.826010544815468</v>
      </c>
    </row>
    <row r="5123" spans="1:4" x14ac:dyDescent="0.3">
      <c r="A5123">
        <v>5122</v>
      </c>
      <c r="B5123">
        <f ca="1"/>
        <v>0.1991985113388608</v>
      </c>
      <c r="C5123">
        <f ca="1"/>
        <v>-1040</v>
      </c>
      <c r="D5123">
        <f ca="1"/>
        <v>50.613041780554468</v>
      </c>
    </row>
    <row r="5124" spans="1:4" x14ac:dyDescent="0.3">
      <c r="A5124">
        <v>5123</v>
      </c>
      <c r="B5124">
        <f ca="1"/>
        <v>0.61710326149093619</v>
      </c>
      <c r="C5124">
        <f ca="1"/>
        <v>480</v>
      </c>
      <c r="D5124">
        <f ca="1"/>
        <v>50.696857310169825</v>
      </c>
    </row>
    <row r="5125" spans="1:4" x14ac:dyDescent="0.3">
      <c r="A5125">
        <v>5124</v>
      </c>
      <c r="B5125">
        <f ca="1"/>
        <v>0.34556254037322121</v>
      </c>
      <c r="C5125">
        <f ca="1"/>
        <v>-540</v>
      </c>
      <c r="D5125">
        <f ca="1"/>
        <v>50.581576893052301</v>
      </c>
    </row>
    <row r="5126" spans="1:4" x14ac:dyDescent="0.3">
      <c r="A5126">
        <v>5125</v>
      </c>
      <c r="B5126">
        <f ca="1"/>
        <v>9.0949023642031168E-2</v>
      </c>
      <c r="C5126">
        <f ca="1"/>
        <v>-1040</v>
      </c>
      <c r="D5126">
        <f ca="1"/>
        <v>50.368780487804877</v>
      </c>
    </row>
    <row r="5127" spans="1:4" x14ac:dyDescent="0.3">
      <c r="A5127">
        <v>5126</v>
      </c>
      <c r="B5127">
        <f ca="1"/>
        <v>0.33025482587880473</v>
      </c>
      <c r="C5127">
        <f ca="1"/>
        <v>-540</v>
      </c>
      <c r="D5127">
        <f ca="1"/>
        <v>50.253609051892312</v>
      </c>
    </row>
    <row r="5128" spans="1:4" x14ac:dyDescent="0.3">
      <c r="A5128">
        <v>5127</v>
      </c>
      <c r="B5128">
        <f ca="1"/>
        <v>0.71835834340725935</v>
      </c>
      <c r="C5128">
        <f ca="1"/>
        <v>480</v>
      </c>
      <c r="D5128">
        <f ca="1"/>
        <v>50.337429295884533</v>
      </c>
    </row>
    <row r="5129" spans="1:4" x14ac:dyDescent="0.3">
      <c r="A5129">
        <v>5128</v>
      </c>
      <c r="B5129">
        <f ca="1"/>
        <v>0.51329716688673144</v>
      </c>
      <c r="C5129">
        <f ca="1"/>
        <v>480</v>
      </c>
      <c r="D5129">
        <f ca="1"/>
        <v>50.42121684867395</v>
      </c>
    </row>
    <row r="5130" spans="1:4" x14ac:dyDescent="0.3">
      <c r="A5130">
        <v>5129</v>
      </c>
      <c r="B5130">
        <f ca="1"/>
        <v>0.76782008187253004</v>
      </c>
      <c r="C5130">
        <f ca="1"/>
        <v>1000</v>
      </c>
      <c r="D5130">
        <f ca="1"/>
        <v>50.606356014817706</v>
      </c>
    </row>
    <row r="5131" spans="1:4" x14ac:dyDescent="0.3">
      <c r="A5131">
        <v>5130</v>
      </c>
      <c r="B5131">
        <f ca="1"/>
        <v>0.9937105718720205</v>
      </c>
      <c r="C5131">
        <f ca="1"/>
        <v>1000</v>
      </c>
      <c r="D5131">
        <f ca="1"/>
        <v>50.791423001949319</v>
      </c>
    </row>
    <row r="5132" spans="1:4" x14ac:dyDescent="0.3">
      <c r="A5132">
        <v>5131</v>
      </c>
      <c r="B5132">
        <f ca="1"/>
        <v>0.90767542824367808</v>
      </c>
      <c r="C5132">
        <f ca="1"/>
        <v>1000</v>
      </c>
      <c r="D5132">
        <f ca="1"/>
        <v>50.976417852270515</v>
      </c>
    </row>
    <row r="5133" spans="1:4" x14ac:dyDescent="0.3">
      <c r="A5133">
        <v>5132</v>
      </c>
      <c r="B5133">
        <f ca="1"/>
        <v>0.87617547558691777</v>
      </c>
      <c r="C5133">
        <f ca="1"/>
        <v>1000</v>
      </c>
      <c r="D5133">
        <f ca="1"/>
        <v>51.161340607950116</v>
      </c>
    </row>
    <row r="5134" spans="1:4" x14ac:dyDescent="0.3">
      <c r="A5134">
        <v>5133</v>
      </c>
      <c r="B5134">
        <f ca="1"/>
        <v>0.61134980932630945</v>
      </c>
      <c r="C5134">
        <f ca="1"/>
        <v>480</v>
      </c>
      <c r="D5134">
        <f ca="1"/>
        <v>51.24488603156049</v>
      </c>
    </row>
    <row r="5135" spans="1:4" x14ac:dyDescent="0.3">
      <c r="A5135">
        <v>5134</v>
      </c>
      <c r="B5135">
        <f ca="1"/>
        <v>0.36309128801227719</v>
      </c>
      <c r="C5135">
        <f ca="1"/>
        <v>-540</v>
      </c>
      <c r="D5135">
        <f ca="1"/>
        <v>51.129723412543825</v>
      </c>
    </row>
    <row r="5136" spans="1:4" x14ac:dyDescent="0.3">
      <c r="A5136">
        <v>5135</v>
      </c>
      <c r="B5136">
        <f ca="1"/>
        <v>9.0295478773307902E-2</v>
      </c>
      <c r="C5136">
        <f ca="1"/>
        <v>-1040</v>
      </c>
      <c r="D5136">
        <f ca="1"/>
        <v>50.917234664070108</v>
      </c>
    </row>
    <row r="5137" spans="1:4" x14ac:dyDescent="0.3">
      <c r="A5137">
        <v>5136</v>
      </c>
      <c r="B5137">
        <f ca="1"/>
        <v>0.39172185604299625</v>
      </c>
      <c r="C5137">
        <f ca="1"/>
        <v>-540</v>
      </c>
      <c r="D5137">
        <f ca="1"/>
        <v>50.802180685358259</v>
      </c>
    </row>
    <row r="5138" spans="1:4" x14ac:dyDescent="0.3">
      <c r="A5138">
        <v>5137</v>
      </c>
      <c r="B5138">
        <f ca="1"/>
        <v>0.34681498266569966</v>
      </c>
      <c r="C5138">
        <f ca="1"/>
        <v>-540</v>
      </c>
      <c r="D5138">
        <f ca="1"/>
        <v>50.687171500875998</v>
      </c>
    </row>
    <row r="5139" spans="1:4" x14ac:dyDescent="0.3">
      <c r="A5139">
        <v>5138</v>
      </c>
      <c r="B5139">
        <f ca="1"/>
        <v>8.1848741497692057E-2</v>
      </c>
      <c r="C5139">
        <f ca="1"/>
        <v>-1040</v>
      </c>
      <c r="D5139">
        <f ca="1"/>
        <v>50.47489295445699</v>
      </c>
    </row>
    <row r="5140" spans="1:4" x14ac:dyDescent="0.3">
      <c r="A5140">
        <v>5139</v>
      </c>
      <c r="B5140">
        <f ca="1"/>
        <v>0.66589673734521138</v>
      </c>
      <c r="C5140">
        <f ca="1"/>
        <v>480</v>
      </c>
      <c r="D5140">
        <f ca="1"/>
        <v>50.558474411364081</v>
      </c>
    </row>
    <row r="5141" spans="1:4" x14ac:dyDescent="0.3">
      <c r="A5141">
        <v>5140</v>
      </c>
      <c r="B5141">
        <f ca="1"/>
        <v>0.23683840171920489</v>
      </c>
      <c r="C5141">
        <f ca="1"/>
        <v>-540</v>
      </c>
      <c r="D5141">
        <f ca="1"/>
        <v>50.443579766536963</v>
      </c>
    </row>
    <row r="5142" spans="1:4" x14ac:dyDescent="0.3">
      <c r="A5142">
        <v>5141</v>
      </c>
      <c r="B5142">
        <f ca="1"/>
        <v>4.4574179535963765E-2</v>
      </c>
      <c r="C5142">
        <f ca="1"/>
        <v>-1040</v>
      </c>
      <c r="D5142">
        <f ca="1"/>
        <v>50.231472476171952</v>
      </c>
    </row>
    <row r="5143" spans="1:4" x14ac:dyDescent="0.3">
      <c r="A5143">
        <v>5142</v>
      </c>
      <c r="B5143">
        <f ca="1"/>
        <v>0.88537496257576809</v>
      </c>
      <c r="C5143">
        <f ca="1"/>
        <v>1000</v>
      </c>
      <c r="D5143">
        <f ca="1"/>
        <v>50.416180474523529</v>
      </c>
    </row>
    <row r="5144" spans="1:4" x14ac:dyDescent="0.3">
      <c r="A5144">
        <v>5143</v>
      </c>
      <c r="B5144">
        <f ca="1"/>
        <v>0.90513842912751485</v>
      </c>
      <c r="C5144">
        <f ca="1"/>
        <v>1000</v>
      </c>
      <c r="D5144">
        <f ca="1"/>
        <v>50.600816643982114</v>
      </c>
    </row>
    <row r="5145" spans="1:4" x14ac:dyDescent="0.3">
      <c r="A5145">
        <v>5144</v>
      </c>
      <c r="B5145">
        <f ca="1"/>
        <v>0.42897789531264974</v>
      </c>
      <c r="C5145">
        <f ca="1"/>
        <v>-540</v>
      </c>
      <c r="D5145">
        <f ca="1"/>
        <v>50.486003110419908</v>
      </c>
    </row>
    <row r="5146" spans="1:4" x14ac:dyDescent="0.3">
      <c r="A5146">
        <v>5145</v>
      </c>
      <c r="B5146">
        <f ca="1"/>
        <v>1.8591328128437112E-2</v>
      </c>
      <c r="C5146">
        <f ca="1"/>
        <v>-1040</v>
      </c>
      <c r="D5146">
        <f ca="1"/>
        <v>50.274052478134109</v>
      </c>
    </row>
    <row r="5147" spans="1:4" x14ac:dyDescent="0.3">
      <c r="A5147">
        <v>5146</v>
      </c>
      <c r="B5147">
        <f ca="1"/>
        <v>7.8352372095845002E-2</v>
      </c>
      <c r="C5147">
        <f ca="1"/>
        <v>-1040</v>
      </c>
      <c r="D5147">
        <f ca="1"/>
        <v>50.062184220753984</v>
      </c>
    </row>
    <row r="5148" spans="1:4" x14ac:dyDescent="0.3">
      <c r="A5148">
        <v>5147</v>
      </c>
      <c r="B5148">
        <f ca="1"/>
        <v>0.4733208798147901</v>
      </c>
      <c r="C5148">
        <f ca="1"/>
        <v>480</v>
      </c>
      <c r="D5148">
        <f ca="1"/>
        <v>50.145715951039442</v>
      </c>
    </row>
    <row r="5149" spans="1:4" x14ac:dyDescent="0.3">
      <c r="A5149">
        <v>5148</v>
      </c>
      <c r="B5149">
        <f ca="1"/>
        <v>0.72376850726759523</v>
      </c>
      <c r="C5149">
        <f ca="1"/>
        <v>480</v>
      </c>
      <c r="D5149">
        <f ca="1"/>
        <v>50.229215229215228</v>
      </c>
    </row>
    <row r="5150" spans="1:4" x14ac:dyDescent="0.3">
      <c r="A5150">
        <v>5149</v>
      </c>
      <c r="B5150">
        <f ca="1"/>
        <v>0.66089231556487138</v>
      </c>
      <c r="C5150">
        <f ca="1"/>
        <v>480</v>
      </c>
      <c r="D5150">
        <f ca="1"/>
        <v>50.312682074189162</v>
      </c>
    </row>
    <row r="5151" spans="1:4" x14ac:dyDescent="0.3">
      <c r="A5151">
        <v>5150</v>
      </c>
      <c r="B5151">
        <f ca="1"/>
        <v>0.83925663905101988</v>
      </c>
      <c r="C5151">
        <f ca="1"/>
        <v>1000</v>
      </c>
      <c r="D5151">
        <f ca="1"/>
        <v>50.497087378640778</v>
      </c>
    </row>
    <row r="5152" spans="1:4" x14ac:dyDescent="0.3">
      <c r="A5152">
        <v>5151</v>
      </c>
      <c r="B5152">
        <f ca="1"/>
        <v>0.26599127150223745</v>
      </c>
      <c r="C5152">
        <f ca="1"/>
        <v>-540</v>
      </c>
      <c r="D5152">
        <f ca="1"/>
        <v>50.382450009706851</v>
      </c>
    </row>
    <row r="5153" spans="1:4" x14ac:dyDescent="0.3">
      <c r="A5153">
        <v>5152</v>
      </c>
      <c r="B5153">
        <f ca="1"/>
        <v>0.69854752492425098</v>
      </c>
      <c r="C5153">
        <f ca="1"/>
        <v>480</v>
      </c>
      <c r="D5153">
        <f ca="1"/>
        <v>50.465838509316768</v>
      </c>
    </row>
    <row r="5154" spans="1:4" x14ac:dyDescent="0.3">
      <c r="A5154">
        <v>5153</v>
      </c>
      <c r="B5154">
        <f ca="1"/>
        <v>0.67277118941301728</v>
      </c>
      <c r="C5154">
        <f ca="1"/>
        <v>480</v>
      </c>
      <c r="D5154">
        <f ca="1"/>
        <v>50.549194643896762</v>
      </c>
    </row>
    <row r="5155" spans="1:4" x14ac:dyDescent="0.3">
      <c r="A5155">
        <v>5154</v>
      </c>
      <c r="B5155">
        <f ca="1"/>
        <v>0.46410345469417336</v>
      </c>
      <c r="C5155">
        <f ca="1"/>
        <v>480</v>
      </c>
      <c r="D5155">
        <f ca="1"/>
        <v>50.6325184322856</v>
      </c>
    </row>
    <row r="5156" spans="1:4" x14ac:dyDescent="0.3">
      <c r="A5156">
        <v>5155</v>
      </c>
      <c r="B5156">
        <f ca="1"/>
        <v>0.56263618522991732</v>
      </c>
      <c r="C5156">
        <f ca="1"/>
        <v>480</v>
      </c>
      <c r="D5156">
        <f ca="1"/>
        <v>50.715809893307465</v>
      </c>
    </row>
    <row r="5157" spans="1:4" x14ac:dyDescent="0.3">
      <c r="A5157">
        <v>5156</v>
      </c>
      <c r="B5157">
        <f ca="1"/>
        <v>0.63370199349175937</v>
      </c>
      <c r="C5157">
        <f ca="1"/>
        <v>480</v>
      </c>
      <c r="D5157">
        <f ca="1"/>
        <v>50.799069045771915</v>
      </c>
    </row>
    <row r="5158" spans="1:4" x14ac:dyDescent="0.3">
      <c r="A5158">
        <v>5157</v>
      </c>
      <c r="B5158">
        <f ca="1"/>
        <v>0.24930449142525157</v>
      </c>
      <c r="C5158">
        <f ca="1"/>
        <v>-540</v>
      </c>
      <c r="D5158">
        <f ca="1"/>
        <v>50.684506496024824</v>
      </c>
    </row>
    <row r="5159" spans="1:4" x14ac:dyDescent="0.3">
      <c r="A5159">
        <v>5158</v>
      </c>
      <c r="B5159">
        <f ca="1"/>
        <v>0.46111282041096735</v>
      </c>
      <c r="C5159">
        <f ca="1"/>
        <v>480</v>
      </c>
      <c r="D5159">
        <f ca="1"/>
        <v>50.767739433889105</v>
      </c>
    </row>
    <row r="5160" spans="1:4" x14ac:dyDescent="0.3">
      <c r="A5160">
        <v>5159</v>
      </c>
      <c r="B5160">
        <f ca="1"/>
        <v>0.76268846517163547</v>
      </c>
      <c r="C5160">
        <f ca="1"/>
        <v>1000</v>
      </c>
      <c r="D5160">
        <f ca="1"/>
        <v>50.951734832331844</v>
      </c>
    </row>
    <row r="5161" spans="1:4" x14ac:dyDescent="0.3">
      <c r="A5161">
        <v>5160</v>
      </c>
      <c r="B5161">
        <f ca="1"/>
        <v>0.33507599680688394</v>
      </c>
      <c r="C5161">
        <f ca="1"/>
        <v>-540</v>
      </c>
      <c r="D5161">
        <f ca="1"/>
        <v>50.837209302325583</v>
      </c>
    </row>
    <row r="5162" spans="1:4" x14ac:dyDescent="0.3">
      <c r="A5162">
        <v>5161</v>
      </c>
      <c r="B5162">
        <f ca="1"/>
        <v>0.80076912395083966</v>
      </c>
      <c r="C5162">
        <f ca="1"/>
        <v>1000</v>
      </c>
      <c r="D5162">
        <f ca="1"/>
        <v>51.021119937996509</v>
      </c>
    </row>
    <row r="5163" spans="1:4" x14ac:dyDescent="0.3">
      <c r="A5163">
        <v>5162</v>
      </c>
      <c r="B5163">
        <f ca="1"/>
        <v>0.7700346064933592</v>
      </c>
      <c r="C5163">
        <f ca="1"/>
        <v>1000</v>
      </c>
      <c r="D5163">
        <f ca="1"/>
        <v>51.204959318093763</v>
      </c>
    </row>
    <row r="5164" spans="1:4" x14ac:dyDescent="0.3">
      <c r="A5164">
        <v>5163</v>
      </c>
      <c r="B5164">
        <f ca="1"/>
        <v>0.35004853758509791</v>
      </c>
      <c r="C5164">
        <f ca="1"/>
        <v>-540</v>
      </c>
      <c r="D5164">
        <f ca="1"/>
        <v>51.090451288010847</v>
      </c>
    </row>
    <row r="5165" spans="1:4" x14ac:dyDescent="0.3">
      <c r="A5165">
        <v>5164</v>
      </c>
      <c r="B5165">
        <f ca="1"/>
        <v>0.77951464796496106</v>
      </c>
      <c r="C5165">
        <f ca="1"/>
        <v>1000</v>
      </c>
      <c r="D5165">
        <f ca="1"/>
        <v>51.274206041828037</v>
      </c>
    </row>
    <row r="5166" spans="1:4" x14ac:dyDescent="0.3">
      <c r="A5166">
        <v>5165</v>
      </c>
      <c r="B5166">
        <f ca="1"/>
        <v>0.63474143374669678</v>
      </c>
      <c r="C5166">
        <f ca="1"/>
        <v>480</v>
      </c>
      <c r="D5166">
        <f ca="1"/>
        <v>51.357212003872213</v>
      </c>
    </row>
    <row r="5167" spans="1:4" x14ac:dyDescent="0.3">
      <c r="A5167">
        <v>5166</v>
      </c>
      <c r="B5167">
        <f ca="1"/>
        <v>0.4574691439043661</v>
      </c>
      <c r="C5167">
        <f ca="1"/>
        <v>480</v>
      </c>
      <c r="D5167">
        <f ca="1"/>
        <v>51.440185830429733</v>
      </c>
    </row>
    <row r="5168" spans="1:4" x14ac:dyDescent="0.3">
      <c r="A5168">
        <v>5167</v>
      </c>
      <c r="B5168">
        <f ca="1"/>
        <v>0.27903597893741772</v>
      </c>
      <c r="C5168">
        <f ca="1"/>
        <v>-540</v>
      </c>
      <c r="D5168">
        <f ca="1"/>
        <v>51.325720921230889</v>
      </c>
    </row>
    <row r="5169" spans="1:4" x14ac:dyDescent="0.3">
      <c r="A5169">
        <v>5168</v>
      </c>
      <c r="B5169">
        <f ca="1"/>
        <v>0.8292453456997706</v>
      </c>
      <c r="C5169">
        <f ca="1"/>
        <v>1000</v>
      </c>
      <c r="D5169">
        <f ca="1"/>
        <v>51.509287925696597</v>
      </c>
    </row>
    <row r="5170" spans="1:4" x14ac:dyDescent="0.3">
      <c r="A5170">
        <v>5169</v>
      </c>
      <c r="B5170">
        <f ca="1"/>
        <v>0.22047255861584114</v>
      </c>
      <c r="C5170">
        <f ca="1"/>
        <v>-1040</v>
      </c>
      <c r="D5170">
        <f ca="1"/>
        <v>51.29812342812923</v>
      </c>
    </row>
    <row r="5171" spans="1:4" x14ac:dyDescent="0.3">
      <c r="A5171">
        <v>5170</v>
      </c>
      <c r="B5171">
        <f ca="1"/>
        <v>0.3345029602481342</v>
      </c>
      <c r="C5171">
        <f ca="1"/>
        <v>-540</v>
      </c>
      <c r="D5171">
        <f ca="1"/>
        <v>51.18375241779497</v>
      </c>
    </row>
    <row r="5172" spans="1:4" x14ac:dyDescent="0.3">
      <c r="A5172">
        <v>5171</v>
      </c>
      <c r="B5172">
        <f ca="1"/>
        <v>0.75431017077307772</v>
      </c>
      <c r="C5172">
        <f ca="1"/>
        <v>1000</v>
      </c>
      <c r="D5172">
        <f ca="1"/>
        <v>51.367240379036936</v>
      </c>
    </row>
    <row r="5173" spans="1:4" x14ac:dyDescent="0.3">
      <c r="A5173">
        <v>5172</v>
      </c>
      <c r="B5173">
        <f ca="1"/>
        <v>0.40057263617305283</v>
      </c>
      <c r="C5173">
        <f ca="1"/>
        <v>-540</v>
      </c>
      <c r="D5173">
        <f ca="1"/>
        <v>51.252900232018561</v>
      </c>
    </row>
    <row r="5174" spans="1:4" x14ac:dyDescent="0.3">
      <c r="A5174">
        <v>5173</v>
      </c>
      <c r="B5174">
        <f ca="1"/>
        <v>0.84466851769396323</v>
      </c>
      <c r="C5174">
        <f ca="1"/>
        <v>1000</v>
      </c>
      <c r="D5174">
        <f ca="1"/>
        <v>51.436303885559639</v>
      </c>
    </row>
    <row r="5175" spans="1:4" x14ac:dyDescent="0.3">
      <c r="A5175">
        <v>5174</v>
      </c>
      <c r="B5175">
        <f ca="1"/>
        <v>0.83060288931951209</v>
      </c>
      <c r="C5175">
        <f ca="1"/>
        <v>1000</v>
      </c>
      <c r="D5175">
        <f ca="1"/>
        <v>51.619636644762274</v>
      </c>
    </row>
    <row r="5176" spans="1:4" x14ac:dyDescent="0.3">
      <c r="A5176">
        <v>5175</v>
      </c>
      <c r="B5176">
        <f ca="1"/>
        <v>0.91754075678893621</v>
      </c>
      <c r="C5176">
        <f ca="1"/>
        <v>1000</v>
      </c>
      <c r="D5176">
        <f ca="1"/>
        <v>51.802898550724635</v>
      </c>
    </row>
    <row r="5177" spans="1:4" x14ac:dyDescent="0.3">
      <c r="A5177">
        <v>5176</v>
      </c>
      <c r="B5177">
        <f ca="1"/>
        <v>0.85401264300817226</v>
      </c>
      <c r="C5177">
        <f ca="1"/>
        <v>1000</v>
      </c>
      <c r="D5177">
        <f ca="1"/>
        <v>51.986089644513136</v>
      </c>
    </row>
    <row r="5178" spans="1:4" x14ac:dyDescent="0.3">
      <c r="A5178">
        <v>5177</v>
      </c>
      <c r="B5178">
        <f ca="1"/>
        <v>0.21921891017063144</v>
      </c>
      <c r="C5178">
        <f ca="1"/>
        <v>-1040</v>
      </c>
      <c r="D5178">
        <f ca="1"/>
        <v>51.775159358701949</v>
      </c>
    </row>
    <row r="5179" spans="1:4" x14ac:dyDescent="0.3">
      <c r="A5179">
        <v>5178</v>
      </c>
      <c r="B5179">
        <f ca="1"/>
        <v>0.60635348311957649</v>
      </c>
      <c r="C5179">
        <f ca="1"/>
        <v>480</v>
      </c>
      <c r="D5179">
        <f ca="1"/>
        <v>51.85786017767478</v>
      </c>
    </row>
    <row r="5180" spans="1:4" x14ac:dyDescent="0.3">
      <c r="A5180">
        <v>5179</v>
      </c>
      <c r="B5180">
        <f ca="1"/>
        <v>0.46909099261698617</v>
      </c>
      <c r="C5180">
        <f ca="1"/>
        <v>480</v>
      </c>
      <c r="D5180">
        <f ca="1"/>
        <v>51.94052905966403</v>
      </c>
    </row>
    <row r="5181" spans="1:4" x14ac:dyDescent="0.3">
      <c r="A5181">
        <v>5180</v>
      </c>
      <c r="B5181">
        <f ca="1"/>
        <v>0.50483055623758544</v>
      </c>
      <c r="C5181">
        <f ca="1"/>
        <v>480</v>
      </c>
      <c r="D5181">
        <f ca="1"/>
        <v>52.02316602316602</v>
      </c>
    </row>
    <row r="5182" spans="1:4" x14ac:dyDescent="0.3">
      <c r="A5182">
        <v>5181</v>
      </c>
      <c r="B5182">
        <f ca="1"/>
        <v>0.30344493004983719</v>
      </c>
      <c r="C5182">
        <f ca="1"/>
        <v>-540</v>
      </c>
      <c r="D5182">
        <f ca="1"/>
        <v>51.90889789615904</v>
      </c>
    </row>
    <row r="5183" spans="1:4" x14ac:dyDescent="0.3">
      <c r="A5183">
        <v>5182</v>
      </c>
      <c r="B5183">
        <f ca="1"/>
        <v>0.5509749300354454</v>
      </c>
      <c r="C5183">
        <f ca="1"/>
        <v>480</v>
      </c>
      <c r="D5183">
        <f ca="1"/>
        <v>51.991509069857194</v>
      </c>
    </row>
    <row r="5184" spans="1:4" x14ac:dyDescent="0.3">
      <c r="A5184">
        <v>5183</v>
      </c>
      <c r="B5184">
        <f ca="1"/>
        <v>0.58926374518866753</v>
      </c>
      <c r="C5184">
        <f ca="1"/>
        <v>480</v>
      </c>
      <c r="D5184">
        <f ca="1"/>
        <v>52.074088365811306</v>
      </c>
    </row>
    <row r="5185" spans="1:4" x14ac:dyDescent="0.3">
      <c r="A5185">
        <v>5184</v>
      </c>
      <c r="B5185">
        <f ca="1"/>
        <v>0.14943743877877469</v>
      </c>
      <c r="C5185">
        <f ca="1"/>
        <v>-1040</v>
      </c>
      <c r="D5185">
        <f ca="1"/>
        <v>51.863425925925924</v>
      </c>
    </row>
    <row r="5186" spans="1:4" x14ac:dyDescent="0.3">
      <c r="A5186">
        <v>5185</v>
      </c>
      <c r="B5186">
        <f ca="1"/>
        <v>0.83823211168834022</v>
      </c>
      <c r="C5186">
        <f ca="1"/>
        <v>1000</v>
      </c>
      <c r="D5186">
        <f ca="1"/>
        <v>52.046287367405981</v>
      </c>
    </row>
    <row r="5187" spans="1:4" x14ac:dyDescent="0.3">
      <c r="A5187">
        <v>5186</v>
      </c>
      <c r="B5187">
        <f ca="1"/>
        <v>0.50105759446814013</v>
      </c>
      <c r="C5187">
        <f ca="1"/>
        <v>480</v>
      </c>
      <c r="D5187">
        <f ca="1"/>
        <v>52.128808330119554</v>
      </c>
    </row>
    <row r="5188" spans="1:4" x14ac:dyDescent="0.3">
      <c r="A5188">
        <v>5187</v>
      </c>
      <c r="B5188">
        <f ca="1"/>
        <v>0.13092404216597098</v>
      </c>
      <c r="C5188">
        <f ca="1"/>
        <v>-1040</v>
      </c>
      <c r="D5188">
        <f ca="1"/>
        <v>51.918257181415079</v>
      </c>
    </row>
    <row r="5189" spans="1:4" x14ac:dyDescent="0.3">
      <c r="A5189">
        <v>5188</v>
      </c>
      <c r="B5189">
        <f ca="1"/>
        <v>0.71030484614712774</v>
      </c>
      <c r="C5189">
        <f ca="1"/>
        <v>480</v>
      </c>
      <c r="D5189">
        <f ca="1"/>
        <v>52.000771010023129</v>
      </c>
    </row>
    <row r="5190" spans="1:4" x14ac:dyDescent="0.3">
      <c r="A5190">
        <v>5189</v>
      </c>
      <c r="B5190">
        <f ca="1"/>
        <v>0.62754777301523013</v>
      </c>
      <c r="C5190">
        <f ca="1"/>
        <v>480</v>
      </c>
      <c r="D5190">
        <f ca="1"/>
        <v>52.083253035266914</v>
      </c>
    </row>
    <row r="5191" spans="1:4" x14ac:dyDescent="0.3">
      <c r="A5191">
        <v>5190</v>
      </c>
      <c r="B5191">
        <f ca="1"/>
        <v>0.26109146192168953</v>
      </c>
      <c r="C5191">
        <f ca="1"/>
        <v>-540</v>
      </c>
      <c r="D5191">
        <f ca="1"/>
        <v>51.969171483622354</v>
      </c>
    </row>
    <row r="5192" spans="1:4" x14ac:dyDescent="0.3">
      <c r="A5192">
        <v>5191</v>
      </c>
      <c r="B5192">
        <f ca="1"/>
        <v>0.66200211058719804</v>
      </c>
      <c r="C5192">
        <f ca="1"/>
        <v>480</v>
      </c>
      <c r="D5192">
        <f ca="1"/>
        <v>52.051627817376229</v>
      </c>
    </row>
    <row r="5193" spans="1:4" x14ac:dyDescent="0.3">
      <c r="A5193">
        <v>5192</v>
      </c>
      <c r="B5193">
        <f ca="1"/>
        <v>4.3782266777932621E-2</v>
      </c>
      <c r="C5193">
        <f ca="1"/>
        <v>-1040</v>
      </c>
      <c r="D5193">
        <f ca="1"/>
        <v>51.841294298921419</v>
      </c>
    </row>
    <row r="5194" spans="1:4" x14ac:dyDescent="0.3">
      <c r="A5194">
        <v>5193</v>
      </c>
      <c r="B5194">
        <f ca="1"/>
        <v>0.15158153425252308</v>
      </c>
      <c r="C5194">
        <f ca="1"/>
        <v>-1040</v>
      </c>
      <c r="D5194">
        <f ca="1"/>
        <v>51.63104178702099</v>
      </c>
    </row>
    <row r="5195" spans="1:4" x14ac:dyDescent="0.3">
      <c r="A5195">
        <v>5194</v>
      </c>
      <c r="B5195">
        <f ca="1"/>
        <v>8.6840110642537161E-2</v>
      </c>
      <c r="C5195">
        <f ca="1"/>
        <v>-1040</v>
      </c>
      <c r="D5195">
        <f ca="1"/>
        <v>51.420870234886408</v>
      </c>
    </row>
    <row r="5196" spans="1:4" x14ac:dyDescent="0.3">
      <c r="A5196">
        <v>5195</v>
      </c>
      <c r="B5196">
        <f ca="1"/>
        <v>0.27786851282837621</v>
      </c>
      <c r="C5196">
        <f ca="1"/>
        <v>-540</v>
      </c>
      <c r="D5196">
        <f ca="1"/>
        <v>51.307025986525503</v>
      </c>
    </row>
    <row r="5197" spans="1:4" x14ac:dyDescent="0.3">
      <c r="A5197">
        <v>5196</v>
      </c>
      <c r="B5197">
        <f ca="1"/>
        <v>0.58412017367697122</v>
      </c>
      <c r="C5197">
        <f ca="1"/>
        <v>480</v>
      </c>
      <c r="D5197">
        <f ca="1"/>
        <v>51.389530408006159</v>
      </c>
    </row>
    <row r="5198" spans="1:4" x14ac:dyDescent="0.3">
      <c r="A5198">
        <v>5197</v>
      </c>
      <c r="B5198">
        <f ca="1"/>
        <v>3.348610044873368E-2</v>
      </c>
      <c r="C5198">
        <f ca="1"/>
        <v>-1040</v>
      </c>
      <c r="D5198">
        <f ca="1"/>
        <v>51.179526649990379</v>
      </c>
    </row>
    <row r="5199" spans="1:4" x14ac:dyDescent="0.3">
      <c r="A5199">
        <v>5198</v>
      </c>
      <c r="B5199">
        <f ca="1"/>
        <v>0.14612982345788028</v>
      </c>
      <c r="C5199">
        <f ca="1"/>
        <v>-1040</v>
      </c>
      <c r="D5199">
        <f ca="1"/>
        <v>50.969603693728359</v>
      </c>
    </row>
    <row r="5200" spans="1:4" x14ac:dyDescent="0.3">
      <c r="A5200">
        <v>5199</v>
      </c>
      <c r="B5200">
        <f ca="1"/>
        <v>4.5580053950999622E-2</v>
      </c>
      <c r="C5200">
        <f ca="1"/>
        <v>-1040</v>
      </c>
      <c r="D5200">
        <f ca="1"/>
        <v>50.759761492594727</v>
      </c>
    </row>
    <row r="5201" spans="1:4" x14ac:dyDescent="0.3">
      <c r="A5201">
        <v>5200</v>
      </c>
      <c r="B5201">
        <f ca="1"/>
        <v>0.19375150016492371</v>
      </c>
      <c r="C5201">
        <f ca="1"/>
        <v>-1040</v>
      </c>
      <c r="D5201">
        <f ca="1"/>
        <v>50.55</v>
      </c>
    </row>
    <row r="5202" spans="1:4" x14ac:dyDescent="0.3">
      <c r="A5202">
        <v>5201</v>
      </c>
      <c r="B5202">
        <f ca="1"/>
        <v>0.21977761802808837</v>
      </c>
      <c r="C5202">
        <f ca="1"/>
        <v>-1040</v>
      </c>
      <c r="D5202">
        <f ca="1"/>
        <v>50.340319169390504</v>
      </c>
    </row>
    <row r="5203" spans="1:4" x14ac:dyDescent="0.3">
      <c r="A5203">
        <v>5202</v>
      </c>
      <c r="B5203">
        <f ca="1"/>
        <v>0.75936916957030731</v>
      </c>
      <c r="C5203">
        <f ca="1"/>
        <v>1000</v>
      </c>
      <c r="D5203">
        <f ca="1"/>
        <v>50.522875816993462</v>
      </c>
    </row>
    <row r="5204" spans="1:4" x14ac:dyDescent="0.3">
      <c r="A5204">
        <v>5203</v>
      </c>
      <c r="B5204">
        <f ca="1"/>
        <v>0.4755549928975864</v>
      </c>
      <c r="C5204">
        <f ca="1"/>
        <v>480</v>
      </c>
      <c r="D5204">
        <f ca="1"/>
        <v>50.605419950028832</v>
      </c>
    </row>
    <row r="5205" spans="1:4" x14ac:dyDescent="0.3">
      <c r="A5205">
        <v>5204</v>
      </c>
      <c r="B5205">
        <f ca="1"/>
        <v>0.20099298597521775</v>
      </c>
      <c r="C5205">
        <f ca="1"/>
        <v>-1040</v>
      </c>
      <c r="D5205">
        <f ca="1"/>
        <v>50.395849346656419</v>
      </c>
    </row>
    <row r="5206" spans="1:4" x14ac:dyDescent="0.3">
      <c r="A5206">
        <v>5205</v>
      </c>
      <c r="B5206">
        <f ca="1"/>
        <v>0.10084776716226518</v>
      </c>
      <c r="C5206">
        <f ca="1"/>
        <v>-1040</v>
      </c>
      <c r="D5206">
        <f ca="1"/>
        <v>50.186359269932758</v>
      </c>
    </row>
    <row r="5207" spans="1:4" x14ac:dyDescent="0.3">
      <c r="A5207">
        <v>5206</v>
      </c>
      <c r="B5207">
        <f ca="1"/>
        <v>0.22253873379591549</v>
      </c>
      <c r="C5207">
        <f ca="1"/>
        <v>-1040</v>
      </c>
      <c r="D5207">
        <f ca="1"/>
        <v>49.97694967345371</v>
      </c>
    </row>
    <row r="5208" spans="1:4" x14ac:dyDescent="0.3">
      <c r="A5208">
        <v>5207</v>
      </c>
      <c r="B5208">
        <f ca="1"/>
        <v>0.44751764119519932</v>
      </c>
      <c r="C5208">
        <f ca="1"/>
        <v>480</v>
      </c>
      <c r="D5208">
        <f ca="1"/>
        <v>50.059535241021699</v>
      </c>
    </row>
    <row r="5209" spans="1:4" x14ac:dyDescent="0.3">
      <c r="A5209">
        <v>5208</v>
      </c>
      <c r="B5209">
        <f ca="1"/>
        <v>0.17739848745707132</v>
      </c>
      <c r="C5209">
        <f ca="1"/>
        <v>-1040</v>
      </c>
      <c r="D5209">
        <f ca="1"/>
        <v>49.850230414746541</v>
      </c>
    </row>
    <row r="5210" spans="1:4" x14ac:dyDescent="0.3">
      <c r="A5210">
        <v>5209</v>
      </c>
      <c r="B5210">
        <f ca="1"/>
        <v>0.24594430714666915</v>
      </c>
      <c r="C5210">
        <f ca="1"/>
        <v>-540</v>
      </c>
      <c r="D5210">
        <f ca="1"/>
        <v>49.736993664810903</v>
      </c>
    </row>
    <row r="5211" spans="1:4" x14ac:dyDescent="0.3">
      <c r="A5211">
        <v>5210</v>
      </c>
      <c r="B5211">
        <f ca="1"/>
        <v>0.65840682427642494</v>
      </c>
      <c r="C5211">
        <f ca="1"/>
        <v>480</v>
      </c>
      <c r="D5211">
        <f ca="1"/>
        <v>49.81957773512476</v>
      </c>
    </row>
    <row r="5212" spans="1:4" x14ac:dyDescent="0.3">
      <c r="A5212">
        <v>5211</v>
      </c>
      <c r="B5212">
        <f ca="1"/>
        <v>0.99015063242996071</v>
      </c>
      <c r="C5212">
        <f ca="1"/>
        <v>1000</v>
      </c>
      <c r="D5212">
        <f ca="1"/>
        <v>50.001919017463059</v>
      </c>
    </row>
    <row r="5213" spans="1:4" x14ac:dyDescent="0.3">
      <c r="A5213">
        <v>5212</v>
      </c>
      <c r="B5213">
        <f ca="1"/>
        <v>0.76479931992714989</v>
      </c>
      <c r="C5213">
        <f ca="1"/>
        <v>1000</v>
      </c>
      <c r="D5213">
        <f ca="1"/>
        <v>50.184190330007674</v>
      </c>
    </row>
    <row r="5214" spans="1:4" x14ac:dyDescent="0.3">
      <c r="A5214">
        <v>5213</v>
      </c>
      <c r="B5214">
        <f ca="1"/>
        <v>0.69228056460630527</v>
      </c>
      <c r="C5214">
        <f ca="1"/>
        <v>480</v>
      </c>
      <c r="D5214">
        <f ca="1"/>
        <v>50.266641089583736</v>
      </c>
    </row>
    <row r="5215" spans="1:4" x14ac:dyDescent="0.3">
      <c r="A5215">
        <v>5214</v>
      </c>
      <c r="B5215">
        <f ca="1"/>
        <v>0.72796888647400793</v>
      </c>
      <c r="C5215">
        <f ca="1"/>
        <v>480</v>
      </c>
      <c r="D5215">
        <f ca="1"/>
        <v>50.349060222477945</v>
      </c>
    </row>
    <row r="5216" spans="1:4" x14ac:dyDescent="0.3">
      <c r="A5216">
        <v>5215</v>
      </c>
      <c r="B5216">
        <f ca="1"/>
        <v>0.52462260070199229</v>
      </c>
      <c r="C5216">
        <f ca="1"/>
        <v>480</v>
      </c>
      <c r="D5216">
        <f ca="1"/>
        <v>50.43144774688399</v>
      </c>
    </row>
    <row r="5217" spans="1:4" x14ac:dyDescent="0.3">
      <c r="A5217">
        <v>5216</v>
      </c>
      <c r="B5217">
        <f ca="1"/>
        <v>0.8234767623797099</v>
      </c>
      <c r="C5217">
        <f ca="1"/>
        <v>1000</v>
      </c>
      <c r="D5217">
        <f ca="1"/>
        <v>50.613496932515339</v>
      </c>
    </row>
    <row r="5218" spans="1:4" x14ac:dyDescent="0.3">
      <c r="A5218">
        <v>5217</v>
      </c>
      <c r="B5218">
        <f ca="1"/>
        <v>8.0551145330964191E-2</v>
      </c>
      <c r="C5218">
        <f ca="1"/>
        <v>-1040</v>
      </c>
      <c r="D5218">
        <f ca="1"/>
        <v>50.404447000191681</v>
      </c>
    </row>
    <row r="5219" spans="1:4" x14ac:dyDescent="0.3">
      <c r="A5219">
        <v>5218</v>
      </c>
      <c r="B5219">
        <f ca="1"/>
        <v>0.55310592930845348</v>
      </c>
      <c r="C5219">
        <f ca="1"/>
        <v>480</v>
      </c>
      <c r="D5219">
        <f ca="1"/>
        <v>50.486776542736678</v>
      </c>
    </row>
    <row r="5220" spans="1:4" x14ac:dyDescent="0.3">
      <c r="A5220">
        <v>5219</v>
      </c>
      <c r="B5220">
        <f ca="1"/>
        <v>0.30222079786753486</v>
      </c>
      <c r="C5220">
        <f ca="1"/>
        <v>-540</v>
      </c>
      <c r="D5220">
        <f ca="1"/>
        <v>50.373634795937917</v>
      </c>
    </row>
    <row r="5221" spans="1:4" x14ac:dyDescent="0.3">
      <c r="A5221">
        <v>5220</v>
      </c>
      <c r="B5221">
        <f ca="1"/>
        <v>0.52256990904759371</v>
      </c>
      <c r="C5221">
        <f ca="1"/>
        <v>480</v>
      </c>
      <c r="D5221">
        <f ca="1"/>
        <v>50.455938697318011</v>
      </c>
    </row>
    <row r="5222" spans="1:4" x14ac:dyDescent="0.3">
      <c r="A5222">
        <v>5221</v>
      </c>
      <c r="B5222">
        <f ca="1"/>
        <v>3.8859740196972137E-2</v>
      </c>
      <c r="C5222">
        <f ca="1"/>
        <v>-1040</v>
      </c>
      <c r="D5222">
        <f ca="1"/>
        <v>50.247079103619996</v>
      </c>
    </row>
    <row r="5223" spans="1:4" x14ac:dyDescent="0.3">
      <c r="A5223">
        <v>5222</v>
      </c>
      <c r="B5223">
        <f ca="1"/>
        <v>0.12157408303252204</v>
      </c>
      <c r="C5223">
        <f ca="1"/>
        <v>-1040</v>
      </c>
      <c r="D5223">
        <f ca="1"/>
        <v>50.038299502106476</v>
      </c>
    </row>
    <row r="5224" spans="1:4" x14ac:dyDescent="0.3">
      <c r="A5224">
        <v>5223</v>
      </c>
      <c r="B5224">
        <f ca="1"/>
        <v>0.19776916430391167</v>
      </c>
      <c r="C5224">
        <f ca="1"/>
        <v>-1040</v>
      </c>
      <c r="D5224">
        <f ca="1"/>
        <v>49.829599846831321</v>
      </c>
    </row>
    <row r="5225" spans="1:4" x14ac:dyDescent="0.3">
      <c r="A5225">
        <v>5224</v>
      </c>
      <c r="B5225">
        <f ca="1"/>
        <v>0.98662300448817897</v>
      </c>
      <c r="C5225">
        <f ca="1"/>
        <v>1000</v>
      </c>
      <c r="D5225">
        <f ca="1"/>
        <v>50.011485451761104</v>
      </c>
    </row>
    <row r="5226" spans="1:4" x14ac:dyDescent="0.3">
      <c r="A5226">
        <v>5225</v>
      </c>
      <c r="B5226">
        <f ca="1"/>
        <v>0.25845030807048386</v>
      </c>
      <c r="C5226">
        <f ca="1"/>
        <v>-540</v>
      </c>
      <c r="D5226">
        <f ca="1"/>
        <v>49.898564593301437</v>
      </c>
    </row>
    <row r="5227" spans="1:4" x14ac:dyDescent="0.3">
      <c r="A5227">
        <v>5226</v>
      </c>
      <c r="B5227">
        <f ca="1"/>
        <v>0.47850799363516661</v>
      </c>
      <c r="C5227">
        <f ca="1"/>
        <v>480</v>
      </c>
      <c r="D5227">
        <f ca="1"/>
        <v>49.98086490623804</v>
      </c>
    </row>
    <row r="5228" spans="1:4" x14ac:dyDescent="0.3">
      <c r="A5228">
        <v>5227</v>
      </c>
      <c r="B5228">
        <f ca="1"/>
        <v>0.51836971443976188</v>
      </c>
      <c r="C5228">
        <f ca="1"/>
        <v>480</v>
      </c>
      <c r="D5228">
        <f ca="1"/>
        <v>50.063133728716281</v>
      </c>
    </row>
    <row r="5229" spans="1:4" x14ac:dyDescent="0.3">
      <c r="A5229">
        <v>5228</v>
      </c>
      <c r="B5229">
        <f ca="1"/>
        <v>0.57662816979189424</v>
      </c>
      <c r="C5229">
        <f ca="1"/>
        <v>480</v>
      </c>
      <c r="D5229">
        <f ca="1"/>
        <v>50.145371078806427</v>
      </c>
    </row>
    <row r="5230" spans="1:4" x14ac:dyDescent="0.3">
      <c r="A5230">
        <v>5229</v>
      </c>
      <c r="B5230">
        <f ca="1"/>
        <v>0.4436887146244457</v>
      </c>
      <c r="C5230">
        <f ca="1"/>
        <v>480</v>
      </c>
      <c r="D5230">
        <f ca="1"/>
        <v>50.227576974564926</v>
      </c>
    </row>
    <row r="5231" spans="1:4" x14ac:dyDescent="0.3">
      <c r="A5231">
        <v>5230</v>
      </c>
      <c r="B5231">
        <f ca="1"/>
        <v>0.15299540059348593</v>
      </c>
      <c r="C5231">
        <f ca="1"/>
        <v>-1040</v>
      </c>
      <c r="D5231">
        <f ca="1"/>
        <v>50.019120458891017</v>
      </c>
    </row>
    <row r="5232" spans="1:4" x14ac:dyDescent="0.3">
      <c r="A5232">
        <v>5231</v>
      </c>
      <c r="B5232">
        <f ca="1"/>
        <v>0.25433120337681792</v>
      </c>
      <c r="C5232">
        <f ca="1"/>
        <v>-540</v>
      </c>
      <c r="D5232">
        <f ca="1"/>
        <v>49.90632766201491</v>
      </c>
    </row>
    <row r="5233" spans="1:4" x14ac:dyDescent="0.3">
      <c r="A5233">
        <v>5232</v>
      </c>
      <c r="B5233">
        <f ca="1"/>
        <v>0.7399488679504731</v>
      </c>
      <c r="C5233">
        <f ca="1"/>
        <v>480</v>
      </c>
      <c r="D5233">
        <f ca="1"/>
        <v>49.988532110091747</v>
      </c>
    </row>
    <row r="5234" spans="1:4" x14ac:dyDescent="0.3">
      <c r="A5234">
        <v>5233</v>
      </c>
      <c r="B5234">
        <f ca="1"/>
        <v>0.37137967897511137</v>
      </c>
      <c r="C5234">
        <f ca="1"/>
        <v>-540</v>
      </c>
      <c r="D5234">
        <f ca="1"/>
        <v>49.875788266768581</v>
      </c>
    </row>
    <row r="5235" spans="1:4" x14ac:dyDescent="0.3">
      <c r="A5235">
        <v>5234</v>
      </c>
      <c r="B5235">
        <f ca="1"/>
        <v>0.22023735278721368</v>
      </c>
      <c r="C5235">
        <f ca="1"/>
        <v>-1040</v>
      </c>
      <c r="D5235">
        <f ca="1"/>
        <v>49.667558272831485</v>
      </c>
    </row>
    <row r="5236" spans="1:4" x14ac:dyDescent="0.3">
      <c r="A5236">
        <v>5235</v>
      </c>
      <c r="B5236">
        <f ca="1"/>
        <v>0.25786060394146859</v>
      </c>
      <c r="C5236">
        <f ca="1"/>
        <v>-540</v>
      </c>
      <c r="D5236">
        <f ca="1"/>
        <v>49.554918815663804</v>
      </c>
    </row>
    <row r="5237" spans="1:4" x14ac:dyDescent="0.3">
      <c r="A5237">
        <v>5236</v>
      </c>
      <c r="B5237">
        <f ca="1"/>
        <v>0.35643313419196643</v>
      </c>
      <c r="C5237">
        <f ca="1"/>
        <v>-540</v>
      </c>
      <c r="D5237">
        <f ca="1"/>
        <v>49.442322383498855</v>
      </c>
    </row>
    <row r="5238" spans="1:4" x14ac:dyDescent="0.3">
      <c r="A5238">
        <v>5237</v>
      </c>
      <c r="B5238">
        <f ca="1"/>
        <v>0.25856249358716887</v>
      </c>
      <c r="C5238">
        <f ca="1"/>
        <v>-540</v>
      </c>
      <c r="D5238">
        <f ca="1"/>
        <v>49.3297689516899</v>
      </c>
    </row>
    <row r="5239" spans="1:4" x14ac:dyDescent="0.3">
      <c r="A5239">
        <v>5238</v>
      </c>
      <c r="B5239">
        <f ca="1"/>
        <v>0.97949907290575133</v>
      </c>
      <c r="C5239">
        <f ca="1"/>
        <v>1000</v>
      </c>
      <c r="D5239">
        <f ca="1"/>
        <v>49.511263841160748</v>
      </c>
    </row>
    <row r="5240" spans="1:4" x14ac:dyDescent="0.3">
      <c r="A5240">
        <v>5239</v>
      </c>
      <c r="B5240">
        <f ca="1"/>
        <v>7.9167605107052452E-2</v>
      </c>
      <c r="C5240">
        <f ca="1"/>
        <v>-1040</v>
      </c>
      <c r="D5240">
        <f ca="1"/>
        <v>49.303302156900173</v>
      </c>
    </row>
    <row r="5241" spans="1:4" x14ac:dyDescent="0.3">
      <c r="A5241">
        <v>5240</v>
      </c>
      <c r="B5241">
        <f ca="1"/>
        <v>0.64970769249475513</v>
      </c>
      <c r="C5241">
        <f ca="1"/>
        <v>480</v>
      </c>
      <c r="D5241">
        <f ca="1"/>
        <v>49.385496183206108</v>
      </c>
    </row>
    <row r="5242" spans="1:4" x14ac:dyDescent="0.3">
      <c r="A5242">
        <v>5241</v>
      </c>
      <c r="B5242">
        <f ca="1"/>
        <v>0.6530562554718029</v>
      </c>
      <c r="C5242">
        <f ca="1"/>
        <v>480</v>
      </c>
      <c r="D5242">
        <f ca="1"/>
        <v>49.46765884373211</v>
      </c>
    </row>
    <row r="5243" spans="1:4" x14ac:dyDescent="0.3">
      <c r="A5243">
        <v>5242</v>
      </c>
      <c r="B5243">
        <f ca="1"/>
        <v>0.47673886240716512</v>
      </c>
      <c r="C5243">
        <f ca="1"/>
        <v>480</v>
      </c>
      <c r="D5243">
        <f ca="1"/>
        <v>49.549790156428841</v>
      </c>
    </row>
    <row r="5244" spans="1:4" x14ac:dyDescent="0.3">
      <c r="A5244">
        <v>5243</v>
      </c>
      <c r="B5244">
        <f ca="1"/>
        <v>0.97104649112660191</v>
      </c>
      <c r="C5244">
        <f ca="1"/>
        <v>1000</v>
      </c>
      <c r="D5244">
        <f ca="1"/>
        <v>49.731069998092693</v>
      </c>
    </row>
    <row r="5245" spans="1:4" x14ac:dyDescent="0.3">
      <c r="A5245">
        <v>5244</v>
      </c>
      <c r="B5245">
        <f ca="1"/>
        <v>0.95723866697296178</v>
      </c>
      <c r="C5245">
        <f ca="1"/>
        <v>1000</v>
      </c>
      <c r="D5245">
        <f ca="1"/>
        <v>49.912280701754383</v>
      </c>
    </row>
    <row r="5246" spans="1:4" x14ac:dyDescent="0.3">
      <c r="A5246">
        <v>5245</v>
      </c>
      <c r="B5246">
        <f ca="1"/>
        <v>0.31515965608399399</v>
      </c>
      <c r="C5246">
        <f ca="1"/>
        <v>-540</v>
      </c>
      <c r="D5246">
        <f ca="1"/>
        <v>49.799809342230695</v>
      </c>
    </row>
    <row r="5247" spans="1:4" x14ac:dyDescent="0.3">
      <c r="A5247">
        <v>5246</v>
      </c>
      <c r="B5247">
        <f ca="1"/>
        <v>0.31876779634999042</v>
      </c>
      <c r="C5247">
        <f ca="1"/>
        <v>-540</v>
      </c>
      <c r="D5247">
        <f ca="1"/>
        <v>49.687380861608844</v>
      </c>
    </row>
    <row r="5248" spans="1:4" x14ac:dyDescent="0.3">
      <c r="A5248">
        <v>5247</v>
      </c>
      <c r="B5248">
        <f ca="1"/>
        <v>0.91780931299761059</v>
      </c>
      <c r="C5248">
        <f ca="1"/>
        <v>1000</v>
      </c>
      <c r="D5248">
        <f ca="1"/>
        <v>49.868496283590623</v>
      </c>
    </row>
    <row r="5249" spans="1:4" x14ac:dyDescent="0.3">
      <c r="A5249">
        <v>5248</v>
      </c>
      <c r="B5249">
        <f ca="1"/>
        <v>0.50600817204512838</v>
      </c>
      <c r="C5249">
        <f ca="1"/>
        <v>480</v>
      </c>
      <c r="D5249">
        <f ca="1"/>
        <v>49.950457317073173</v>
      </c>
    </row>
    <row r="5250" spans="1:4" x14ac:dyDescent="0.3">
      <c r="A5250">
        <v>5249</v>
      </c>
      <c r="B5250">
        <f ca="1"/>
        <v>0.63825930070555037</v>
      </c>
      <c r="C5250">
        <f ca="1"/>
        <v>480</v>
      </c>
      <c r="D5250">
        <f ca="1"/>
        <v>50.03238712135645</v>
      </c>
    </row>
    <row r="5251" spans="1:4" x14ac:dyDescent="0.3">
      <c r="A5251">
        <v>5250</v>
      </c>
      <c r="B5251">
        <f ca="1"/>
        <v>0.1483558380222203</v>
      </c>
      <c r="C5251">
        <f ca="1"/>
        <v>-1040</v>
      </c>
      <c r="D5251">
        <f ca="1"/>
        <v>49.824761904761907</v>
      </c>
    </row>
    <row r="5252" spans="1:4" x14ac:dyDescent="0.3">
      <c r="A5252">
        <v>5251</v>
      </c>
      <c r="B5252">
        <f ca="1"/>
        <v>1.3181479125119466E-2</v>
      </c>
      <c r="C5252">
        <f ca="1"/>
        <v>-1040</v>
      </c>
      <c r="D5252">
        <f ca="1"/>
        <v>49.617215768425062</v>
      </c>
    </row>
    <row r="5253" spans="1:4" x14ac:dyDescent="0.3">
      <c r="A5253">
        <v>5252</v>
      </c>
      <c r="B5253">
        <f ca="1"/>
        <v>0.5289232141953959</v>
      </c>
      <c r="C5253">
        <f ca="1"/>
        <v>480</v>
      </c>
      <c r="D5253">
        <f ca="1"/>
        <v>49.699162223914698</v>
      </c>
    </row>
    <row r="5254" spans="1:4" x14ac:dyDescent="0.3">
      <c r="A5254">
        <v>5253</v>
      </c>
      <c r="B5254">
        <f ca="1"/>
        <v>0.15018931310606698</v>
      </c>
      <c r="C5254">
        <f ca="1"/>
        <v>-1040</v>
      </c>
      <c r="D5254">
        <f ca="1"/>
        <v>49.49171901770417</v>
      </c>
    </row>
    <row r="5255" spans="1:4" x14ac:dyDescent="0.3">
      <c r="A5255">
        <v>5254</v>
      </c>
      <c r="B5255">
        <f ca="1"/>
        <v>0.68260488528003815</v>
      </c>
      <c r="C5255">
        <f ca="1"/>
        <v>480</v>
      </c>
      <c r="D5255">
        <f ca="1"/>
        <v>49.573658165207462</v>
      </c>
    </row>
    <row r="5256" spans="1:4" x14ac:dyDescent="0.3">
      <c r="A5256">
        <v>5255</v>
      </c>
      <c r="B5256">
        <f ca="1"/>
        <v>0.51701335173564567</v>
      </c>
      <c r="C5256">
        <f ca="1"/>
        <v>480</v>
      </c>
      <c r="D5256">
        <f ca="1"/>
        <v>49.655566127497622</v>
      </c>
    </row>
    <row r="5257" spans="1:4" x14ac:dyDescent="0.3">
      <c r="A5257">
        <v>5256</v>
      </c>
      <c r="B5257">
        <f ca="1"/>
        <v>0.12714774559935083</v>
      </c>
      <c r="C5257">
        <f ca="1"/>
        <v>-1040</v>
      </c>
      <c r="D5257">
        <f ca="1"/>
        <v>49.448249619482496</v>
      </c>
    </row>
    <row r="5258" spans="1:4" x14ac:dyDescent="0.3">
      <c r="A5258">
        <v>5257</v>
      </c>
      <c r="B5258">
        <f ca="1"/>
        <v>0.39075271242101195</v>
      </c>
      <c r="C5258">
        <f ca="1"/>
        <v>-540</v>
      </c>
      <c r="D5258">
        <f ca="1"/>
        <v>49.33612326421914</v>
      </c>
    </row>
    <row r="5259" spans="1:4" x14ac:dyDescent="0.3">
      <c r="A5259">
        <v>5258</v>
      </c>
      <c r="B5259">
        <f ca="1"/>
        <v>0.5260759673495965</v>
      </c>
      <c r="C5259">
        <f ca="1"/>
        <v>480</v>
      </c>
      <c r="D5259">
        <f ca="1"/>
        <v>49.418029669075693</v>
      </c>
    </row>
    <row r="5260" spans="1:4" x14ac:dyDescent="0.3">
      <c r="A5260">
        <v>5259</v>
      </c>
      <c r="B5260">
        <f ca="1"/>
        <v>0.63481607751530933</v>
      </c>
      <c r="C5260">
        <f ca="1"/>
        <v>480</v>
      </c>
      <c r="D5260">
        <f ca="1"/>
        <v>49.499904924890664</v>
      </c>
    </row>
    <row r="5261" spans="1:4" x14ac:dyDescent="0.3">
      <c r="A5261">
        <v>5260</v>
      </c>
      <c r="B5261">
        <f ca="1"/>
        <v>0.5041470365230416</v>
      </c>
      <c r="C5261">
        <f ca="1"/>
        <v>480</v>
      </c>
      <c r="D5261">
        <f ca="1"/>
        <v>49.581749049429661</v>
      </c>
    </row>
    <row r="5262" spans="1:4" x14ac:dyDescent="0.3">
      <c r="A5262">
        <v>5261</v>
      </c>
      <c r="B5262">
        <f ca="1"/>
        <v>0.32919799141733996</v>
      </c>
      <c r="C5262">
        <f ca="1"/>
        <v>-540</v>
      </c>
      <c r="D5262">
        <f ca="1"/>
        <v>49.469682569853639</v>
      </c>
    </row>
    <row r="5263" spans="1:4" x14ac:dyDescent="0.3">
      <c r="A5263">
        <v>5262</v>
      </c>
      <c r="B5263">
        <f ca="1"/>
        <v>6.9095153710206025E-2</v>
      </c>
      <c r="C5263">
        <f ca="1"/>
        <v>-1040</v>
      </c>
      <c r="D5263">
        <f ca="1"/>
        <v>49.262637780311671</v>
      </c>
    </row>
    <row r="5264" spans="1:4" x14ac:dyDescent="0.3">
      <c r="A5264">
        <v>5263</v>
      </c>
      <c r="B5264">
        <f ca="1"/>
        <v>0.53517376529848981</v>
      </c>
      <c r="C5264">
        <f ca="1"/>
        <v>480</v>
      </c>
      <c r="D5264">
        <f ca="1"/>
        <v>49.344480334410029</v>
      </c>
    </row>
    <row r="5265" spans="1:4" x14ac:dyDescent="0.3">
      <c r="A5265">
        <v>5264</v>
      </c>
      <c r="B5265">
        <f ca="1"/>
        <v>0.29772653379504943</v>
      </c>
      <c r="C5265">
        <f ca="1"/>
        <v>-540</v>
      </c>
      <c r="D5265">
        <f ca="1"/>
        <v>49.232522796352583</v>
      </c>
    </row>
    <row r="5266" spans="1:4" x14ac:dyDescent="0.3">
      <c r="A5266">
        <v>5265</v>
      </c>
      <c r="B5266">
        <f ca="1"/>
        <v>2.8516667257157735E-2</v>
      </c>
      <c r="C5266">
        <f ca="1"/>
        <v>-1040</v>
      </c>
      <c r="D5266">
        <f ca="1"/>
        <v>49.025641025641029</v>
      </c>
    </row>
    <row r="5267" spans="1:4" x14ac:dyDescent="0.3">
      <c r="A5267">
        <v>5266</v>
      </c>
      <c r="B5267">
        <f ca="1"/>
        <v>0.16317669554129055</v>
      </c>
      <c r="C5267">
        <f ca="1"/>
        <v>-1040</v>
      </c>
      <c r="D5267">
        <f ca="1"/>
        <v>48.818837827573113</v>
      </c>
    </row>
    <row r="5268" spans="1:4" x14ac:dyDescent="0.3">
      <c r="A5268">
        <v>5267</v>
      </c>
      <c r="B5268">
        <f ca="1"/>
        <v>0.8363494477557416</v>
      </c>
      <c r="C5268">
        <f ca="1"/>
        <v>1000</v>
      </c>
      <c r="D5268">
        <f ca="1"/>
        <v>48.999430415796468</v>
      </c>
    </row>
    <row r="5269" spans="1:4" x14ac:dyDescent="0.3">
      <c r="A5269">
        <v>5268</v>
      </c>
      <c r="B5269">
        <f ca="1"/>
        <v>0.30211035632455951</v>
      </c>
      <c r="C5269">
        <f ca="1"/>
        <v>-540</v>
      </c>
      <c r="D5269">
        <f ca="1"/>
        <v>48.887623386484435</v>
      </c>
    </row>
    <row r="5270" spans="1:4" x14ac:dyDescent="0.3">
      <c r="A5270">
        <v>5269</v>
      </c>
      <c r="B5270">
        <f ca="1"/>
        <v>0.42039952764515665</v>
      </c>
      <c r="C5270">
        <f ca="1"/>
        <v>-540</v>
      </c>
      <c r="D5270">
        <f ca="1"/>
        <v>48.775858796735626</v>
      </c>
    </row>
    <row r="5271" spans="1:4" x14ac:dyDescent="0.3">
      <c r="A5271">
        <v>5270</v>
      </c>
      <c r="B5271">
        <f ca="1"/>
        <v>0.78118370772840473</v>
      </c>
      <c r="C5271">
        <f ca="1"/>
        <v>1000</v>
      </c>
      <c r="D5271">
        <f ca="1"/>
        <v>48.956356736242881</v>
      </c>
    </row>
    <row r="5272" spans="1:4" x14ac:dyDescent="0.3">
      <c r="A5272">
        <v>5271</v>
      </c>
      <c r="B5272">
        <f ca="1"/>
        <v>0.60099530903347298</v>
      </c>
      <c r="C5272">
        <f ca="1"/>
        <v>480</v>
      </c>
      <c r="D5272">
        <f ca="1"/>
        <v>49.038133181559473</v>
      </c>
    </row>
    <row r="5273" spans="1:4" x14ac:dyDescent="0.3">
      <c r="A5273">
        <v>5272</v>
      </c>
      <c r="B5273">
        <f ca="1"/>
        <v>0.75000950585763015</v>
      </c>
      <c r="C5273">
        <f ca="1"/>
        <v>1000</v>
      </c>
      <c r="D5273">
        <f ca="1"/>
        <v>49.218512898330808</v>
      </c>
    </row>
    <row r="5274" spans="1:4" x14ac:dyDescent="0.3">
      <c r="A5274">
        <v>5273</v>
      </c>
      <c r="B5274">
        <f ca="1"/>
        <v>0.55932826526391244</v>
      </c>
      <c r="C5274">
        <f ca="1"/>
        <v>480</v>
      </c>
      <c r="D5274">
        <f ca="1"/>
        <v>49.300208609899485</v>
      </c>
    </row>
    <row r="5275" spans="1:4" x14ac:dyDescent="0.3">
      <c r="A5275">
        <v>5274</v>
      </c>
      <c r="B5275">
        <f ca="1"/>
        <v>0.34913651943290214</v>
      </c>
      <c r="C5275">
        <f ca="1"/>
        <v>-540</v>
      </c>
      <c r="D5275">
        <f ca="1"/>
        <v>49.188471748198708</v>
      </c>
    </row>
    <row r="5276" spans="1:4" x14ac:dyDescent="0.3">
      <c r="A5276">
        <v>5275</v>
      </c>
      <c r="B5276">
        <f ca="1"/>
        <v>4.0686702675609254E-2</v>
      </c>
      <c r="C5276">
        <f ca="1"/>
        <v>-1040</v>
      </c>
      <c r="D5276">
        <f ca="1"/>
        <v>48.981990521327013</v>
      </c>
    </row>
    <row r="5277" spans="1:4" x14ac:dyDescent="0.3">
      <c r="A5277">
        <v>5276</v>
      </c>
      <c r="B5277">
        <f ca="1"/>
        <v>0.23758912136536381</v>
      </c>
      <c r="C5277">
        <f ca="1"/>
        <v>-540</v>
      </c>
      <c r="D5277">
        <f ca="1"/>
        <v>48.870356330553449</v>
      </c>
    </row>
    <row r="5278" spans="1:4" x14ac:dyDescent="0.3">
      <c r="A5278">
        <v>5277</v>
      </c>
      <c r="B5278">
        <f ca="1"/>
        <v>0.5156418572241237</v>
      </c>
      <c r="C5278">
        <f ca="1"/>
        <v>480</v>
      </c>
      <c r="D5278">
        <f ca="1"/>
        <v>48.952056092476788</v>
      </c>
    </row>
    <row r="5279" spans="1:4" x14ac:dyDescent="0.3">
      <c r="A5279">
        <v>5278</v>
      </c>
      <c r="B5279">
        <f ca="1"/>
        <v>0.8239146859336326</v>
      </c>
      <c r="C5279">
        <f ca="1"/>
        <v>1000</v>
      </c>
      <c r="D5279">
        <f ca="1"/>
        <v>49.132247063281547</v>
      </c>
    </row>
    <row r="5280" spans="1:4" x14ac:dyDescent="0.3">
      <c r="A5280">
        <v>5279</v>
      </c>
      <c r="B5280">
        <f ca="1"/>
        <v>0.30054877418815651</v>
      </c>
      <c r="C5280">
        <f ca="1"/>
        <v>-540</v>
      </c>
      <c r="D5280">
        <f ca="1"/>
        <v>49.020647849971589</v>
      </c>
    </row>
    <row r="5281" spans="1:4" x14ac:dyDescent="0.3">
      <c r="A5281">
        <v>5280</v>
      </c>
      <c r="B5281">
        <f ca="1"/>
        <v>0.90504441215319731</v>
      </c>
      <c r="C5281">
        <f ca="1"/>
        <v>1000</v>
      </c>
      <c r="D5281">
        <f ca="1"/>
        <v>49.200757575757578</v>
      </c>
    </row>
    <row r="5282" spans="1:4" x14ac:dyDescent="0.3">
      <c r="A5282">
        <v>5281</v>
      </c>
      <c r="B5282">
        <f ca="1"/>
        <v>0.93658161260885575</v>
      </c>
      <c r="C5282">
        <f ca="1"/>
        <v>1000</v>
      </c>
      <c r="D5282">
        <f ca="1"/>
        <v>49.380799091081236</v>
      </c>
    </row>
    <row r="5283" spans="1:4" x14ac:dyDescent="0.3">
      <c r="A5283">
        <v>5282</v>
      </c>
      <c r="B5283">
        <f ca="1"/>
        <v>0.5846187872937616</v>
      </c>
      <c r="C5283">
        <f ca="1"/>
        <v>480</v>
      </c>
      <c r="D5283">
        <f ca="1"/>
        <v>49.462324876940556</v>
      </c>
    </row>
    <row r="5284" spans="1:4" x14ac:dyDescent="0.3">
      <c r="A5284">
        <v>5283</v>
      </c>
      <c r="B5284">
        <f ca="1"/>
        <v>0.59594559444912476</v>
      </c>
      <c r="C5284">
        <f ca="1"/>
        <v>480</v>
      </c>
      <c r="D5284">
        <f ca="1"/>
        <v>49.543819799356427</v>
      </c>
    </row>
    <row r="5285" spans="1:4" x14ac:dyDescent="0.3">
      <c r="A5285">
        <v>5284</v>
      </c>
      <c r="B5285">
        <f ca="1"/>
        <v>0.78431557973466681</v>
      </c>
      <c r="C5285">
        <f ca="1"/>
        <v>1000</v>
      </c>
      <c r="D5285">
        <f ca="1"/>
        <v>49.723694171082514</v>
      </c>
    </row>
    <row r="5286" spans="1:4" x14ac:dyDescent="0.3">
      <c r="A5286">
        <v>5285</v>
      </c>
      <c r="B5286">
        <f ca="1"/>
        <v>0.48811330110786155</v>
      </c>
      <c r="C5286">
        <f ca="1"/>
        <v>480</v>
      </c>
      <c r="D5286">
        <f ca="1"/>
        <v>49.80510879848628</v>
      </c>
    </row>
    <row r="5287" spans="1:4" x14ac:dyDescent="0.3">
      <c r="A5287">
        <v>5286</v>
      </c>
      <c r="B5287">
        <f ca="1"/>
        <v>0.28495444000462644</v>
      </c>
      <c r="C5287">
        <f ca="1"/>
        <v>-540</v>
      </c>
      <c r="D5287">
        <f ca="1"/>
        <v>49.693530079455165</v>
      </c>
    </row>
    <row r="5288" spans="1:4" x14ac:dyDescent="0.3">
      <c r="A5288">
        <v>5287</v>
      </c>
      <c r="B5288">
        <f ca="1"/>
        <v>0.47097351298103241</v>
      </c>
      <c r="C5288">
        <f ca="1"/>
        <v>480</v>
      </c>
      <c r="D5288">
        <f ca="1"/>
        <v>49.774919614147912</v>
      </c>
    </row>
    <row r="5289" spans="1:4" x14ac:dyDescent="0.3">
      <c r="A5289">
        <v>5288</v>
      </c>
      <c r="B5289">
        <f ca="1"/>
        <v>0.43874392050718636</v>
      </c>
      <c r="C5289">
        <f ca="1"/>
        <v>480</v>
      </c>
      <c r="D5289">
        <f ca="1"/>
        <v>49.856278366111951</v>
      </c>
    </row>
    <row r="5290" spans="1:4" x14ac:dyDescent="0.3">
      <c r="A5290">
        <v>5289</v>
      </c>
      <c r="B5290">
        <f ca="1"/>
        <v>2.9359012816768892E-2</v>
      </c>
      <c r="C5290">
        <f ca="1"/>
        <v>-1040</v>
      </c>
      <c r="D5290">
        <f ca="1"/>
        <v>49.650217432406883</v>
      </c>
    </row>
    <row r="5291" spans="1:4" x14ac:dyDescent="0.3">
      <c r="A5291">
        <v>5290</v>
      </c>
      <c r="B5291">
        <f ca="1"/>
        <v>3.8570237332632651E-2</v>
      </c>
      <c r="C5291">
        <f ca="1"/>
        <v>-1040</v>
      </c>
      <c r="D5291">
        <f ca="1"/>
        <v>49.444234404536864</v>
      </c>
    </row>
    <row r="5292" spans="1:4" x14ac:dyDescent="0.3">
      <c r="A5292">
        <v>5291</v>
      </c>
      <c r="B5292">
        <f ca="1"/>
        <v>0.21445060094485235</v>
      </c>
      <c r="C5292">
        <f ca="1"/>
        <v>-1040</v>
      </c>
      <c r="D5292">
        <f ca="1"/>
        <v>49.238329238329236</v>
      </c>
    </row>
    <row r="5293" spans="1:4" x14ac:dyDescent="0.3">
      <c r="A5293">
        <v>5292</v>
      </c>
      <c r="B5293">
        <f ca="1"/>
        <v>0.27227716618103814</v>
      </c>
      <c r="C5293">
        <f ca="1"/>
        <v>-540</v>
      </c>
      <c r="D5293">
        <f ca="1"/>
        <v>49.126984126984127</v>
      </c>
    </row>
    <row r="5294" spans="1:4" x14ac:dyDescent="0.3">
      <c r="A5294">
        <v>5293</v>
      </c>
      <c r="B5294">
        <f ca="1"/>
        <v>0.32582456203268273</v>
      </c>
      <c r="C5294">
        <f ca="1"/>
        <v>-540</v>
      </c>
      <c r="D5294">
        <f ca="1"/>
        <v>49.015681088229741</v>
      </c>
    </row>
    <row r="5295" spans="1:4" x14ac:dyDescent="0.3">
      <c r="A5295">
        <v>5294</v>
      </c>
      <c r="B5295">
        <f ca="1"/>
        <v>0.14552276845406764</v>
      </c>
      <c r="C5295">
        <f ca="1"/>
        <v>-1040</v>
      </c>
      <c r="D5295">
        <f ca="1"/>
        <v>48.80997355496789</v>
      </c>
    </row>
    <row r="5296" spans="1:4" x14ac:dyDescent="0.3">
      <c r="A5296">
        <v>5295</v>
      </c>
      <c r="B5296">
        <f ca="1"/>
        <v>0.48289111024145237</v>
      </c>
      <c r="C5296">
        <f ca="1"/>
        <v>480</v>
      </c>
      <c r="D5296">
        <f ca="1"/>
        <v>48.891406987724267</v>
      </c>
    </row>
    <row r="5297" spans="1:4" x14ac:dyDescent="0.3">
      <c r="A5297">
        <v>5296</v>
      </c>
      <c r="B5297">
        <f ca="1"/>
        <v>0.90072133921325137</v>
      </c>
      <c r="C5297">
        <f ca="1"/>
        <v>1000</v>
      </c>
      <c r="D5297">
        <f ca="1"/>
        <v>49.070996978851966</v>
      </c>
    </row>
    <row r="5298" spans="1:4" x14ac:dyDescent="0.3">
      <c r="A5298">
        <v>5297</v>
      </c>
      <c r="B5298">
        <f ca="1"/>
        <v>0.40489420976489998</v>
      </c>
      <c r="C5298">
        <f ca="1"/>
        <v>-540</v>
      </c>
      <c r="D5298">
        <f ca="1"/>
        <v>48.959788559562014</v>
      </c>
    </row>
    <row r="5299" spans="1:4" x14ac:dyDescent="0.3">
      <c r="A5299">
        <v>5298</v>
      </c>
      <c r="B5299">
        <f ca="1"/>
        <v>3.3768960429747086E-2</v>
      </c>
      <c r="C5299">
        <f ca="1"/>
        <v>-1040</v>
      </c>
      <c r="D5299">
        <f ca="1"/>
        <v>48.754246885617214</v>
      </c>
    </row>
    <row r="5300" spans="1:4" x14ac:dyDescent="0.3">
      <c r="A5300">
        <v>5299</v>
      </c>
      <c r="B5300">
        <f ca="1"/>
        <v>0.13639900743530076</v>
      </c>
      <c r="C5300">
        <f ca="1"/>
        <v>-1040</v>
      </c>
      <c r="D5300">
        <f ca="1"/>
        <v>48.548782789205511</v>
      </c>
    </row>
    <row r="5301" spans="1:4" x14ac:dyDescent="0.3">
      <c r="A5301">
        <v>5300</v>
      </c>
      <c r="B5301">
        <f ca="1"/>
        <v>0.94649016362316796</v>
      </c>
      <c r="C5301">
        <f ca="1"/>
        <v>1000</v>
      </c>
      <c r="D5301">
        <f ca="1"/>
        <v>48.728301886792451</v>
      </c>
    </row>
    <row r="5302" spans="1:4" x14ac:dyDescent="0.3">
      <c r="A5302">
        <v>5301</v>
      </c>
      <c r="B5302">
        <f ca="1"/>
        <v>0.42135915722481609</v>
      </c>
      <c r="C5302">
        <f ca="1"/>
        <v>-540</v>
      </c>
      <c r="D5302">
        <f ca="1"/>
        <v>48.617242029805695</v>
      </c>
    </row>
    <row r="5303" spans="1:4" x14ac:dyDescent="0.3">
      <c r="A5303">
        <v>5302</v>
      </c>
      <c r="B5303">
        <f ca="1"/>
        <v>1.6894018785520437E-2</v>
      </c>
      <c r="C5303">
        <f ca="1"/>
        <v>-1040</v>
      </c>
      <c r="D5303">
        <f ca="1"/>
        <v>48.411920030177292</v>
      </c>
    </row>
    <row r="5304" spans="1:4" x14ac:dyDescent="0.3">
      <c r="A5304">
        <v>5303</v>
      </c>
      <c r="B5304">
        <f ca="1"/>
        <v>0.31442413601512453</v>
      </c>
      <c r="C5304">
        <f ca="1"/>
        <v>-540</v>
      </c>
      <c r="D5304">
        <f ca="1"/>
        <v>48.300961719781256</v>
      </c>
    </row>
    <row r="5305" spans="1:4" x14ac:dyDescent="0.3">
      <c r="A5305">
        <v>5304</v>
      </c>
      <c r="B5305">
        <f ca="1"/>
        <v>0.52833951565252657</v>
      </c>
      <c r="C5305">
        <f ca="1"/>
        <v>480</v>
      </c>
      <c r="D5305">
        <f ca="1"/>
        <v>48.382352941176471</v>
      </c>
    </row>
    <row r="5306" spans="1:4" x14ac:dyDescent="0.3">
      <c r="A5306">
        <v>5305</v>
      </c>
      <c r="B5306">
        <f ca="1"/>
        <v>0.73455651068377636</v>
      </c>
      <c r="C5306">
        <f ca="1"/>
        <v>480</v>
      </c>
      <c r="D5306">
        <f ca="1"/>
        <v>48.463713477851087</v>
      </c>
    </row>
    <row r="5307" spans="1:4" x14ac:dyDescent="0.3">
      <c r="A5307">
        <v>5306</v>
      </c>
      <c r="B5307">
        <f ca="1"/>
        <v>0.56155619287858372</v>
      </c>
      <c r="C5307">
        <f ca="1"/>
        <v>480</v>
      </c>
      <c r="D5307">
        <f ca="1"/>
        <v>48.545043347154163</v>
      </c>
    </row>
    <row r="5308" spans="1:4" x14ac:dyDescent="0.3">
      <c r="A5308">
        <v>5307</v>
      </c>
      <c r="B5308">
        <f ca="1"/>
        <v>0.99890925580173429</v>
      </c>
      <c r="C5308">
        <f ca="1"/>
        <v>1000</v>
      </c>
      <c r="D5308">
        <f ca="1"/>
        <v>48.72432636140946</v>
      </c>
    </row>
    <row r="5309" spans="1:4" x14ac:dyDescent="0.3">
      <c r="A5309">
        <v>5308</v>
      </c>
      <c r="B5309">
        <f ca="1"/>
        <v>0.96054244944233313</v>
      </c>
      <c r="C5309">
        <f ca="1"/>
        <v>1000</v>
      </c>
      <c r="D5309">
        <f ca="1"/>
        <v>48.903541823662394</v>
      </c>
    </row>
    <row r="5310" spans="1:4" x14ac:dyDescent="0.3">
      <c r="A5310">
        <v>5309</v>
      </c>
      <c r="B5310">
        <f ca="1"/>
        <v>0.75463740445606153</v>
      </c>
      <c r="C5310">
        <f ca="1"/>
        <v>1000</v>
      </c>
      <c r="D5310">
        <f ca="1"/>
        <v>49.082689772085139</v>
      </c>
    </row>
    <row r="5311" spans="1:4" x14ac:dyDescent="0.3">
      <c r="A5311">
        <v>5310</v>
      </c>
      <c r="B5311">
        <f ca="1"/>
        <v>0.62128172446943775</v>
      </c>
      <c r="C5311">
        <f ca="1"/>
        <v>480</v>
      </c>
      <c r="D5311">
        <f ca="1"/>
        <v>49.163841807909606</v>
      </c>
    </row>
    <row r="5312" spans="1:4" x14ac:dyDescent="0.3">
      <c r="A5312">
        <v>5311</v>
      </c>
      <c r="B5312">
        <f ca="1"/>
        <v>0.13883850873756454</v>
      </c>
      <c r="C5312">
        <f ca="1"/>
        <v>-1040</v>
      </c>
      <c r="D5312">
        <f ca="1"/>
        <v>48.95876482771606</v>
      </c>
    </row>
    <row r="5313" spans="1:4" x14ac:dyDescent="0.3">
      <c r="A5313">
        <v>5312</v>
      </c>
      <c r="B5313">
        <f ca="1"/>
        <v>0.61557011879869883</v>
      </c>
      <c r="C5313">
        <f ca="1"/>
        <v>480</v>
      </c>
      <c r="D5313">
        <f ca="1"/>
        <v>49.039909638554214</v>
      </c>
    </row>
    <row r="5314" spans="1:4" x14ac:dyDescent="0.3">
      <c r="A5314">
        <v>5313</v>
      </c>
      <c r="B5314">
        <f ca="1"/>
        <v>0.46638526919195522</v>
      </c>
      <c r="C5314">
        <f ca="1"/>
        <v>480</v>
      </c>
      <c r="D5314">
        <f ca="1"/>
        <v>49.121023903632597</v>
      </c>
    </row>
    <row r="5315" spans="1:4" x14ac:dyDescent="0.3">
      <c r="A5315">
        <v>5314</v>
      </c>
      <c r="B5315">
        <f ca="1"/>
        <v>0.31349038237740445</v>
      </c>
      <c r="C5315">
        <f ca="1"/>
        <v>-540</v>
      </c>
      <c r="D5315">
        <f ca="1"/>
        <v>49.010161836657886</v>
      </c>
    </row>
    <row r="5316" spans="1:4" x14ac:dyDescent="0.3">
      <c r="A5316">
        <v>5315</v>
      </c>
      <c r="B5316">
        <f ca="1"/>
        <v>0.41278656712070294</v>
      </c>
      <c r="C5316">
        <f ca="1"/>
        <v>-540</v>
      </c>
      <c r="D5316">
        <f ca="1"/>
        <v>48.899341486359361</v>
      </c>
    </row>
    <row r="5317" spans="1:4" x14ac:dyDescent="0.3">
      <c r="A5317">
        <v>5316</v>
      </c>
      <c r="B5317">
        <f ca="1"/>
        <v>0.39856400151240878</v>
      </c>
      <c r="C5317">
        <f ca="1"/>
        <v>-540</v>
      </c>
      <c r="D5317">
        <f ca="1"/>
        <v>48.788562829194881</v>
      </c>
    </row>
    <row r="5318" spans="1:4" x14ac:dyDescent="0.3">
      <c r="A5318">
        <v>5317</v>
      </c>
      <c r="B5318">
        <f ca="1"/>
        <v>0.13498039308954279</v>
      </c>
      <c r="C5318">
        <f ca="1"/>
        <v>-1040</v>
      </c>
      <c r="D5318">
        <f ca="1"/>
        <v>48.583787850291515</v>
      </c>
    </row>
    <row r="5319" spans="1:4" x14ac:dyDescent="0.3">
      <c r="A5319">
        <v>5318</v>
      </c>
      <c r="B5319">
        <f ca="1"/>
        <v>0.64754314071566443</v>
      </c>
      <c r="C5319">
        <f ca="1"/>
        <v>480</v>
      </c>
      <c r="D5319">
        <f ca="1"/>
        <v>48.664911620910118</v>
      </c>
    </row>
    <row r="5320" spans="1:4" x14ac:dyDescent="0.3">
      <c r="A5320">
        <v>5319</v>
      </c>
      <c r="B5320">
        <f ca="1"/>
        <v>0.91611542331509255</v>
      </c>
      <c r="C5320">
        <f ca="1"/>
        <v>1000</v>
      </c>
      <c r="D5320">
        <f ca="1"/>
        <v>48.843767625493513</v>
      </c>
    </row>
    <row r="5321" spans="1:4" x14ac:dyDescent="0.3">
      <c r="A5321">
        <v>5320</v>
      </c>
      <c r="B5321">
        <f ca="1"/>
        <v>0.78627579796434244</v>
      </c>
      <c r="C5321">
        <f ca="1"/>
        <v>1000</v>
      </c>
      <c r="D5321">
        <f ca="1"/>
        <v>49.022556390977442</v>
      </c>
    </row>
    <row r="5322" spans="1:4" x14ac:dyDescent="0.3">
      <c r="A5322">
        <v>5321</v>
      </c>
      <c r="B5322">
        <f ca="1"/>
        <v>0.76836554500499465</v>
      </c>
      <c r="C5322">
        <f ca="1"/>
        <v>1000</v>
      </c>
      <c r="D5322">
        <f ca="1"/>
        <v>49.201277955271564</v>
      </c>
    </row>
    <row r="5323" spans="1:4" x14ac:dyDescent="0.3">
      <c r="A5323">
        <v>5322</v>
      </c>
      <c r="B5323">
        <f ca="1"/>
        <v>3.1873368505405342E-2</v>
      </c>
      <c r="C5323">
        <f ca="1"/>
        <v>-1040</v>
      </c>
      <c r="D5323">
        <f ca="1"/>
        <v>48.996617812852314</v>
      </c>
    </row>
    <row r="5324" spans="1:4" x14ac:dyDescent="0.3">
      <c r="A5324">
        <v>5323</v>
      </c>
      <c r="B5324">
        <f ca="1"/>
        <v>0.38123018220698057</v>
      </c>
      <c r="C5324">
        <f ca="1"/>
        <v>-540</v>
      </c>
      <c r="D5324">
        <f ca="1"/>
        <v>48.885966560210406</v>
      </c>
    </row>
    <row r="5325" spans="1:4" x14ac:dyDescent="0.3">
      <c r="A5325">
        <v>5324</v>
      </c>
      <c r="B5325">
        <f ca="1"/>
        <v>0.71334539071887915</v>
      </c>
      <c r="C5325">
        <f ca="1"/>
        <v>480</v>
      </c>
      <c r="D5325">
        <f ca="1"/>
        <v>48.966942148760332</v>
      </c>
    </row>
    <row r="5326" spans="1:4" x14ac:dyDescent="0.3">
      <c r="A5326">
        <v>5325</v>
      </c>
      <c r="B5326">
        <f ca="1"/>
        <v>0.90135215349469022</v>
      </c>
      <c r="C5326">
        <f ca="1"/>
        <v>1000</v>
      </c>
      <c r="D5326">
        <f ca="1"/>
        <v>49.145539906103288</v>
      </c>
    </row>
    <row r="5327" spans="1:4" x14ac:dyDescent="0.3">
      <c r="A5327">
        <v>5326</v>
      </c>
      <c r="B5327">
        <f ca="1"/>
        <v>0.83732711781799463</v>
      </c>
      <c r="C5327">
        <f ca="1"/>
        <v>1000</v>
      </c>
      <c r="D5327">
        <f ca="1"/>
        <v>49.324070597070971</v>
      </c>
    </row>
    <row r="5328" spans="1:4" x14ac:dyDescent="0.3">
      <c r="A5328">
        <v>5327</v>
      </c>
      <c r="B5328">
        <f ca="1"/>
        <v>4.424312497089522E-2</v>
      </c>
      <c r="C5328">
        <f ca="1"/>
        <v>-1040</v>
      </c>
      <c r="D5328">
        <f ca="1"/>
        <v>49.119579500657032</v>
      </c>
    </row>
    <row r="5329" spans="1:4" x14ac:dyDescent="0.3">
      <c r="A5329">
        <v>5328</v>
      </c>
      <c r="B5329">
        <f ca="1"/>
        <v>0.71429165464674127</v>
      </c>
      <c r="C5329">
        <f ca="1"/>
        <v>480</v>
      </c>
      <c r="D5329">
        <f ca="1"/>
        <v>49.200450450450454</v>
      </c>
    </row>
    <row r="5330" spans="1:4" x14ac:dyDescent="0.3">
      <c r="A5330">
        <v>5329</v>
      </c>
      <c r="B5330">
        <f ca="1"/>
        <v>0.44034285637611403</v>
      </c>
      <c r="C5330">
        <f ca="1"/>
        <v>480</v>
      </c>
      <c r="D5330">
        <f ca="1"/>
        <v>49.281291048977295</v>
      </c>
    </row>
    <row r="5331" spans="1:4" x14ac:dyDescent="0.3">
      <c r="A5331">
        <v>5330</v>
      </c>
      <c r="B5331">
        <f ca="1"/>
        <v>3.6719382148419522E-2</v>
      </c>
      <c r="C5331">
        <f ca="1"/>
        <v>-1040</v>
      </c>
      <c r="D5331">
        <f ca="1"/>
        <v>49.07692307692308</v>
      </c>
    </row>
    <row r="5332" spans="1:4" x14ac:dyDescent="0.3">
      <c r="A5332">
        <v>5331</v>
      </c>
      <c r="B5332">
        <f ca="1"/>
        <v>9.7764427642791585E-2</v>
      </c>
      <c r="C5332">
        <f ca="1"/>
        <v>-1040</v>
      </c>
      <c r="D5332">
        <f ca="1"/>
        <v>48.872631776402173</v>
      </c>
    </row>
    <row r="5333" spans="1:4" x14ac:dyDescent="0.3">
      <c r="A5333">
        <v>5332</v>
      </c>
      <c r="B5333">
        <f ca="1"/>
        <v>0.1896206279803796</v>
      </c>
      <c r="C5333">
        <f ca="1"/>
        <v>-1040</v>
      </c>
      <c r="D5333">
        <f ca="1"/>
        <v>48.668417104276067</v>
      </c>
    </row>
    <row r="5334" spans="1:4" x14ac:dyDescent="0.3">
      <c r="A5334">
        <v>5333</v>
      </c>
      <c r="B5334">
        <f ca="1"/>
        <v>0.19003489357972825</v>
      </c>
      <c r="C5334">
        <f ca="1"/>
        <v>-1040</v>
      </c>
      <c r="D5334">
        <f ca="1"/>
        <v>48.464279017438592</v>
      </c>
    </row>
    <row r="5335" spans="1:4" x14ac:dyDescent="0.3">
      <c r="A5335">
        <v>5334</v>
      </c>
      <c r="B5335">
        <f ca="1"/>
        <v>0.77683447556843443</v>
      </c>
      <c r="C5335">
        <f ca="1"/>
        <v>1000</v>
      </c>
      <c r="D5335">
        <f ca="1"/>
        <v>48.642669666291717</v>
      </c>
    </row>
    <row r="5336" spans="1:4" x14ac:dyDescent="0.3">
      <c r="A5336">
        <v>5335</v>
      </c>
      <c r="B5336">
        <f ca="1"/>
        <v>0.77692130178194785</v>
      </c>
      <c r="C5336">
        <f ca="1"/>
        <v>1000</v>
      </c>
      <c r="D5336">
        <f ca="1"/>
        <v>48.820993439550143</v>
      </c>
    </row>
    <row r="5337" spans="1:4" x14ac:dyDescent="0.3">
      <c r="A5337">
        <v>5336</v>
      </c>
      <c r="B5337">
        <f ca="1"/>
        <v>0.17056764171051952</v>
      </c>
      <c r="C5337">
        <f ca="1"/>
        <v>-1040</v>
      </c>
      <c r="D5337">
        <f ca="1"/>
        <v>48.616941529235383</v>
      </c>
    </row>
    <row r="5338" spans="1:4" x14ac:dyDescent="0.3">
      <c r="A5338">
        <v>5337</v>
      </c>
      <c r="B5338">
        <f ca="1"/>
        <v>0.2135625640663299</v>
      </c>
      <c r="C5338">
        <f ca="1"/>
        <v>-1040</v>
      </c>
      <c r="D5338">
        <f ca="1"/>
        <v>48.412966085816002</v>
      </c>
    </row>
    <row r="5339" spans="1:4" x14ac:dyDescent="0.3">
      <c r="A5339">
        <v>5338</v>
      </c>
      <c r="B5339">
        <f ca="1"/>
        <v>0.31272892927986562</v>
      </c>
      <c r="C5339">
        <f ca="1"/>
        <v>-540</v>
      </c>
      <c r="D5339">
        <f ca="1"/>
        <v>48.302735106781569</v>
      </c>
    </row>
    <row r="5340" spans="1:4" x14ac:dyDescent="0.3">
      <c r="A5340">
        <v>5339</v>
      </c>
      <c r="B5340">
        <f ca="1"/>
        <v>0.63134492365005279</v>
      </c>
      <c r="C5340">
        <f ca="1"/>
        <v>480</v>
      </c>
      <c r="D5340">
        <f ca="1"/>
        <v>48.383592433039894</v>
      </c>
    </row>
    <row r="5341" spans="1:4" x14ac:dyDescent="0.3">
      <c r="A5341">
        <v>5340</v>
      </c>
      <c r="B5341">
        <f ca="1"/>
        <v>0.74838413650368674</v>
      </c>
      <c r="C5341">
        <f ca="1"/>
        <v>1000</v>
      </c>
      <c r="D5341">
        <f ca="1"/>
        <v>48.561797752808985</v>
      </c>
    </row>
    <row r="5342" spans="1:4" x14ac:dyDescent="0.3">
      <c r="A5342">
        <v>5341</v>
      </c>
      <c r="B5342">
        <f ca="1"/>
        <v>0.72260059218989814</v>
      </c>
      <c r="C5342">
        <f ca="1"/>
        <v>480</v>
      </c>
      <c r="D5342">
        <f ca="1"/>
        <v>48.642576296573672</v>
      </c>
    </row>
    <row r="5343" spans="1:4" x14ac:dyDescent="0.3">
      <c r="A5343">
        <v>5342</v>
      </c>
      <c r="B5343">
        <f ca="1"/>
        <v>0.94899337563655206</v>
      </c>
      <c r="C5343">
        <f ca="1"/>
        <v>1000</v>
      </c>
      <c r="D5343">
        <f ca="1"/>
        <v>48.82066641707226</v>
      </c>
    </row>
    <row r="5344" spans="1:4" x14ac:dyDescent="0.3">
      <c r="A5344">
        <v>5343</v>
      </c>
      <c r="B5344">
        <f ca="1"/>
        <v>0.92065953304033998</v>
      </c>
      <c r="C5344">
        <f ca="1"/>
        <v>1000</v>
      </c>
      <c r="D5344">
        <f ca="1"/>
        <v>48.998689874602285</v>
      </c>
    </row>
    <row r="5345" spans="1:4" x14ac:dyDescent="0.3">
      <c r="A5345">
        <v>5344</v>
      </c>
      <c r="B5345">
        <f ca="1"/>
        <v>0.33973458050741701</v>
      </c>
      <c r="C5345">
        <f ca="1"/>
        <v>-540</v>
      </c>
      <c r="D5345">
        <f ca="1"/>
        <v>48.888473053892213</v>
      </c>
    </row>
    <row r="5346" spans="1:4" x14ac:dyDescent="0.3">
      <c r="A5346">
        <v>5345</v>
      </c>
      <c r="B5346">
        <f ca="1"/>
        <v>0.84895681866813022</v>
      </c>
      <c r="C5346">
        <f ca="1"/>
        <v>1000</v>
      </c>
      <c r="D5346">
        <f ca="1"/>
        <v>49.066417212347986</v>
      </c>
    </row>
    <row r="5347" spans="1:4" x14ac:dyDescent="0.3">
      <c r="A5347">
        <v>5346</v>
      </c>
      <c r="B5347">
        <f ca="1"/>
        <v>0.63007911272878903</v>
      </c>
      <c r="C5347">
        <f ca="1"/>
        <v>480</v>
      </c>
      <c r="D5347">
        <f ca="1"/>
        <v>49.14702581369248</v>
      </c>
    </row>
    <row r="5348" spans="1:4" x14ac:dyDescent="0.3">
      <c r="A5348">
        <v>5347</v>
      </c>
      <c r="B5348">
        <f ca="1"/>
        <v>0.97316221031753525</v>
      </c>
      <c r="C5348">
        <f ca="1"/>
        <v>1000</v>
      </c>
      <c r="D5348">
        <f ca="1"/>
        <v>49.324855058911538</v>
      </c>
    </row>
    <row r="5349" spans="1:4" x14ac:dyDescent="0.3">
      <c r="A5349">
        <v>5348</v>
      </c>
      <c r="B5349">
        <f ca="1"/>
        <v>0.24514941216336683</v>
      </c>
      <c r="C5349">
        <f ca="1"/>
        <v>-540</v>
      </c>
      <c r="D5349">
        <f ca="1"/>
        <v>49.214659685863872</v>
      </c>
    </row>
    <row r="5350" spans="1:4" x14ac:dyDescent="0.3">
      <c r="A5350">
        <v>5349</v>
      </c>
      <c r="B5350">
        <f ca="1"/>
        <v>0.39090292059043685</v>
      </c>
      <c r="C5350">
        <f ca="1"/>
        <v>-540</v>
      </c>
      <c r="D5350">
        <f ca="1"/>
        <v>49.104505515049539</v>
      </c>
    </row>
    <row r="5351" spans="1:4" x14ac:dyDescent="0.3">
      <c r="A5351">
        <v>5350</v>
      </c>
      <c r="B5351">
        <f ca="1"/>
        <v>2.2371253393214108E-2</v>
      </c>
      <c r="C5351">
        <f ca="1"/>
        <v>-1040</v>
      </c>
      <c r="D5351">
        <f ca="1"/>
        <v>48.900934579439252</v>
      </c>
    </row>
    <row r="5352" spans="1:4" x14ac:dyDescent="0.3">
      <c r="A5352">
        <v>5351</v>
      </c>
      <c r="B5352">
        <f ca="1"/>
        <v>0.90158181391806291</v>
      </c>
      <c r="C5352">
        <f ca="1"/>
        <v>1000</v>
      </c>
      <c r="D5352">
        <f ca="1"/>
        <v>49.07867688282564</v>
      </c>
    </row>
    <row r="5353" spans="1:4" x14ac:dyDescent="0.3">
      <c r="A5353">
        <v>5352</v>
      </c>
      <c r="B5353">
        <f ca="1"/>
        <v>0.60656807955065206</v>
      </c>
      <c r="C5353">
        <f ca="1"/>
        <v>480</v>
      </c>
      <c r="D5353">
        <f ca="1"/>
        <v>49.159192825112108</v>
      </c>
    </row>
    <row r="5354" spans="1:4" x14ac:dyDescent="0.3">
      <c r="A5354">
        <v>5353</v>
      </c>
      <c r="B5354">
        <f ca="1"/>
        <v>0.31790273904679966</v>
      </c>
      <c r="C5354">
        <f ca="1"/>
        <v>-540</v>
      </c>
      <c r="D5354">
        <f ca="1"/>
        <v>49.049131328227162</v>
      </c>
    </row>
    <row r="5355" spans="1:4" x14ac:dyDescent="0.3">
      <c r="A5355">
        <v>5354</v>
      </c>
      <c r="B5355">
        <f ca="1"/>
        <v>9.3461789502897519E-2</v>
      </c>
      <c r="C5355">
        <f ca="1"/>
        <v>-1040</v>
      </c>
      <c r="D5355">
        <f ca="1"/>
        <v>48.845722824056779</v>
      </c>
    </row>
    <row r="5356" spans="1:4" x14ac:dyDescent="0.3">
      <c r="A5356">
        <v>5355</v>
      </c>
      <c r="B5356">
        <f ca="1"/>
        <v>0.88785654360424049</v>
      </c>
      <c r="C5356">
        <f ca="1"/>
        <v>1000</v>
      </c>
      <c r="D5356">
        <f ca="1"/>
        <v>49.023342670401497</v>
      </c>
    </row>
    <row r="5357" spans="1:4" x14ac:dyDescent="0.3">
      <c r="A5357">
        <v>5356</v>
      </c>
      <c r="B5357">
        <f ca="1"/>
        <v>0.87665180713203594</v>
      </c>
      <c r="C5357">
        <f ca="1"/>
        <v>1000</v>
      </c>
      <c r="D5357">
        <f ca="1"/>
        <v>49.200896191187454</v>
      </c>
    </row>
    <row r="5358" spans="1:4" x14ac:dyDescent="0.3">
      <c r="A5358">
        <v>5357</v>
      </c>
      <c r="B5358">
        <f ca="1"/>
        <v>0.96337794050223469</v>
      </c>
      <c r="C5358">
        <f ca="1"/>
        <v>1000</v>
      </c>
      <c r="D5358">
        <f ca="1"/>
        <v>49.378383423557963</v>
      </c>
    </row>
    <row r="5359" spans="1:4" x14ac:dyDescent="0.3">
      <c r="A5359">
        <v>5358</v>
      </c>
      <c r="B5359">
        <f ca="1"/>
        <v>0.10105695573011397</v>
      </c>
      <c r="C5359">
        <f ca="1"/>
        <v>-1040</v>
      </c>
      <c r="D5359">
        <f ca="1"/>
        <v>49.175065322881672</v>
      </c>
    </row>
    <row r="5360" spans="1:4" x14ac:dyDescent="0.3">
      <c r="A5360">
        <v>5359</v>
      </c>
      <c r="B5360">
        <f ca="1"/>
        <v>0.29462111647087941</v>
      </c>
      <c r="C5360">
        <f ca="1"/>
        <v>-540</v>
      </c>
      <c r="D5360">
        <f ca="1"/>
        <v>49.065124090315358</v>
      </c>
    </row>
    <row r="5361" spans="1:4" x14ac:dyDescent="0.3">
      <c r="A5361">
        <v>5360</v>
      </c>
      <c r="B5361">
        <f ca="1"/>
        <v>0.66194105898062761</v>
      </c>
      <c r="C5361">
        <f ca="1"/>
        <v>480</v>
      </c>
      <c r="D5361">
        <f ca="1"/>
        <v>49.145522388059703</v>
      </c>
    </row>
    <row r="5362" spans="1:4" x14ac:dyDescent="0.3">
      <c r="A5362">
        <v>5361</v>
      </c>
      <c r="B5362">
        <f ca="1"/>
        <v>0.86744125359737656</v>
      </c>
      <c r="C5362">
        <f ca="1"/>
        <v>1000</v>
      </c>
      <c r="D5362">
        <f ca="1"/>
        <v>49.322887520984892</v>
      </c>
    </row>
    <row r="5363" spans="1:4" x14ac:dyDescent="0.3">
      <c r="A5363">
        <v>5362</v>
      </c>
      <c r="B5363">
        <f ca="1"/>
        <v>0.58692501547779963</v>
      </c>
      <c r="C5363">
        <f ca="1"/>
        <v>480</v>
      </c>
      <c r="D5363">
        <f ca="1"/>
        <v>49.403207758299139</v>
      </c>
    </row>
    <row r="5364" spans="1:4" x14ac:dyDescent="0.3">
      <c r="A5364">
        <v>5363</v>
      </c>
      <c r="B5364">
        <f ca="1"/>
        <v>0.36644771284353506</v>
      </c>
      <c r="C5364">
        <f ca="1"/>
        <v>-540</v>
      </c>
      <c r="D5364">
        <f ca="1"/>
        <v>49.293305985455902</v>
      </c>
    </row>
    <row r="5365" spans="1:4" x14ac:dyDescent="0.3">
      <c r="A5365">
        <v>5364</v>
      </c>
      <c r="B5365">
        <f ca="1"/>
        <v>0.88725069857342276</v>
      </c>
      <c r="C5365">
        <f ca="1"/>
        <v>1000</v>
      </c>
      <c r="D5365">
        <f ca="1"/>
        <v>49.470544369873231</v>
      </c>
    </row>
    <row r="5366" spans="1:4" x14ac:dyDescent="0.3">
      <c r="A5366">
        <v>5365</v>
      </c>
      <c r="B5366">
        <f ca="1"/>
        <v>0.31099369673990718</v>
      </c>
      <c r="C5366">
        <f ca="1"/>
        <v>-540</v>
      </c>
      <c r="D5366">
        <f ca="1"/>
        <v>49.36067101584343</v>
      </c>
    </row>
    <row r="5367" spans="1:4" x14ac:dyDescent="0.3">
      <c r="A5367">
        <v>5366</v>
      </c>
      <c r="B5367">
        <f ca="1"/>
        <v>0.8616300991665653</v>
      </c>
      <c r="C5367">
        <f ca="1"/>
        <v>1000</v>
      </c>
      <c r="D5367">
        <f ca="1"/>
        <v>49.537830786433098</v>
      </c>
    </row>
    <row r="5368" spans="1:4" x14ac:dyDescent="0.3">
      <c r="A5368">
        <v>5367</v>
      </c>
      <c r="B5368">
        <f ca="1"/>
        <v>0.94005269214110965</v>
      </c>
      <c r="C5368">
        <f ca="1"/>
        <v>1000</v>
      </c>
      <c r="D5368">
        <f ca="1"/>
        <v>49.714924538848521</v>
      </c>
    </row>
    <row r="5369" spans="1:4" x14ac:dyDescent="0.3">
      <c r="A5369">
        <v>5368</v>
      </c>
      <c r="B5369">
        <f ca="1"/>
        <v>8.3974427988916078E-2</v>
      </c>
      <c r="C5369">
        <f ca="1"/>
        <v>-1040</v>
      </c>
      <c r="D5369">
        <f ca="1"/>
        <v>49.511922503725785</v>
      </c>
    </row>
    <row r="5370" spans="1:4" x14ac:dyDescent="0.3">
      <c r="A5370">
        <v>5369</v>
      </c>
      <c r="B5370">
        <f ca="1"/>
        <v>0.7496584105068389</v>
      </c>
      <c r="C5370">
        <f ca="1"/>
        <v>1000</v>
      </c>
      <c r="D5370">
        <f ca="1"/>
        <v>49.688955112683928</v>
      </c>
    </row>
    <row r="5371" spans="1:4" x14ac:dyDescent="0.3">
      <c r="A5371">
        <v>5370</v>
      </c>
      <c r="B5371">
        <f ca="1"/>
        <v>0.91674067969593187</v>
      </c>
      <c r="C5371">
        <f ca="1"/>
        <v>1000</v>
      </c>
      <c r="D5371">
        <f ca="1"/>
        <v>49.865921787709496</v>
      </c>
    </row>
    <row r="5372" spans="1:4" x14ac:dyDescent="0.3">
      <c r="A5372">
        <v>5371</v>
      </c>
      <c r="B5372">
        <f ca="1"/>
        <v>0.57412690639615138</v>
      </c>
      <c r="C5372">
        <f ca="1"/>
        <v>480</v>
      </c>
      <c r="D5372">
        <f ca="1"/>
        <v>49.946006330292313</v>
      </c>
    </row>
    <row r="5373" spans="1:4" x14ac:dyDescent="0.3">
      <c r="A5373">
        <v>5372</v>
      </c>
      <c r="B5373">
        <f ca="1"/>
        <v>0.26891406541731455</v>
      </c>
      <c r="C5373">
        <f ca="1"/>
        <v>-540</v>
      </c>
      <c r="D5373">
        <f ca="1"/>
        <v>49.83618763961281</v>
      </c>
    </row>
    <row r="5374" spans="1:4" x14ac:dyDescent="0.3">
      <c r="A5374">
        <v>5373</v>
      </c>
      <c r="B5374">
        <f ca="1"/>
        <v>0.82692051409051848</v>
      </c>
      <c r="C5374">
        <f ca="1"/>
        <v>1000</v>
      </c>
      <c r="D5374">
        <f ca="1"/>
        <v>50.013028103480366</v>
      </c>
    </row>
    <row r="5375" spans="1:4" x14ac:dyDescent="0.3">
      <c r="A5375">
        <v>5374</v>
      </c>
      <c r="B5375">
        <f ca="1"/>
        <v>0.93265403812420278</v>
      </c>
      <c r="C5375">
        <f ca="1"/>
        <v>1000</v>
      </c>
      <c r="D5375">
        <f ca="1"/>
        <v>50.189802754000745</v>
      </c>
    </row>
    <row r="5376" spans="1:4" x14ac:dyDescent="0.3">
      <c r="A5376">
        <v>5375</v>
      </c>
      <c r="B5376">
        <f ca="1"/>
        <v>0.30979871533612391</v>
      </c>
      <c r="C5376">
        <f ca="1"/>
        <v>-540</v>
      </c>
      <c r="D5376">
        <f ca="1"/>
        <v>50.08</v>
      </c>
    </row>
    <row r="5377" spans="1:4" x14ac:dyDescent="0.3">
      <c r="A5377">
        <v>5376</v>
      </c>
      <c r="B5377">
        <f ca="1"/>
        <v>8.1463813312023792E-3</v>
      </c>
      <c r="C5377">
        <f ca="1"/>
        <v>-1040</v>
      </c>
      <c r="D5377">
        <f ca="1"/>
        <v>49.877232142857146</v>
      </c>
    </row>
    <row r="5378" spans="1:4" x14ac:dyDescent="0.3">
      <c r="A5378">
        <v>5377</v>
      </c>
      <c r="B5378">
        <f ca="1"/>
        <v>5.4894078387072609E-2</v>
      </c>
      <c r="C5378">
        <f ca="1"/>
        <v>-1040</v>
      </c>
      <c r="D5378">
        <f ca="1"/>
        <v>49.674539706155848</v>
      </c>
    </row>
    <row r="5379" spans="1:4" x14ac:dyDescent="0.3">
      <c r="A5379">
        <v>5378</v>
      </c>
      <c r="B5379">
        <f ca="1"/>
        <v>0.91972502602051986</v>
      </c>
      <c r="C5379">
        <f ca="1"/>
        <v>1000</v>
      </c>
      <c r="D5379">
        <f ca="1"/>
        <v>49.851245816288582</v>
      </c>
    </row>
    <row r="5380" spans="1:4" x14ac:dyDescent="0.3">
      <c r="A5380">
        <v>5379</v>
      </c>
      <c r="B5380">
        <f ca="1"/>
        <v>0.21337369640517423</v>
      </c>
      <c r="C5380">
        <f ca="1"/>
        <v>-1040</v>
      </c>
      <c r="D5380">
        <f ca="1"/>
        <v>49.648633575013946</v>
      </c>
    </row>
    <row r="5381" spans="1:4" x14ac:dyDescent="0.3">
      <c r="A5381">
        <v>5380</v>
      </c>
      <c r="B5381">
        <f ca="1"/>
        <v>0.40912820584364962</v>
      </c>
      <c r="C5381">
        <f ca="1"/>
        <v>-540</v>
      </c>
      <c r="D5381">
        <f ca="1"/>
        <v>49.539033457249069</v>
      </c>
    </row>
    <row r="5382" spans="1:4" x14ac:dyDescent="0.3">
      <c r="A5382">
        <v>5381</v>
      </c>
      <c r="B5382">
        <f ca="1"/>
        <v>0.82639156309576145</v>
      </c>
      <c r="C5382">
        <f ca="1"/>
        <v>1000</v>
      </c>
      <c r="D5382">
        <f ca="1"/>
        <v>49.715666233042185</v>
      </c>
    </row>
    <row r="5383" spans="1:4" x14ac:dyDescent="0.3">
      <c r="A5383">
        <v>5382</v>
      </c>
      <c r="B5383">
        <f ca="1"/>
        <v>0.18303683765470602</v>
      </c>
      <c r="C5383">
        <f ca="1"/>
        <v>-1040</v>
      </c>
      <c r="D5383">
        <f ca="1"/>
        <v>49.513192121887776</v>
      </c>
    </row>
    <row r="5384" spans="1:4" x14ac:dyDescent="0.3">
      <c r="A5384">
        <v>5383</v>
      </c>
      <c r="B5384">
        <f ca="1"/>
        <v>0.3689279964317087</v>
      </c>
      <c r="C5384">
        <f ca="1"/>
        <v>-540</v>
      </c>
      <c r="D5384">
        <f ca="1"/>
        <v>49.40367824633104</v>
      </c>
    </row>
    <row r="5385" spans="1:4" x14ac:dyDescent="0.3">
      <c r="A5385">
        <v>5384</v>
      </c>
      <c r="B5385">
        <f ca="1"/>
        <v>0.69569849131404138</v>
      </c>
      <c r="C5385">
        <f ca="1"/>
        <v>480</v>
      </c>
      <c r="D5385">
        <f ca="1"/>
        <v>49.483655274888555</v>
      </c>
    </row>
    <row r="5386" spans="1:4" x14ac:dyDescent="0.3">
      <c r="A5386">
        <v>5385</v>
      </c>
      <c r="B5386">
        <f ca="1"/>
        <v>0.38216565331306795</v>
      </c>
      <c r="C5386">
        <f ca="1"/>
        <v>-540</v>
      </c>
      <c r="D5386">
        <f ca="1"/>
        <v>49.374187558031572</v>
      </c>
    </row>
    <row r="5387" spans="1:4" x14ac:dyDescent="0.3">
      <c r="A5387">
        <v>5386</v>
      </c>
      <c r="B5387">
        <f ca="1"/>
        <v>0.35607964307433426</v>
      </c>
      <c r="C5387">
        <f ca="1"/>
        <v>-540</v>
      </c>
      <c r="D5387">
        <f ca="1"/>
        <v>49.264760490159674</v>
      </c>
    </row>
    <row r="5388" spans="1:4" x14ac:dyDescent="0.3">
      <c r="A5388">
        <v>5387</v>
      </c>
      <c r="B5388">
        <f ca="1"/>
        <v>0.29574817990508429</v>
      </c>
      <c r="C5388">
        <f ca="1"/>
        <v>-540</v>
      </c>
      <c r="D5388">
        <f ca="1"/>
        <v>49.155374048635608</v>
      </c>
    </row>
    <row r="5389" spans="1:4" x14ac:dyDescent="0.3">
      <c r="A5389">
        <v>5388</v>
      </c>
      <c r="B5389">
        <f ca="1"/>
        <v>0.3166094709899574</v>
      </c>
      <c r="C5389">
        <f ca="1"/>
        <v>-540</v>
      </c>
      <c r="D5389">
        <f ca="1"/>
        <v>49.046028210838898</v>
      </c>
    </row>
    <row r="5390" spans="1:4" x14ac:dyDescent="0.3">
      <c r="A5390">
        <v>5389</v>
      </c>
      <c r="B5390">
        <f ca="1"/>
        <v>0.35988800432635681</v>
      </c>
      <c r="C5390">
        <f ca="1"/>
        <v>-540</v>
      </c>
      <c r="D5390">
        <f ca="1"/>
        <v>48.936722954165894</v>
      </c>
    </row>
    <row r="5391" spans="1:4" x14ac:dyDescent="0.3">
      <c r="A5391">
        <v>5390</v>
      </c>
      <c r="B5391">
        <f ca="1"/>
        <v>0.22448045868688471</v>
      </c>
      <c r="C5391">
        <f ca="1"/>
        <v>-1040</v>
      </c>
      <c r="D5391">
        <f ca="1"/>
        <v>48.734693877551024</v>
      </c>
    </row>
    <row r="5392" spans="1:4" x14ac:dyDescent="0.3">
      <c r="A5392">
        <v>5391</v>
      </c>
      <c r="B5392">
        <f ca="1"/>
        <v>0.20913105605910465</v>
      </c>
      <c r="C5392">
        <f ca="1"/>
        <v>-1040</v>
      </c>
      <c r="D5392">
        <f ca="1"/>
        <v>48.532739751437582</v>
      </c>
    </row>
    <row r="5393" spans="1:4" x14ac:dyDescent="0.3">
      <c r="A5393">
        <v>5392</v>
      </c>
      <c r="B5393">
        <f ca="1"/>
        <v>0.16911311804736573</v>
      </c>
      <c r="C5393">
        <f ca="1"/>
        <v>-1040</v>
      </c>
      <c r="D5393">
        <f ca="1"/>
        <v>48.330860534124632</v>
      </c>
    </row>
    <row r="5394" spans="1:4" x14ac:dyDescent="0.3">
      <c r="A5394">
        <v>5393</v>
      </c>
      <c r="B5394">
        <f ca="1"/>
        <v>7.7786443339194822E-2</v>
      </c>
      <c r="C5394">
        <f ca="1"/>
        <v>-1040</v>
      </c>
      <c r="D5394">
        <f ca="1"/>
        <v>48.129056183942147</v>
      </c>
    </row>
    <row r="5395" spans="1:4" x14ac:dyDescent="0.3">
      <c r="A5395">
        <v>5394</v>
      </c>
      <c r="B5395">
        <f ca="1"/>
        <v>9.2175734349135841E-3</v>
      </c>
      <c r="C5395">
        <f ca="1"/>
        <v>-1040</v>
      </c>
      <c r="D5395">
        <f ca="1"/>
        <v>47.927326659251023</v>
      </c>
    </row>
    <row r="5396" spans="1:4" x14ac:dyDescent="0.3">
      <c r="A5396">
        <v>5395</v>
      </c>
      <c r="B5396">
        <f ca="1"/>
        <v>0.90337382169736835</v>
      </c>
      <c r="C5396">
        <f ca="1"/>
        <v>1000</v>
      </c>
      <c r="D5396">
        <f ca="1"/>
        <v>48.103799814643189</v>
      </c>
    </row>
    <row r="5397" spans="1:4" x14ac:dyDescent="0.3">
      <c r="A5397">
        <v>5396</v>
      </c>
      <c r="B5397">
        <f ca="1"/>
        <v>0.91078721379139016</v>
      </c>
      <c r="C5397">
        <f ca="1"/>
        <v>1000</v>
      </c>
      <c r="D5397">
        <f ca="1"/>
        <v>48.280207561156409</v>
      </c>
    </row>
    <row r="5398" spans="1:4" x14ac:dyDescent="0.3">
      <c r="A5398">
        <v>5397</v>
      </c>
      <c r="B5398">
        <f ca="1"/>
        <v>0.31219979888311156</v>
      </c>
      <c r="C5398">
        <f ca="1"/>
        <v>-540</v>
      </c>
      <c r="D5398">
        <f ca="1"/>
        <v>48.171206225680933</v>
      </c>
    </row>
    <row r="5399" spans="1:4" x14ac:dyDescent="0.3">
      <c r="A5399">
        <v>5398</v>
      </c>
      <c r="B5399">
        <f ca="1"/>
        <v>0.22210439549214978</v>
      </c>
      <c r="C5399">
        <f ca="1"/>
        <v>-1040</v>
      </c>
      <c r="D5399">
        <f ca="1"/>
        <v>47.969618377176729</v>
      </c>
    </row>
    <row r="5400" spans="1:4" x14ac:dyDescent="0.3">
      <c r="A5400">
        <v>5399</v>
      </c>
      <c r="B5400">
        <f ca="1"/>
        <v>0.1649904088387304</v>
      </c>
      <c r="C5400">
        <f ca="1"/>
        <v>-1040</v>
      </c>
      <c r="D5400">
        <f ca="1"/>
        <v>47.768105204667528</v>
      </c>
    </row>
    <row r="5401" spans="1:4" x14ac:dyDescent="0.3">
      <c r="A5401">
        <v>5400</v>
      </c>
      <c r="B5401">
        <f ca="1"/>
        <v>0.25406649540546766</v>
      </c>
      <c r="C5401">
        <f ca="1"/>
        <v>-540</v>
      </c>
      <c r="D5401">
        <f ca="1"/>
        <v>47.659259259259258</v>
      </c>
    </row>
    <row r="5402" spans="1:4" x14ac:dyDescent="0.3">
      <c r="A5402">
        <v>5401</v>
      </c>
      <c r="B5402">
        <f ca="1"/>
        <v>0.8150675019082636</v>
      </c>
      <c r="C5402">
        <f ca="1"/>
        <v>1000</v>
      </c>
      <c r="D5402">
        <f ca="1"/>
        <v>47.835586002592116</v>
      </c>
    </row>
    <row r="5403" spans="1:4" x14ac:dyDescent="0.3">
      <c r="A5403">
        <v>5402</v>
      </c>
      <c r="B5403">
        <f ca="1"/>
        <v>0.25066863157629071</v>
      </c>
      <c r="C5403">
        <f ca="1"/>
        <v>-540</v>
      </c>
      <c r="D5403">
        <f ca="1"/>
        <v>47.726767863754162</v>
      </c>
    </row>
    <row r="5404" spans="1:4" x14ac:dyDescent="0.3">
      <c r="A5404">
        <v>5403</v>
      </c>
      <c r="B5404">
        <f ca="1"/>
        <v>0.39010259995883367</v>
      </c>
      <c r="C5404">
        <f ca="1"/>
        <v>-540</v>
      </c>
      <c r="D5404">
        <f ca="1"/>
        <v>47.617990005552471</v>
      </c>
    </row>
    <row r="5405" spans="1:4" x14ac:dyDescent="0.3">
      <c r="A5405">
        <v>5404</v>
      </c>
      <c r="B5405">
        <f ca="1"/>
        <v>0.18253426564514452</v>
      </c>
      <c r="C5405">
        <f ca="1"/>
        <v>-1040</v>
      </c>
      <c r="D5405">
        <f ca="1"/>
        <v>47.416728349370835</v>
      </c>
    </row>
    <row r="5406" spans="1:4" x14ac:dyDescent="0.3">
      <c r="A5406">
        <v>5405</v>
      </c>
      <c r="B5406">
        <f ca="1"/>
        <v>0.48917115748736251</v>
      </c>
      <c r="C5406">
        <f ca="1"/>
        <v>480</v>
      </c>
      <c r="D5406">
        <f ca="1"/>
        <v>47.496762257169287</v>
      </c>
    </row>
    <row r="5407" spans="1:4" x14ac:dyDescent="0.3">
      <c r="A5407">
        <v>5406</v>
      </c>
      <c r="B5407">
        <f ca="1"/>
        <v>1.6164322757989069E-2</v>
      </c>
      <c r="C5407">
        <f ca="1"/>
        <v>-1040</v>
      </c>
      <c r="D5407">
        <f ca="1"/>
        <v>47.295597484276726</v>
      </c>
    </row>
    <row r="5408" spans="1:4" x14ac:dyDescent="0.3">
      <c r="A5408">
        <v>5407</v>
      </c>
      <c r="B5408">
        <f ca="1"/>
        <v>0.29443116029356609</v>
      </c>
      <c r="C5408">
        <f ca="1"/>
        <v>-540</v>
      </c>
      <c r="D5408">
        <f ca="1"/>
        <v>47.186979840946918</v>
      </c>
    </row>
    <row r="5409" spans="1:4" x14ac:dyDescent="0.3">
      <c r="A5409">
        <v>5408</v>
      </c>
      <c r="B5409">
        <f ca="1"/>
        <v>0.52086325979904391</v>
      </c>
      <c r="C5409">
        <f ca="1"/>
        <v>480</v>
      </c>
      <c r="D5409">
        <f ca="1"/>
        <v>47.267011834319526</v>
      </c>
    </row>
    <row r="5410" spans="1:4" x14ac:dyDescent="0.3">
      <c r="A5410">
        <v>5409</v>
      </c>
      <c r="B5410">
        <f ca="1"/>
        <v>1.690966414538364E-2</v>
      </c>
      <c r="C5410">
        <f ca="1"/>
        <v>-1040</v>
      </c>
      <c r="D5410">
        <f ca="1"/>
        <v>47.066001109262338</v>
      </c>
    </row>
    <row r="5411" spans="1:4" x14ac:dyDescent="0.3">
      <c r="A5411">
        <v>5410</v>
      </c>
      <c r="B5411">
        <f ca="1"/>
        <v>0.79628390461299436</v>
      </c>
      <c r="C5411">
        <f ca="1"/>
        <v>1000</v>
      </c>
      <c r="D5411">
        <f ca="1"/>
        <v>47.24214417744917</v>
      </c>
    </row>
    <row r="5412" spans="1:4" x14ac:dyDescent="0.3">
      <c r="A5412">
        <v>5411</v>
      </c>
      <c r="B5412">
        <f ca="1"/>
        <v>0.79168187880960494</v>
      </c>
      <c r="C5412">
        <f ca="1"/>
        <v>1000</v>
      </c>
      <c r="D5412">
        <f ca="1"/>
        <v>47.418222140085014</v>
      </c>
    </row>
    <row r="5413" spans="1:4" x14ac:dyDescent="0.3">
      <c r="A5413">
        <v>5412</v>
      </c>
      <c r="B5413">
        <f ca="1"/>
        <v>0.82123006275652233</v>
      </c>
      <c r="C5413">
        <f ca="1"/>
        <v>1000</v>
      </c>
      <c r="D5413">
        <f ca="1"/>
        <v>47.594235033259423</v>
      </c>
    </row>
    <row r="5414" spans="1:4" x14ac:dyDescent="0.3">
      <c r="A5414">
        <v>5413</v>
      </c>
      <c r="B5414">
        <f ca="1"/>
        <v>0.89479259728892835</v>
      </c>
      <c r="C5414">
        <f ca="1"/>
        <v>1000</v>
      </c>
      <c r="D5414">
        <f ca="1"/>
        <v>47.770182893035283</v>
      </c>
    </row>
    <row r="5415" spans="1:4" x14ac:dyDescent="0.3">
      <c r="A5415">
        <v>5414</v>
      </c>
      <c r="B5415">
        <f ca="1"/>
        <v>0.30005897031515727</v>
      </c>
      <c r="C5415">
        <f ca="1"/>
        <v>-540</v>
      </c>
      <c r="D5415">
        <f ca="1"/>
        <v>47.661618027336537</v>
      </c>
    </row>
    <row r="5416" spans="1:4" x14ac:dyDescent="0.3">
      <c r="A5416">
        <v>5415</v>
      </c>
      <c r="B5416">
        <f ca="1"/>
        <v>0.56661649247947943</v>
      </c>
      <c r="C5416">
        <f ca="1"/>
        <v>480</v>
      </c>
      <c r="D5416">
        <f ca="1"/>
        <v>47.741458910433977</v>
      </c>
    </row>
    <row r="5417" spans="1:4" x14ac:dyDescent="0.3">
      <c r="A5417">
        <v>5416</v>
      </c>
      <c r="B5417">
        <f ca="1"/>
        <v>0.97563830595261591</v>
      </c>
      <c r="C5417">
        <f ca="1"/>
        <v>1000</v>
      </c>
      <c r="D5417">
        <f ca="1"/>
        <v>47.917282127031022</v>
      </c>
    </row>
    <row r="5418" spans="1:4" x14ac:dyDescent="0.3">
      <c r="A5418">
        <v>5417</v>
      </c>
      <c r="B5418">
        <f ca="1"/>
        <v>0.65600346952600241</v>
      </c>
      <c r="C5418">
        <f ca="1"/>
        <v>480</v>
      </c>
      <c r="D5418">
        <f ca="1"/>
        <v>47.997046335610115</v>
      </c>
    </row>
    <row r="5419" spans="1:4" x14ac:dyDescent="0.3">
      <c r="A5419">
        <v>5418</v>
      </c>
      <c r="B5419">
        <f ca="1"/>
        <v>0.46236569448454024</v>
      </c>
      <c r="C5419">
        <f ca="1"/>
        <v>480</v>
      </c>
      <c r="D5419">
        <f ca="1"/>
        <v>48.076781100036911</v>
      </c>
    </row>
    <row r="5420" spans="1:4" x14ac:dyDescent="0.3">
      <c r="A5420">
        <v>5419</v>
      </c>
      <c r="B5420">
        <f ca="1"/>
        <v>0.33770276135788602</v>
      </c>
      <c r="C5420">
        <f ca="1"/>
        <v>-540</v>
      </c>
      <c r="D5420">
        <f ca="1"/>
        <v>47.968259826536261</v>
      </c>
    </row>
    <row r="5421" spans="1:4" x14ac:dyDescent="0.3">
      <c r="A5421">
        <v>5420</v>
      </c>
      <c r="B5421">
        <f ca="1"/>
        <v>0.95389274659162093</v>
      </c>
      <c r="C5421">
        <f ca="1"/>
        <v>1000</v>
      </c>
      <c r="D5421">
        <f ca="1"/>
        <v>48.14391143911439</v>
      </c>
    </row>
    <row r="5422" spans="1:4" x14ac:dyDescent="0.3">
      <c r="A5422">
        <v>5421</v>
      </c>
      <c r="B5422">
        <f ca="1"/>
        <v>0.80723286078287204</v>
      </c>
      <c r="C5422">
        <f ca="1"/>
        <v>1000</v>
      </c>
      <c r="D5422">
        <f ca="1"/>
        <v>48.319498247555799</v>
      </c>
    </row>
    <row r="5423" spans="1:4" x14ac:dyDescent="0.3">
      <c r="A5423">
        <v>5422</v>
      </c>
      <c r="B5423">
        <f ca="1"/>
        <v>0.67357205821916621</v>
      </c>
      <c r="C5423">
        <f ca="1"/>
        <v>480</v>
      </c>
      <c r="D5423">
        <f ca="1"/>
        <v>48.399114717816303</v>
      </c>
    </row>
    <row r="5424" spans="1:4" x14ac:dyDescent="0.3">
      <c r="A5424">
        <v>5423</v>
      </c>
      <c r="B5424">
        <f ca="1"/>
        <v>0.3657598189301301</v>
      </c>
      <c r="C5424">
        <f ca="1"/>
        <v>-540</v>
      </c>
      <c r="D5424">
        <f ca="1"/>
        <v>48.290614051263141</v>
      </c>
    </row>
    <row r="5425" spans="1:4" x14ac:dyDescent="0.3">
      <c r="A5425">
        <v>5424</v>
      </c>
      <c r="B5425">
        <f ca="1"/>
        <v>0.48348967461141301</v>
      </c>
      <c r="C5425">
        <f ca="1"/>
        <v>480</v>
      </c>
      <c r="D5425">
        <f ca="1"/>
        <v>48.370206489675518</v>
      </c>
    </row>
    <row r="5426" spans="1:4" x14ac:dyDescent="0.3">
      <c r="A5426">
        <v>5425</v>
      </c>
      <c r="B5426">
        <f ca="1"/>
        <v>4.761392187424951E-2</v>
      </c>
      <c r="C5426">
        <f ca="1"/>
        <v>-1040</v>
      </c>
      <c r="D5426">
        <f ca="1"/>
        <v>48.169585253456219</v>
      </c>
    </row>
    <row r="5427" spans="1:4" x14ac:dyDescent="0.3">
      <c r="A5427">
        <v>5426</v>
      </c>
      <c r="B5427">
        <f ca="1"/>
        <v>0.74183076622550015</v>
      </c>
      <c r="C5427">
        <f ca="1"/>
        <v>480</v>
      </c>
      <c r="D5427">
        <f ca="1"/>
        <v>48.249170659786216</v>
      </c>
    </row>
    <row r="5428" spans="1:4" x14ac:dyDescent="0.3">
      <c r="A5428">
        <v>5427</v>
      </c>
      <c r="B5428">
        <f ca="1"/>
        <v>0.76089443716123095</v>
      </c>
      <c r="C5428">
        <f ca="1"/>
        <v>1000</v>
      </c>
      <c r="D5428">
        <f ca="1"/>
        <v>48.424543946932005</v>
      </c>
    </row>
    <row r="5429" spans="1:4" x14ac:dyDescent="0.3">
      <c r="A5429">
        <v>5428</v>
      </c>
      <c r="B5429">
        <f ca="1"/>
        <v>0.59742085714017223</v>
      </c>
      <c r="C5429">
        <f ca="1"/>
        <v>480</v>
      </c>
      <c r="D5429">
        <f ca="1"/>
        <v>48.504053058216655</v>
      </c>
    </row>
    <row r="5430" spans="1:4" x14ac:dyDescent="0.3">
      <c r="A5430">
        <v>5429</v>
      </c>
      <c r="B5430">
        <f ca="1"/>
        <v>0.6456501027877104</v>
      </c>
      <c r="C5430">
        <f ca="1"/>
        <v>480</v>
      </c>
      <c r="D5430">
        <f ca="1"/>
        <v>48.583532878983242</v>
      </c>
    </row>
    <row r="5431" spans="1:4" x14ac:dyDescent="0.3">
      <c r="A5431">
        <v>5430</v>
      </c>
      <c r="B5431">
        <f ca="1"/>
        <v>0.21627372034609604</v>
      </c>
      <c r="C5431">
        <f ca="1"/>
        <v>-1040</v>
      </c>
      <c r="D5431">
        <f ca="1"/>
        <v>48.383057090239411</v>
      </c>
    </row>
    <row r="5432" spans="1:4" x14ac:dyDescent="0.3">
      <c r="A5432">
        <v>5431</v>
      </c>
      <c r="B5432">
        <f ca="1"/>
        <v>0.36581502296815605</v>
      </c>
      <c r="C5432">
        <f ca="1"/>
        <v>-540</v>
      </c>
      <c r="D5432">
        <f ca="1"/>
        <v>48.274719204566381</v>
      </c>
    </row>
    <row r="5433" spans="1:4" x14ac:dyDescent="0.3">
      <c r="A5433">
        <v>5432</v>
      </c>
      <c r="B5433">
        <f ca="1"/>
        <v>0.29927363064310186</v>
      </c>
      <c r="C5433">
        <f ca="1"/>
        <v>-540</v>
      </c>
      <c r="D5433">
        <f ca="1"/>
        <v>48.166421207658324</v>
      </c>
    </row>
    <row r="5434" spans="1:4" x14ac:dyDescent="0.3">
      <c r="A5434">
        <v>5433</v>
      </c>
      <c r="B5434">
        <f ca="1"/>
        <v>0.3449516713399623</v>
      </c>
      <c r="C5434">
        <f ca="1"/>
        <v>-540</v>
      </c>
      <c r="D5434">
        <f ca="1"/>
        <v>48.058163077489418</v>
      </c>
    </row>
    <row r="5435" spans="1:4" x14ac:dyDescent="0.3">
      <c r="A5435">
        <v>5434</v>
      </c>
      <c r="B5435">
        <f ca="1"/>
        <v>0.97532801068259234</v>
      </c>
      <c r="C5435">
        <f ca="1"/>
        <v>1000</v>
      </c>
      <c r="D5435">
        <f ca="1"/>
        <v>48.233345601766658</v>
      </c>
    </row>
    <row r="5436" spans="1:4" x14ac:dyDescent="0.3">
      <c r="A5436">
        <v>5435</v>
      </c>
      <c r="B5436">
        <f ca="1"/>
        <v>0.62837930179104973</v>
      </c>
      <c r="C5436">
        <f ca="1"/>
        <v>480</v>
      </c>
      <c r="D5436">
        <f ca="1"/>
        <v>48.312787488500462</v>
      </c>
    </row>
    <row r="5437" spans="1:4" x14ac:dyDescent="0.3">
      <c r="A5437">
        <v>5436</v>
      </c>
      <c r="B5437">
        <f ca="1"/>
        <v>0.35364407070696746</v>
      </c>
      <c r="C5437">
        <f ca="1"/>
        <v>-540</v>
      </c>
      <c r="D5437">
        <f ca="1"/>
        <v>48.204562178072109</v>
      </c>
    </row>
    <row r="5438" spans="1:4" x14ac:dyDescent="0.3">
      <c r="A5438">
        <v>5437</v>
      </c>
      <c r="B5438">
        <f ca="1"/>
        <v>0.68654894377945586</v>
      </c>
      <c r="C5438">
        <f ca="1"/>
        <v>480</v>
      </c>
      <c r="D5438">
        <f ca="1"/>
        <v>48.283980136104468</v>
      </c>
    </row>
    <row r="5439" spans="1:4" x14ac:dyDescent="0.3">
      <c r="A5439">
        <v>5438</v>
      </c>
      <c r="B5439">
        <f ca="1"/>
        <v>0.67842802706369087</v>
      </c>
      <c r="C5439">
        <f ca="1"/>
        <v>480</v>
      </c>
      <c r="D5439">
        <f ca="1"/>
        <v>48.363368885619714</v>
      </c>
    </row>
    <row r="5440" spans="1:4" x14ac:dyDescent="0.3">
      <c r="A5440">
        <v>5439</v>
      </c>
      <c r="B5440">
        <f ca="1"/>
        <v>0.56232201936962123</v>
      </c>
      <c r="C5440">
        <f ca="1"/>
        <v>480</v>
      </c>
      <c r="D5440">
        <f ca="1"/>
        <v>48.442728442728445</v>
      </c>
    </row>
    <row r="5441" spans="1:4" x14ac:dyDescent="0.3">
      <c r="A5441">
        <v>5440</v>
      </c>
      <c r="B5441">
        <f ca="1"/>
        <v>0.92113560170958264</v>
      </c>
      <c r="C5441">
        <f ca="1"/>
        <v>1000</v>
      </c>
      <c r="D5441">
        <f ca="1"/>
        <v>48.617647058823529</v>
      </c>
    </row>
    <row r="5442" spans="1:4" x14ac:dyDescent="0.3">
      <c r="A5442">
        <v>5441</v>
      </c>
      <c r="B5442">
        <f ca="1"/>
        <v>0.38961612314243088</v>
      </c>
      <c r="C5442">
        <f ca="1"/>
        <v>-540</v>
      </c>
      <c r="D5442">
        <f ca="1"/>
        <v>48.509465171843409</v>
      </c>
    </row>
    <row r="5443" spans="1:4" x14ac:dyDescent="0.3">
      <c r="A5443">
        <v>5442</v>
      </c>
      <c r="B5443">
        <f ca="1"/>
        <v>1.6224199989668842E-2</v>
      </c>
      <c r="C5443">
        <f ca="1"/>
        <v>-1040</v>
      </c>
      <c r="D5443">
        <f ca="1"/>
        <v>48.30944505696435</v>
      </c>
    </row>
    <row r="5444" spans="1:4" x14ac:dyDescent="0.3">
      <c r="A5444">
        <v>5443</v>
      </c>
      <c r="B5444">
        <f ca="1"/>
        <v>0.8531307520050937</v>
      </c>
      <c r="C5444">
        <f ca="1"/>
        <v>1000</v>
      </c>
      <c r="D5444">
        <f ca="1"/>
        <v>48.484291750872679</v>
      </c>
    </row>
    <row r="5445" spans="1:4" x14ac:dyDescent="0.3">
      <c r="A5445">
        <v>5444</v>
      </c>
      <c r="B5445">
        <f ca="1"/>
        <v>0.53361981050215768</v>
      </c>
      <c r="C5445">
        <f ca="1"/>
        <v>480</v>
      </c>
      <c r="D5445">
        <f ca="1"/>
        <v>48.563556208670093</v>
      </c>
    </row>
    <row r="5446" spans="1:4" x14ac:dyDescent="0.3">
      <c r="A5446">
        <v>5445</v>
      </c>
      <c r="B5446">
        <f ca="1"/>
        <v>0.29143104998904867</v>
      </c>
      <c r="C5446">
        <f ca="1"/>
        <v>-540</v>
      </c>
      <c r="D5446">
        <f ca="1"/>
        <v>48.455463728190999</v>
      </c>
    </row>
    <row r="5447" spans="1:4" x14ac:dyDescent="0.3">
      <c r="A5447">
        <v>5446</v>
      </c>
      <c r="B5447">
        <f ca="1"/>
        <v>0.19522770519392019</v>
      </c>
      <c r="C5447">
        <f ca="1"/>
        <v>-1040</v>
      </c>
      <c r="D5447">
        <f ca="1"/>
        <v>48.255600440690415</v>
      </c>
    </row>
    <row r="5448" spans="1:4" x14ac:dyDescent="0.3">
      <c r="A5448">
        <v>5447</v>
      </c>
      <c r="B5448">
        <f ca="1"/>
        <v>0.88355995475130178</v>
      </c>
      <c r="C5448">
        <f ca="1"/>
        <v>1000</v>
      </c>
      <c r="D5448">
        <f ca="1"/>
        <v>48.430328621259406</v>
      </c>
    </row>
    <row r="5449" spans="1:4" x14ac:dyDescent="0.3">
      <c r="A5449">
        <v>5448</v>
      </c>
      <c r="B5449">
        <f ca="1"/>
        <v>0.17585462692213238</v>
      </c>
      <c r="C5449">
        <f ca="1"/>
        <v>-1040</v>
      </c>
      <c r="D5449">
        <f ca="1"/>
        <v>48.230543318649048</v>
      </c>
    </row>
    <row r="5450" spans="1:4" x14ac:dyDescent="0.3">
      <c r="A5450">
        <v>5449</v>
      </c>
      <c r="B5450">
        <f ca="1"/>
        <v>0.86058054573671927</v>
      </c>
      <c r="C5450">
        <f ca="1"/>
        <v>1000</v>
      </c>
      <c r="D5450">
        <f ca="1"/>
        <v>48.405211965498253</v>
      </c>
    </row>
    <row r="5451" spans="1:4" x14ac:dyDescent="0.3">
      <c r="A5451">
        <v>5450</v>
      </c>
      <c r="B5451">
        <f ca="1"/>
        <v>0.56036266629840337</v>
      </c>
      <c r="C5451">
        <f ca="1"/>
        <v>480</v>
      </c>
      <c r="D5451">
        <f ca="1"/>
        <v>48.48440366972477</v>
      </c>
    </row>
    <row r="5452" spans="1:4" x14ac:dyDescent="0.3">
      <c r="A5452">
        <v>5451</v>
      </c>
      <c r="B5452">
        <f ca="1"/>
        <v>7.924195310120119E-3</v>
      </c>
      <c r="C5452">
        <f ca="1"/>
        <v>-1040</v>
      </c>
      <c r="D5452">
        <f ca="1"/>
        <v>48.284718400293521</v>
      </c>
    </row>
    <row r="5453" spans="1:4" x14ac:dyDescent="0.3">
      <c r="A5453">
        <v>5452</v>
      </c>
      <c r="B5453">
        <f ca="1"/>
        <v>0.5419070542206732</v>
      </c>
      <c r="C5453">
        <f ca="1"/>
        <v>480</v>
      </c>
      <c r="D5453">
        <f ca="1"/>
        <v>48.363903154805577</v>
      </c>
    </row>
    <row r="5454" spans="1:4" x14ac:dyDescent="0.3">
      <c r="A5454">
        <v>5453</v>
      </c>
      <c r="B5454">
        <f ca="1"/>
        <v>0.5483811496844968</v>
      </c>
      <c r="C5454">
        <f ca="1"/>
        <v>480</v>
      </c>
      <c r="D5454">
        <f ca="1"/>
        <v>48.443058866678889</v>
      </c>
    </row>
    <row r="5455" spans="1:4" x14ac:dyDescent="0.3">
      <c r="A5455">
        <v>5454</v>
      </c>
      <c r="B5455">
        <f ca="1"/>
        <v>0.17892933109349118</v>
      </c>
      <c r="C5455">
        <f ca="1"/>
        <v>-1040</v>
      </c>
      <c r="D5455">
        <f ca="1"/>
        <v>48.243491015768242</v>
      </c>
    </row>
    <row r="5456" spans="1:4" x14ac:dyDescent="0.3">
      <c r="A5456">
        <v>5455</v>
      </c>
      <c r="B5456">
        <f ca="1"/>
        <v>0.91984423175954011</v>
      </c>
      <c r="C5456">
        <f ca="1"/>
        <v>1000</v>
      </c>
      <c r="D5456">
        <f ca="1"/>
        <v>48.4179651695692</v>
      </c>
    </row>
    <row r="5457" spans="1:4" x14ac:dyDescent="0.3">
      <c r="A5457">
        <v>5456</v>
      </c>
      <c r="B5457">
        <f ca="1"/>
        <v>0.32070357190210896</v>
      </c>
      <c r="C5457">
        <f ca="1"/>
        <v>-540</v>
      </c>
      <c r="D5457">
        <f ca="1"/>
        <v>48.310117302052788</v>
      </c>
    </row>
    <row r="5458" spans="1:4" x14ac:dyDescent="0.3">
      <c r="A5458">
        <v>5457</v>
      </c>
      <c r="B5458">
        <f ca="1"/>
        <v>0.96686199030369857</v>
      </c>
      <c r="C5458">
        <f ca="1"/>
        <v>1000</v>
      </c>
      <c r="D5458">
        <f ca="1"/>
        <v>48.484515301447679</v>
      </c>
    </row>
    <row r="5459" spans="1:4" x14ac:dyDescent="0.3">
      <c r="A5459">
        <v>5458</v>
      </c>
      <c r="B5459">
        <f ca="1"/>
        <v>5.4987506551586796E-2</v>
      </c>
      <c r="C5459">
        <f ca="1"/>
        <v>-1040</v>
      </c>
      <c r="D5459">
        <f ca="1"/>
        <v>48.285086112128987</v>
      </c>
    </row>
    <row r="5460" spans="1:4" x14ac:dyDescent="0.3">
      <c r="A5460">
        <v>5459</v>
      </c>
      <c r="B5460">
        <f ca="1"/>
        <v>0.26914587338561158</v>
      </c>
      <c r="C5460">
        <f ca="1"/>
        <v>-540</v>
      </c>
      <c r="D5460">
        <f ca="1"/>
        <v>48.177321853819379</v>
      </c>
    </row>
    <row r="5461" spans="1:4" x14ac:dyDescent="0.3">
      <c r="A5461">
        <v>5460</v>
      </c>
      <c r="B5461">
        <f ca="1"/>
        <v>8.8423088153351648E-2</v>
      </c>
      <c r="C5461">
        <f ca="1"/>
        <v>-1040</v>
      </c>
      <c r="D5461">
        <f ca="1"/>
        <v>47.978021978021978</v>
      </c>
    </row>
    <row r="5462" spans="1:4" x14ac:dyDescent="0.3">
      <c r="A5462">
        <v>5461</v>
      </c>
      <c r="B5462">
        <f ca="1"/>
        <v>0.1792758872425082</v>
      </c>
      <c r="C5462">
        <f ca="1"/>
        <v>-1040</v>
      </c>
      <c r="D5462">
        <f ca="1"/>
        <v>47.778795092473906</v>
      </c>
    </row>
    <row r="5463" spans="1:4" x14ac:dyDescent="0.3">
      <c r="A5463">
        <v>5462</v>
      </c>
      <c r="B5463">
        <f ca="1"/>
        <v>0.78662104957925916</v>
      </c>
      <c r="C5463">
        <f ca="1"/>
        <v>1000</v>
      </c>
      <c r="D5463">
        <f ca="1"/>
        <v>47.953130721347492</v>
      </c>
    </row>
    <row r="5464" spans="1:4" x14ac:dyDescent="0.3">
      <c r="A5464">
        <v>5463</v>
      </c>
      <c r="B5464">
        <f ca="1"/>
        <v>0.6545388525676572</v>
      </c>
      <c r="C5464">
        <f ca="1"/>
        <v>480</v>
      </c>
      <c r="D5464">
        <f ca="1"/>
        <v>48.032216730734028</v>
      </c>
    </row>
    <row r="5465" spans="1:4" x14ac:dyDescent="0.3">
      <c r="A5465">
        <v>5464</v>
      </c>
      <c r="B5465">
        <f ca="1"/>
        <v>0.11438228194209588</v>
      </c>
      <c r="C5465">
        <f ca="1"/>
        <v>-1040</v>
      </c>
      <c r="D5465">
        <f ca="1"/>
        <v>47.833089311859446</v>
      </c>
    </row>
    <row r="5466" spans="1:4" x14ac:dyDescent="0.3">
      <c r="A5466">
        <v>5465</v>
      </c>
      <c r="B5466">
        <f ca="1"/>
        <v>0.76357035180935329</v>
      </c>
      <c r="C5466">
        <f ca="1"/>
        <v>1000</v>
      </c>
      <c r="D5466">
        <f ca="1"/>
        <v>48.007319304666055</v>
      </c>
    </row>
    <row r="5467" spans="1:4" x14ac:dyDescent="0.3">
      <c r="A5467">
        <v>5466</v>
      </c>
      <c r="B5467">
        <f ca="1"/>
        <v>0.3194594636571757</v>
      </c>
      <c r="C5467">
        <f ca="1"/>
        <v>-540</v>
      </c>
      <c r="D5467">
        <f ca="1"/>
        <v>47.899743871203803</v>
      </c>
    </row>
    <row r="5468" spans="1:4" x14ac:dyDescent="0.3">
      <c r="A5468">
        <v>5467</v>
      </c>
      <c r="B5468">
        <f ca="1"/>
        <v>0.44486654625812783</v>
      </c>
      <c r="C5468">
        <f ca="1"/>
        <v>480</v>
      </c>
      <c r="D5468">
        <f ca="1"/>
        <v>47.978781781598684</v>
      </c>
    </row>
    <row r="5469" spans="1:4" x14ac:dyDescent="0.3">
      <c r="A5469">
        <v>5468</v>
      </c>
      <c r="B5469">
        <f ca="1"/>
        <v>0.79227694138076976</v>
      </c>
      <c r="C5469">
        <f ca="1"/>
        <v>1000</v>
      </c>
      <c r="D5469">
        <f ca="1"/>
        <v>48.152889539136794</v>
      </c>
    </row>
    <row r="5470" spans="1:4" x14ac:dyDescent="0.3">
      <c r="A5470">
        <v>5469</v>
      </c>
      <c r="B5470">
        <f ca="1"/>
        <v>0.58711777508281071</v>
      </c>
      <c r="C5470">
        <f ca="1"/>
        <v>480</v>
      </c>
      <c r="D5470">
        <f ca="1"/>
        <v>48.231852258182485</v>
      </c>
    </row>
    <row r="5471" spans="1:4" x14ac:dyDescent="0.3">
      <c r="A5471">
        <v>5470</v>
      </c>
      <c r="B5471">
        <f ca="1"/>
        <v>0.77623697516246315</v>
      </c>
      <c r="C5471">
        <f ca="1"/>
        <v>1000</v>
      </c>
      <c r="D5471">
        <f ca="1"/>
        <v>48.405850091407679</v>
      </c>
    </row>
    <row r="5472" spans="1:4" x14ac:dyDescent="0.3">
      <c r="A5472">
        <v>5471</v>
      </c>
      <c r="B5472">
        <f ca="1"/>
        <v>0.96796055290194061</v>
      </c>
      <c r="C5472">
        <f ca="1"/>
        <v>1000</v>
      </c>
      <c r="D5472">
        <f ca="1"/>
        <v>48.579784317309446</v>
      </c>
    </row>
    <row r="5473" spans="1:4" x14ac:dyDescent="0.3">
      <c r="A5473">
        <v>5472</v>
      </c>
      <c r="B5473">
        <f ca="1"/>
        <v>0.25411648531122633</v>
      </c>
      <c r="C5473">
        <f ca="1"/>
        <v>-540</v>
      </c>
      <c r="D5473">
        <f ca="1"/>
        <v>48.472222222222221</v>
      </c>
    </row>
    <row r="5474" spans="1:4" x14ac:dyDescent="0.3">
      <c r="A5474">
        <v>5473</v>
      </c>
      <c r="B5474">
        <f ca="1"/>
        <v>0.8555573370382028</v>
      </c>
      <c r="C5474">
        <f ca="1"/>
        <v>1000</v>
      </c>
      <c r="D5474">
        <f ca="1"/>
        <v>48.64608076009501</v>
      </c>
    </row>
    <row r="5475" spans="1:4" x14ac:dyDescent="0.3">
      <c r="A5475">
        <v>5474</v>
      </c>
      <c r="B5475">
        <f ca="1"/>
        <v>0.8463126795902487</v>
      </c>
      <c r="C5475">
        <f ca="1"/>
        <v>1000</v>
      </c>
      <c r="D5475">
        <f ca="1"/>
        <v>48.819875776397517</v>
      </c>
    </row>
    <row r="5476" spans="1:4" x14ac:dyDescent="0.3">
      <c r="A5476">
        <v>5475</v>
      </c>
      <c r="B5476">
        <f ca="1"/>
        <v>0.10136596798777764</v>
      </c>
      <c r="C5476">
        <f ca="1"/>
        <v>-1040</v>
      </c>
      <c r="D5476">
        <f ca="1"/>
        <v>48.621004566210047</v>
      </c>
    </row>
    <row r="5477" spans="1:4" x14ac:dyDescent="0.3">
      <c r="A5477">
        <v>5476</v>
      </c>
      <c r="B5477">
        <f ca="1"/>
        <v>0.19036804816652708</v>
      </c>
      <c r="C5477">
        <f ca="1"/>
        <v>-1040</v>
      </c>
      <c r="D5477">
        <f ca="1"/>
        <v>48.422205989773559</v>
      </c>
    </row>
    <row r="5478" spans="1:4" x14ac:dyDescent="0.3">
      <c r="A5478">
        <v>5477</v>
      </c>
      <c r="B5478">
        <f ca="1"/>
        <v>0.92341739326351502</v>
      </c>
      <c r="C5478">
        <f ca="1"/>
        <v>1000</v>
      </c>
      <c r="D5478">
        <f ca="1"/>
        <v>48.595946686142049</v>
      </c>
    </row>
    <row r="5479" spans="1:4" x14ac:dyDescent="0.3">
      <c r="A5479">
        <v>5478</v>
      </c>
      <c r="B5479">
        <f ca="1"/>
        <v>0.75894150205844513</v>
      </c>
      <c r="C5479">
        <f ca="1"/>
        <v>1000</v>
      </c>
      <c r="D5479">
        <f ca="1"/>
        <v>48.769623950346841</v>
      </c>
    </row>
    <row r="5480" spans="1:4" x14ac:dyDescent="0.3">
      <c r="A5480">
        <v>5479</v>
      </c>
      <c r="B5480">
        <f ca="1"/>
        <v>0.81290768572885619</v>
      </c>
      <c r="C5480">
        <f ca="1"/>
        <v>1000</v>
      </c>
      <c r="D5480">
        <f ca="1"/>
        <v>48.943237817119915</v>
      </c>
    </row>
    <row r="5481" spans="1:4" x14ac:dyDescent="0.3">
      <c r="A5481">
        <v>5480</v>
      </c>
      <c r="B5481">
        <f ca="1"/>
        <v>4.6186435325485498E-2</v>
      </c>
      <c r="C5481">
        <f ca="1"/>
        <v>-1040</v>
      </c>
      <c r="D5481">
        <f ca="1"/>
        <v>48.744525547445257</v>
      </c>
    </row>
    <row r="5482" spans="1:4" x14ac:dyDescent="0.3">
      <c r="A5482">
        <v>5481</v>
      </c>
      <c r="B5482">
        <f ca="1"/>
        <v>0.98957834823780888</v>
      </c>
      <c r="C5482">
        <f ca="1"/>
        <v>1000</v>
      </c>
      <c r="D5482">
        <f ca="1"/>
        <v>48.918080642218577</v>
      </c>
    </row>
    <row r="5483" spans="1:4" x14ac:dyDescent="0.3">
      <c r="A5483">
        <v>5482</v>
      </c>
      <c r="B5483">
        <f ca="1"/>
        <v>0.90856280901852937</v>
      </c>
      <c r="C5483">
        <f ca="1"/>
        <v>1000</v>
      </c>
      <c r="D5483">
        <f ca="1"/>
        <v>49.091572418825244</v>
      </c>
    </row>
    <row r="5484" spans="1:4" x14ac:dyDescent="0.3">
      <c r="A5484">
        <v>5483</v>
      </c>
      <c r="B5484">
        <f ca="1"/>
        <v>0.55822791670893057</v>
      </c>
      <c r="C5484">
        <f ca="1"/>
        <v>480</v>
      </c>
      <c r="D5484">
        <f ca="1"/>
        <v>49.170162319897869</v>
      </c>
    </row>
    <row r="5485" spans="1:4" x14ac:dyDescent="0.3">
      <c r="A5485">
        <v>5484</v>
      </c>
      <c r="B5485">
        <f ca="1"/>
        <v>8.9479646166152893E-2</v>
      </c>
      <c r="C5485">
        <f ca="1"/>
        <v>-1040</v>
      </c>
      <c r="D5485">
        <f ca="1"/>
        <v>48.971553610503285</v>
      </c>
    </row>
    <row r="5486" spans="1:4" x14ac:dyDescent="0.3">
      <c r="A5486">
        <v>5485</v>
      </c>
      <c r="B5486">
        <f ca="1"/>
        <v>0.32726236553744181</v>
      </c>
      <c r="C5486">
        <f ca="1"/>
        <v>-540</v>
      </c>
      <c r="D5486">
        <f ca="1"/>
        <v>48.864175022789425</v>
      </c>
    </row>
    <row r="5487" spans="1:4" x14ac:dyDescent="0.3">
      <c r="A5487">
        <v>5486</v>
      </c>
      <c r="B5487">
        <f ca="1"/>
        <v>0.41459734275243099</v>
      </c>
      <c r="C5487">
        <f ca="1"/>
        <v>-540</v>
      </c>
      <c r="D5487">
        <f ca="1"/>
        <v>48.756835581480132</v>
      </c>
    </row>
    <row r="5488" spans="1:4" x14ac:dyDescent="0.3">
      <c r="A5488">
        <v>5487</v>
      </c>
      <c r="B5488">
        <f ca="1"/>
        <v>0.91763549171426617</v>
      </c>
      <c r="C5488">
        <f ca="1"/>
        <v>1000</v>
      </c>
      <c r="D5488">
        <f ca="1"/>
        <v>48.930198651357756</v>
      </c>
    </row>
    <row r="5489" spans="1:4" x14ac:dyDescent="0.3">
      <c r="A5489">
        <v>5488</v>
      </c>
      <c r="B5489">
        <f ca="1"/>
        <v>0.62048945642953757</v>
      </c>
      <c r="C5489">
        <f ca="1"/>
        <v>480</v>
      </c>
      <c r="D5489">
        <f ca="1"/>
        <v>49.008746355685133</v>
      </c>
    </row>
    <row r="5490" spans="1:4" x14ac:dyDescent="0.3">
      <c r="A5490">
        <v>5489</v>
      </c>
      <c r="B5490">
        <f ca="1"/>
        <v>0.57500404432288277</v>
      </c>
      <c r="C5490">
        <f ca="1"/>
        <v>480</v>
      </c>
      <c r="D5490">
        <f ca="1"/>
        <v>49.087265439970849</v>
      </c>
    </row>
    <row r="5491" spans="1:4" x14ac:dyDescent="0.3">
      <c r="A5491">
        <v>5490</v>
      </c>
      <c r="B5491">
        <f ca="1"/>
        <v>1.602009646269309E-2</v>
      </c>
      <c r="C5491">
        <f ca="1"/>
        <v>-1040</v>
      </c>
      <c r="D5491">
        <f ca="1"/>
        <v>48.888888888888886</v>
      </c>
    </row>
    <row r="5492" spans="1:4" x14ac:dyDescent="0.3">
      <c r="A5492">
        <v>5491</v>
      </c>
      <c r="B5492">
        <f ca="1"/>
        <v>0.65824077743551879</v>
      </c>
      <c r="C5492">
        <f ca="1"/>
        <v>480</v>
      </c>
      <c r="D5492">
        <f ca="1"/>
        <v>48.967401201966858</v>
      </c>
    </row>
    <row r="5493" spans="1:4" x14ac:dyDescent="0.3">
      <c r="A5493">
        <v>5492</v>
      </c>
      <c r="B5493">
        <f ca="1"/>
        <v>0.26057314721295199</v>
      </c>
      <c r="C5493">
        <f ca="1"/>
        <v>-540</v>
      </c>
      <c r="D5493">
        <f ca="1"/>
        <v>48.860160233066281</v>
      </c>
    </row>
    <row r="5494" spans="1:4" x14ac:dyDescent="0.3">
      <c r="A5494">
        <v>5493</v>
      </c>
      <c r="B5494">
        <f ca="1"/>
        <v>0.78934185045171357</v>
      </c>
      <c r="C5494">
        <f ca="1"/>
        <v>1000</v>
      </c>
      <c r="D5494">
        <f ca="1"/>
        <v>49.033315128345166</v>
      </c>
    </row>
    <row r="5495" spans="1:4" x14ac:dyDescent="0.3">
      <c r="A5495">
        <v>5494</v>
      </c>
      <c r="B5495">
        <f ca="1"/>
        <v>0.33219236420998954</v>
      </c>
      <c r="C5495">
        <f ca="1"/>
        <v>-540</v>
      </c>
      <c r="D5495">
        <f ca="1"/>
        <v>48.926101201310523</v>
      </c>
    </row>
    <row r="5496" spans="1:4" x14ac:dyDescent="0.3">
      <c r="A5496">
        <v>5495</v>
      </c>
      <c r="B5496">
        <f ca="1"/>
        <v>0.14106630787997609</v>
      </c>
      <c r="C5496">
        <f ca="1"/>
        <v>-1040</v>
      </c>
      <c r="D5496">
        <f ca="1"/>
        <v>48.72793448589627</v>
      </c>
    </row>
    <row r="5497" spans="1:4" x14ac:dyDescent="0.3">
      <c r="A5497">
        <v>5496</v>
      </c>
      <c r="B5497">
        <f ca="1"/>
        <v>0.70802356245088727</v>
      </c>
      <c r="C5497">
        <f ca="1"/>
        <v>480</v>
      </c>
      <c r="D5497">
        <f ca="1"/>
        <v>48.806404657933044</v>
      </c>
    </row>
    <row r="5498" spans="1:4" x14ac:dyDescent="0.3">
      <c r="A5498">
        <v>5497</v>
      </c>
      <c r="B5498">
        <f ca="1"/>
        <v>0.44288986790095874</v>
      </c>
      <c r="C5498">
        <f ca="1"/>
        <v>480</v>
      </c>
      <c r="D5498">
        <f ca="1"/>
        <v>48.884846279788974</v>
      </c>
    </row>
    <row r="5499" spans="1:4" x14ac:dyDescent="0.3">
      <c r="A5499">
        <v>5498</v>
      </c>
      <c r="B5499">
        <f ca="1"/>
        <v>0.77824105437224511</v>
      </c>
      <c r="C5499">
        <f ca="1"/>
        <v>1000</v>
      </c>
      <c r="D5499">
        <f ca="1"/>
        <v>49.057839214259729</v>
      </c>
    </row>
    <row r="5500" spans="1:4" x14ac:dyDescent="0.3">
      <c r="A5500">
        <v>5499</v>
      </c>
      <c r="B5500">
        <f ca="1"/>
        <v>0.87334613542341355</v>
      </c>
      <c r="C5500">
        <f ca="1"/>
        <v>1000</v>
      </c>
      <c r="D5500">
        <f ca="1"/>
        <v>49.230769230769234</v>
      </c>
    </row>
    <row r="5501" spans="1:4" x14ac:dyDescent="0.3">
      <c r="A5501">
        <v>5500</v>
      </c>
      <c r="B5501">
        <f ca="1"/>
        <v>0.83157400115321045</v>
      </c>
      <c r="C5501">
        <f ca="1"/>
        <v>1000</v>
      </c>
      <c r="D5501">
        <f ca="1"/>
        <v>49.403636363636366</v>
      </c>
    </row>
    <row r="5502" spans="1:4" x14ac:dyDescent="0.3">
      <c r="A5502">
        <v>5501</v>
      </c>
      <c r="B5502">
        <f ca="1"/>
        <v>0.10998252603706438</v>
      </c>
      <c r="C5502">
        <f ca="1"/>
        <v>-1040</v>
      </c>
      <c r="D5502">
        <f ca="1"/>
        <v>49.205598982003274</v>
      </c>
    </row>
    <row r="5503" spans="1:4" x14ac:dyDescent="0.3">
      <c r="A5503">
        <v>5502</v>
      </c>
      <c r="B5503">
        <f ca="1"/>
        <v>0.22221607570698665</v>
      </c>
      <c r="C5503">
        <f ca="1"/>
        <v>-1040</v>
      </c>
      <c r="D5503">
        <f ca="1"/>
        <v>49.007633587786259</v>
      </c>
    </row>
    <row r="5504" spans="1:4" x14ac:dyDescent="0.3">
      <c r="A5504">
        <v>5503</v>
      </c>
      <c r="B5504">
        <f ca="1"/>
        <v>0.97050136382266672</v>
      </c>
      <c r="C5504">
        <f ca="1"/>
        <v>1000</v>
      </c>
      <c r="D5504">
        <f ca="1"/>
        <v>49.180447028893333</v>
      </c>
    </row>
    <row r="5505" spans="1:4" x14ac:dyDescent="0.3">
      <c r="A5505">
        <v>5504</v>
      </c>
      <c r="B5505">
        <f ca="1"/>
        <v>0.44195214676739125</v>
      </c>
      <c r="C5505">
        <f ca="1"/>
        <v>480</v>
      </c>
      <c r="D5505">
        <f ca="1"/>
        <v>49.258720930232556</v>
      </c>
    </row>
    <row r="5506" spans="1:4" x14ac:dyDescent="0.3">
      <c r="A5506">
        <v>5505</v>
      </c>
      <c r="B5506">
        <f ca="1"/>
        <v>0.69250879706014268</v>
      </c>
      <c r="C5506">
        <f ca="1"/>
        <v>480</v>
      </c>
      <c r="D5506">
        <f ca="1"/>
        <v>49.336966394187101</v>
      </c>
    </row>
    <row r="5507" spans="1:4" x14ac:dyDescent="0.3">
      <c r="A5507">
        <v>5506</v>
      </c>
      <c r="B5507">
        <f ca="1"/>
        <v>3.0352415311597936E-2</v>
      </c>
      <c r="C5507">
        <f ca="1"/>
        <v>-1040</v>
      </c>
      <c r="D5507">
        <f ca="1"/>
        <v>49.139120958953868</v>
      </c>
    </row>
    <row r="5508" spans="1:4" x14ac:dyDescent="0.3">
      <c r="A5508">
        <v>5507</v>
      </c>
      <c r="B5508">
        <f ca="1"/>
        <v>0.44793928281001572</v>
      </c>
      <c r="C5508">
        <f ca="1"/>
        <v>480</v>
      </c>
      <c r="D5508">
        <f ca="1"/>
        <v>49.217359723987649</v>
      </c>
    </row>
    <row r="5509" spans="1:4" x14ac:dyDescent="0.3">
      <c r="A5509">
        <v>5508</v>
      </c>
      <c r="B5509">
        <f ca="1"/>
        <v>0.77323444466650226</v>
      </c>
      <c r="C5509">
        <f ca="1"/>
        <v>1000</v>
      </c>
      <c r="D5509">
        <f ca="1"/>
        <v>49.389978213507625</v>
      </c>
    </row>
    <row r="5510" spans="1:4" x14ac:dyDescent="0.3">
      <c r="A5510">
        <v>5509</v>
      </c>
      <c r="B5510">
        <f ca="1"/>
        <v>0.51991302630242053</v>
      </c>
      <c r="C5510">
        <f ca="1"/>
        <v>480</v>
      </c>
      <c r="D5510">
        <f ca="1"/>
        <v>49.468143038664003</v>
      </c>
    </row>
    <row r="5511" spans="1:4" x14ac:dyDescent="0.3">
      <c r="A5511">
        <v>5510</v>
      </c>
      <c r="B5511">
        <f ca="1"/>
        <v>0.40261796999042065</v>
      </c>
      <c r="C5511">
        <f ca="1"/>
        <v>-540</v>
      </c>
      <c r="D5511">
        <f ca="1"/>
        <v>49.361161524500908</v>
      </c>
    </row>
    <row r="5512" spans="1:4" x14ac:dyDescent="0.3">
      <c r="A5512">
        <v>5511</v>
      </c>
      <c r="B5512">
        <f ca="1"/>
        <v>0.40762725280483836</v>
      </c>
      <c r="C5512">
        <f ca="1"/>
        <v>-540</v>
      </c>
      <c r="D5512">
        <f ca="1"/>
        <v>49.254218835057159</v>
      </c>
    </row>
    <row r="5513" spans="1:4" x14ac:dyDescent="0.3">
      <c r="A5513">
        <v>5512</v>
      </c>
      <c r="B5513">
        <f ca="1"/>
        <v>0.48341215989348396</v>
      </c>
      <c r="C5513">
        <f ca="1"/>
        <v>480</v>
      </c>
      <c r="D5513">
        <f ca="1"/>
        <v>49.332365747460088</v>
      </c>
    </row>
    <row r="5514" spans="1:4" x14ac:dyDescent="0.3">
      <c r="A5514">
        <v>5513</v>
      </c>
      <c r="B5514">
        <f ca="1"/>
        <v>0.40305331228103691</v>
      </c>
      <c r="C5514">
        <f ca="1"/>
        <v>-540</v>
      </c>
      <c r="D5514">
        <f ca="1"/>
        <v>49.22546707781607</v>
      </c>
    </row>
    <row r="5515" spans="1:4" x14ac:dyDescent="0.3">
      <c r="A5515">
        <v>5514</v>
      </c>
      <c r="B5515">
        <f ca="1"/>
        <v>0.63940481980891262</v>
      </c>
      <c r="C5515">
        <f ca="1"/>
        <v>480</v>
      </c>
      <c r="D5515">
        <f ca="1"/>
        <v>49.303590859630035</v>
      </c>
    </row>
    <row r="5516" spans="1:4" x14ac:dyDescent="0.3">
      <c r="A5516">
        <v>5515</v>
      </c>
      <c r="B5516">
        <f ca="1"/>
        <v>0.19074854150360898</v>
      </c>
      <c r="C5516">
        <f ca="1"/>
        <v>-1040</v>
      </c>
      <c r="D5516">
        <f ca="1"/>
        <v>49.106074342701724</v>
      </c>
    </row>
    <row r="5517" spans="1:4" x14ac:dyDescent="0.3">
      <c r="A5517">
        <v>5516</v>
      </c>
      <c r="B5517">
        <f ca="1"/>
        <v>0.22387897334880269</v>
      </c>
      <c r="C5517">
        <f ca="1"/>
        <v>-1040</v>
      </c>
      <c r="D5517">
        <f ca="1"/>
        <v>48.908629441624363</v>
      </c>
    </row>
    <row r="5518" spans="1:4" x14ac:dyDescent="0.3">
      <c r="A5518">
        <v>5517</v>
      </c>
      <c r="B5518">
        <f ca="1"/>
        <v>0.82088108333588705</v>
      </c>
      <c r="C5518">
        <f ca="1"/>
        <v>1000</v>
      </c>
      <c r="D5518">
        <f ca="1"/>
        <v>49.081022294725393</v>
      </c>
    </row>
    <row r="5519" spans="1:4" x14ac:dyDescent="0.3">
      <c r="A5519">
        <v>5518</v>
      </c>
      <c r="B5519">
        <f ca="1"/>
        <v>0.85122776230296493</v>
      </c>
      <c r="C5519">
        <f ca="1"/>
        <v>1000</v>
      </c>
      <c r="D5519">
        <f ca="1"/>
        <v>49.253352664008702</v>
      </c>
    </row>
    <row r="5520" spans="1:4" x14ac:dyDescent="0.3">
      <c r="A5520">
        <v>5519</v>
      </c>
      <c r="B5520">
        <f ca="1"/>
        <v>0.98308743111175079</v>
      </c>
      <c r="C5520">
        <f ca="1"/>
        <v>1000</v>
      </c>
      <c r="D5520">
        <f ca="1"/>
        <v>49.425620583439027</v>
      </c>
    </row>
    <row r="5521" spans="1:4" x14ac:dyDescent="0.3">
      <c r="A5521">
        <v>5520</v>
      </c>
      <c r="B5521">
        <f ca="1"/>
        <v>0.15578562107728855</v>
      </c>
      <c r="C5521">
        <f ca="1"/>
        <v>-1040</v>
      </c>
      <c r="D5521">
        <f ca="1"/>
        <v>49.228260869565219</v>
      </c>
    </row>
    <row r="5522" spans="1:4" x14ac:dyDescent="0.3">
      <c r="A5522">
        <v>5521</v>
      </c>
      <c r="B5522">
        <f ca="1"/>
        <v>0.81914332866880701</v>
      </c>
      <c r="C5522">
        <f ca="1"/>
        <v>1000</v>
      </c>
      <c r="D5522">
        <f ca="1"/>
        <v>49.400470929179498</v>
      </c>
    </row>
    <row r="5523" spans="1:4" x14ac:dyDescent="0.3">
      <c r="A5523">
        <v>5522</v>
      </c>
      <c r="B5523">
        <f ca="1"/>
        <v>0.19779109936746408</v>
      </c>
      <c r="C5523">
        <f ca="1"/>
        <v>-1040</v>
      </c>
      <c r="D5523">
        <f ca="1"/>
        <v>49.203187250996017</v>
      </c>
    </row>
    <row r="5524" spans="1:4" x14ac:dyDescent="0.3">
      <c r="A5524">
        <v>5523</v>
      </c>
      <c r="B5524">
        <f ca="1"/>
        <v>0.38654893891222097</v>
      </c>
      <c r="C5524">
        <f ca="1"/>
        <v>-540</v>
      </c>
      <c r="D5524">
        <f ca="1"/>
        <v>49.096505522361035</v>
      </c>
    </row>
    <row r="5525" spans="1:4" x14ac:dyDescent="0.3">
      <c r="A5525">
        <v>5524</v>
      </c>
      <c r="B5525">
        <f ca="1"/>
        <v>0.3949193605149941</v>
      </c>
      <c r="C5525">
        <f ca="1"/>
        <v>-540</v>
      </c>
      <c r="D5525">
        <f ca="1"/>
        <v>48.989862418537292</v>
      </c>
    </row>
    <row r="5526" spans="1:4" x14ac:dyDescent="0.3">
      <c r="A5526">
        <v>5525</v>
      </c>
      <c r="B5526">
        <f ca="1"/>
        <v>0.7152093076490762</v>
      </c>
      <c r="C5526">
        <f ca="1"/>
        <v>480</v>
      </c>
      <c r="D5526">
        <f ca="1"/>
        <v>49.067873303167424</v>
      </c>
    </row>
    <row r="5527" spans="1:4" x14ac:dyDescent="0.3">
      <c r="A5527">
        <v>5526</v>
      </c>
      <c r="B5527">
        <f ca="1"/>
        <v>0.18583811716487242</v>
      </c>
      <c r="C5527">
        <f ca="1"/>
        <v>-1040</v>
      </c>
      <c r="D5527">
        <f ca="1"/>
        <v>48.870792616720955</v>
      </c>
    </row>
    <row r="5528" spans="1:4" x14ac:dyDescent="0.3">
      <c r="A5528">
        <v>5527</v>
      </c>
      <c r="B5528">
        <f ca="1"/>
        <v>0.42290541015070326</v>
      </c>
      <c r="C5528">
        <f ca="1"/>
        <v>-540</v>
      </c>
      <c r="D5528">
        <f ca="1"/>
        <v>48.764248235932691</v>
      </c>
    </row>
    <row r="5529" spans="1:4" x14ac:dyDescent="0.3">
      <c r="A5529">
        <v>5528</v>
      </c>
      <c r="B5529">
        <f ca="1"/>
        <v>0.69251160550156787</v>
      </c>
      <c r="C5529">
        <f ca="1"/>
        <v>480</v>
      </c>
      <c r="D5529">
        <f ca="1"/>
        <v>48.842257597684515</v>
      </c>
    </row>
    <row r="5530" spans="1:4" x14ac:dyDescent="0.3">
      <c r="A5530">
        <v>5529</v>
      </c>
      <c r="B5530">
        <f ca="1"/>
        <v>0.31841953005358636</v>
      </c>
      <c r="C5530">
        <f ca="1"/>
        <v>-540</v>
      </c>
      <c r="D5530">
        <f ca="1"/>
        <v>48.735756918068368</v>
      </c>
    </row>
    <row r="5531" spans="1:4" x14ac:dyDescent="0.3">
      <c r="A5531">
        <v>5530</v>
      </c>
      <c r="B5531">
        <f ca="1"/>
        <v>0.53872423870032593</v>
      </c>
      <c r="C5531">
        <f ca="1"/>
        <v>480</v>
      </c>
      <c r="D5531">
        <f ca="1"/>
        <v>48.813743218806508</v>
      </c>
    </row>
    <row r="5532" spans="1:4" x14ac:dyDescent="0.3">
      <c r="A5532">
        <v>5531</v>
      </c>
      <c r="B5532">
        <f ca="1"/>
        <v>0.2850458208517852</v>
      </c>
      <c r="C5532">
        <f ca="1"/>
        <v>-540</v>
      </c>
      <c r="D5532">
        <f ca="1"/>
        <v>48.707286205026215</v>
      </c>
    </row>
    <row r="5533" spans="1:4" x14ac:dyDescent="0.3">
      <c r="A5533">
        <v>5532</v>
      </c>
      <c r="B5533">
        <f ca="1"/>
        <v>0.41376560035692678</v>
      </c>
      <c r="C5533">
        <f ca="1"/>
        <v>-540</v>
      </c>
      <c r="D5533">
        <f ca="1"/>
        <v>48.600867678958785</v>
      </c>
    </row>
    <row r="5534" spans="1:4" x14ac:dyDescent="0.3">
      <c r="A5534">
        <v>5533</v>
      </c>
      <c r="B5534">
        <f ca="1"/>
        <v>0.30613409141901027</v>
      </c>
      <c r="C5534">
        <f ca="1"/>
        <v>-540</v>
      </c>
      <c r="D5534">
        <f ca="1"/>
        <v>48.494487619736127</v>
      </c>
    </row>
    <row r="5535" spans="1:4" x14ac:dyDescent="0.3">
      <c r="A5535">
        <v>5534</v>
      </c>
      <c r="B5535">
        <f ca="1"/>
        <v>0.17033568822940204</v>
      </c>
      <c r="C5535">
        <f ca="1"/>
        <v>-1040</v>
      </c>
      <c r="D5535">
        <f ca="1"/>
        <v>48.297795446331769</v>
      </c>
    </row>
    <row r="5536" spans="1:4" x14ac:dyDescent="0.3">
      <c r="A5536">
        <v>5535</v>
      </c>
      <c r="B5536">
        <f ca="1"/>
        <v>0.40405179567076455</v>
      </c>
      <c r="C5536">
        <f ca="1"/>
        <v>-540</v>
      </c>
      <c r="D5536">
        <f ca="1"/>
        <v>48.191508581752487</v>
      </c>
    </row>
    <row r="5537" spans="1:4" x14ac:dyDescent="0.3">
      <c r="A5537">
        <v>5536</v>
      </c>
      <c r="B5537">
        <f ca="1"/>
        <v>0.16859819347242544</v>
      </c>
      <c r="C5537">
        <f ca="1"/>
        <v>-1040</v>
      </c>
      <c r="D5537">
        <f ca="1"/>
        <v>47.994942196531795</v>
      </c>
    </row>
    <row r="5538" spans="1:4" x14ac:dyDescent="0.3">
      <c r="A5538">
        <v>5537</v>
      </c>
      <c r="B5538">
        <f ca="1"/>
        <v>0.67052914913806516</v>
      </c>
      <c r="C5538">
        <f ca="1"/>
        <v>480</v>
      </c>
      <c r="D5538">
        <f ca="1"/>
        <v>48.072963698753838</v>
      </c>
    </row>
    <row r="5539" spans="1:4" x14ac:dyDescent="0.3">
      <c r="A5539">
        <v>5538</v>
      </c>
      <c r="B5539">
        <f ca="1"/>
        <v>0.49800508553326406</v>
      </c>
      <c r="C5539">
        <f ca="1"/>
        <v>480</v>
      </c>
      <c r="D5539">
        <f ca="1"/>
        <v>48.150957024196458</v>
      </c>
    </row>
    <row r="5540" spans="1:4" x14ac:dyDescent="0.3">
      <c r="A5540">
        <v>5539</v>
      </c>
      <c r="B5540">
        <f ca="1"/>
        <v>0.54631892366031276</v>
      </c>
      <c r="C5540">
        <f ca="1"/>
        <v>480</v>
      </c>
      <c r="D5540">
        <f ca="1"/>
        <v>48.228922188120599</v>
      </c>
    </row>
    <row r="5541" spans="1:4" x14ac:dyDescent="0.3">
      <c r="A5541">
        <v>5540</v>
      </c>
      <c r="B5541">
        <f ca="1"/>
        <v>0.83554697461794891</v>
      </c>
      <c r="C5541">
        <f ca="1"/>
        <v>1000</v>
      </c>
      <c r="D5541">
        <f ca="1"/>
        <v>48.400722021660648</v>
      </c>
    </row>
    <row r="5542" spans="1:4" x14ac:dyDescent="0.3">
      <c r="A5542">
        <v>5541</v>
      </c>
      <c r="B5542">
        <f ca="1"/>
        <v>0.98257937029719877</v>
      </c>
      <c r="C5542">
        <f ca="1"/>
        <v>1000</v>
      </c>
      <c r="D5542">
        <f ca="1"/>
        <v>48.572459844793357</v>
      </c>
    </row>
    <row r="5543" spans="1:4" x14ac:dyDescent="0.3">
      <c r="A5543">
        <v>5542</v>
      </c>
      <c r="B5543">
        <f ca="1"/>
        <v>0.34671865232817378</v>
      </c>
      <c r="C5543">
        <f ca="1"/>
        <v>-540</v>
      </c>
      <c r="D5543">
        <f ca="1"/>
        <v>48.466257668711656</v>
      </c>
    </row>
    <row r="5544" spans="1:4" x14ac:dyDescent="0.3">
      <c r="A5544">
        <v>5543</v>
      </c>
      <c r="B5544">
        <f ca="1"/>
        <v>0.10261741526230983</v>
      </c>
      <c r="C5544">
        <f ca="1"/>
        <v>-1040</v>
      </c>
      <c r="D5544">
        <f ca="1"/>
        <v>48.269889951289912</v>
      </c>
    </row>
    <row r="5545" spans="1:4" x14ac:dyDescent="0.3">
      <c r="A5545">
        <v>5544</v>
      </c>
      <c r="B5545">
        <f ca="1"/>
        <v>0.36014293688001264</v>
      </c>
      <c r="C5545">
        <f ca="1"/>
        <v>-540</v>
      </c>
      <c r="D5545">
        <f ca="1"/>
        <v>48.163780663780663</v>
      </c>
    </row>
    <row r="5546" spans="1:4" x14ac:dyDescent="0.3">
      <c r="A5546">
        <v>5545</v>
      </c>
      <c r="B5546">
        <f ca="1"/>
        <v>0.30543751300694422</v>
      </c>
      <c r="C5546">
        <f ca="1"/>
        <v>-540</v>
      </c>
      <c r="D5546">
        <f ca="1"/>
        <v>48.05770964833183</v>
      </c>
    </row>
    <row r="5547" spans="1:4" x14ac:dyDescent="0.3">
      <c r="A5547">
        <v>5546</v>
      </c>
      <c r="B5547">
        <f ca="1"/>
        <v>0.68815527701314627</v>
      </c>
      <c r="C5547">
        <f ca="1"/>
        <v>480</v>
      </c>
      <c r="D5547">
        <f ca="1"/>
        <v>48.135593220338983</v>
      </c>
    </row>
    <row r="5548" spans="1:4" x14ac:dyDescent="0.3">
      <c r="A5548">
        <v>5547</v>
      </c>
      <c r="B5548">
        <f ca="1"/>
        <v>0.11058357499759164</v>
      </c>
      <c r="C5548">
        <f ca="1"/>
        <v>-1040</v>
      </c>
      <c r="D5548">
        <f ca="1"/>
        <v>47.9394267171444</v>
      </c>
    </row>
    <row r="5549" spans="1:4" x14ac:dyDescent="0.3">
      <c r="A5549">
        <v>5548</v>
      </c>
      <c r="B5549">
        <f ca="1"/>
        <v>0.21306254240266442</v>
      </c>
      <c r="C5549">
        <f ca="1"/>
        <v>-1040</v>
      </c>
      <c r="D5549">
        <f ca="1"/>
        <v>47.743330930064886</v>
      </c>
    </row>
    <row r="5550" spans="1:4" x14ac:dyDescent="0.3">
      <c r="A5550">
        <v>5549</v>
      </c>
      <c r="B5550">
        <f ca="1"/>
        <v>0.34098841807973401</v>
      </c>
      <c r="C5550">
        <f ca="1"/>
        <v>-540</v>
      </c>
      <c r="D5550">
        <f ca="1"/>
        <v>47.637412146332672</v>
      </c>
    </row>
    <row r="5551" spans="1:4" x14ac:dyDescent="0.3">
      <c r="A5551">
        <v>5550</v>
      </c>
      <c r="B5551">
        <f ca="1"/>
        <v>0.21382481375347218</v>
      </c>
      <c r="C5551">
        <f ca="1"/>
        <v>-1040</v>
      </c>
      <c r="D5551">
        <f ca="1"/>
        <v>47.441441441441441</v>
      </c>
    </row>
    <row r="5552" spans="1:4" x14ac:dyDescent="0.3">
      <c r="A5552">
        <v>5551</v>
      </c>
      <c r="B5552">
        <f ca="1"/>
        <v>0.57076103387757171</v>
      </c>
      <c r="C5552">
        <f ca="1"/>
        <v>480</v>
      </c>
      <c r="D5552">
        <f ca="1"/>
        <v>47.519365880021617</v>
      </c>
    </row>
    <row r="5553" spans="1:4" x14ac:dyDescent="0.3">
      <c r="A5553">
        <v>5552</v>
      </c>
      <c r="B5553">
        <f ca="1"/>
        <v>0.60710697829591997</v>
      </c>
      <c r="C5553">
        <f ca="1"/>
        <v>480</v>
      </c>
      <c r="D5553">
        <f ca="1"/>
        <v>47.597262247838614</v>
      </c>
    </row>
    <row r="5554" spans="1:4" x14ac:dyDescent="0.3">
      <c r="A5554">
        <v>5553</v>
      </c>
      <c r="B5554">
        <f ca="1"/>
        <v>0.31866759863496341</v>
      </c>
      <c r="C5554">
        <f ca="1"/>
        <v>-540</v>
      </c>
      <c r="D5554">
        <f ca="1"/>
        <v>47.49144606518999</v>
      </c>
    </row>
    <row r="5555" spans="1:4" x14ac:dyDescent="0.3">
      <c r="A5555">
        <v>5554</v>
      </c>
      <c r="B5555">
        <f ca="1"/>
        <v>0.88969976224840597</v>
      </c>
      <c r="C5555">
        <f ca="1"/>
        <v>1000</v>
      </c>
      <c r="D5555">
        <f ca="1"/>
        <v>47.662945624774935</v>
      </c>
    </row>
    <row r="5556" spans="1:4" x14ac:dyDescent="0.3">
      <c r="A5556">
        <v>5555</v>
      </c>
      <c r="B5556">
        <f ca="1"/>
        <v>0.57619694698937507</v>
      </c>
      <c r="C5556">
        <f ca="1"/>
        <v>480</v>
      </c>
      <c r="D5556">
        <f ca="1"/>
        <v>47.740774077407742</v>
      </c>
    </row>
    <row r="5557" spans="1:4" x14ac:dyDescent="0.3">
      <c r="A5557">
        <v>5556</v>
      </c>
      <c r="B5557">
        <f ca="1"/>
        <v>0.70684639030666152</v>
      </c>
      <c r="C5557">
        <f ca="1"/>
        <v>480</v>
      </c>
      <c r="D5557">
        <f ca="1"/>
        <v>47.818574514038879</v>
      </c>
    </row>
    <row r="5558" spans="1:4" x14ac:dyDescent="0.3">
      <c r="A5558">
        <v>5557</v>
      </c>
      <c r="B5558">
        <f ca="1"/>
        <v>0.54230118684134765</v>
      </c>
      <c r="C5558">
        <f ca="1"/>
        <v>480</v>
      </c>
      <c r="D5558">
        <f ca="1"/>
        <v>47.896346949793056</v>
      </c>
    </row>
    <row r="5559" spans="1:4" x14ac:dyDescent="0.3">
      <c r="A5559">
        <v>5558</v>
      </c>
      <c r="B5559">
        <f ca="1"/>
        <v>0.68573689050824682</v>
      </c>
      <c r="C5559">
        <f ca="1"/>
        <v>480</v>
      </c>
      <c r="D5559">
        <f ca="1"/>
        <v>47.974091399784093</v>
      </c>
    </row>
    <row r="5560" spans="1:4" x14ac:dyDescent="0.3">
      <c r="A5560">
        <v>5559</v>
      </c>
      <c r="B5560">
        <f ca="1"/>
        <v>0.4090084996441592</v>
      </c>
      <c r="C5560">
        <f ca="1"/>
        <v>-540</v>
      </c>
      <c r="D5560">
        <f ca="1"/>
        <v>47.868321640582842</v>
      </c>
    </row>
    <row r="5561" spans="1:4" x14ac:dyDescent="0.3">
      <c r="A5561">
        <v>5560</v>
      </c>
      <c r="B5561">
        <f ca="1"/>
        <v>0.58721685699111026</v>
      </c>
      <c r="C5561">
        <f ca="1"/>
        <v>480</v>
      </c>
      <c r="D5561">
        <f ca="1"/>
        <v>47.946043165467628</v>
      </c>
    </row>
    <row r="5562" spans="1:4" x14ac:dyDescent="0.3">
      <c r="A5562">
        <v>5561</v>
      </c>
      <c r="B5562">
        <f ca="1"/>
        <v>0.45122105900820531</v>
      </c>
      <c r="C5562">
        <f ca="1"/>
        <v>480</v>
      </c>
      <c r="D5562">
        <f ca="1"/>
        <v>48.023736737996764</v>
      </c>
    </row>
    <row r="5563" spans="1:4" x14ac:dyDescent="0.3">
      <c r="A5563">
        <v>5562</v>
      </c>
      <c r="B5563">
        <f ca="1"/>
        <v>3.2905320316765296E-2</v>
      </c>
      <c r="C5563">
        <f ca="1"/>
        <v>-1040</v>
      </c>
      <c r="D5563">
        <f ca="1"/>
        <v>47.828119381517439</v>
      </c>
    </row>
    <row r="5564" spans="1:4" x14ac:dyDescent="0.3">
      <c r="A5564">
        <v>5563</v>
      </c>
      <c r="B5564">
        <f ca="1"/>
        <v>0.53892373278346839</v>
      </c>
      <c r="C5564">
        <f ca="1"/>
        <v>480</v>
      </c>
      <c r="D5564">
        <f ca="1"/>
        <v>47.905806219665649</v>
      </c>
    </row>
    <row r="5565" spans="1:4" x14ac:dyDescent="0.3">
      <c r="A5565">
        <v>5564</v>
      </c>
      <c r="B5565">
        <f ca="1"/>
        <v>0.10026957989942997</v>
      </c>
      <c r="C5565">
        <f ca="1"/>
        <v>-1040</v>
      </c>
      <c r="D5565">
        <f ca="1"/>
        <v>47.710280373831779</v>
      </c>
    </row>
    <row r="5566" spans="1:4" x14ac:dyDescent="0.3">
      <c r="A5566">
        <v>5565</v>
      </c>
      <c r="B5566">
        <f ca="1"/>
        <v>0.39045841308434803</v>
      </c>
      <c r="C5566">
        <f ca="1"/>
        <v>-540</v>
      </c>
      <c r="D5566">
        <f ca="1"/>
        <v>47.604672057502249</v>
      </c>
    </row>
    <row r="5567" spans="1:4" x14ac:dyDescent="0.3">
      <c r="A5567">
        <v>5566</v>
      </c>
      <c r="B5567">
        <f ca="1"/>
        <v>0.71684113150987105</v>
      </c>
      <c r="C5567">
        <f ca="1"/>
        <v>480</v>
      </c>
      <c r="D5567">
        <f ca="1"/>
        <v>47.682357168523176</v>
      </c>
    </row>
    <row r="5568" spans="1:4" x14ac:dyDescent="0.3">
      <c r="A5568">
        <v>5567</v>
      </c>
      <c r="B5568">
        <f ca="1"/>
        <v>0.17765219605752636</v>
      </c>
      <c r="C5568">
        <f ca="1"/>
        <v>-1040</v>
      </c>
      <c r="D5568">
        <f ca="1"/>
        <v>47.486976827734864</v>
      </c>
    </row>
    <row r="5569" spans="1:4" x14ac:dyDescent="0.3">
      <c r="A5569">
        <v>5568</v>
      </c>
      <c r="B5569">
        <f ca="1"/>
        <v>0.51851440413036465</v>
      </c>
      <c r="C5569">
        <f ca="1"/>
        <v>480</v>
      </c>
      <c r="D5569">
        <f ca="1"/>
        <v>47.564655172413794</v>
      </c>
    </row>
    <row r="5570" spans="1:4" x14ac:dyDescent="0.3">
      <c r="A5570">
        <v>5569</v>
      </c>
      <c r="B5570">
        <f ca="1"/>
        <v>0.90506617396924671</v>
      </c>
      <c r="C5570">
        <f ca="1"/>
        <v>1000</v>
      </c>
      <c r="D5570">
        <f ca="1"/>
        <v>47.735679655234335</v>
      </c>
    </row>
    <row r="5571" spans="1:4" x14ac:dyDescent="0.3">
      <c r="A5571">
        <v>5570</v>
      </c>
      <c r="B5571">
        <f ca="1"/>
        <v>0.90248666805442679</v>
      </c>
      <c r="C5571">
        <f ca="1"/>
        <v>1000</v>
      </c>
      <c r="D5571">
        <f ca="1"/>
        <v>47.906642728904849</v>
      </c>
    </row>
    <row r="5572" spans="1:4" x14ac:dyDescent="0.3">
      <c r="A5572">
        <v>5571</v>
      </c>
      <c r="B5572">
        <f ca="1"/>
        <v>0.38457668366752573</v>
      </c>
      <c r="C5572">
        <f ca="1"/>
        <v>-540</v>
      </c>
      <c r="D5572">
        <f ca="1"/>
        <v>47.801112906120984</v>
      </c>
    </row>
    <row r="5573" spans="1:4" x14ac:dyDescent="0.3">
      <c r="A5573">
        <v>5572</v>
      </c>
      <c r="B5573">
        <f ca="1"/>
        <v>5.825350480995084E-3</v>
      </c>
      <c r="C5573">
        <f ca="1"/>
        <v>-1040</v>
      </c>
      <c r="D5573">
        <f ca="1"/>
        <v>47.605886575735823</v>
      </c>
    </row>
    <row r="5574" spans="1:4" x14ac:dyDescent="0.3">
      <c r="A5574">
        <v>5573</v>
      </c>
      <c r="B5574">
        <f ca="1"/>
        <v>0.16901498971390461</v>
      </c>
      <c r="C5574">
        <f ca="1"/>
        <v>-1040</v>
      </c>
      <c r="D5574">
        <f ca="1"/>
        <v>47.410730306836534</v>
      </c>
    </row>
    <row r="5575" spans="1:4" x14ac:dyDescent="0.3">
      <c r="A5575">
        <v>5574</v>
      </c>
      <c r="B5575">
        <f ca="1"/>
        <v>0.58653808626097126</v>
      </c>
      <c r="C5575">
        <f ca="1"/>
        <v>480</v>
      </c>
      <c r="D5575">
        <f ca="1"/>
        <v>47.488338715464657</v>
      </c>
    </row>
    <row r="5576" spans="1:4" x14ac:dyDescent="0.3">
      <c r="A5576">
        <v>5575</v>
      </c>
      <c r="B5576">
        <f ca="1"/>
        <v>6.0994665340377674E-2</v>
      </c>
      <c r="C5576">
        <f ca="1"/>
        <v>-1040</v>
      </c>
      <c r="D5576">
        <f ca="1"/>
        <v>47.2932735426009</v>
      </c>
    </row>
    <row r="5577" spans="1:4" x14ac:dyDescent="0.3">
      <c r="A5577">
        <v>5576</v>
      </c>
      <c r="B5577">
        <f ca="1"/>
        <v>4.2012929911736885E-2</v>
      </c>
      <c r="C5577">
        <f ca="1"/>
        <v>-1040</v>
      </c>
      <c r="D5577">
        <f ca="1"/>
        <v>47.098278335724537</v>
      </c>
    </row>
    <row r="5578" spans="1:4" x14ac:dyDescent="0.3">
      <c r="A5578">
        <v>5577</v>
      </c>
      <c r="B5578">
        <f ca="1"/>
        <v>0.24016461182772808</v>
      </c>
      <c r="C5578">
        <f ca="1"/>
        <v>-540</v>
      </c>
      <c r="D5578">
        <f ca="1"/>
        <v>46.993006993006993</v>
      </c>
    </row>
    <row r="5579" spans="1:4" x14ac:dyDescent="0.3">
      <c r="A5579">
        <v>5578</v>
      </c>
      <c r="B5579">
        <f ca="1"/>
        <v>0.91547680738269954</v>
      </c>
      <c r="C5579">
        <f ca="1"/>
        <v>1000</v>
      </c>
      <c r="D5579">
        <f ca="1"/>
        <v>47.163858013624953</v>
      </c>
    </row>
    <row r="5580" spans="1:4" x14ac:dyDescent="0.3">
      <c r="A5580">
        <v>5579</v>
      </c>
      <c r="B5580">
        <f ca="1"/>
        <v>0.60248610549780568</v>
      </c>
      <c r="C5580">
        <f ca="1"/>
        <v>480</v>
      </c>
      <c r="D5580">
        <f ca="1"/>
        <v>47.241441118480012</v>
      </c>
    </row>
    <row r="5581" spans="1:4" x14ac:dyDescent="0.3">
      <c r="A5581">
        <v>5580</v>
      </c>
      <c r="B5581">
        <f ca="1"/>
        <v>0.56722279746371118</v>
      </c>
      <c r="C5581">
        <f ca="1"/>
        <v>480</v>
      </c>
      <c r="D5581">
        <f ca="1"/>
        <v>47.318996415770606</v>
      </c>
    </row>
    <row r="5582" spans="1:4" x14ac:dyDescent="0.3">
      <c r="A5582">
        <v>5581</v>
      </c>
      <c r="B5582">
        <f ca="1"/>
        <v>0.79750352703279281</v>
      </c>
      <c r="C5582">
        <f ca="1"/>
        <v>1000</v>
      </c>
      <c r="D5582">
        <f ca="1"/>
        <v>47.489697186884072</v>
      </c>
    </row>
    <row r="5583" spans="1:4" x14ac:dyDescent="0.3">
      <c r="A5583">
        <v>5582</v>
      </c>
      <c r="B5583">
        <f ca="1"/>
        <v>0.95124817275443041</v>
      </c>
      <c r="C5583">
        <f ca="1"/>
        <v>1000</v>
      </c>
      <c r="D5583">
        <f ca="1"/>
        <v>47.660336796847005</v>
      </c>
    </row>
    <row r="5584" spans="1:4" x14ac:dyDescent="0.3">
      <c r="A5584">
        <v>5583</v>
      </c>
      <c r="B5584">
        <f ca="1"/>
        <v>0.72197662631432258</v>
      </c>
      <c r="C5584">
        <f ca="1"/>
        <v>480</v>
      </c>
      <c r="D5584">
        <f ca="1"/>
        <v>47.737775389575496</v>
      </c>
    </row>
    <row r="5585" spans="1:4" x14ac:dyDescent="0.3">
      <c r="A5585">
        <v>5584</v>
      </c>
      <c r="B5585">
        <f ca="1"/>
        <v>0.16191547648654137</v>
      </c>
      <c r="C5585">
        <f ca="1"/>
        <v>-1040</v>
      </c>
      <c r="D5585">
        <f ca="1"/>
        <v>47.542979942693407</v>
      </c>
    </row>
    <row r="5586" spans="1:4" x14ac:dyDescent="0.3">
      <c r="A5586">
        <v>5585</v>
      </c>
      <c r="B5586">
        <f ca="1"/>
        <v>0.67474988843622619</v>
      </c>
      <c r="C5586">
        <f ca="1"/>
        <v>480</v>
      </c>
      <c r="D5586">
        <f ca="1"/>
        <v>47.620411817367952</v>
      </c>
    </row>
    <row r="5587" spans="1:4" x14ac:dyDescent="0.3">
      <c r="A5587">
        <v>5586</v>
      </c>
      <c r="B5587">
        <f ca="1"/>
        <v>0.96683972121753103</v>
      </c>
      <c r="C5587">
        <f ca="1"/>
        <v>1000</v>
      </c>
      <c r="D5587">
        <f ca="1"/>
        <v>47.790905836018617</v>
      </c>
    </row>
    <row r="5588" spans="1:4" x14ac:dyDescent="0.3">
      <c r="A5588">
        <v>5587</v>
      </c>
      <c r="B5588">
        <f ca="1"/>
        <v>0.65797183404023585</v>
      </c>
      <c r="C5588">
        <f ca="1"/>
        <v>480</v>
      </c>
      <c r="D5588">
        <f ca="1"/>
        <v>47.868265616609989</v>
      </c>
    </row>
    <row r="5589" spans="1:4" x14ac:dyDescent="0.3">
      <c r="A5589">
        <v>5588</v>
      </c>
      <c r="B5589">
        <f ca="1"/>
        <v>0.34440166574937936</v>
      </c>
      <c r="C5589">
        <f ca="1"/>
        <v>-540</v>
      </c>
      <c r="D5589">
        <f ca="1"/>
        <v>47.763063707945598</v>
      </c>
    </row>
    <row r="5590" spans="1:4" x14ac:dyDescent="0.3">
      <c r="A5590">
        <v>5589</v>
      </c>
      <c r="B5590">
        <f ca="1"/>
        <v>0.43237759342668869</v>
      </c>
      <c r="C5590">
        <f ca="1"/>
        <v>-540</v>
      </c>
      <c r="D5590">
        <f ca="1"/>
        <v>47.657899445339062</v>
      </c>
    </row>
    <row r="5591" spans="1:4" x14ac:dyDescent="0.3">
      <c r="A5591">
        <v>5590</v>
      </c>
      <c r="B5591">
        <f ca="1"/>
        <v>0.7846470544355062</v>
      </c>
      <c r="C5591">
        <f ca="1"/>
        <v>1000</v>
      </c>
      <c r="D5591">
        <f ca="1"/>
        <v>47.828264758497319</v>
      </c>
    </row>
    <row r="5592" spans="1:4" x14ac:dyDescent="0.3">
      <c r="A5592">
        <v>5591</v>
      </c>
      <c r="B5592">
        <f ca="1"/>
        <v>0.41609499511849868</v>
      </c>
      <c r="C5592">
        <f ca="1"/>
        <v>-540</v>
      </c>
      <c r="D5592">
        <f ca="1"/>
        <v>47.723126453228403</v>
      </c>
    </row>
    <row r="5593" spans="1:4" x14ac:dyDescent="0.3">
      <c r="A5593">
        <v>5592</v>
      </c>
      <c r="B5593">
        <f ca="1"/>
        <v>0.29380123574425832</v>
      </c>
      <c r="C5593">
        <f ca="1"/>
        <v>-540</v>
      </c>
      <c r="D5593">
        <f ca="1"/>
        <v>47.618025751072963</v>
      </c>
    </row>
    <row r="5594" spans="1:4" x14ac:dyDescent="0.3">
      <c r="A5594">
        <v>5593</v>
      </c>
      <c r="B5594">
        <f ca="1"/>
        <v>0.78006985369450077</v>
      </c>
      <c r="C5594">
        <f ca="1"/>
        <v>1000</v>
      </c>
      <c r="D5594">
        <f ca="1"/>
        <v>47.788306812086539</v>
      </c>
    </row>
    <row r="5595" spans="1:4" x14ac:dyDescent="0.3">
      <c r="A5595">
        <v>5594</v>
      </c>
      <c r="B5595">
        <f ca="1"/>
        <v>0.24449735110445592</v>
      </c>
      <c r="C5595">
        <f ca="1"/>
        <v>-540</v>
      </c>
      <c r="D5595">
        <f ca="1"/>
        <v>47.683232034322486</v>
      </c>
    </row>
    <row r="5596" spans="1:4" x14ac:dyDescent="0.3">
      <c r="A5596">
        <v>5595</v>
      </c>
      <c r="B5596">
        <f ca="1"/>
        <v>0.34633818572336983</v>
      </c>
      <c r="C5596">
        <f ca="1"/>
        <v>-540</v>
      </c>
      <c r="D5596">
        <f ca="1"/>
        <v>47.578194816800718</v>
      </c>
    </row>
    <row r="5597" spans="1:4" x14ac:dyDescent="0.3">
      <c r="A5597">
        <v>5596</v>
      </c>
      <c r="B5597">
        <f ca="1"/>
        <v>0.34510651544508097</v>
      </c>
      <c r="C5597">
        <f ca="1"/>
        <v>-540</v>
      </c>
      <c r="D5597">
        <f ca="1"/>
        <v>47.473195139385275</v>
      </c>
    </row>
    <row r="5598" spans="1:4" x14ac:dyDescent="0.3">
      <c r="A5598">
        <v>5597</v>
      </c>
      <c r="B5598">
        <f ca="1"/>
        <v>0.43482865546856209</v>
      </c>
      <c r="C5598">
        <f ca="1"/>
        <v>480</v>
      </c>
      <c r="D5598">
        <f ca="1"/>
        <v>47.550473467929251</v>
      </c>
    </row>
    <row r="5599" spans="1:4" x14ac:dyDescent="0.3">
      <c r="A5599">
        <v>5598</v>
      </c>
      <c r="B5599">
        <f ca="1"/>
        <v>0.79742827970901442</v>
      </c>
      <c r="C5599">
        <f ca="1"/>
        <v>1000</v>
      </c>
      <c r="D5599">
        <f ca="1"/>
        <v>47.720614505180421</v>
      </c>
    </row>
    <row r="5600" spans="1:4" x14ac:dyDescent="0.3">
      <c r="A5600">
        <v>5599</v>
      </c>
      <c r="B5600">
        <f ca="1"/>
        <v>0.36558551374183734</v>
      </c>
      <c r="C5600">
        <f ca="1"/>
        <v>-540</v>
      </c>
      <c r="D5600">
        <f ca="1"/>
        <v>47.61564565100911</v>
      </c>
    </row>
    <row r="5601" spans="1:4" x14ac:dyDescent="0.3">
      <c r="A5601">
        <v>5600</v>
      </c>
      <c r="B5601">
        <f ca="1"/>
        <v>0.14818273715853336</v>
      </c>
      <c r="C5601">
        <f ca="1"/>
        <v>-1040</v>
      </c>
      <c r="D5601">
        <f ca="1"/>
        <v>47.421428571428571</v>
      </c>
    </row>
    <row r="5602" spans="1:4" x14ac:dyDescent="0.3">
      <c r="A5602">
        <v>5601</v>
      </c>
      <c r="B5602">
        <f ca="1"/>
        <v>0.14553150631011436</v>
      </c>
      <c r="C5602">
        <f ca="1"/>
        <v>-1040</v>
      </c>
      <c r="D5602">
        <f ca="1"/>
        <v>47.227280842706662</v>
      </c>
    </row>
    <row r="5603" spans="1:4" x14ac:dyDescent="0.3">
      <c r="A5603">
        <v>5602</v>
      </c>
      <c r="B5603">
        <f ca="1"/>
        <v>0.91940969546799978</v>
      </c>
      <c r="C5603">
        <f ca="1"/>
        <v>1000</v>
      </c>
      <c r="D5603">
        <f ca="1"/>
        <v>47.397358086397716</v>
      </c>
    </row>
    <row r="5604" spans="1:4" x14ac:dyDescent="0.3">
      <c r="A5604">
        <v>5603</v>
      </c>
      <c r="B5604">
        <f ca="1"/>
        <v>0.3588500503389136</v>
      </c>
      <c r="C5604">
        <f ca="1"/>
        <v>-540</v>
      </c>
      <c r="D5604">
        <f ca="1"/>
        <v>47.292521863287526</v>
      </c>
    </row>
    <row r="5605" spans="1:4" x14ac:dyDescent="0.3">
      <c r="A5605">
        <v>5604</v>
      </c>
      <c r="B5605">
        <f ca="1"/>
        <v>0.20947867266898434</v>
      </c>
      <c r="C5605">
        <f ca="1"/>
        <v>-1040</v>
      </c>
      <c r="D5605">
        <f ca="1"/>
        <v>47.098501070663815</v>
      </c>
    </row>
    <row r="5606" spans="1:4" x14ac:dyDescent="0.3">
      <c r="A5606">
        <v>5605</v>
      </c>
      <c r="B5606">
        <f ca="1"/>
        <v>5.97585366601876E-2</v>
      </c>
      <c r="C5606">
        <f ca="1"/>
        <v>-1040</v>
      </c>
      <c r="D5606">
        <f ca="1"/>
        <v>46.904549509366639</v>
      </c>
    </row>
    <row r="5607" spans="1:4" x14ac:dyDescent="0.3">
      <c r="A5607">
        <v>5606</v>
      </c>
      <c r="B5607">
        <f ca="1"/>
        <v>0.54520100490278356</v>
      </c>
      <c r="C5607">
        <f ca="1"/>
        <v>480</v>
      </c>
      <c r="D5607">
        <f ca="1"/>
        <v>46.981805208704962</v>
      </c>
    </row>
    <row r="5608" spans="1:4" x14ac:dyDescent="0.3">
      <c r="A5608">
        <v>5607</v>
      </c>
      <c r="B5608">
        <f ca="1"/>
        <v>0.43462946577771433</v>
      </c>
      <c r="C5608">
        <f ca="1"/>
        <v>480</v>
      </c>
      <c r="D5608">
        <f ca="1"/>
        <v>47.059033351168182</v>
      </c>
    </row>
    <row r="5609" spans="1:4" x14ac:dyDescent="0.3">
      <c r="A5609">
        <v>5608</v>
      </c>
      <c r="B5609">
        <f ca="1"/>
        <v>0.77433272678399012</v>
      </c>
      <c r="C5609">
        <f ca="1"/>
        <v>1000</v>
      </c>
      <c r="D5609">
        <f ca="1"/>
        <v>47.228958630527821</v>
      </c>
    </row>
    <row r="5610" spans="1:4" x14ac:dyDescent="0.3">
      <c r="A5610">
        <v>5609</v>
      </c>
      <c r="B5610">
        <f ca="1"/>
        <v>0.92227850326273364</v>
      </c>
      <c r="C5610">
        <f ca="1"/>
        <v>1000</v>
      </c>
      <c r="D5610">
        <f ca="1"/>
        <v>47.398823319664821</v>
      </c>
    </row>
    <row r="5611" spans="1:4" x14ac:dyDescent="0.3">
      <c r="A5611">
        <v>5610</v>
      </c>
      <c r="B5611">
        <f ca="1"/>
        <v>0.47643010066395219</v>
      </c>
      <c r="C5611">
        <f ca="1"/>
        <v>480</v>
      </c>
      <c r="D5611">
        <f ca="1"/>
        <v>47.475935828877006</v>
      </c>
    </row>
    <row r="5612" spans="1:4" x14ac:dyDescent="0.3">
      <c r="A5612">
        <v>5611</v>
      </c>
      <c r="B5612">
        <f ca="1"/>
        <v>0.78772379698894435</v>
      </c>
      <c r="C5612">
        <f ca="1"/>
        <v>1000</v>
      </c>
      <c r="D5612">
        <f ca="1"/>
        <v>47.645695954375334</v>
      </c>
    </row>
    <row r="5613" spans="1:4" x14ac:dyDescent="0.3">
      <c r="A5613">
        <v>5612</v>
      </c>
      <c r="B5613">
        <f ca="1"/>
        <v>0.88220451059803273</v>
      </c>
      <c r="C5613">
        <f ca="1"/>
        <v>1000</v>
      </c>
      <c r="D5613">
        <f ca="1"/>
        <v>47.815395580898077</v>
      </c>
    </row>
    <row r="5614" spans="1:4" x14ac:dyDescent="0.3">
      <c r="A5614">
        <v>5613</v>
      </c>
      <c r="B5614">
        <f ca="1"/>
        <v>7.3177345093324409E-2</v>
      </c>
      <c r="C5614">
        <f ca="1"/>
        <v>-1040</v>
      </c>
      <c r="D5614">
        <f ca="1"/>
        <v>47.621592731159808</v>
      </c>
    </row>
    <row r="5615" spans="1:4" x14ac:dyDescent="0.3">
      <c r="A5615">
        <v>5614</v>
      </c>
      <c r="B5615">
        <f ca="1"/>
        <v>0.66457731628087968</v>
      </c>
      <c r="C5615">
        <f ca="1"/>
        <v>480</v>
      </c>
      <c r="D5615">
        <f ca="1"/>
        <v>47.698610616316351</v>
      </c>
    </row>
    <row r="5616" spans="1:4" x14ac:dyDescent="0.3">
      <c r="A5616">
        <v>5615</v>
      </c>
      <c r="B5616">
        <f ca="1"/>
        <v>0.36158555115112279</v>
      </c>
      <c r="C5616">
        <f ca="1"/>
        <v>-540</v>
      </c>
      <c r="D5616">
        <f ca="1"/>
        <v>47.593944790739094</v>
      </c>
    </row>
    <row r="5617" spans="1:4" x14ac:dyDescent="0.3">
      <c r="A5617">
        <v>5616</v>
      </c>
      <c r="B5617">
        <f ca="1"/>
        <v>0.17581943589918847</v>
      </c>
      <c r="C5617">
        <f ca="1"/>
        <v>-1040</v>
      </c>
      <c r="D5617">
        <f ca="1"/>
        <v>47.400284900284902</v>
      </c>
    </row>
    <row r="5618" spans="1:4" x14ac:dyDescent="0.3">
      <c r="A5618">
        <v>5617</v>
      </c>
      <c r="B5618">
        <f ca="1"/>
        <v>0.32189827975198781</v>
      </c>
      <c r="C5618">
        <f ca="1"/>
        <v>-540</v>
      </c>
      <c r="D5618">
        <f ca="1"/>
        <v>47.2957094534449</v>
      </c>
    </row>
    <row r="5619" spans="1:4" x14ac:dyDescent="0.3">
      <c r="A5619">
        <v>5618</v>
      </c>
      <c r="B5619">
        <f ca="1"/>
        <v>0.53097649781338685</v>
      </c>
      <c r="C5619">
        <f ca="1"/>
        <v>480</v>
      </c>
      <c r="D5619">
        <f ca="1"/>
        <v>47.372730509077961</v>
      </c>
    </row>
    <row r="5620" spans="1:4" x14ac:dyDescent="0.3">
      <c r="A5620">
        <v>5619</v>
      </c>
      <c r="B5620">
        <f ca="1"/>
        <v>0.51040653111126932</v>
      </c>
      <c r="C5620">
        <f ca="1"/>
        <v>480</v>
      </c>
      <c r="D5620">
        <f ca="1"/>
        <v>47.449724150204666</v>
      </c>
    </row>
    <row r="5621" spans="1:4" x14ac:dyDescent="0.3">
      <c r="A5621">
        <v>5620</v>
      </c>
      <c r="B5621">
        <f ca="1"/>
        <v>0.69470839894866843</v>
      </c>
      <c r="C5621">
        <f ca="1"/>
        <v>480</v>
      </c>
      <c r="D5621">
        <f ca="1"/>
        <v>47.526690391459077</v>
      </c>
    </row>
    <row r="5622" spans="1:4" x14ac:dyDescent="0.3">
      <c r="A5622">
        <v>5621</v>
      </c>
      <c r="B5622">
        <f ca="1"/>
        <v>2.2096757717880333E-2</v>
      </c>
      <c r="C5622">
        <f ca="1"/>
        <v>-1040</v>
      </c>
      <c r="D5622">
        <f ca="1"/>
        <v>47.333214730475007</v>
      </c>
    </row>
    <row r="5623" spans="1:4" x14ac:dyDescent="0.3">
      <c r="A5623">
        <v>5622</v>
      </c>
      <c r="B5623">
        <f ca="1"/>
        <v>0.88592243014045802</v>
      </c>
      <c r="C5623">
        <f ca="1"/>
        <v>1000</v>
      </c>
      <c r="D5623">
        <f ca="1"/>
        <v>47.502668089647813</v>
      </c>
    </row>
    <row r="5624" spans="1:4" x14ac:dyDescent="0.3">
      <c r="A5624">
        <v>5623</v>
      </c>
      <c r="B5624">
        <f ca="1"/>
        <v>0.32979523636629193</v>
      </c>
      <c r="C5624">
        <f ca="1"/>
        <v>-540</v>
      </c>
      <c r="D5624">
        <f ca="1"/>
        <v>47.398186021696603</v>
      </c>
    </row>
    <row r="5625" spans="1:4" x14ac:dyDescent="0.3">
      <c r="A5625">
        <v>5624</v>
      </c>
      <c r="B5625">
        <f ca="1"/>
        <v>0.74839913425947158</v>
      </c>
      <c r="C5625">
        <f ca="1"/>
        <v>1000</v>
      </c>
      <c r="D5625">
        <f ca="1"/>
        <v>47.567567567567565</v>
      </c>
    </row>
    <row r="5626" spans="1:4" x14ac:dyDescent="0.3">
      <c r="A5626">
        <v>5625</v>
      </c>
      <c r="B5626">
        <f ca="1"/>
        <v>0.35728058043489597</v>
      </c>
      <c r="C5626">
        <f ca="1"/>
        <v>-540</v>
      </c>
      <c r="D5626">
        <f ca="1"/>
        <v>47.463111111111111</v>
      </c>
    </row>
    <row r="5627" spans="1:4" x14ac:dyDescent="0.3">
      <c r="A5627">
        <v>5626</v>
      </c>
      <c r="B5627">
        <f ca="1"/>
        <v>0.58536424067536719</v>
      </c>
      <c r="C5627">
        <f ca="1"/>
        <v>480</v>
      </c>
      <c r="D5627">
        <f ca="1"/>
        <v>47.53999289015286</v>
      </c>
    </row>
    <row r="5628" spans="1:4" x14ac:dyDescent="0.3">
      <c r="A5628">
        <v>5627</v>
      </c>
      <c r="B5628">
        <f ca="1"/>
        <v>0.51952467268789948</v>
      </c>
      <c r="C5628">
        <f ca="1"/>
        <v>480</v>
      </c>
      <c r="D5628">
        <f ca="1"/>
        <v>47.616847343166874</v>
      </c>
    </row>
    <row r="5629" spans="1:4" x14ac:dyDescent="0.3">
      <c r="A5629">
        <v>5628</v>
      </c>
      <c r="B5629">
        <f ca="1"/>
        <v>0.20436109867405183</v>
      </c>
      <c r="C5629">
        <f ca="1"/>
        <v>-1040</v>
      </c>
      <c r="D5629">
        <f ca="1"/>
        <v>47.423596304193318</v>
      </c>
    </row>
    <row r="5630" spans="1:4" x14ac:dyDescent="0.3">
      <c r="A5630">
        <v>5629</v>
      </c>
      <c r="B5630">
        <f ca="1"/>
        <v>0.13333067538527144</v>
      </c>
      <c r="C5630">
        <f ca="1"/>
        <v>-1040</v>
      </c>
      <c r="D5630">
        <f ca="1"/>
        <v>47.230413927873514</v>
      </c>
    </row>
    <row r="5631" spans="1:4" x14ac:dyDescent="0.3">
      <c r="A5631">
        <v>5630</v>
      </c>
      <c r="B5631">
        <f ca="1"/>
        <v>0.76391252517936059</v>
      </c>
      <c r="C5631">
        <f ca="1"/>
        <v>1000</v>
      </c>
      <c r="D5631">
        <f ca="1"/>
        <v>47.399644760213143</v>
      </c>
    </row>
    <row r="5632" spans="1:4" x14ac:dyDescent="0.3">
      <c r="A5632">
        <v>5631</v>
      </c>
      <c r="B5632">
        <f ca="1"/>
        <v>0.50746398807951154</v>
      </c>
      <c r="C5632">
        <f ca="1"/>
        <v>480</v>
      </c>
      <c r="D5632">
        <f ca="1"/>
        <v>47.476469543597943</v>
      </c>
    </row>
    <row r="5633" spans="1:4" x14ac:dyDescent="0.3">
      <c r="A5633">
        <v>5632</v>
      </c>
      <c r="B5633">
        <f ca="1"/>
        <v>0.55350738521724119</v>
      </c>
      <c r="C5633">
        <f ca="1"/>
        <v>480</v>
      </c>
      <c r="D5633">
        <f ca="1"/>
        <v>47.553267045454547</v>
      </c>
    </row>
    <row r="5634" spans="1:4" x14ac:dyDescent="0.3">
      <c r="A5634">
        <v>5633</v>
      </c>
      <c r="B5634">
        <f ca="1"/>
        <v>0.58004054840603581</v>
      </c>
      <c r="C5634">
        <f ca="1"/>
        <v>480</v>
      </c>
      <c r="D5634">
        <f ca="1"/>
        <v>47.630037280312443</v>
      </c>
    </row>
    <row r="5635" spans="1:4" x14ac:dyDescent="0.3">
      <c r="A5635">
        <v>5634</v>
      </c>
      <c r="B5635">
        <f ca="1"/>
        <v>6.9316555892804166E-2</v>
      </c>
      <c r="C5635">
        <f ca="1"/>
        <v>-1040</v>
      </c>
      <c r="D5635">
        <f ca="1"/>
        <v>47.436989705360311</v>
      </c>
    </row>
    <row r="5636" spans="1:4" x14ac:dyDescent="0.3">
      <c r="A5636">
        <v>5635</v>
      </c>
      <c r="B5636">
        <f ca="1"/>
        <v>0.43613846776498311</v>
      </c>
      <c r="C5636">
        <f ca="1"/>
        <v>480</v>
      </c>
      <c r="D5636">
        <f ca="1"/>
        <v>47.513753327417923</v>
      </c>
    </row>
    <row r="5637" spans="1:4" x14ac:dyDescent="0.3">
      <c r="A5637">
        <v>5636</v>
      </c>
      <c r="B5637">
        <f ca="1"/>
        <v>0.60526777461942749</v>
      </c>
      <c r="C5637">
        <f ca="1"/>
        <v>480</v>
      </c>
      <c r="D5637">
        <f ca="1"/>
        <v>47.590489709013482</v>
      </c>
    </row>
    <row r="5638" spans="1:4" x14ac:dyDescent="0.3">
      <c r="A5638">
        <v>5637</v>
      </c>
      <c r="B5638">
        <f ca="1"/>
        <v>0.968737289724795</v>
      </c>
      <c r="C5638">
        <f ca="1"/>
        <v>1000</v>
      </c>
      <c r="D5638">
        <f ca="1"/>
        <v>47.759446514103246</v>
      </c>
    </row>
    <row r="5639" spans="1:4" x14ac:dyDescent="0.3">
      <c r="A5639">
        <v>5638</v>
      </c>
      <c r="B5639">
        <f ca="1"/>
        <v>0.46963622405695427</v>
      </c>
      <c r="C5639">
        <f ca="1"/>
        <v>480</v>
      </c>
      <c r="D5639">
        <f ca="1"/>
        <v>47.836112096488115</v>
      </c>
    </row>
    <row r="5640" spans="1:4" x14ac:dyDescent="0.3">
      <c r="A5640">
        <v>5639</v>
      </c>
      <c r="B5640">
        <f ca="1"/>
        <v>0.51091826893785242</v>
      </c>
      <c r="C5640">
        <f ca="1"/>
        <v>480</v>
      </c>
      <c r="D5640">
        <f ca="1"/>
        <v>47.912750487675119</v>
      </c>
    </row>
    <row r="5641" spans="1:4" x14ac:dyDescent="0.3">
      <c r="A5641">
        <v>5640</v>
      </c>
      <c r="B5641">
        <f ca="1"/>
        <v>0.807486450644475</v>
      </c>
      <c r="C5641">
        <f ca="1"/>
        <v>1000</v>
      </c>
      <c r="D5641">
        <f ca="1"/>
        <v>48.081560283687942</v>
      </c>
    </row>
    <row r="5642" spans="1:4" x14ac:dyDescent="0.3">
      <c r="A5642">
        <v>5641</v>
      </c>
      <c r="B5642">
        <f ca="1"/>
        <v>0.2960253532406969</v>
      </c>
      <c r="C5642">
        <f ca="1"/>
        <v>-540</v>
      </c>
      <c r="D5642">
        <f ca="1"/>
        <v>47.977308987768126</v>
      </c>
    </row>
    <row r="5643" spans="1:4" x14ac:dyDescent="0.3">
      <c r="A5643">
        <v>5642</v>
      </c>
      <c r="B5643">
        <f ca="1"/>
        <v>0.15281181789517095</v>
      </c>
      <c r="C5643">
        <f ca="1"/>
        <v>-1040</v>
      </c>
      <c r="D5643">
        <f ca="1"/>
        <v>47.784473590925202</v>
      </c>
    </row>
    <row r="5644" spans="1:4" x14ac:dyDescent="0.3">
      <c r="A5644">
        <v>5643</v>
      </c>
      <c r="B5644">
        <f ca="1"/>
        <v>0.9092972364847336</v>
      </c>
      <c r="C5644">
        <f ca="1"/>
        <v>1000</v>
      </c>
      <c r="D5644">
        <f ca="1"/>
        <v>47.953216374269005</v>
      </c>
    </row>
    <row r="5645" spans="1:4" x14ac:dyDescent="0.3">
      <c r="A5645">
        <v>5644</v>
      </c>
      <c r="B5645">
        <f ca="1"/>
        <v>0.22982272416712823</v>
      </c>
      <c r="C5645">
        <f ca="1"/>
        <v>-540</v>
      </c>
      <c r="D5645">
        <f ca="1"/>
        <v>47.849043231750528</v>
      </c>
    </row>
    <row r="5646" spans="1:4" x14ac:dyDescent="0.3">
      <c r="A5646">
        <v>5645</v>
      </c>
      <c r="B5646">
        <f ca="1"/>
        <v>0.41827861819602963</v>
      </c>
      <c r="C5646">
        <f ca="1"/>
        <v>-540</v>
      </c>
      <c r="D5646">
        <f ca="1"/>
        <v>47.744906997342781</v>
      </c>
    </row>
    <row r="5647" spans="1:4" x14ac:dyDescent="0.3">
      <c r="A5647">
        <v>5646</v>
      </c>
      <c r="B5647">
        <f ca="1"/>
        <v>0.84672841118749997</v>
      </c>
      <c r="C5647">
        <f ca="1"/>
        <v>1000</v>
      </c>
      <c r="D5647">
        <f ca="1"/>
        <v>47.913567127169678</v>
      </c>
    </row>
    <row r="5648" spans="1:4" x14ac:dyDescent="0.3">
      <c r="A5648">
        <v>5647</v>
      </c>
      <c r="B5648">
        <f ca="1"/>
        <v>9.8412199832586422E-2</v>
      </c>
      <c r="C5648">
        <f ca="1"/>
        <v>-1040</v>
      </c>
      <c r="D5648">
        <f ca="1"/>
        <v>47.720913759518325</v>
      </c>
    </row>
    <row r="5649" spans="1:4" x14ac:dyDescent="0.3">
      <c r="A5649">
        <v>5648</v>
      </c>
      <c r="B5649">
        <f ca="1"/>
        <v>3.9855683353382521E-3</v>
      </c>
      <c r="C5649">
        <f ca="1"/>
        <v>-1040</v>
      </c>
      <c r="D5649">
        <f ca="1"/>
        <v>47.528328611898019</v>
      </c>
    </row>
    <row r="5650" spans="1:4" x14ac:dyDescent="0.3">
      <c r="A5650">
        <v>5649</v>
      </c>
      <c r="B5650">
        <f ca="1"/>
        <v>0.33416034907641823</v>
      </c>
      <c r="C5650">
        <f ca="1"/>
        <v>-540</v>
      </c>
      <c r="D5650">
        <f ca="1"/>
        <v>47.424322889006902</v>
      </c>
    </row>
    <row r="5651" spans="1:4" x14ac:dyDescent="0.3">
      <c r="A5651">
        <v>5650</v>
      </c>
      <c r="B5651">
        <f ca="1"/>
        <v>0.81188634612313249</v>
      </c>
      <c r="C5651">
        <f ca="1"/>
        <v>1000</v>
      </c>
      <c r="D5651">
        <f ca="1"/>
        <v>47.592920353982301</v>
      </c>
    </row>
    <row r="5652" spans="1:4" x14ac:dyDescent="0.3">
      <c r="A5652">
        <v>5651</v>
      </c>
      <c r="B5652">
        <f ca="1"/>
        <v>0.88821386419519888</v>
      </c>
      <c r="C5652">
        <f ca="1"/>
        <v>1000</v>
      </c>
      <c r="D5652">
        <f ca="1"/>
        <v>47.761458149000177</v>
      </c>
    </row>
    <row r="5653" spans="1:4" x14ac:dyDescent="0.3">
      <c r="A5653">
        <v>5652</v>
      </c>
      <c r="B5653">
        <f ca="1"/>
        <v>0.53269682378801209</v>
      </c>
      <c r="C5653">
        <f ca="1"/>
        <v>480</v>
      </c>
      <c r="D5653">
        <f ca="1"/>
        <v>47.837933474876152</v>
      </c>
    </row>
    <row r="5654" spans="1:4" x14ac:dyDescent="0.3">
      <c r="A5654">
        <v>5653</v>
      </c>
      <c r="B5654">
        <f ca="1"/>
        <v>0.83792607257572849</v>
      </c>
      <c r="C5654">
        <f ca="1"/>
        <v>1000</v>
      </c>
      <c r="D5654">
        <f ca="1"/>
        <v>48.006368300017691</v>
      </c>
    </row>
    <row r="5655" spans="1:4" x14ac:dyDescent="0.3">
      <c r="A5655">
        <v>5654</v>
      </c>
      <c r="B5655">
        <f ca="1"/>
        <v>9.5645185592609483E-2</v>
      </c>
      <c r="C5655">
        <f ca="1"/>
        <v>-1040</v>
      </c>
      <c r="D5655">
        <f ca="1"/>
        <v>47.813937035726916</v>
      </c>
    </row>
    <row r="5656" spans="1:4" x14ac:dyDescent="0.3">
      <c r="A5656">
        <v>5655</v>
      </c>
      <c r="B5656">
        <f ca="1"/>
        <v>0.98566824686246646</v>
      </c>
      <c r="C5656">
        <f ca="1"/>
        <v>1000</v>
      </c>
      <c r="D5656">
        <f ca="1"/>
        <v>47.98231653404067</v>
      </c>
    </row>
    <row r="5657" spans="1:4" x14ac:dyDescent="0.3">
      <c r="A5657">
        <v>5656</v>
      </c>
      <c r="B5657">
        <f ca="1"/>
        <v>0.30474363868980836</v>
      </c>
      <c r="C5657">
        <f ca="1"/>
        <v>-540</v>
      </c>
      <c r="D5657">
        <f ca="1"/>
        <v>47.878359264497881</v>
      </c>
    </row>
    <row r="5658" spans="1:4" x14ac:dyDescent="0.3">
      <c r="A5658">
        <v>5657</v>
      </c>
      <c r="B5658">
        <f ca="1"/>
        <v>0.57347014965082321</v>
      </c>
      <c r="C5658">
        <f ca="1"/>
        <v>480</v>
      </c>
      <c r="D5658">
        <f ca="1"/>
        <v>47.954746331978079</v>
      </c>
    </row>
    <row r="5659" spans="1:4" x14ac:dyDescent="0.3">
      <c r="A5659">
        <v>5658</v>
      </c>
      <c r="B5659">
        <f ca="1"/>
        <v>0.82384490623960516</v>
      </c>
      <c r="C5659">
        <f ca="1"/>
        <v>1000</v>
      </c>
      <c r="D5659">
        <f ca="1"/>
        <v>48.123011664899259</v>
      </c>
    </row>
    <row r="5660" spans="1:4" x14ac:dyDescent="0.3">
      <c r="A5660">
        <v>5659</v>
      </c>
      <c r="B5660">
        <f ca="1"/>
        <v>0.29918052498601955</v>
      </c>
      <c r="C5660">
        <f ca="1"/>
        <v>-540</v>
      </c>
      <c r="D5660">
        <f ca="1"/>
        <v>48.019084643930022</v>
      </c>
    </row>
    <row r="5661" spans="1:4" x14ac:dyDescent="0.3">
      <c r="A5661">
        <v>5660</v>
      </c>
      <c r="B5661">
        <f ca="1"/>
        <v>8.4324268732214991E-2</v>
      </c>
      <c r="C5661">
        <f ca="1"/>
        <v>-1040</v>
      </c>
      <c r="D5661">
        <f ca="1"/>
        <v>47.82685512367491</v>
      </c>
    </row>
    <row r="5662" spans="1:4" x14ac:dyDescent="0.3">
      <c r="A5662">
        <v>5661</v>
      </c>
      <c r="B5662">
        <f ca="1"/>
        <v>7.0749449654050389E-2</v>
      </c>
      <c r="C5662">
        <f ca="1"/>
        <v>-1040</v>
      </c>
      <c r="D5662">
        <f ca="1"/>
        <v>47.634693517046458</v>
      </c>
    </row>
    <row r="5663" spans="1:4" x14ac:dyDescent="0.3">
      <c r="A5663">
        <v>5662</v>
      </c>
      <c r="B5663">
        <f ca="1"/>
        <v>0.20898818169365652</v>
      </c>
      <c r="C5663">
        <f ca="1"/>
        <v>-1040</v>
      </c>
      <c r="D5663">
        <f ca="1"/>
        <v>47.442599788060754</v>
      </c>
    </row>
    <row r="5664" spans="1:4" x14ac:dyDescent="0.3">
      <c r="A5664">
        <v>5663</v>
      </c>
      <c r="B5664">
        <f ca="1"/>
        <v>0.84864169028949488</v>
      </c>
      <c r="C5664">
        <f ca="1"/>
        <v>1000</v>
      </c>
      <c r="D5664">
        <f ca="1"/>
        <v>47.610806992760018</v>
      </c>
    </row>
    <row r="5665" spans="1:4" x14ac:dyDescent="0.3">
      <c r="A5665">
        <v>5664</v>
      </c>
      <c r="B5665">
        <f ca="1"/>
        <v>0.74780581010065261</v>
      </c>
      <c r="C5665">
        <f ca="1"/>
        <v>1000</v>
      </c>
      <c r="D5665">
        <f ca="1"/>
        <v>47.778954802259889</v>
      </c>
    </row>
    <row r="5666" spans="1:4" x14ac:dyDescent="0.3">
      <c r="A5666">
        <v>5665</v>
      </c>
      <c r="B5666">
        <f ca="1"/>
        <v>0.14799046512141789</v>
      </c>
      <c r="C5666">
        <f ca="1"/>
        <v>-1040</v>
      </c>
      <c r="D5666">
        <f ca="1"/>
        <v>47.586937334510147</v>
      </c>
    </row>
    <row r="5667" spans="1:4" x14ac:dyDescent="0.3">
      <c r="A5667">
        <v>5666</v>
      </c>
      <c r="B5667">
        <f ca="1"/>
        <v>0.3668485670532744</v>
      </c>
      <c r="C5667">
        <f ca="1"/>
        <v>-540</v>
      </c>
      <c r="D5667">
        <f ca="1"/>
        <v>47.483233321567241</v>
      </c>
    </row>
    <row r="5668" spans="1:4" x14ac:dyDescent="0.3">
      <c r="A5668">
        <v>5667</v>
      </c>
      <c r="B5668">
        <f ca="1"/>
        <v>5.7857943960373692E-2</v>
      </c>
      <c r="C5668">
        <f ca="1"/>
        <v>-1040</v>
      </c>
      <c r="D5668">
        <f ca="1"/>
        <v>47.291335803776249</v>
      </c>
    </row>
    <row r="5669" spans="1:4" x14ac:dyDescent="0.3">
      <c r="A5669">
        <v>5668</v>
      </c>
      <c r="B5669">
        <f ca="1"/>
        <v>0.76080590157800598</v>
      </c>
      <c r="C5669">
        <f ca="1"/>
        <v>1000</v>
      </c>
      <c r="D5669">
        <f ca="1"/>
        <v>47.459421312632323</v>
      </c>
    </row>
    <row r="5670" spans="1:4" x14ac:dyDescent="0.3">
      <c r="A5670">
        <v>5669</v>
      </c>
      <c r="B5670">
        <f ca="1"/>
        <v>0.81022837671099035</v>
      </c>
      <c r="C5670">
        <f ca="1"/>
        <v>1000</v>
      </c>
      <c r="D5670">
        <f ca="1"/>
        <v>47.627447521608751</v>
      </c>
    </row>
    <row r="5671" spans="1:4" x14ac:dyDescent="0.3">
      <c r="A5671">
        <v>5670</v>
      </c>
      <c r="B5671">
        <f ca="1"/>
        <v>0.3075024808515201</v>
      </c>
      <c r="C5671">
        <f ca="1"/>
        <v>-540</v>
      </c>
      <c r="D5671">
        <f ca="1"/>
        <v>47.523809523809526</v>
      </c>
    </row>
    <row r="5672" spans="1:4" x14ac:dyDescent="0.3">
      <c r="A5672">
        <v>5671</v>
      </c>
      <c r="B5672">
        <f ca="1"/>
        <v>0.38806499342907119</v>
      </c>
      <c r="C5672">
        <f ca="1"/>
        <v>-540</v>
      </c>
      <c r="D5672">
        <f ca="1"/>
        <v>47.42020807617704</v>
      </c>
    </row>
    <row r="5673" spans="1:4" x14ac:dyDescent="0.3">
      <c r="A5673">
        <v>5672</v>
      </c>
      <c r="B5673">
        <f ca="1"/>
        <v>0.83425238259953782</v>
      </c>
      <c r="C5673">
        <f ca="1"/>
        <v>1000</v>
      </c>
      <c r="D5673">
        <f ca="1"/>
        <v>47.588152327221437</v>
      </c>
    </row>
    <row r="5674" spans="1:4" x14ac:dyDescent="0.3">
      <c r="A5674">
        <v>5673</v>
      </c>
      <c r="B5674">
        <f ca="1"/>
        <v>0.84880618872752933</v>
      </c>
      <c r="C5674">
        <f ca="1"/>
        <v>1000</v>
      </c>
      <c r="D5674">
        <f ca="1"/>
        <v>47.756037369998239</v>
      </c>
    </row>
    <row r="5675" spans="1:4" x14ac:dyDescent="0.3">
      <c r="A5675">
        <v>5674</v>
      </c>
      <c r="B5675">
        <f ca="1"/>
        <v>0.62458753392427502</v>
      </c>
      <c r="C5675">
        <f ca="1"/>
        <v>480</v>
      </c>
      <c r="D5675">
        <f ca="1"/>
        <v>47.832217130771944</v>
      </c>
    </row>
    <row r="5676" spans="1:4" x14ac:dyDescent="0.3">
      <c r="A5676">
        <v>5675</v>
      </c>
      <c r="B5676">
        <f ca="1"/>
        <v>0.40059691721020951</v>
      </c>
      <c r="C5676">
        <f ca="1"/>
        <v>-540</v>
      </c>
      <c r="D5676">
        <f ca="1"/>
        <v>47.728634361233482</v>
      </c>
    </row>
    <row r="5677" spans="1:4" x14ac:dyDescent="0.3">
      <c r="A5677">
        <v>5676</v>
      </c>
      <c r="B5677">
        <f ca="1"/>
        <v>0.15810516924007634</v>
      </c>
      <c r="C5677">
        <f ca="1"/>
        <v>-1040</v>
      </c>
      <c r="D5677">
        <f ca="1"/>
        <v>47.536997885835092</v>
      </c>
    </row>
    <row r="5678" spans="1:4" x14ac:dyDescent="0.3">
      <c r="A5678">
        <v>5677</v>
      </c>
      <c r="B5678">
        <f ca="1"/>
        <v>0.43567195330942665</v>
      </c>
      <c r="C5678">
        <f ca="1"/>
        <v>480</v>
      </c>
      <c r="D5678">
        <f ca="1"/>
        <v>47.613175973225296</v>
      </c>
    </row>
    <row r="5679" spans="1:4" x14ac:dyDescent="0.3">
      <c r="A5679">
        <v>5678</v>
      </c>
      <c r="B5679">
        <f ca="1"/>
        <v>0.15222916887682869</v>
      </c>
      <c r="C5679">
        <f ca="1"/>
        <v>-1040</v>
      </c>
      <c r="D5679">
        <f ca="1"/>
        <v>47.421627333568161</v>
      </c>
    </row>
    <row r="5680" spans="1:4" x14ac:dyDescent="0.3">
      <c r="A5680">
        <v>5679</v>
      </c>
      <c r="B5680">
        <f ca="1"/>
        <v>0.84304387278168846</v>
      </c>
      <c r="C5680">
        <f ca="1"/>
        <v>1000</v>
      </c>
      <c r="D5680">
        <f ca="1"/>
        <v>47.589364324705052</v>
      </c>
    </row>
    <row r="5681" spans="1:4" x14ac:dyDescent="0.3">
      <c r="A5681">
        <v>5680</v>
      </c>
      <c r="B5681">
        <f ca="1"/>
        <v>0.57506471193374598</v>
      </c>
      <c r="C5681">
        <f ca="1"/>
        <v>480</v>
      </c>
      <c r="D5681">
        <f ca="1"/>
        <v>47.66549295774648</v>
      </c>
    </row>
    <row r="5682" spans="1:4" x14ac:dyDescent="0.3">
      <c r="A5682">
        <v>5681</v>
      </c>
      <c r="B5682">
        <f ca="1"/>
        <v>0.41288621349376298</v>
      </c>
      <c r="C5682">
        <f ca="1"/>
        <v>-540</v>
      </c>
      <c r="D5682">
        <f ca="1"/>
        <v>47.562048935046647</v>
      </c>
    </row>
    <row r="5683" spans="1:4" x14ac:dyDescent="0.3">
      <c r="A5683">
        <v>5682</v>
      </c>
      <c r="B5683">
        <f ca="1"/>
        <v>0.71463530332586167</v>
      </c>
      <c r="C5683">
        <f ca="1"/>
        <v>480</v>
      </c>
      <c r="D5683">
        <f ca="1"/>
        <v>47.638155579021472</v>
      </c>
    </row>
    <row r="5684" spans="1:4" x14ac:dyDescent="0.3">
      <c r="A5684">
        <v>5683</v>
      </c>
      <c r="B5684">
        <f ca="1"/>
        <v>0.87599313502079923</v>
      </c>
      <c r="C5684">
        <f ca="1"/>
        <v>1000</v>
      </c>
      <c r="D5684">
        <f ca="1"/>
        <v>47.805736406827378</v>
      </c>
    </row>
    <row r="5685" spans="1:4" x14ac:dyDescent="0.3">
      <c r="A5685">
        <v>5684</v>
      </c>
      <c r="B5685">
        <f ca="1"/>
        <v>0.73724177917489664</v>
      </c>
      <c r="C5685">
        <f ca="1"/>
        <v>480</v>
      </c>
      <c r="D5685">
        <f ca="1"/>
        <v>47.881773399014776</v>
      </c>
    </row>
    <row r="5686" spans="1:4" x14ac:dyDescent="0.3">
      <c r="A5686">
        <v>5685</v>
      </c>
      <c r="B5686">
        <f ca="1"/>
        <v>0.98223463195511651</v>
      </c>
      <c r="C5686">
        <f ca="1"/>
        <v>1000</v>
      </c>
      <c r="D5686">
        <f ca="1"/>
        <v>48.049252418645558</v>
      </c>
    </row>
    <row r="5687" spans="1:4" x14ac:dyDescent="0.3">
      <c r="A5687">
        <v>5686</v>
      </c>
      <c r="B5687">
        <f ca="1"/>
        <v>0.60266450269286942</v>
      </c>
      <c r="C5687">
        <f ca="1"/>
        <v>480</v>
      </c>
      <c r="D5687">
        <f ca="1"/>
        <v>48.125219838199087</v>
      </c>
    </row>
    <row r="5688" spans="1:4" x14ac:dyDescent="0.3">
      <c r="A5688">
        <v>5687</v>
      </c>
      <c r="B5688">
        <f ca="1"/>
        <v>0.19722194218924738</v>
      </c>
      <c r="C5688">
        <f ca="1"/>
        <v>-1040</v>
      </c>
      <c r="D5688">
        <f ca="1"/>
        <v>47.933884297520663</v>
      </c>
    </row>
    <row r="5689" spans="1:4" x14ac:dyDescent="0.3">
      <c r="A5689">
        <v>5688</v>
      </c>
      <c r="B5689">
        <f ca="1"/>
        <v>0.61272804766114475</v>
      </c>
      <c r="C5689">
        <f ca="1"/>
        <v>480</v>
      </c>
      <c r="D5689">
        <f ca="1"/>
        <v>48.009845288326304</v>
      </c>
    </row>
    <row r="5690" spans="1:4" x14ac:dyDescent="0.3">
      <c r="A5690">
        <v>5689</v>
      </c>
      <c r="B5690">
        <f ca="1"/>
        <v>0.60333995805175267</v>
      </c>
      <c r="C5690">
        <f ca="1"/>
        <v>480</v>
      </c>
      <c r="D5690">
        <f ca="1"/>
        <v>48.085779574617682</v>
      </c>
    </row>
    <row r="5691" spans="1:4" x14ac:dyDescent="0.3">
      <c r="A5691">
        <v>5690</v>
      </c>
      <c r="B5691">
        <f ca="1"/>
        <v>0.42139264167490387</v>
      </c>
      <c r="C5691">
        <f ca="1"/>
        <v>-540</v>
      </c>
      <c r="D5691">
        <f ca="1"/>
        <v>47.982425307557115</v>
      </c>
    </row>
    <row r="5692" spans="1:4" x14ac:dyDescent="0.3">
      <c r="A5692">
        <v>5691</v>
      </c>
      <c r="B5692">
        <f ca="1"/>
        <v>0.95761275186423922</v>
      </c>
      <c r="C5692">
        <f ca="1"/>
        <v>1000</v>
      </c>
      <c r="D5692">
        <f ca="1"/>
        <v>48.149710068529259</v>
      </c>
    </row>
    <row r="5693" spans="1:4" x14ac:dyDescent="0.3">
      <c r="A5693">
        <v>5692</v>
      </c>
      <c r="B5693">
        <f ca="1"/>
        <v>0.78480888810134886</v>
      </c>
      <c r="C5693">
        <f ca="1"/>
        <v>1000</v>
      </c>
      <c r="D5693">
        <f ca="1"/>
        <v>48.316936050597327</v>
      </c>
    </row>
    <row r="5694" spans="1:4" x14ac:dyDescent="0.3">
      <c r="A5694">
        <v>5693</v>
      </c>
      <c r="B5694">
        <f ca="1"/>
        <v>0.5436591192856608</v>
      </c>
      <c r="C5694">
        <f ca="1"/>
        <v>480</v>
      </c>
      <c r="D5694">
        <f ca="1"/>
        <v>48.392763042332689</v>
      </c>
    </row>
    <row r="5695" spans="1:4" x14ac:dyDescent="0.3">
      <c r="A5695">
        <v>5694</v>
      </c>
      <c r="B5695">
        <f ca="1"/>
        <v>0.13617410408673547</v>
      </c>
      <c r="C5695">
        <f ca="1"/>
        <v>-1040</v>
      </c>
      <c r="D5695">
        <f ca="1"/>
        <v>48.201615735862312</v>
      </c>
    </row>
    <row r="5696" spans="1:4" x14ac:dyDescent="0.3">
      <c r="A5696">
        <v>5695</v>
      </c>
      <c r="B5696">
        <f ca="1"/>
        <v>0.86006135581762777</v>
      </c>
      <c r="C5696">
        <f ca="1"/>
        <v>1000</v>
      </c>
      <c r="D5696">
        <f ca="1"/>
        <v>48.368744512730466</v>
      </c>
    </row>
    <row r="5697" spans="1:4" x14ac:dyDescent="0.3">
      <c r="A5697">
        <v>5696</v>
      </c>
      <c r="B5697">
        <f ca="1"/>
        <v>0.85146304797194117</v>
      </c>
      <c r="C5697">
        <f ca="1"/>
        <v>1000</v>
      </c>
      <c r="D5697">
        <f ca="1"/>
        <v>48.535814606741575</v>
      </c>
    </row>
    <row r="5698" spans="1:4" x14ac:dyDescent="0.3">
      <c r="A5698">
        <v>5697</v>
      </c>
      <c r="B5698">
        <f ca="1"/>
        <v>0.26850901623197898</v>
      </c>
      <c r="C5698">
        <f ca="1"/>
        <v>-540</v>
      </c>
      <c r="D5698">
        <f ca="1"/>
        <v>48.432508337721607</v>
      </c>
    </row>
    <row r="5699" spans="1:4" x14ac:dyDescent="0.3">
      <c r="A5699">
        <v>5698</v>
      </c>
      <c r="B5699">
        <f ca="1"/>
        <v>0.6933065874122144</v>
      </c>
      <c r="C5699">
        <f ca="1"/>
        <v>480</v>
      </c>
      <c r="D5699">
        <f ca="1"/>
        <v>48.508248508248506</v>
      </c>
    </row>
    <row r="5700" spans="1:4" x14ac:dyDescent="0.3">
      <c r="A5700">
        <v>5699</v>
      </c>
      <c r="B5700">
        <f ca="1"/>
        <v>0.3961212721456151</v>
      </c>
      <c r="C5700">
        <f ca="1"/>
        <v>-540</v>
      </c>
      <c r="D5700">
        <f ca="1"/>
        <v>48.404983330408847</v>
      </c>
    </row>
    <row r="5701" spans="1:4" x14ac:dyDescent="0.3">
      <c r="A5701">
        <v>5700</v>
      </c>
      <c r="B5701">
        <f ca="1"/>
        <v>0.33942600413512225</v>
      </c>
      <c r="C5701">
        <f ca="1"/>
        <v>-540</v>
      </c>
      <c r="D5701">
        <f ca="1"/>
        <v>48.301754385964912</v>
      </c>
    </row>
    <row r="5702" spans="1:4" x14ac:dyDescent="0.3">
      <c r="A5702">
        <v>5701</v>
      </c>
      <c r="B5702">
        <f ca="1"/>
        <v>0.70030097068647024</v>
      </c>
      <c r="C5702">
        <f ca="1"/>
        <v>480</v>
      </c>
      <c r="D5702">
        <f ca="1"/>
        <v>48.377477635502544</v>
      </c>
    </row>
    <row r="5703" spans="1:4" x14ac:dyDescent="0.3">
      <c r="A5703">
        <v>5702</v>
      </c>
      <c r="B5703">
        <f ca="1"/>
        <v>0.94154248446368127</v>
      </c>
      <c r="C5703">
        <f ca="1"/>
        <v>1000</v>
      </c>
      <c r="D5703">
        <f ca="1"/>
        <v>48.544370396352157</v>
      </c>
    </row>
    <row r="5704" spans="1:4" x14ac:dyDescent="0.3">
      <c r="A5704">
        <v>5703</v>
      </c>
      <c r="B5704">
        <f ca="1"/>
        <v>0.28233670627700991</v>
      </c>
      <c r="C5704">
        <f ca="1"/>
        <v>-540</v>
      </c>
      <c r="D5704">
        <f ca="1"/>
        <v>48.441171313343851</v>
      </c>
    </row>
    <row r="5705" spans="1:4" x14ac:dyDescent="0.3">
      <c r="A5705">
        <v>5704</v>
      </c>
      <c r="B5705">
        <f ca="1"/>
        <v>0.19162333607307169</v>
      </c>
      <c r="C5705">
        <f ca="1"/>
        <v>-1040</v>
      </c>
      <c r="D5705">
        <f ca="1"/>
        <v>48.250350631136044</v>
      </c>
    </row>
    <row r="5706" spans="1:4" x14ac:dyDescent="0.3">
      <c r="A5706">
        <v>5705</v>
      </c>
      <c r="B5706">
        <f ca="1"/>
        <v>0.84032339027493119</v>
      </c>
      <c r="C5706">
        <f ca="1"/>
        <v>1000</v>
      </c>
      <c r="D5706">
        <f ca="1"/>
        <v>48.417177914110432</v>
      </c>
    </row>
    <row r="5707" spans="1:4" x14ac:dyDescent="0.3">
      <c r="A5707">
        <v>5706</v>
      </c>
      <c r="B5707">
        <f ca="1"/>
        <v>0.30847144424795703</v>
      </c>
      <c r="C5707">
        <f ca="1"/>
        <v>-540</v>
      </c>
      <c r="D5707">
        <f ca="1"/>
        <v>48.31405538030144</v>
      </c>
    </row>
    <row r="5708" spans="1:4" x14ac:dyDescent="0.3">
      <c r="A5708">
        <v>5707</v>
      </c>
      <c r="B5708">
        <f ca="1"/>
        <v>0.55415696855279739</v>
      </c>
      <c r="C5708">
        <f ca="1"/>
        <v>480</v>
      </c>
      <c r="D5708">
        <f ca="1"/>
        <v>48.389696863500966</v>
      </c>
    </row>
    <row r="5709" spans="1:4" x14ac:dyDescent="0.3">
      <c r="A5709">
        <v>5708</v>
      </c>
      <c r="B5709">
        <f ca="1"/>
        <v>0.26460270144554876</v>
      </c>
      <c r="C5709">
        <f ca="1"/>
        <v>-540</v>
      </c>
      <c r="D5709">
        <f ca="1"/>
        <v>48.286615276804483</v>
      </c>
    </row>
    <row r="5710" spans="1:4" x14ac:dyDescent="0.3">
      <c r="A5710">
        <v>5709</v>
      </c>
      <c r="B5710">
        <f ca="1"/>
        <v>0.90714212280689388</v>
      </c>
      <c r="C5710">
        <f ca="1"/>
        <v>1000</v>
      </c>
      <c r="D5710">
        <f ca="1"/>
        <v>48.453319320371342</v>
      </c>
    </row>
    <row r="5711" spans="1:4" x14ac:dyDescent="0.3">
      <c r="A5711">
        <v>5710</v>
      </c>
      <c r="B5711">
        <f ca="1"/>
        <v>0.73962572688079531</v>
      </c>
      <c r="C5711">
        <f ca="1"/>
        <v>480</v>
      </c>
      <c r="D5711">
        <f ca="1"/>
        <v>48.528896672504381</v>
      </c>
    </row>
    <row r="5712" spans="1:4" x14ac:dyDescent="0.3">
      <c r="A5712">
        <v>5711</v>
      </c>
      <c r="B5712">
        <f ca="1"/>
        <v>0.51480828888134789</v>
      </c>
      <c r="C5712">
        <f ca="1"/>
        <v>480</v>
      </c>
      <c r="D5712">
        <f ca="1"/>
        <v>48.604447557345473</v>
      </c>
    </row>
    <row r="5713" spans="1:4" x14ac:dyDescent="0.3">
      <c r="A5713">
        <v>5712</v>
      </c>
      <c r="B5713">
        <f ca="1"/>
        <v>0.67672104235521724</v>
      </c>
      <c r="C5713">
        <f ca="1"/>
        <v>480</v>
      </c>
      <c r="D5713">
        <f ca="1"/>
        <v>48.679971988795515</v>
      </c>
    </row>
    <row r="5714" spans="1:4" x14ac:dyDescent="0.3">
      <c r="A5714">
        <v>5713</v>
      </c>
      <c r="B5714">
        <f ca="1"/>
        <v>0.99275720117937416</v>
      </c>
      <c r="C5714">
        <f ca="1"/>
        <v>1000</v>
      </c>
      <c r="D5714">
        <f ca="1"/>
        <v>48.846490460353579</v>
      </c>
    </row>
    <row r="5715" spans="1:4" x14ac:dyDescent="0.3">
      <c r="A5715">
        <v>5714</v>
      </c>
      <c r="B5715">
        <f ca="1"/>
        <v>0.45483649230992373</v>
      </c>
      <c r="C5715">
        <f ca="1"/>
        <v>480</v>
      </c>
      <c r="D5715">
        <f ca="1"/>
        <v>48.921946097304868</v>
      </c>
    </row>
    <row r="5716" spans="1:4" x14ac:dyDescent="0.3">
      <c r="A5716">
        <v>5715</v>
      </c>
      <c r="B5716">
        <f ca="1"/>
        <v>7.7471815524787768E-3</v>
      </c>
      <c r="C5716">
        <f ca="1"/>
        <v>-1040</v>
      </c>
      <c r="D5716">
        <f ca="1"/>
        <v>48.731408573928256</v>
      </c>
    </row>
    <row r="5717" spans="1:4" x14ac:dyDescent="0.3">
      <c r="A5717">
        <v>5716</v>
      </c>
      <c r="B5717">
        <f ca="1"/>
        <v>0.66446631997430661</v>
      </c>
      <c r="C5717">
        <f ca="1"/>
        <v>480</v>
      </c>
      <c r="D5717">
        <f ca="1"/>
        <v>48.806857942617214</v>
      </c>
    </row>
    <row r="5718" spans="1:4" x14ac:dyDescent="0.3">
      <c r="A5718">
        <v>5717</v>
      </c>
      <c r="B5718">
        <f ca="1"/>
        <v>8.2678825777948717E-2</v>
      </c>
      <c r="C5718">
        <f ca="1"/>
        <v>-1040</v>
      </c>
      <c r="D5718">
        <f ca="1"/>
        <v>48.616407206576874</v>
      </c>
    </row>
    <row r="5719" spans="1:4" x14ac:dyDescent="0.3">
      <c r="A5719">
        <v>5718</v>
      </c>
      <c r="B5719">
        <f ca="1"/>
        <v>0.35674201516647419</v>
      </c>
      <c r="C5719">
        <f ca="1"/>
        <v>-540</v>
      </c>
      <c r="D5719">
        <f ca="1"/>
        <v>48.513466246939487</v>
      </c>
    </row>
    <row r="5720" spans="1:4" x14ac:dyDescent="0.3">
      <c r="A5720">
        <v>5719</v>
      </c>
      <c r="B5720">
        <f ca="1"/>
        <v>0.25678643972190662</v>
      </c>
      <c r="C5720">
        <f ca="1"/>
        <v>-540</v>
      </c>
      <c r="D5720">
        <f ca="1"/>
        <v>48.410561286938275</v>
      </c>
    </row>
    <row r="5721" spans="1:4" x14ac:dyDescent="0.3">
      <c r="A5721">
        <v>5720</v>
      </c>
      <c r="B5721">
        <f ca="1"/>
        <v>0.82865992733141014</v>
      </c>
      <c r="C5721">
        <f ca="1"/>
        <v>1000</v>
      </c>
      <c r="D5721">
        <f ca="1"/>
        <v>48.57692307692308</v>
      </c>
    </row>
    <row r="5722" spans="1:4" x14ac:dyDescent="0.3">
      <c r="A5722">
        <v>5721</v>
      </c>
      <c r="B5722">
        <f ca="1"/>
        <v>0.52154217451114726</v>
      </c>
      <c r="C5722">
        <f ca="1"/>
        <v>480</v>
      </c>
      <c r="D5722">
        <f ca="1"/>
        <v>48.652333508127953</v>
      </c>
    </row>
    <row r="5723" spans="1:4" x14ac:dyDescent="0.3">
      <c r="A5723">
        <v>5722</v>
      </c>
      <c r="B5723">
        <f ca="1"/>
        <v>0.53618880204768904</v>
      </c>
      <c r="C5723">
        <f ca="1"/>
        <v>480</v>
      </c>
      <c r="D5723">
        <f ca="1"/>
        <v>48.727717581265289</v>
      </c>
    </row>
    <row r="5724" spans="1:4" x14ac:dyDescent="0.3">
      <c r="A5724">
        <v>5723</v>
      </c>
      <c r="B5724">
        <f ca="1"/>
        <v>0.78627112693128742</v>
      </c>
      <c r="C5724">
        <f ca="1"/>
        <v>1000</v>
      </c>
      <c r="D5724">
        <f ca="1"/>
        <v>48.893936746461648</v>
      </c>
    </row>
    <row r="5725" spans="1:4" x14ac:dyDescent="0.3">
      <c r="A5725">
        <v>5724</v>
      </c>
      <c r="B5725">
        <f ca="1"/>
        <v>0.1038359464823877</v>
      </c>
      <c r="C5725">
        <f ca="1"/>
        <v>-1040</v>
      </c>
      <c r="D5725">
        <f ca="1"/>
        <v>48.703703703703702</v>
      </c>
    </row>
    <row r="5726" spans="1:4" x14ac:dyDescent="0.3">
      <c r="A5726">
        <v>5725</v>
      </c>
      <c r="B5726">
        <f ca="1"/>
        <v>0.40471068493275508</v>
      </c>
      <c r="C5726">
        <f ca="1"/>
        <v>-540</v>
      </c>
      <c r="D5726">
        <f ca="1"/>
        <v>48.600873362445412</v>
      </c>
    </row>
    <row r="5727" spans="1:4" x14ac:dyDescent="0.3">
      <c r="A5727">
        <v>5726</v>
      </c>
      <c r="B5727">
        <f ca="1"/>
        <v>0.55644531852819723</v>
      </c>
      <c r="C5727">
        <f ca="1"/>
        <v>480</v>
      </c>
      <c r="D5727">
        <f ca="1"/>
        <v>48.676213761788333</v>
      </c>
    </row>
    <row r="5728" spans="1:4" x14ac:dyDescent="0.3">
      <c r="A5728">
        <v>5727</v>
      </c>
      <c r="B5728">
        <f ca="1"/>
        <v>0.39343755546011372</v>
      </c>
      <c r="C5728">
        <f ca="1"/>
        <v>-540</v>
      </c>
      <c r="D5728">
        <f ca="1"/>
        <v>48.573424131307839</v>
      </c>
    </row>
    <row r="5729" spans="1:4" x14ac:dyDescent="0.3">
      <c r="A5729">
        <v>5728</v>
      </c>
      <c r="B5729">
        <f ca="1"/>
        <v>0.4900477466859321</v>
      </c>
      <c r="C5729">
        <f ca="1"/>
        <v>480</v>
      </c>
      <c r="D5729">
        <f ca="1"/>
        <v>48.648743016759774</v>
      </c>
    </row>
    <row r="5730" spans="1:4" x14ac:dyDescent="0.3">
      <c r="A5730">
        <v>5729</v>
      </c>
      <c r="B5730">
        <f ca="1"/>
        <v>0.90637652773598676</v>
      </c>
      <c r="C5730">
        <f ca="1"/>
        <v>1000</v>
      </c>
      <c r="D5730">
        <f ca="1"/>
        <v>48.814801885145748</v>
      </c>
    </row>
    <row r="5731" spans="1:4" x14ac:dyDescent="0.3">
      <c r="A5731">
        <v>5730</v>
      </c>
      <c r="B5731">
        <f ca="1"/>
        <v>0.10852671969552641</v>
      </c>
      <c r="C5731">
        <f ca="1"/>
        <v>-1040</v>
      </c>
      <c r="D5731">
        <f ca="1"/>
        <v>48.624781849912743</v>
      </c>
    </row>
    <row r="5732" spans="1:4" x14ac:dyDescent="0.3">
      <c r="A5732">
        <v>5731</v>
      </c>
      <c r="B5732">
        <f ca="1"/>
        <v>0.32135396193229449</v>
      </c>
      <c r="C5732">
        <f ca="1"/>
        <v>-540</v>
      </c>
      <c r="D5732">
        <f ca="1"/>
        <v>48.522072936660265</v>
      </c>
    </row>
    <row r="5733" spans="1:4" x14ac:dyDescent="0.3">
      <c r="A5733">
        <v>5732</v>
      </c>
      <c r="B5733">
        <f ca="1"/>
        <v>0.56887272317460802</v>
      </c>
      <c r="C5733">
        <f ca="1"/>
        <v>480</v>
      </c>
      <c r="D5733">
        <f ca="1"/>
        <v>48.597348220516402</v>
      </c>
    </row>
    <row r="5734" spans="1:4" x14ac:dyDescent="0.3">
      <c r="A5734">
        <v>5733</v>
      </c>
      <c r="B5734">
        <f ca="1"/>
        <v>0.52163391934065295</v>
      </c>
      <c r="C5734">
        <f ca="1"/>
        <v>480</v>
      </c>
      <c r="D5734">
        <f ca="1"/>
        <v>48.672597244025816</v>
      </c>
    </row>
    <row r="5735" spans="1:4" x14ac:dyDescent="0.3">
      <c r="A5735">
        <v>5734</v>
      </c>
      <c r="B5735">
        <f ca="1"/>
        <v>0.77662539591729818</v>
      </c>
      <c r="C5735">
        <f ca="1"/>
        <v>1000</v>
      </c>
      <c r="D5735">
        <f ca="1"/>
        <v>48.83850715033136</v>
      </c>
    </row>
    <row r="5736" spans="1:4" x14ac:dyDescent="0.3">
      <c r="A5736">
        <v>5735</v>
      </c>
      <c r="B5736">
        <f ca="1"/>
        <v>0.71102680943097107</v>
      </c>
      <c r="C5736">
        <f ca="1"/>
        <v>480</v>
      </c>
      <c r="D5736">
        <f ca="1"/>
        <v>48.913687881429816</v>
      </c>
    </row>
    <row r="5737" spans="1:4" x14ac:dyDescent="0.3">
      <c r="A5737">
        <v>5736</v>
      </c>
      <c r="B5737">
        <f ca="1"/>
        <v>0.41010939344395503</v>
      </c>
      <c r="C5737">
        <f ca="1"/>
        <v>-540</v>
      </c>
      <c r="D5737">
        <f ca="1"/>
        <v>48.811018131101811</v>
      </c>
    </row>
    <row r="5738" spans="1:4" x14ac:dyDescent="0.3">
      <c r="A5738">
        <v>5737</v>
      </c>
      <c r="B5738">
        <f ca="1"/>
        <v>0.11633515811461703</v>
      </c>
      <c r="C5738">
        <f ca="1"/>
        <v>-1040</v>
      </c>
      <c r="D5738">
        <f ca="1"/>
        <v>48.621230608331878</v>
      </c>
    </row>
    <row r="5739" spans="1:4" x14ac:dyDescent="0.3">
      <c r="A5739">
        <v>5738</v>
      </c>
      <c r="B5739">
        <f ca="1"/>
        <v>0.45083110154118655</v>
      </c>
      <c r="C5739">
        <f ca="1"/>
        <v>480</v>
      </c>
      <c r="D5739">
        <f ca="1"/>
        <v>48.696409898919484</v>
      </c>
    </row>
    <row r="5740" spans="1:4" x14ac:dyDescent="0.3">
      <c r="A5740">
        <v>5739</v>
      </c>
      <c r="B5740">
        <f ca="1"/>
        <v>0.71395318397417729</v>
      </c>
      <c r="C5740">
        <f ca="1"/>
        <v>480</v>
      </c>
      <c r="D5740">
        <f ca="1"/>
        <v>48.771562990067956</v>
      </c>
    </row>
    <row r="5741" spans="1:4" x14ac:dyDescent="0.3">
      <c r="A5741">
        <v>5740</v>
      </c>
      <c r="B5741">
        <f ca="1"/>
        <v>0.17906852300184517</v>
      </c>
      <c r="C5741">
        <f ca="1"/>
        <v>-1040</v>
      </c>
      <c r="D5741">
        <f ca="1"/>
        <v>48.581881533101047</v>
      </c>
    </row>
    <row r="5742" spans="1:4" x14ac:dyDescent="0.3">
      <c r="A5742">
        <v>5741</v>
      </c>
      <c r="B5742">
        <f ca="1"/>
        <v>0.54356684663687371</v>
      </c>
      <c r="C5742">
        <f ca="1"/>
        <v>480</v>
      </c>
      <c r="D5742">
        <f ca="1"/>
        <v>48.657028392266156</v>
      </c>
    </row>
    <row r="5743" spans="1:4" x14ac:dyDescent="0.3">
      <c r="A5743">
        <v>5742</v>
      </c>
      <c r="B5743">
        <f ca="1"/>
        <v>0.3636381286222492</v>
      </c>
      <c r="C5743">
        <f ca="1"/>
        <v>-540</v>
      </c>
      <c r="D5743">
        <f ca="1"/>
        <v>48.554510623476141</v>
      </c>
    </row>
    <row r="5744" spans="1:4" x14ac:dyDescent="0.3">
      <c r="A5744">
        <v>5743</v>
      </c>
      <c r="B5744">
        <f ca="1"/>
        <v>0.80469861982604973</v>
      </c>
      <c r="C5744">
        <f ca="1"/>
        <v>1000</v>
      </c>
      <c r="D5744">
        <f ca="1"/>
        <v>48.720181090022635</v>
      </c>
    </row>
    <row r="5745" spans="1:4" x14ac:dyDescent="0.3">
      <c r="A5745">
        <v>5744</v>
      </c>
      <c r="B5745">
        <f ca="1"/>
        <v>0.98790668762052536</v>
      </c>
      <c r="C5745">
        <f ca="1"/>
        <v>1000</v>
      </c>
      <c r="D5745">
        <f ca="1"/>
        <v>48.885793871866298</v>
      </c>
    </row>
    <row r="5746" spans="1:4" x14ac:dyDescent="0.3">
      <c r="A5746">
        <v>5745</v>
      </c>
      <c r="B5746">
        <f ca="1"/>
        <v>2.7891765003490443E-2</v>
      </c>
      <c r="C5746">
        <f ca="1"/>
        <v>-1040</v>
      </c>
      <c r="D5746">
        <f ca="1"/>
        <v>48.69625761531767</v>
      </c>
    </row>
    <row r="5747" spans="1:4" x14ac:dyDescent="0.3">
      <c r="A5747">
        <v>5746</v>
      </c>
      <c r="B5747">
        <f ca="1"/>
        <v>0.44485292327933634</v>
      </c>
      <c r="C5747">
        <f ca="1"/>
        <v>480</v>
      </c>
      <c r="D5747">
        <f ca="1"/>
        <v>48.771319178558997</v>
      </c>
    </row>
    <row r="5748" spans="1:4" x14ac:dyDescent="0.3">
      <c r="A5748">
        <v>5747</v>
      </c>
      <c r="B5748">
        <f ca="1"/>
        <v>0.61196316772477855</v>
      </c>
      <c r="C5748">
        <f ca="1"/>
        <v>480</v>
      </c>
      <c r="D5748">
        <f ca="1"/>
        <v>48.846354619801637</v>
      </c>
    </row>
    <row r="5749" spans="1:4" x14ac:dyDescent="0.3">
      <c r="A5749">
        <v>5748</v>
      </c>
      <c r="B5749">
        <f ca="1"/>
        <v>0.15977970976705591</v>
      </c>
      <c r="C5749">
        <f ca="1"/>
        <v>-1040</v>
      </c>
      <c r="D5749">
        <f ca="1"/>
        <v>48.656924147529573</v>
      </c>
    </row>
    <row r="5750" spans="1:4" x14ac:dyDescent="0.3">
      <c r="A5750">
        <v>5749</v>
      </c>
      <c r="B5750">
        <f ca="1"/>
        <v>0.72994007513226289</v>
      </c>
      <c r="C5750">
        <f ca="1"/>
        <v>480</v>
      </c>
      <c r="D5750">
        <f ca="1"/>
        <v>48.73195338319708</v>
      </c>
    </row>
    <row r="5751" spans="1:4" x14ac:dyDescent="0.3">
      <c r="A5751">
        <v>5750</v>
      </c>
      <c r="B5751">
        <f ca="1"/>
        <v>0.6099795552950511</v>
      </c>
      <c r="C5751">
        <f ca="1"/>
        <v>480</v>
      </c>
      <c r="D5751">
        <f ca="1"/>
        <v>48.806956521739131</v>
      </c>
    </row>
    <row r="5752" spans="1:4" x14ac:dyDescent="0.3">
      <c r="A5752">
        <v>5751</v>
      </c>
      <c r="B5752">
        <f ca="1"/>
        <v>0.11476916151691174</v>
      </c>
      <c r="C5752">
        <f ca="1"/>
        <v>-1040</v>
      </c>
      <c r="D5752">
        <f ca="1"/>
        <v>48.617631716223265</v>
      </c>
    </row>
    <row r="5753" spans="1:4" x14ac:dyDescent="0.3">
      <c r="A5753">
        <v>5752</v>
      </c>
      <c r="B5753">
        <f ca="1"/>
        <v>0.3497018590861134</v>
      </c>
      <c r="C5753">
        <f ca="1"/>
        <v>-540</v>
      </c>
      <c r="D5753">
        <f ca="1"/>
        <v>48.515299026425588</v>
      </c>
    </row>
    <row r="5754" spans="1:4" x14ac:dyDescent="0.3">
      <c r="A5754">
        <v>5753</v>
      </c>
      <c r="B5754">
        <f ca="1"/>
        <v>0.43301004444366287</v>
      </c>
      <c r="C5754">
        <f ca="1"/>
        <v>-540</v>
      </c>
      <c r="D5754">
        <f ca="1"/>
        <v>48.413001912045893</v>
      </c>
    </row>
    <row r="5755" spans="1:4" x14ac:dyDescent="0.3">
      <c r="A5755">
        <v>5754</v>
      </c>
      <c r="B5755">
        <f ca="1"/>
        <v>0.82852961039157935</v>
      </c>
      <c r="C5755">
        <f ca="1"/>
        <v>1000</v>
      </c>
      <c r="D5755">
        <f ca="1"/>
        <v>48.578380257212373</v>
      </c>
    </row>
    <row r="5756" spans="1:4" x14ac:dyDescent="0.3">
      <c r="A5756">
        <v>5755</v>
      </c>
      <c r="B5756">
        <f ca="1"/>
        <v>0.73504991380858131</v>
      </c>
      <c r="C5756">
        <f ca="1"/>
        <v>480</v>
      </c>
      <c r="D5756">
        <f ca="1"/>
        <v>48.653344917463073</v>
      </c>
    </row>
    <row r="5757" spans="1:4" x14ac:dyDescent="0.3">
      <c r="A5757">
        <v>5756</v>
      </c>
      <c r="B5757">
        <f ca="1"/>
        <v>0.96059235113998098</v>
      </c>
      <c r="C5757">
        <f ca="1"/>
        <v>1000</v>
      </c>
      <c r="D5757">
        <f ca="1"/>
        <v>48.818624044475328</v>
      </c>
    </row>
    <row r="5758" spans="1:4" x14ac:dyDescent="0.3">
      <c r="A5758">
        <v>5757</v>
      </c>
      <c r="B5758">
        <f ca="1"/>
        <v>0.66848245890982727</v>
      </c>
      <c r="C5758">
        <f ca="1"/>
        <v>480</v>
      </c>
      <c r="D5758">
        <f ca="1"/>
        <v>48.89352093104047</v>
      </c>
    </row>
    <row r="5759" spans="1:4" x14ac:dyDescent="0.3">
      <c r="A5759">
        <v>5758</v>
      </c>
      <c r="B5759">
        <f ca="1"/>
        <v>0.36834289030478806</v>
      </c>
      <c r="C5759">
        <f ca="1"/>
        <v>-540</v>
      </c>
      <c r="D5759">
        <f ca="1"/>
        <v>48.791246960750257</v>
      </c>
    </row>
    <row r="5760" spans="1:4" x14ac:dyDescent="0.3">
      <c r="A5760">
        <v>5759</v>
      </c>
      <c r="B5760">
        <f ca="1"/>
        <v>1.9665067283516358E-3</v>
      </c>
      <c r="C5760">
        <f ca="1"/>
        <v>-1040</v>
      </c>
      <c r="D5760">
        <f ca="1"/>
        <v>48.602187879840251</v>
      </c>
    </row>
    <row r="5761" spans="1:4" x14ac:dyDescent="0.3">
      <c r="A5761">
        <v>5760</v>
      </c>
      <c r="B5761">
        <f ca="1"/>
        <v>0.10605466237480043</v>
      </c>
      <c r="C5761">
        <f ca="1"/>
        <v>-1040</v>
      </c>
      <c r="D5761">
        <f ca="1"/>
        <v>48.413194444444443</v>
      </c>
    </row>
    <row r="5762" spans="1:4" x14ac:dyDescent="0.3">
      <c r="A5762">
        <v>5761</v>
      </c>
      <c r="B5762">
        <f ca="1"/>
        <v>0.44764452358468421</v>
      </c>
      <c r="C5762">
        <f ca="1"/>
        <v>480</v>
      </c>
      <c r="D5762">
        <f ca="1"/>
        <v>48.488109703176534</v>
      </c>
    </row>
    <row r="5763" spans="1:4" x14ac:dyDescent="0.3">
      <c r="A5763">
        <v>5762</v>
      </c>
      <c r="B5763">
        <f ca="1"/>
        <v>0.50389577736235558</v>
      </c>
      <c r="C5763">
        <f ca="1"/>
        <v>480</v>
      </c>
      <c r="D5763">
        <f ca="1"/>
        <v>48.562998958694898</v>
      </c>
    </row>
    <row r="5764" spans="1:4" x14ac:dyDescent="0.3">
      <c r="A5764">
        <v>5763</v>
      </c>
      <c r="B5764">
        <f ca="1"/>
        <v>0.80253809088506656</v>
      </c>
      <c r="C5764">
        <f ca="1"/>
        <v>1000</v>
      </c>
      <c r="D5764">
        <f ca="1"/>
        <v>48.728093007114353</v>
      </c>
    </row>
    <row r="5765" spans="1:4" x14ac:dyDescent="0.3">
      <c r="A5765">
        <v>5764</v>
      </c>
      <c r="B5765">
        <f ca="1"/>
        <v>0.58254757225334908</v>
      </c>
      <c r="C5765">
        <f ca="1"/>
        <v>480</v>
      </c>
      <c r="D5765">
        <f ca="1"/>
        <v>48.802914642609302</v>
      </c>
    </row>
    <row r="5766" spans="1:4" x14ac:dyDescent="0.3">
      <c r="A5766">
        <v>5765</v>
      </c>
      <c r="B5766">
        <f ca="1"/>
        <v>0.34424791035236102</v>
      </c>
      <c r="C5766">
        <f ca="1"/>
        <v>-540</v>
      </c>
      <c r="D5766">
        <f ca="1"/>
        <v>48.700780572419774</v>
      </c>
    </row>
    <row r="5767" spans="1:4" x14ac:dyDescent="0.3">
      <c r="A5767">
        <v>5766</v>
      </c>
      <c r="B5767">
        <f ca="1"/>
        <v>0.31696371900976072</v>
      </c>
      <c r="C5767">
        <f ca="1"/>
        <v>-540</v>
      </c>
      <c r="D5767">
        <f ca="1"/>
        <v>48.598681928546654</v>
      </c>
    </row>
    <row r="5768" spans="1:4" x14ac:dyDescent="0.3">
      <c r="A5768">
        <v>5767</v>
      </c>
      <c r="B5768">
        <f ca="1"/>
        <v>0.98725966698906809</v>
      </c>
      <c r="C5768">
        <f ca="1"/>
        <v>1000</v>
      </c>
      <c r="D5768">
        <f ca="1"/>
        <v>48.763655280041618</v>
      </c>
    </row>
    <row r="5769" spans="1:4" x14ac:dyDescent="0.3">
      <c r="A5769">
        <v>5768</v>
      </c>
      <c r="B5769">
        <f ca="1"/>
        <v>0.58004728089816115</v>
      </c>
      <c r="C5769">
        <f ca="1"/>
        <v>480</v>
      </c>
      <c r="D5769">
        <f ca="1"/>
        <v>48.838418862690709</v>
      </c>
    </row>
    <row r="5770" spans="1:4" x14ac:dyDescent="0.3">
      <c r="A5770">
        <v>5769</v>
      </c>
      <c r="B5770">
        <f ca="1"/>
        <v>3.2457765914682524E-2</v>
      </c>
      <c r="C5770">
        <f ca="1"/>
        <v>-1040</v>
      </c>
      <c r="D5770">
        <f ca="1"/>
        <v>48.649679320506152</v>
      </c>
    </row>
    <row r="5771" spans="1:4" x14ac:dyDescent="0.3">
      <c r="A5771">
        <v>5770</v>
      </c>
      <c r="B5771">
        <f ca="1"/>
        <v>0.3991508746843575</v>
      </c>
      <c r="C5771">
        <f ca="1"/>
        <v>-540</v>
      </c>
      <c r="D5771">
        <f ca="1"/>
        <v>48.547660311958403</v>
      </c>
    </row>
    <row r="5772" spans="1:4" x14ac:dyDescent="0.3">
      <c r="A5772">
        <v>5771</v>
      </c>
      <c r="B5772">
        <f ca="1"/>
        <v>0.58446615732175933</v>
      </c>
      <c r="C5772">
        <f ca="1"/>
        <v>480</v>
      </c>
      <c r="D5772">
        <f ca="1"/>
        <v>48.622422457113153</v>
      </c>
    </row>
    <row r="5773" spans="1:4" x14ac:dyDescent="0.3">
      <c r="A5773">
        <v>5772</v>
      </c>
      <c r="B5773">
        <f ca="1"/>
        <v>0.49658528454828588</v>
      </c>
      <c r="C5773">
        <f ca="1"/>
        <v>480</v>
      </c>
      <c r="D5773">
        <f ca="1"/>
        <v>48.697158697158699</v>
      </c>
    </row>
    <row r="5774" spans="1:4" x14ac:dyDescent="0.3">
      <c r="A5774">
        <v>5773</v>
      </c>
      <c r="B5774">
        <f ca="1"/>
        <v>0.47024034975325923</v>
      </c>
      <c r="C5774">
        <f ca="1"/>
        <v>480</v>
      </c>
      <c r="D5774">
        <f ca="1"/>
        <v>48.771869045556905</v>
      </c>
    </row>
    <row r="5775" spans="1:4" x14ac:dyDescent="0.3">
      <c r="A5775">
        <v>5774</v>
      </c>
      <c r="B5775">
        <f ca="1"/>
        <v>0.22678379030621798</v>
      </c>
      <c r="C5775">
        <f ca="1"/>
        <v>-1040</v>
      </c>
      <c r="D5775">
        <f ca="1"/>
        <v>48.583304468306203</v>
      </c>
    </row>
    <row r="5776" spans="1:4" x14ac:dyDescent="0.3">
      <c r="A5776">
        <v>5775</v>
      </c>
      <c r="B5776">
        <f ca="1"/>
        <v>0.57105784340225307</v>
      </c>
      <c r="C5776">
        <f ca="1"/>
        <v>480</v>
      </c>
      <c r="D5776">
        <f ca="1"/>
        <v>48.658008658008661</v>
      </c>
    </row>
    <row r="5777" spans="1:4" x14ac:dyDescent="0.3">
      <c r="A5777">
        <v>5776</v>
      </c>
      <c r="B5777">
        <f ca="1"/>
        <v>0.90247693884881297</v>
      </c>
      <c r="C5777">
        <f ca="1"/>
        <v>1000</v>
      </c>
      <c r="D5777">
        <f ca="1"/>
        <v>48.822714681440445</v>
      </c>
    </row>
    <row r="5778" spans="1:4" x14ac:dyDescent="0.3">
      <c r="A5778">
        <v>5777</v>
      </c>
      <c r="B5778">
        <f ca="1"/>
        <v>0.52626515591802514</v>
      </c>
      <c r="C5778">
        <f ca="1"/>
        <v>480</v>
      </c>
      <c r="D5778">
        <f ca="1"/>
        <v>48.897351566557035</v>
      </c>
    </row>
    <row r="5779" spans="1:4" x14ac:dyDescent="0.3">
      <c r="A5779">
        <v>5778</v>
      </c>
      <c r="B5779">
        <f ca="1"/>
        <v>0.77246754643841609</v>
      </c>
      <c r="C5779">
        <f ca="1"/>
        <v>1000</v>
      </c>
      <c r="D5779">
        <f ca="1"/>
        <v>49.0619591554171</v>
      </c>
    </row>
    <row r="5780" spans="1:4" x14ac:dyDescent="0.3">
      <c r="A5780">
        <v>5779</v>
      </c>
      <c r="B5780">
        <f ca="1"/>
        <v>0.84365818256807623</v>
      </c>
      <c r="C5780">
        <f ca="1"/>
        <v>1000</v>
      </c>
      <c r="D5780">
        <f ca="1"/>
        <v>49.226509776777988</v>
      </c>
    </row>
    <row r="5781" spans="1:4" x14ac:dyDescent="0.3">
      <c r="A5781">
        <v>5780</v>
      </c>
      <c r="B5781">
        <f ca="1"/>
        <v>0.3595015757775093</v>
      </c>
      <c r="C5781">
        <f ca="1"/>
        <v>-540</v>
      </c>
      <c r="D5781">
        <f ca="1"/>
        <v>49.12456747404844</v>
      </c>
    </row>
    <row r="5782" spans="1:4" x14ac:dyDescent="0.3">
      <c r="A5782">
        <v>5781</v>
      </c>
      <c r="B5782">
        <f ca="1"/>
        <v>7.8459042186680428E-2</v>
      </c>
      <c r="C5782">
        <f ca="1"/>
        <v>-1040</v>
      </c>
      <c r="D5782">
        <f ca="1"/>
        <v>48.936170212765958</v>
      </c>
    </row>
    <row r="5783" spans="1:4" x14ac:dyDescent="0.3">
      <c r="A5783">
        <v>5782</v>
      </c>
      <c r="B5783">
        <f ca="1"/>
        <v>0.69847402895846433</v>
      </c>
      <c r="C5783">
        <f ca="1"/>
        <v>480</v>
      </c>
      <c r="D5783">
        <f ca="1"/>
        <v>49.010722933241091</v>
      </c>
    </row>
    <row r="5784" spans="1:4" x14ac:dyDescent="0.3">
      <c r="A5784">
        <v>5783</v>
      </c>
      <c r="B5784">
        <f ca="1"/>
        <v>0.64293576634506899</v>
      </c>
      <c r="C5784">
        <f ca="1"/>
        <v>480</v>
      </c>
      <c r="D5784">
        <f ca="1"/>
        <v>49.085249870309525</v>
      </c>
    </row>
    <row r="5785" spans="1:4" x14ac:dyDescent="0.3">
      <c r="A5785">
        <v>5784</v>
      </c>
      <c r="B5785">
        <f ca="1"/>
        <v>0.30098889287778996</v>
      </c>
      <c r="C5785">
        <f ca="1"/>
        <v>-540</v>
      </c>
      <c r="D5785">
        <f ca="1"/>
        <v>48.983402489626556</v>
      </c>
    </row>
    <row r="5786" spans="1:4" x14ac:dyDescent="0.3">
      <c r="A5786">
        <v>5785</v>
      </c>
      <c r="B5786">
        <f ca="1"/>
        <v>0.4628967865416882</v>
      </c>
      <c r="C5786">
        <f ca="1"/>
        <v>480</v>
      </c>
      <c r="D5786">
        <f ca="1"/>
        <v>49.057908383751084</v>
      </c>
    </row>
    <row r="5787" spans="1:4" x14ac:dyDescent="0.3">
      <c r="A5787">
        <v>5786</v>
      </c>
      <c r="B5787">
        <f ca="1"/>
        <v>0.58674185496948206</v>
      </c>
      <c r="C5787">
        <f ca="1"/>
        <v>480</v>
      </c>
      <c r="D5787">
        <f ca="1"/>
        <v>49.132388524023504</v>
      </c>
    </row>
    <row r="5788" spans="1:4" x14ac:dyDescent="0.3">
      <c r="A5788">
        <v>5787</v>
      </c>
      <c r="B5788">
        <f ca="1"/>
        <v>0.48295391820977396</v>
      </c>
      <c r="C5788">
        <f ca="1"/>
        <v>480</v>
      </c>
      <c r="D5788">
        <f ca="1"/>
        <v>49.20684292379471</v>
      </c>
    </row>
    <row r="5789" spans="1:4" x14ac:dyDescent="0.3">
      <c r="A5789">
        <v>5788</v>
      </c>
      <c r="B5789">
        <f ca="1"/>
        <v>0.63791948982230395</v>
      </c>
      <c r="C5789">
        <f ca="1"/>
        <v>480</v>
      </c>
      <c r="D5789">
        <f ca="1"/>
        <v>49.281271596406356</v>
      </c>
    </row>
    <row r="5790" spans="1:4" x14ac:dyDescent="0.3">
      <c r="A5790">
        <v>5789</v>
      </c>
      <c r="B5790">
        <f ca="1"/>
        <v>0.51171076588487852</v>
      </c>
      <c r="C5790">
        <f ca="1"/>
        <v>480</v>
      </c>
      <c r="D5790">
        <f ca="1"/>
        <v>49.35567455519088</v>
      </c>
    </row>
    <row r="5791" spans="1:4" x14ac:dyDescent="0.3">
      <c r="A5791">
        <v>5790</v>
      </c>
      <c r="B5791">
        <f ca="1"/>
        <v>4.813627634661688E-2</v>
      </c>
      <c r="C5791">
        <f ca="1"/>
        <v>-1040</v>
      </c>
      <c r="D5791">
        <f ca="1"/>
        <v>49.167530224525045</v>
      </c>
    </row>
    <row r="5792" spans="1:4" x14ac:dyDescent="0.3">
      <c r="A5792">
        <v>5791</v>
      </c>
      <c r="B5792">
        <f ca="1"/>
        <v>0.70693022763457125</v>
      </c>
      <c r="C5792">
        <f ca="1"/>
        <v>480</v>
      </c>
      <c r="D5792">
        <f ca="1"/>
        <v>49.241927128302535</v>
      </c>
    </row>
    <row r="5793" spans="1:4" x14ac:dyDescent="0.3">
      <c r="A5793">
        <v>5792</v>
      </c>
      <c r="B5793">
        <f ca="1"/>
        <v>0.65774654185930004</v>
      </c>
      <c r="C5793">
        <f ca="1"/>
        <v>480</v>
      </c>
      <c r="D5793">
        <f ca="1"/>
        <v>49.316298342541437</v>
      </c>
    </row>
    <row r="5794" spans="1:4" x14ac:dyDescent="0.3">
      <c r="A5794">
        <v>5793</v>
      </c>
      <c r="B5794">
        <f ca="1"/>
        <v>0.60519977079288068</v>
      </c>
      <c r="C5794">
        <f ca="1"/>
        <v>480</v>
      </c>
      <c r="D5794">
        <f ca="1"/>
        <v>49.390643880545483</v>
      </c>
    </row>
    <row r="5795" spans="1:4" x14ac:dyDescent="0.3">
      <c r="A5795">
        <v>5794</v>
      </c>
      <c r="B5795">
        <f ca="1"/>
        <v>0.33267319868868817</v>
      </c>
      <c r="C5795">
        <f ca="1"/>
        <v>-540</v>
      </c>
      <c r="D5795">
        <f ca="1"/>
        <v>49.288919571971007</v>
      </c>
    </row>
    <row r="5796" spans="1:4" x14ac:dyDescent="0.3">
      <c r="A5796">
        <v>5795</v>
      </c>
      <c r="B5796">
        <f ca="1"/>
        <v>0.55665222168872841</v>
      </c>
      <c r="C5796">
        <f ca="1"/>
        <v>480</v>
      </c>
      <c r="D5796">
        <f ca="1"/>
        <v>49.363244176013808</v>
      </c>
    </row>
    <row r="5797" spans="1:4" x14ac:dyDescent="0.3">
      <c r="A5797">
        <v>5796</v>
      </c>
      <c r="B5797">
        <f ca="1"/>
        <v>0.38304500906941663</v>
      </c>
      <c r="C5797">
        <f ca="1"/>
        <v>-540</v>
      </c>
      <c r="D5797">
        <f ca="1"/>
        <v>49.261559696342303</v>
      </c>
    </row>
    <row r="5798" spans="1:4" x14ac:dyDescent="0.3">
      <c r="A5798">
        <v>5797</v>
      </c>
      <c r="B5798">
        <f ca="1"/>
        <v>3.4933953959244368E-2</v>
      </c>
      <c r="C5798">
        <f ca="1"/>
        <v>-1040</v>
      </c>
      <c r="D5798">
        <f ca="1"/>
        <v>49.073658789028805</v>
      </c>
    </row>
    <row r="5799" spans="1:4" x14ac:dyDescent="0.3">
      <c r="A5799">
        <v>5798</v>
      </c>
      <c r="B5799">
        <f ca="1"/>
        <v>0.69764154669339939</v>
      </c>
      <c r="C5799">
        <f ca="1"/>
        <v>480</v>
      </c>
      <c r="D5799">
        <f ca="1"/>
        <v>49.147982062780272</v>
      </c>
    </row>
    <row r="5800" spans="1:4" x14ac:dyDescent="0.3">
      <c r="A5800">
        <v>5799</v>
      </c>
      <c r="B5800">
        <f ca="1"/>
        <v>0.91671073864858466</v>
      </c>
      <c r="C5800">
        <f ca="1"/>
        <v>1000</v>
      </c>
      <c r="D5800">
        <f ca="1"/>
        <v>49.311950336264871</v>
      </c>
    </row>
    <row r="5801" spans="1:4" x14ac:dyDescent="0.3">
      <c r="A5801">
        <v>5800</v>
      </c>
      <c r="B5801">
        <f ca="1"/>
        <v>0.43211586334335883</v>
      </c>
      <c r="C5801">
        <f ca="1"/>
        <v>-540</v>
      </c>
      <c r="D5801">
        <f ca="1"/>
        <v>49.210344827586205</v>
      </c>
    </row>
    <row r="5802" spans="1:4" x14ac:dyDescent="0.3">
      <c r="A5802">
        <v>5801</v>
      </c>
      <c r="B5802">
        <f ca="1"/>
        <v>0.88634299117320192</v>
      </c>
      <c r="C5802">
        <f ca="1"/>
        <v>1000</v>
      </c>
      <c r="D5802">
        <f ca="1"/>
        <v>49.374245819686259</v>
      </c>
    </row>
    <row r="5803" spans="1:4" x14ac:dyDescent="0.3">
      <c r="A5803">
        <v>5802</v>
      </c>
      <c r="B5803">
        <f ca="1"/>
        <v>0.69020331960028614</v>
      </c>
      <c r="C5803">
        <f ca="1"/>
        <v>480</v>
      </c>
      <c r="D5803">
        <f ca="1"/>
        <v>49.448466046190966</v>
      </c>
    </row>
    <row r="5804" spans="1:4" x14ac:dyDescent="0.3">
      <c r="A5804">
        <v>5803</v>
      </c>
      <c r="B5804">
        <f ca="1"/>
        <v>0.90718164365948284</v>
      </c>
      <c r="C5804">
        <f ca="1"/>
        <v>1000</v>
      </c>
      <c r="D5804">
        <f ca="1"/>
        <v>49.612269515767707</v>
      </c>
    </row>
    <row r="5805" spans="1:4" x14ac:dyDescent="0.3">
      <c r="A5805">
        <v>5804</v>
      </c>
      <c r="B5805">
        <f ca="1"/>
        <v>0.9128669806589238</v>
      </c>
      <c r="C5805">
        <f ca="1"/>
        <v>1000</v>
      </c>
      <c r="D5805">
        <f ca="1"/>
        <v>49.776016540317023</v>
      </c>
    </row>
    <row r="5806" spans="1:4" x14ac:dyDescent="0.3">
      <c r="A5806">
        <v>5805</v>
      </c>
      <c r="B5806">
        <f ca="1"/>
        <v>0.23726396034374964</v>
      </c>
      <c r="C5806">
        <f ca="1"/>
        <v>-540</v>
      </c>
      <c r="D5806">
        <f ca="1"/>
        <v>49.674418604651166</v>
      </c>
    </row>
    <row r="5807" spans="1:4" x14ac:dyDescent="0.3">
      <c r="A5807">
        <v>5806</v>
      </c>
      <c r="B5807">
        <f ca="1"/>
        <v>0.16921285944121056</v>
      </c>
      <c r="C5807">
        <f ca="1"/>
        <v>-1040</v>
      </c>
      <c r="D5807">
        <f ca="1"/>
        <v>49.48673785738891</v>
      </c>
    </row>
    <row r="5808" spans="1:4" x14ac:dyDescent="0.3">
      <c r="A5808">
        <v>5807</v>
      </c>
      <c r="B5808">
        <f ca="1"/>
        <v>0.18987691020521469</v>
      </c>
      <c r="C5808">
        <f ca="1"/>
        <v>-1040</v>
      </c>
      <c r="D5808">
        <f ca="1"/>
        <v>49.299121749612539</v>
      </c>
    </row>
    <row r="5809" spans="1:4" x14ac:dyDescent="0.3">
      <c r="A5809">
        <v>5808</v>
      </c>
      <c r="B5809">
        <f ca="1"/>
        <v>0.92441392653071608</v>
      </c>
      <c r="C5809">
        <f ca="1"/>
        <v>1000</v>
      </c>
      <c r="D5809">
        <f ca="1"/>
        <v>49.462809917355372</v>
      </c>
    </row>
    <row r="5810" spans="1:4" x14ac:dyDescent="0.3">
      <c r="A5810">
        <v>5809</v>
      </c>
      <c r="B5810">
        <f ca="1"/>
        <v>0.5124399233469159</v>
      </c>
      <c r="C5810">
        <f ca="1"/>
        <v>480</v>
      </c>
      <c r="D5810">
        <f ca="1"/>
        <v>49.536925460492341</v>
      </c>
    </row>
    <row r="5811" spans="1:4" x14ac:dyDescent="0.3">
      <c r="A5811">
        <v>5810</v>
      </c>
      <c r="B5811">
        <f ca="1"/>
        <v>0.73970965437389369</v>
      </c>
      <c r="C5811">
        <f ca="1"/>
        <v>480</v>
      </c>
      <c r="D5811">
        <f ca="1"/>
        <v>49.611015490533561</v>
      </c>
    </row>
    <row r="5812" spans="1:4" x14ac:dyDescent="0.3">
      <c r="A5812">
        <v>5811</v>
      </c>
      <c r="B5812">
        <f ca="1"/>
        <v>0.88063075902318322</v>
      </c>
      <c r="C5812">
        <f ca="1"/>
        <v>1000</v>
      </c>
      <c r="D5812">
        <f ca="1"/>
        <v>49.774565479263465</v>
      </c>
    </row>
    <row r="5813" spans="1:4" x14ac:dyDescent="0.3">
      <c r="A5813">
        <v>5812</v>
      </c>
      <c r="B5813">
        <f ca="1"/>
        <v>0.84250124407900384</v>
      </c>
      <c r="C5813">
        <f ca="1"/>
        <v>1000</v>
      </c>
      <c r="D5813">
        <f ca="1"/>
        <v>49.938059187887127</v>
      </c>
    </row>
    <row r="5814" spans="1:4" x14ac:dyDescent="0.3">
      <c r="A5814">
        <v>5813</v>
      </c>
      <c r="B5814">
        <f ca="1"/>
        <v>0.55253592982601196</v>
      </c>
      <c r="C5814">
        <f ca="1"/>
        <v>480</v>
      </c>
      <c r="D5814">
        <f ca="1"/>
        <v>50.012041974883878</v>
      </c>
    </row>
    <row r="5815" spans="1:4" x14ac:dyDescent="0.3">
      <c r="A5815">
        <v>5814</v>
      </c>
      <c r="B5815">
        <f ca="1"/>
        <v>0.26685474874097737</v>
      </c>
      <c r="C5815">
        <f ca="1"/>
        <v>-540</v>
      </c>
      <c r="D5815">
        <f ca="1"/>
        <v>49.910560715514279</v>
      </c>
    </row>
    <row r="5816" spans="1:4" x14ac:dyDescent="0.3">
      <c r="A5816">
        <v>5815</v>
      </c>
      <c r="B5816">
        <f ca="1"/>
        <v>2.0200026533194748E-3</v>
      </c>
      <c r="C5816">
        <f ca="1"/>
        <v>-1040</v>
      </c>
      <c r="D5816">
        <f ca="1"/>
        <v>49.723129836629404</v>
      </c>
    </row>
    <row r="5817" spans="1:4" x14ac:dyDescent="0.3">
      <c r="A5817">
        <v>5816</v>
      </c>
      <c r="B5817">
        <f ca="1"/>
        <v>6.3598276490777872E-2</v>
      </c>
      <c r="C5817">
        <f ca="1"/>
        <v>-1040</v>
      </c>
      <c r="D5817">
        <f ca="1"/>
        <v>49.535763411279227</v>
      </c>
    </row>
    <row r="5818" spans="1:4" x14ac:dyDescent="0.3">
      <c r="A5818">
        <v>5817</v>
      </c>
      <c r="B5818">
        <f ca="1"/>
        <v>0.29815077581162086</v>
      </c>
      <c r="C5818">
        <f ca="1"/>
        <v>-540</v>
      </c>
      <c r="D5818">
        <f ca="1"/>
        <v>49.434416365824305</v>
      </c>
    </row>
    <row r="5819" spans="1:4" x14ac:dyDescent="0.3">
      <c r="A5819">
        <v>5818</v>
      </c>
      <c r="B5819">
        <f ca="1"/>
        <v>0.53940020316350945</v>
      </c>
      <c r="C5819">
        <f ca="1"/>
        <v>480</v>
      </c>
      <c r="D5819">
        <f ca="1"/>
        <v>49.508422138191818</v>
      </c>
    </row>
    <row r="5820" spans="1:4" x14ac:dyDescent="0.3">
      <c r="A5820">
        <v>5819</v>
      </c>
      <c r="B5820">
        <f ca="1"/>
        <v>0.91350840374055808</v>
      </c>
      <c r="C5820">
        <f ca="1"/>
        <v>1000</v>
      </c>
      <c r="D5820">
        <f ca="1"/>
        <v>49.671764908059806</v>
      </c>
    </row>
    <row r="5821" spans="1:4" x14ac:dyDescent="0.3">
      <c r="A5821">
        <v>5820</v>
      </c>
      <c r="B5821">
        <f ca="1"/>
        <v>0.45144016612822968</v>
      </c>
      <c r="C5821">
        <f ca="1"/>
        <v>480</v>
      </c>
      <c r="D5821">
        <f ca="1"/>
        <v>49.745704467353953</v>
      </c>
    </row>
    <row r="5822" spans="1:4" x14ac:dyDescent="0.3">
      <c r="A5822">
        <v>5821</v>
      </c>
      <c r="B5822">
        <f ca="1"/>
        <v>0.32991073074416799</v>
      </c>
      <c r="C5822">
        <f ca="1"/>
        <v>-540</v>
      </c>
      <c r="D5822">
        <f ca="1"/>
        <v>49.644390998110289</v>
      </c>
    </row>
    <row r="5823" spans="1:4" x14ac:dyDescent="0.3">
      <c r="A5823">
        <v>5822</v>
      </c>
      <c r="B5823">
        <f ca="1"/>
        <v>0.31317088113370861</v>
      </c>
      <c r="C5823">
        <f ca="1"/>
        <v>-540</v>
      </c>
      <c r="D5823">
        <f ca="1"/>
        <v>49.543112332531777</v>
      </c>
    </row>
    <row r="5824" spans="1:4" x14ac:dyDescent="0.3">
      <c r="A5824">
        <v>5823</v>
      </c>
      <c r="B5824">
        <f ca="1"/>
        <v>0.98950217074235969</v>
      </c>
      <c r="C5824">
        <f ca="1"/>
        <v>1000</v>
      </c>
      <c r="D5824">
        <f ca="1"/>
        <v>49.706336939721794</v>
      </c>
    </row>
    <row r="5825" spans="1:4" x14ac:dyDescent="0.3">
      <c r="A5825">
        <v>5824</v>
      </c>
      <c r="B5825">
        <f ca="1"/>
        <v>3.6866218637405357E-2</v>
      </c>
      <c r="C5825">
        <f ca="1"/>
        <v>-1040</v>
      </c>
      <c r="D5825">
        <f ca="1"/>
        <v>49.519230769230766</v>
      </c>
    </row>
    <row r="5826" spans="1:4" x14ac:dyDescent="0.3">
      <c r="A5826">
        <v>5825</v>
      </c>
      <c r="B5826">
        <f ca="1"/>
        <v>0.96445876606369718</v>
      </c>
      <c r="C5826">
        <f ca="1"/>
        <v>1000</v>
      </c>
      <c r="D5826">
        <f ca="1"/>
        <v>49.682403433476395</v>
      </c>
    </row>
    <row r="5827" spans="1:4" x14ac:dyDescent="0.3">
      <c r="A5827">
        <v>5826</v>
      </c>
      <c r="B5827">
        <f ca="1"/>
        <v>0.71535692428177899</v>
      </c>
      <c r="C5827">
        <f ca="1"/>
        <v>480</v>
      </c>
      <c r="D5827">
        <f ca="1"/>
        <v>49.756265018880882</v>
      </c>
    </row>
    <row r="5828" spans="1:4" x14ac:dyDescent="0.3">
      <c r="A5828">
        <v>5827</v>
      </c>
      <c r="B5828">
        <f ca="1"/>
        <v>0.17209121479674461</v>
      </c>
      <c r="C5828">
        <f ca="1"/>
        <v>-1040</v>
      </c>
      <c r="D5828">
        <f ca="1"/>
        <v>49.569246610605802</v>
      </c>
    </row>
    <row r="5829" spans="1:4" x14ac:dyDescent="0.3">
      <c r="A5829">
        <v>5828</v>
      </c>
      <c r="B5829">
        <f ca="1"/>
        <v>0.50840314924457686</v>
      </c>
      <c r="C5829">
        <f ca="1"/>
        <v>480</v>
      </c>
      <c r="D5829">
        <f ca="1"/>
        <v>49.643102264927933</v>
      </c>
    </row>
    <row r="5830" spans="1:4" x14ac:dyDescent="0.3">
      <c r="A5830">
        <v>5829</v>
      </c>
      <c r="B5830">
        <f ca="1"/>
        <v>0.90030652413033763</v>
      </c>
      <c r="C5830">
        <f ca="1"/>
        <v>1000</v>
      </c>
      <c r="D5830">
        <f ca="1"/>
        <v>49.806141705266768</v>
      </c>
    </row>
    <row r="5831" spans="1:4" x14ac:dyDescent="0.3">
      <c r="A5831">
        <v>5830</v>
      </c>
      <c r="B5831">
        <f ca="1"/>
        <v>0.27900772237477156</v>
      </c>
      <c r="C5831">
        <f ca="1"/>
        <v>-540</v>
      </c>
      <c r="D5831">
        <f ca="1"/>
        <v>49.704974271012006</v>
      </c>
    </row>
    <row r="5832" spans="1:4" x14ac:dyDescent="0.3">
      <c r="A5832">
        <v>5831</v>
      </c>
      <c r="B5832">
        <f ca="1"/>
        <v>0.76802328759686156</v>
      </c>
      <c r="C5832">
        <f ca="1"/>
        <v>1000</v>
      </c>
      <c r="D5832">
        <f ca="1"/>
        <v>49.867947178871546</v>
      </c>
    </row>
    <row r="5833" spans="1:4" x14ac:dyDescent="0.3">
      <c r="A5833">
        <v>5832</v>
      </c>
      <c r="B5833">
        <f ca="1"/>
        <v>6.6469606078107146E-2</v>
      </c>
      <c r="C5833">
        <f ca="1"/>
        <v>-1040</v>
      </c>
      <c r="D5833">
        <f ca="1"/>
        <v>49.681069958847736</v>
      </c>
    </row>
    <row r="5834" spans="1:4" x14ac:dyDescent="0.3">
      <c r="A5834">
        <v>5833</v>
      </c>
      <c r="B5834">
        <f ca="1"/>
        <v>0.43985214349999691</v>
      </c>
      <c r="C5834">
        <f ca="1"/>
        <v>480</v>
      </c>
      <c r="D5834">
        <f ca="1"/>
        <v>49.754843133893367</v>
      </c>
    </row>
    <row r="5835" spans="1:4" x14ac:dyDescent="0.3">
      <c r="A5835">
        <v>5834</v>
      </c>
      <c r="B5835">
        <f ca="1"/>
        <v>0.67952217645812518</v>
      </c>
      <c r="C5835">
        <f ca="1"/>
        <v>480</v>
      </c>
      <c r="D5835">
        <f ca="1"/>
        <v>49.828591018169355</v>
      </c>
    </row>
    <row r="5836" spans="1:4" x14ac:dyDescent="0.3">
      <c r="A5836">
        <v>5835</v>
      </c>
      <c r="B5836">
        <f ca="1"/>
        <v>0.28268010916029374</v>
      </c>
      <c r="C5836">
        <f ca="1"/>
        <v>-540</v>
      </c>
      <c r="D5836">
        <f ca="1"/>
        <v>49.727506426735218</v>
      </c>
    </row>
    <row r="5837" spans="1:4" x14ac:dyDescent="0.3">
      <c r="A5837">
        <v>5836</v>
      </c>
      <c r="B5837">
        <f ca="1"/>
        <v>0.77360442147266206</v>
      </c>
      <c r="C5837">
        <f ca="1"/>
        <v>1000</v>
      </c>
      <c r="D5837">
        <f ca="1"/>
        <v>49.890335846470187</v>
      </c>
    </row>
    <row r="5838" spans="1:4" x14ac:dyDescent="0.3">
      <c r="A5838">
        <v>5837</v>
      </c>
      <c r="B5838">
        <f ca="1"/>
        <v>0.42673486650404868</v>
      </c>
      <c r="C5838">
        <f ca="1"/>
        <v>-540</v>
      </c>
      <c r="D5838">
        <f ca="1"/>
        <v>49.789275312660614</v>
      </c>
    </row>
    <row r="5839" spans="1:4" x14ac:dyDescent="0.3">
      <c r="A5839">
        <v>5838</v>
      </c>
      <c r="B5839">
        <f ca="1"/>
        <v>0.85957592514243597</v>
      </c>
      <c r="C5839">
        <f ca="1"/>
        <v>1000</v>
      </c>
      <c r="D5839">
        <f ca="1"/>
        <v>49.952038369304553</v>
      </c>
    </row>
    <row r="5840" spans="1:4" x14ac:dyDescent="0.3">
      <c r="A5840">
        <v>5839</v>
      </c>
      <c r="B5840">
        <f ca="1"/>
        <v>0.5654647073081045</v>
      </c>
      <c r="C5840">
        <f ca="1"/>
        <v>480</v>
      </c>
      <c r="D5840">
        <f ca="1"/>
        <v>50.025689330364791</v>
      </c>
    </row>
    <row r="5841" spans="1:4" x14ac:dyDescent="0.3">
      <c r="A5841">
        <v>5840</v>
      </c>
      <c r="B5841">
        <f ca="1"/>
        <v>0.34614201325320582</v>
      </c>
      <c r="C5841">
        <f ca="1"/>
        <v>-540</v>
      </c>
      <c r="D5841">
        <f ca="1"/>
        <v>49.924657534246577</v>
      </c>
    </row>
    <row r="5842" spans="1:4" x14ac:dyDescent="0.3">
      <c r="A5842">
        <v>5841</v>
      </c>
      <c r="B5842">
        <f ca="1"/>
        <v>0.23083710535091595</v>
      </c>
      <c r="C5842">
        <f ca="1"/>
        <v>-540</v>
      </c>
      <c r="D5842">
        <f ca="1"/>
        <v>49.823660332134907</v>
      </c>
    </row>
    <row r="5843" spans="1:4" x14ac:dyDescent="0.3">
      <c r="A5843">
        <v>5842</v>
      </c>
      <c r="B5843">
        <f ca="1"/>
        <v>0.83843363844575758</v>
      </c>
      <c r="C5843">
        <f ca="1"/>
        <v>1000</v>
      </c>
      <c r="D5843">
        <f ca="1"/>
        <v>49.986306059568641</v>
      </c>
    </row>
    <row r="5844" spans="1:4" x14ac:dyDescent="0.3">
      <c r="A5844">
        <v>5843</v>
      </c>
      <c r="B5844">
        <f ca="1"/>
        <v>0.25018292613223347</v>
      </c>
      <c r="C5844">
        <f ca="1"/>
        <v>-540</v>
      </c>
      <c r="D5844">
        <f ca="1"/>
        <v>49.885332876946777</v>
      </c>
    </row>
    <row r="5845" spans="1:4" x14ac:dyDescent="0.3">
      <c r="A5845">
        <v>5844</v>
      </c>
      <c r="B5845">
        <f ca="1"/>
        <v>0.83071167271422319</v>
      </c>
      <c r="C5845">
        <f ca="1"/>
        <v>1000</v>
      </c>
      <c r="D5845">
        <f ca="1"/>
        <v>50.047912388774812</v>
      </c>
    </row>
    <row r="5846" spans="1:4" x14ac:dyDescent="0.3">
      <c r="A5846">
        <v>5845</v>
      </c>
      <c r="B5846">
        <f ca="1"/>
        <v>0.37800465653393678</v>
      </c>
      <c r="C5846">
        <f ca="1"/>
        <v>-540</v>
      </c>
      <c r="D5846">
        <f ca="1"/>
        <v>49.946963216424294</v>
      </c>
    </row>
    <row r="5847" spans="1:4" x14ac:dyDescent="0.3">
      <c r="A5847">
        <v>5846</v>
      </c>
      <c r="B5847">
        <f ca="1"/>
        <v>0.69321277145494786</v>
      </c>
      <c r="C5847">
        <f ca="1"/>
        <v>480</v>
      </c>
      <c r="D5847">
        <f ca="1"/>
        <v>50.020526855969891</v>
      </c>
    </row>
    <row r="5848" spans="1:4" x14ac:dyDescent="0.3">
      <c r="A5848">
        <v>5847</v>
      </c>
      <c r="B5848">
        <f ca="1"/>
        <v>9.2412011064814337E-2</v>
      </c>
      <c r="C5848">
        <f ca="1"/>
        <v>-1040</v>
      </c>
      <c r="D5848">
        <f ca="1"/>
        <v>49.834102958782282</v>
      </c>
    </row>
    <row r="5849" spans="1:4" x14ac:dyDescent="0.3">
      <c r="A5849">
        <v>5848</v>
      </c>
      <c r="B5849">
        <f ca="1"/>
        <v>3.375298341675026E-2</v>
      </c>
      <c r="C5849">
        <f ca="1"/>
        <v>-1040</v>
      </c>
      <c r="D5849">
        <f ca="1"/>
        <v>49.647742818057452</v>
      </c>
    </row>
    <row r="5850" spans="1:4" x14ac:dyDescent="0.3">
      <c r="A5850">
        <v>5849</v>
      </c>
      <c r="B5850">
        <f ca="1"/>
        <v>0.70855809336212694</v>
      </c>
      <c r="C5850">
        <f ca="1"/>
        <v>480</v>
      </c>
      <c r="D5850">
        <f ca="1"/>
        <v>49.721319883740811</v>
      </c>
    </row>
    <row r="5851" spans="1:4" x14ac:dyDescent="0.3">
      <c r="A5851">
        <v>5850</v>
      </c>
      <c r="B5851">
        <f ca="1"/>
        <v>0.15350038555291312</v>
      </c>
      <c r="C5851">
        <f ca="1"/>
        <v>-1040</v>
      </c>
      <c r="D5851">
        <f ca="1"/>
        <v>49.535042735042737</v>
      </c>
    </row>
    <row r="5852" spans="1:4" x14ac:dyDescent="0.3">
      <c r="A5852">
        <v>5851</v>
      </c>
      <c r="B5852">
        <f ca="1"/>
        <v>9.1114520137766997E-2</v>
      </c>
      <c r="C5852">
        <f ca="1"/>
        <v>-1040</v>
      </c>
      <c r="D5852">
        <f ca="1"/>
        <v>49.348829259955565</v>
      </c>
    </row>
    <row r="5853" spans="1:4" x14ac:dyDescent="0.3">
      <c r="A5853">
        <v>5852</v>
      </c>
      <c r="B5853">
        <f ca="1"/>
        <v>0.54192825792498089</v>
      </c>
      <c r="C5853">
        <f ca="1"/>
        <v>480</v>
      </c>
      <c r="D5853">
        <f ca="1"/>
        <v>49.42241968557758</v>
      </c>
    </row>
    <row r="5854" spans="1:4" x14ac:dyDescent="0.3">
      <c r="A5854">
        <v>5853</v>
      </c>
      <c r="B5854">
        <f ca="1"/>
        <v>0.93194526024983215</v>
      </c>
      <c r="C5854">
        <f ca="1"/>
        <v>1000</v>
      </c>
      <c r="D5854">
        <f ca="1"/>
        <v>49.58482829318298</v>
      </c>
    </row>
    <row r="5855" spans="1:4" x14ac:dyDescent="0.3">
      <c r="A5855">
        <v>5854</v>
      </c>
      <c r="B5855">
        <f ca="1"/>
        <v>5.3893633617820846E-2</v>
      </c>
      <c r="C5855">
        <f ca="1"/>
        <v>-1040</v>
      </c>
      <c r="D5855">
        <f ca="1"/>
        <v>49.398701742398359</v>
      </c>
    </row>
    <row r="5856" spans="1:4" x14ac:dyDescent="0.3">
      <c r="A5856">
        <v>5855</v>
      </c>
      <c r="B5856">
        <f ca="1"/>
        <v>0.64378482026573636</v>
      </c>
      <c r="C5856">
        <f ca="1"/>
        <v>480</v>
      </c>
      <c r="D5856">
        <f ca="1"/>
        <v>49.472245943637915</v>
      </c>
    </row>
    <row r="5857" spans="1:4" x14ac:dyDescent="0.3">
      <c r="A5857">
        <v>5856</v>
      </c>
      <c r="B5857">
        <f ca="1"/>
        <v>0.23040632360188429</v>
      </c>
      <c r="C5857">
        <f ca="1"/>
        <v>-540</v>
      </c>
      <c r="D5857">
        <f ca="1"/>
        <v>49.37158469945355</v>
      </c>
    </row>
    <row r="5858" spans="1:4" x14ac:dyDescent="0.3">
      <c r="A5858">
        <v>5857</v>
      </c>
      <c r="B5858">
        <f ca="1"/>
        <v>0.52173471103635727</v>
      </c>
      <c r="C5858">
        <f ca="1"/>
        <v>480</v>
      </c>
      <c r="D5858">
        <f ca="1"/>
        <v>49.445108417278469</v>
      </c>
    </row>
    <row r="5859" spans="1:4" x14ac:dyDescent="0.3">
      <c r="A5859">
        <v>5858</v>
      </c>
      <c r="B5859">
        <f ca="1"/>
        <v>6.2889070204130704E-2</v>
      </c>
      <c r="C5859">
        <f ca="1"/>
        <v>-1040</v>
      </c>
      <c r="D5859">
        <f ca="1"/>
        <v>49.259132809832707</v>
      </c>
    </row>
    <row r="5860" spans="1:4" x14ac:dyDescent="0.3">
      <c r="A5860">
        <v>5859</v>
      </c>
      <c r="B5860">
        <f ca="1"/>
        <v>0.88554702394701845</v>
      </c>
      <c r="C5860">
        <f ca="1"/>
        <v>1000</v>
      </c>
      <c r="D5860">
        <f ca="1"/>
        <v>49.421402969790066</v>
      </c>
    </row>
    <row r="5861" spans="1:4" x14ac:dyDescent="0.3">
      <c r="A5861">
        <v>5860</v>
      </c>
      <c r="B5861">
        <f ca="1"/>
        <v>0.79047264658614846</v>
      </c>
      <c r="C5861">
        <f ca="1"/>
        <v>1000</v>
      </c>
      <c r="D5861">
        <f ca="1"/>
        <v>49.583617747440272</v>
      </c>
    </row>
    <row r="5862" spans="1:4" x14ac:dyDescent="0.3">
      <c r="A5862">
        <v>5861</v>
      </c>
      <c r="B5862">
        <f ca="1"/>
        <v>0.89446971371422279</v>
      </c>
      <c r="C5862">
        <f ca="1"/>
        <v>1000</v>
      </c>
      <c r="D5862">
        <f ca="1"/>
        <v>49.745777171131209</v>
      </c>
    </row>
    <row r="5863" spans="1:4" x14ac:dyDescent="0.3">
      <c r="A5863">
        <v>5862</v>
      </c>
      <c r="B5863">
        <f ca="1"/>
        <v>0.3463878675949561</v>
      </c>
      <c r="C5863">
        <f ca="1"/>
        <v>-540</v>
      </c>
      <c r="D5863">
        <f ca="1"/>
        <v>49.645172296144658</v>
      </c>
    </row>
    <row r="5864" spans="1:4" x14ac:dyDescent="0.3">
      <c r="A5864">
        <v>5863</v>
      </c>
      <c r="B5864">
        <f ca="1"/>
        <v>0.68627731258069669</v>
      </c>
      <c r="C5864">
        <f ca="1"/>
        <v>480</v>
      </c>
      <c r="D5864">
        <f ca="1"/>
        <v>49.718574108818011</v>
      </c>
    </row>
    <row r="5865" spans="1:4" x14ac:dyDescent="0.3">
      <c r="A5865">
        <v>5864</v>
      </c>
      <c r="B5865">
        <f ca="1"/>
        <v>0.25266402441614111</v>
      </c>
      <c r="C5865">
        <f ca="1"/>
        <v>-540</v>
      </c>
      <c r="D5865">
        <f ca="1"/>
        <v>49.618008185538883</v>
      </c>
    </row>
    <row r="5866" spans="1:4" x14ac:dyDescent="0.3">
      <c r="A5866">
        <v>5865</v>
      </c>
      <c r="B5866">
        <f ca="1"/>
        <v>0.63640158244309464</v>
      </c>
      <c r="C5866">
        <f ca="1"/>
        <v>480</v>
      </c>
      <c r="D5866">
        <f ca="1"/>
        <v>49.691389599317986</v>
      </c>
    </row>
    <row r="5867" spans="1:4" x14ac:dyDescent="0.3">
      <c r="A5867">
        <v>5866</v>
      </c>
      <c r="B5867">
        <f ca="1"/>
        <v>0.5526683494426643</v>
      </c>
      <c r="C5867">
        <f ca="1"/>
        <v>480</v>
      </c>
      <c r="D5867">
        <f ca="1"/>
        <v>49.764745993862938</v>
      </c>
    </row>
    <row r="5868" spans="1:4" x14ac:dyDescent="0.3">
      <c r="A5868">
        <v>5867</v>
      </c>
      <c r="B5868">
        <f ca="1"/>
        <v>0.69294541190181502</v>
      </c>
      <c r="C5868">
        <f ca="1"/>
        <v>480</v>
      </c>
      <c r="D5868">
        <f ca="1"/>
        <v>49.838077381966933</v>
      </c>
    </row>
    <row r="5869" spans="1:4" x14ac:dyDescent="0.3">
      <c r="A5869">
        <v>5868</v>
      </c>
      <c r="B5869">
        <f ca="1"/>
        <v>0.9838732460336026</v>
      </c>
      <c r="C5869">
        <f ca="1"/>
        <v>1000</v>
      </c>
      <c r="D5869">
        <f ca="1"/>
        <v>50</v>
      </c>
    </row>
    <row r="5870" spans="1:4" x14ac:dyDescent="0.3">
      <c r="A5870">
        <v>5869</v>
      </c>
      <c r="B5870">
        <f ca="1"/>
        <v>3.4560487676584151E-2</v>
      </c>
      <c r="C5870">
        <f ca="1"/>
        <v>-1040</v>
      </c>
      <c r="D5870">
        <f ca="1"/>
        <v>49.814278411995232</v>
      </c>
    </row>
    <row r="5871" spans="1:4" x14ac:dyDescent="0.3">
      <c r="A5871">
        <v>5870</v>
      </c>
      <c r="B5871">
        <f ca="1"/>
        <v>0.52924496110282582</v>
      </c>
      <c r="C5871">
        <f ca="1"/>
        <v>480</v>
      </c>
      <c r="D5871">
        <f ca="1"/>
        <v>49.887563884156727</v>
      </c>
    </row>
    <row r="5872" spans="1:4" x14ac:dyDescent="0.3">
      <c r="A5872">
        <v>5871</v>
      </c>
      <c r="B5872">
        <f ca="1"/>
        <v>0.58865388118903561</v>
      </c>
      <c r="C5872">
        <f ca="1"/>
        <v>480</v>
      </c>
      <c r="D5872">
        <f ca="1"/>
        <v>49.960824391074773</v>
      </c>
    </row>
    <row r="5873" spans="1:4" x14ac:dyDescent="0.3">
      <c r="A5873">
        <v>5872</v>
      </c>
      <c r="B5873">
        <f ca="1"/>
        <v>0.51133286996155536</v>
      </c>
      <c r="C5873">
        <f ca="1"/>
        <v>480</v>
      </c>
      <c r="D5873">
        <f ca="1"/>
        <v>50.03405994550409</v>
      </c>
    </row>
    <row r="5874" spans="1:4" x14ac:dyDescent="0.3">
      <c r="A5874">
        <v>5873</v>
      </c>
      <c r="B5874">
        <f ca="1"/>
        <v>0.78295949468581427</v>
      </c>
      <c r="C5874">
        <f ca="1"/>
        <v>1000</v>
      </c>
      <c r="D5874">
        <f ca="1"/>
        <v>50.195811340030652</v>
      </c>
    </row>
    <row r="5875" spans="1:4" x14ac:dyDescent="0.3">
      <c r="A5875">
        <v>5874</v>
      </c>
      <c r="B5875">
        <f ca="1"/>
        <v>0.48938434662689678</v>
      </c>
      <c r="C5875">
        <f ca="1"/>
        <v>480</v>
      </c>
      <c r="D5875">
        <f ca="1"/>
        <v>50.268981954375214</v>
      </c>
    </row>
    <row r="5876" spans="1:4" x14ac:dyDescent="0.3">
      <c r="A5876">
        <v>5875</v>
      </c>
      <c r="B5876">
        <f ca="1"/>
        <v>0.18120351380580901</v>
      </c>
      <c r="C5876">
        <f ca="1"/>
        <v>-1040</v>
      </c>
      <c r="D5876">
        <f ca="1"/>
        <v>50.083404255319152</v>
      </c>
    </row>
    <row r="5877" spans="1:4" x14ac:dyDescent="0.3">
      <c r="A5877">
        <v>5876</v>
      </c>
      <c r="B5877">
        <f ca="1"/>
        <v>0.43929975545321387</v>
      </c>
      <c r="C5877">
        <f ca="1"/>
        <v>480</v>
      </c>
      <c r="D5877">
        <f ca="1"/>
        <v>50.156569094622192</v>
      </c>
    </row>
    <row r="5878" spans="1:4" x14ac:dyDescent="0.3">
      <c r="A5878">
        <v>5877</v>
      </c>
      <c r="B5878">
        <f ca="1"/>
        <v>0.39615376182155737</v>
      </c>
      <c r="C5878">
        <f ca="1"/>
        <v>-540</v>
      </c>
      <c r="D5878">
        <f ca="1"/>
        <v>50.056151097498727</v>
      </c>
    </row>
    <row r="5879" spans="1:4" x14ac:dyDescent="0.3">
      <c r="A5879">
        <v>5878</v>
      </c>
      <c r="B5879">
        <f ca="1"/>
        <v>0.75512026160668011</v>
      </c>
      <c r="C5879">
        <f ca="1"/>
        <v>1000</v>
      </c>
      <c r="D5879">
        <f ca="1"/>
        <v>50.217761143246001</v>
      </c>
    </row>
    <row r="5880" spans="1:4" x14ac:dyDescent="0.3">
      <c r="A5880">
        <v>5879</v>
      </c>
      <c r="B5880">
        <f ca="1"/>
        <v>0.59165931985870546</v>
      </c>
      <c r="C5880">
        <f ca="1"/>
        <v>480</v>
      </c>
      <c r="D5880">
        <f ca="1"/>
        <v>50.290865793502299</v>
      </c>
    </row>
    <row r="5881" spans="1:4" x14ac:dyDescent="0.3">
      <c r="A5881">
        <v>5880</v>
      </c>
      <c r="B5881">
        <f ca="1"/>
        <v>0.92136949859995498</v>
      </c>
      <c r="C5881">
        <f ca="1"/>
        <v>1000</v>
      </c>
      <c r="D5881">
        <f ca="1"/>
        <v>50.452380952380949</v>
      </c>
    </row>
    <row r="5882" spans="1:4" x14ac:dyDescent="0.3">
      <c r="A5882">
        <v>5881</v>
      </c>
      <c r="B5882">
        <f ca="1"/>
        <v>0.94243139606080462</v>
      </c>
      <c r="C5882">
        <f ca="1"/>
        <v>1000</v>
      </c>
      <c r="D5882">
        <f ca="1"/>
        <v>50.613841183472196</v>
      </c>
    </row>
    <row r="5883" spans="1:4" x14ac:dyDescent="0.3">
      <c r="A5883">
        <v>5882</v>
      </c>
      <c r="B5883">
        <f ca="1"/>
        <v>0.85940139900824497</v>
      </c>
      <c r="C5883">
        <f ca="1"/>
        <v>1000</v>
      </c>
      <c r="D5883">
        <f ca="1"/>
        <v>50.775246514790886</v>
      </c>
    </row>
    <row r="5884" spans="1:4" x14ac:dyDescent="0.3">
      <c r="A5884">
        <v>5883</v>
      </c>
      <c r="B5884">
        <f ca="1"/>
        <v>0.88923553802300193</v>
      </c>
      <c r="C5884">
        <f ca="1"/>
        <v>1000</v>
      </c>
      <c r="D5884">
        <f ca="1"/>
        <v>50.936596974332822</v>
      </c>
    </row>
    <row r="5885" spans="1:4" x14ac:dyDescent="0.3">
      <c r="A5885">
        <v>5884</v>
      </c>
      <c r="B5885">
        <f ca="1"/>
        <v>0.71513124558649133</v>
      </c>
      <c r="C5885">
        <f ca="1"/>
        <v>480</v>
      </c>
      <c r="D5885">
        <f ca="1"/>
        <v>51.009517335146157</v>
      </c>
    </row>
    <row r="5886" spans="1:4" x14ac:dyDescent="0.3">
      <c r="A5886">
        <v>5885</v>
      </c>
      <c r="B5886">
        <f ca="1"/>
        <v>0.36794514814977197</v>
      </c>
      <c r="C5886">
        <f ca="1"/>
        <v>-540</v>
      </c>
      <c r="D5886">
        <f ca="1"/>
        <v>50.909090909090907</v>
      </c>
    </row>
    <row r="5887" spans="1:4" x14ac:dyDescent="0.3">
      <c r="A5887">
        <v>5886</v>
      </c>
      <c r="B5887">
        <f ca="1"/>
        <v>0.37592963963290948</v>
      </c>
      <c r="C5887">
        <f ca="1"/>
        <v>-540</v>
      </c>
      <c r="D5887">
        <f ca="1"/>
        <v>50.808698606863743</v>
      </c>
    </row>
    <row r="5888" spans="1:4" x14ac:dyDescent="0.3">
      <c r="A5888">
        <v>5887</v>
      </c>
      <c r="B5888">
        <f ca="1"/>
        <v>0.5387000753899307</v>
      </c>
      <c r="C5888">
        <f ca="1"/>
        <v>480</v>
      </c>
      <c r="D5888">
        <f ca="1"/>
        <v>50.881603533208768</v>
      </c>
    </row>
    <row r="5889" spans="1:4" x14ac:dyDescent="0.3">
      <c r="A5889">
        <v>5888</v>
      </c>
      <c r="B5889">
        <f ca="1"/>
        <v>0.75082886602859156</v>
      </c>
      <c r="C5889">
        <f ca="1"/>
        <v>1000</v>
      </c>
      <c r="D5889">
        <f ca="1"/>
        <v>51.042798913043477</v>
      </c>
    </row>
    <row r="5890" spans="1:4" x14ac:dyDescent="0.3">
      <c r="A5890">
        <v>5889</v>
      </c>
      <c r="B5890">
        <f ca="1"/>
        <v>0.70803761512591268</v>
      </c>
      <c r="C5890">
        <f ca="1"/>
        <v>480</v>
      </c>
      <c r="D5890">
        <f ca="1"/>
        <v>51.115639327559855</v>
      </c>
    </row>
    <row r="5891" spans="1:4" x14ac:dyDescent="0.3">
      <c r="A5891">
        <v>5890</v>
      </c>
      <c r="B5891">
        <f ca="1"/>
        <v>0.94366535257285977</v>
      </c>
      <c r="C5891">
        <f ca="1"/>
        <v>1000</v>
      </c>
      <c r="D5891">
        <f ca="1"/>
        <v>51.276740237691001</v>
      </c>
    </row>
    <row r="5892" spans="1:4" x14ac:dyDescent="0.3">
      <c r="A5892">
        <v>5891</v>
      </c>
      <c r="B5892">
        <f ca="1"/>
        <v>0.57365100157267235</v>
      </c>
      <c r="C5892">
        <f ca="1"/>
        <v>480</v>
      </c>
      <c r="D5892">
        <f ca="1"/>
        <v>51.349516211169579</v>
      </c>
    </row>
    <row r="5893" spans="1:4" x14ac:dyDescent="0.3">
      <c r="A5893">
        <v>5892</v>
      </c>
      <c r="B5893">
        <f ca="1"/>
        <v>0.51051132408023925</v>
      </c>
      <c r="C5893">
        <f ca="1"/>
        <v>480</v>
      </c>
      <c r="D5893">
        <f ca="1"/>
        <v>51.422267481330621</v>
      </c>
    </row>
    <row r="5894" spans="1:4" x14ac:dyDescent="0.3">
      <c r="A5894">
        <v>5893</v>
      </c>
      <c r="B5894">
        <f ca="1"/>
        <v>0.18271440164452324</v>
      </c>
      <c r="C5894">
        <f ca="1"/>
        <v>-1040</v>
      </c>
      <c r="D5894">
        <f ca="1"/>
        <v>51.237060919735278</v>
      </c>
    </row>
    <row r="5895" spans="1:4" x14ac:dyDescent="0.3">
      <c r="A5895">
        <v>5894</v>
      </c>
      <c r="B5895">
        <f ca="1"/>
        <v>0.59301105562670875</v>
      </c>
      <c r="C5895">
        <f ca="1"/>
        <v>480</v>
      </c>
      <c r="D5895">
        <f ca="1"/>
        <v>51.309806582965727</v>
      </c>
    </row>
    <row r="5896" spans="1:4" x14ac:dyDescent="0.3">
      <c r="A5896">
        <v>5895</v>
      </c>
      <c r="B5896">
        <f ca="1"/>
        <v>0.35366125804881188</v>
      </c>
      <c r="C5896">
        <f ca="1"/>
        <v>-540</v>
      </c>
      <c r="D5896">
        <f ca="1"/>
        <v>51.209499575911792</v>
      </c>
    </row>
    <row r="5897" spans="1:4" x14ac:dyDescent="0.3">
      <c r="A5897">
        <v>5896</v>
      </c>
      <c r="B5897">
        <f ca="1"/>
        <v>0.8608879635907869</v>
      </c>
      <c r="C5897">
        <f ca="1"/>
        <v>1000</v>
      </c>
      <c r="D5897">
        <f ca="1"/>
        <v>51.370420624151969</v>
      </c>
    </row>
    <row r="5898" spans="1:4" x14ac:dyDescent="0.3">
      <c r="A5898">
        <v>5897</v>
      </c>
      <c r="B5898">
        <f ca="1"/>
        <v>0.10915968979263169</v>
      </c>
      <c r="C5898">
        <f ca="1"/>
        <v>-1040</v>
      </c>
      <c r="D5898">
        <f ca="1"/>
        <v>51.185348482279124</v>
      </c>
    </row>
    <row r="5899" spans="1:4" x14ac:dyDescent="0.3">
      <c r="A5899">
        <v>5898</v>
      </c>
      <c r="B5899">
        <f ca="1"/>
        <v>0.71547656239101731</v>
      </c>
      <c r="C5899">
        <f ca="1"/>
        <v>480</v>
      </c>
      <c r="D5899">
        <f ca="1"/>
        <v>51.258053577483892</v>
      </c>
    </row>
    <row r="5900" spans="1:4" x14ac:dyDescent="0.3">
      <c r="A5900">
        <v>5899</v>
      </c>
      <c r="B5900">
        <f ca="1"/>
        <v>0.70742606569881072</v>
      </c>
      <c r="C5900">
        <f ca="1"/>
        <v>480</v>
      </c>
      <c r="D5900">
        <f ca="1"/>
        <v>51.330734022715717</v>
      </c>
    </row>
    <row r="5901" spans="1:4" x14ac:dyDescent="0.3">
      <c r="A5901">
        <v>5900</v>
      </c>
      <c r="B5901">
        <f ca="1"/>
        <v>0.64334472991716263</v>
      </c>
      <c r="C5901">
        <f ca="1"/>
        <v>480</v>
      </c>
      <c r="D5901">
        <f ca="1"/>
        <v>51.403389830508473</v>
      </c>
    </row>
    <row r="5902" spans="1:4" x14ac:dyDescent="0.3">
      <c r="A5902">
        <v>5901</v>
      </c>
      <c r="B5902">
        <f ca="1"/>
        <v>0.3666973100830635</v>
      </c>
      <c r="C5902">
        <f ca="1"/>
        <v>-540</v>
      </c>
      <c r="D5902">
        <f ca="1"/>
        <v>51.30316895441451</v>
      </c>
    </row>
    <row r="5903" spans="1:4" x14ac:dyDescent="0.3">
      <c r="A5903">
        <v>5902</v>
      </c>
      <c r="B5903">
        <f ca="1"/>
        <v>0.26801019356679423</v>
      </c>
      <c r="C5903">
        <f ca="1"/>
        <v>-540</v>
      </c>
      <c r="D5903">
        <f ca="1"/>
        <v>51.202982039986445</v>
      </c>
    </row>
    <row r="5904" spans="1:4" x14ac:dyDescent="0.3">
      <c r="A5904">
        <v>5903</v>
      </c>
      <c r="B5904">
        <f ca="1"/>
        <v>1.8999498177310059E-2</v>
      </c>
      <c r="C5904">
        <f ca="1"/>
        <v>-1040</v>
      </c>
      <c r="D5904">
        <f ca="1"/>
        <v>51.01812637641877</v>
      </c>
    </row>
    <row r="5905" spans="1:4" x14ac:dyDescent="0.3">
      <c r="A5905">
        <v>5904</v>
      </c>
      <c r="B5905">
        <f ca="1"/>
        <v>0.82721631102509385</v>
      </c>
      <c r="C5905">
        <f ca="1"/>
        <v>1000</v>
      </c>
      <c r="D5905">
        <f ca="1"/>
        <v>51.178861788617887</v>
      </c>
    </row>
    <row r="5906" spans="1:4" x14ac:dyDescent="0.3">
      <c r="A5906">
        <v>5905</v>
      </c>
      <c r="B5906">
        <f ca="1"/>
        <v>0.10073734491149389</v>
      </c>
      <c r="C5906">
        <f ca="1"/>
        <v>-1040</v>
      </c>
      <c r="D5906">
        <f ca="1"/>
        <v>50.994072819644366</v>
      </c>
    </row>
    <row r="5907" spans="1:4" x14ac:dyDescent="0.3">
      <c r="A5907">
        <v>5906</v>
      </c>
      <c r="B5907">
        <f ca="1"/>
        <v>0.64640960028102601</v>
      </c>
      <c r="C5907">
        <f ca="1"/>
        <v>480</v>
      </c>
      <c r="D5907">
        <f ca="1"/>
        <v>51.066711818489672</v>
      </c>
    </row>
    <row r="5908" spans="1:4" x14ac:dyDescent="0.3">
      <c r="A5908">
        <v>5907</v>
      </c>
      <c r="B5908">
        <f ca="1"/>
        <v>0.9734300562009639</v>
      </c>
      <c r="C5908">
        <f ca="1"/>
        <v>1000</v>
      </c>
      <c r="D5908">
        <f ca="1"/>
        <v>51.227357372608772</v>
      </c>
    </row>
    <row r="5909" spans="1:4" x14ac:dyDescent="0.3">
      <c r="A5909">
        <v>5908</v>
      </c>
      <c r="B5909">
        <f ca="1"/>
        <v>0.7505201542721851</v>
      </c>
      <c r="C5909">
        <f ca="1"/>
        <v>1000</v>
      </c>
      <c r="D5909">
        <f ca="1"/>
        <v>51.387948544346649</v>
      </c>
    </row>
    <row r="5910" spans="1:4" x14ac:dyDescent="0.3">
      <c r="A5910">
        <v>5909</v>
      </c>
      <c r="B5910">
        <f ca="1"/>
        <v>0.28972772553957471</v>
      </c>
      <c r="C5910">
        <f ca="1"/>
        <v>-540</v>
      </c>
      <c r="D5910">
        <f ca="1"/>
        <v>51.287865967168727</v>
      </c>
    </row>
    <row r="5911" spans="1:4" x14ac:dyDescent="0.3">
      <c r="A5911">
        <v>5910</v>
      </c>
      <c r="B5911">
        <f ca="1"/>
        <v>3.3783044827759623E-2</v>
      </c>
      <c r="C5911">
        <f ca="1"/>
        <v>-1040</v>
      </c>
      <c r="D5911">
        <f ca="1"/>
        <v>51.103214890016922</v>
      </c>
    </row>
    <row r="5912" spans="1:4" x14ac:dyDescent="0.3">
      <c r="A5912">
        <v>5911</v>
      </c>
      <c r="B5912">
        <f ca="1"/>
        <v>0.15801846156045452</v>
      </c>
      <c r="C5912">
        <f ca="1"/>
        <v>-1040</v>
      </c>
      <c r="D5912">
        <f ca="1"/>
        <v>50.918626289967854</v>
      </c>
    </row>
    <row r="5913" spans="1:4" x14ac:dyDescent="0.3">
      <c r="A5913">
        <v>5912</v>
      </c>
      <c r="B5913">
        <f ca="1"/>
        <v>0.91410071287993366</v>
      </c>
      <c r="C5913">
        <f ca="1"/>
        <v>1000</v>
      </c>
      <c r="D5913">
        <f ca="1"/>
        <v>51.079161028416777</v>
      </c>
    </row>
    <row r="5914" spans="1:4" x14ac:dyDescent="0.3">
      <c r="A5914">
        <v>5913</v>
      </c>
      <c r="B5914">
        <f ca="1"/>
        <v>0.51056921783157305</v>
      </c>
      <c r="C5914">
        <f ca="1"/>
        <v>480</v>
      </c>
      <c r="D5914">
        <f ca="1"/>
        <v>51.151699644850332</v>
      </c>
    </row>
    <row r="5915" spans="1:4" x14ac:dyDescent="0.3">
      <c r="A5915">
        <v>5914</v>
      </c>
      <c r="B5915">
        <f ca="1"/>
        <v>0.72617183923938056</v>
      </c>
      <c r="C5915">
        <f ca="1"/>
        <v>480</v>
      </c>
      <c r="D5915">
        <f ca="1"/>
        <v>51.224213730131893</v>
      </c>
    </row>
    <row r="5916" spans="1:4" x14ac:dyDescent="0.3">
      <c r="A5916">
        <v>5915</v>
      </c>
      <c r="B5916">
        <f ca="1"/>
        <v>0.46268626988486661</v>
      </c>
      <c r="C5916">
        <f ca="1"/>
        <v>480</v>
      </c>
      <c r="D5916">
        <f ca="1"/>
        <v>51.296703296703299</v>
      </c>
    </row>
    <row r="5917" spans="1:4" x14ac:dyDescent="0.3">
      <c r="A5917">
        <v>5916</v>
      </c>
      <c r="B5917">
        <f ca="1"/>
        <v>0.3576290830160227</v>
      </c>
      <c r="C5917">
        <f ca="1"/>
        <v>-540</v>
      </c>
      <c r="D5917">
        <f ca="1"/>
        <v>51.196754563894523</v>
      </c>
    </row>
    <row r="5918" spans="1:4" x14ac:dyDescent="0.3">
      <c r="A5918">
        <v>5917</v>
      </c>
      <c r="B5918">
        <f ca="1"/>
        <v>0.88541404592135686</v>
      </c>
      <c r="C5918">
        <f ca="1"/>
        <v>1000</v>
      </c>
      <c r="D5918">
        <f ca="1"/>
        <v>51.357106641879334</v>
      </c>
    </row>
    <row r="5919" spans="1:4" x14ac:dyDescent="0.3">
      <c r="A5919">
        <v>5918</v>
      </c>
      <c r="B5919">
        <f ca="1"/>
        <v>0.79418476208932698</v>
      </c>
      <c r="C5919">
        <f ca="1"/>
        <v>1000</v>
      </c>
      <c r="D5919">
        <f ca="1"/>
        <v>51.517404528556945</v>
      </c>
    </row>
    <row r="5920" spans="1:4" x14ac:dyDescent="0.3">
      <c r="A5920">
        <v>5919</v>
      </c>
      <c r="B5920">
        <f ca="1"/>
        <v>0.11262644517930887</v>
      </c>
      <c r="C5920">
        <f ca="1"/>
        <v>-1040</v>
      </c>
      <c r="D5920">
        <f ca="1"/>
        <v>51.332995438418649</v>
      </c>
    </row>
    <row r="5921" spans="1:4" x14ac:dyDescent="0.3">
      <c r="A5921">
        <v>5920</v>
      </c>
      <c r="B5921">
        <f ca="1"/>
        <v>0.85546657931357406</v>
      </c>
      <c r="C5921">
        <f ca="1"/>
        <v>1000</v>
      </c>
      <c r="D5921">
        <f ca="1"/>
        <v>51.493243243243242</v>
      </c>
    </row>
    <row r="5922" spans="1:4" x14ac:dyDescent="0.3">
      <c r="A5922">
        <v>5921</v>
      </c>
      <c r="B5922">
        <f ca="1"/>
        <v>1.2549471478055629E-2</v>
      </c>
      <c r="C5922">
        <f ca="1"/>
        <v>-1040</v>
      </c>
      <c r="D5922">
        <f ca="1"/>
        <v>51.308900523560212</v>
      </c>
    </row>
    <row r="5923" spans="1:4" x14ac:dyDescent="0.3">
      <c r="A5923">
        <v>5922</v>
      </c>
      <c r="B5923">
        <f ca="1"/>
        <v>0.12901262361478261</v>
      </c>
      <c r="C5923">
        <f ca="1"/>
        <v>-1040</v>
      </c>
      <c r="D5923">
        <f ca="1"/>
        <v>51.124620060790271</v>
      </c>
    </row>
    <row r="5924" spans="1:4" x14ac:dyDescent="0.3">
      <c r="A5924">
        <v>5923</v>
      </c>
      <c r="B5924">
        <f ca="1"/>
        <v>0.64764543265757135</v>
      </c>
      <c r="C5924">
        <f ca="1"/>
        <v>480</v>
      </c>
      <c r="D5924">
        <f ca="1"/>
        <v>51.19702853283809</v>
      </c>
    </row>
    <row r="5925" spans="1:4" x14ac:dyDescent="0.3">
      <c r="A5925">
        <v>5924</v>
      </c>
      <c r="B5925">
        <f ca="1"/>
        <v>0.91107819642581656</v>
      </c>
      <c r="C5925">
        <f ca="1"/>
        <v>1000</v>
      </c>
      <c r="D5925">
        <f ca="1"/>
        <v>51.35719108710331</v>
      </c>
    </row>
    <row r="5926" spans="1:4" x14ac:dyDescent="0.3">
      <c r="A5926">
        <v>5925</v>
      </c>
      <c r="B5926">
        <f ca="1"/>
        <v>0.7697518147910003</v>
      </c>
      <c r="C5926">
        <f ca="1"/>
        <v>1000</v>
      </c>
      <c r="D5926">
        <f ca="1"/>
        <v>51.517299578059074</v>
      </c>
    </row>
    <row r="5927" spans="1:4" x14ac:dyDescent="0.3">
      <c r="A5927">
        <v>5926</v>
      </c>
      <c r="B5927">
        <f ca="1"/>
        <v>0.90509969626069919</v>
      </c>
      <c r="C5927">
        <f ca="1"/>
        <v>1000</v>
      </c>
      <c r="D5927">
        <f ca="1"/>
        <v>51.677354033074586</v>
      </c>
    </row>
    <row r="5928" spans="1:4" x14ac:dyDescent="0.3">
      <c r="A5928">
        <v>5927</v>
      </c>
      <c r="B5928">
        <f ca="1"/>
        <v>0.72045979445070518</v>
      </c>
      <c r="C5928">
        <f ca="1"/>
        <v>480</v>
      </c>
      <c r="D5928">
        <f ca="1"/>
        <v>51.749620381305888</v>
      </c>
    </row>
    <row r="5929" spans="1:4" x14ac:dyDescent="0.3">
      <c r="A5929">
        <v>5928</v>
      </c>
      <c r="B5929">
        <f ca="1"/>
        <v>0.46914297885272682</v>
      </c>
      <c r="C5929">
        <f ca="1"/>
        <v>480</v>
      </c>
      <c r="D5929">
        <f ca="1"/>
        <v>51.821862348178136</v>
      </c>
    </row>
    <row r="5930" spans="1:4" x14ac:dyDescent="0.3">
      <c r="A5930">
        <v>5929</v>
      </c>
      <c r="B5930">
        <f ca="1"/>
        <v>0.14150857475747647</v>
      </c>
      <c r="C5930">
        <f ca="1"/>
        <v>-1040</v>
      </c>
      <c r="D5930">
        <f ca="1"/>
        <v>51.637712936414232</v>
      </c>
    </row>
    <row r="5931" spans="1:4" x14ac:dyDescent="0.3">
      <c r="A5931">
        <v>5930</v>
      </c>
      <c r="B5931">
        <f ca="1"/>
        <v>0.28693641629952515</v>
      </c>
      <c r="C5931">
        <f ca="1"/>
        <v>-540</v>
      </c>
      <c r="D5931">
        <f ca="1"/>
        <v>51.53794266441821</v>
      </c>
    </row>
    <row r="5932" spans="1:4" x14ac:dyDescent="0.3">
      <c r="A5932">
        <v>5931</v>
      </c>
      <c r="B5932">
        <f ca="1"/>
        <v>9.6929045028543825E-2</v>
      </c>
      <c r="C5932">
        <f ca="1"/>
        <v>-1040</v>
      </c>
      <c r="D5932">
        <f ca="1"/>
        <v>51.353903220367563</v>
      </c>
    </row>
    <row r="5933" spans="1:4" x14ac:dyDescent="0.3">
      <c r="A5933">
        <v>5932</v>
      </c>
      <c r="B5933">
        <f ca="1"/>
        <v>0.70718978278806377</v>
      </c>
      <c r="C5933">
        <f ca="1"/>
        <v>480</v>
      </c>
      <c r="D5933">
        <f ca="1"/>
        <v>51.426163182737696</v>
      </c>
    </row>
    <row r="5934" spans="1:4" x14ac:dyDescent="0.3">
      <c r="A5934">
        <v>5933</v>
      </c>
      <c r="B5934">
        <f ca="1"/>
        <v>0.59489694917193248</v>
      </c>
      <c r="C5934">
        <f ca="1"/>
        <v>480</v>
      </c>
      <c r="D5934">
        <f ca="1"/>
        <v>51.498398786448675</v>
      </c>
    </row>
    <row r="5935" spans="1:4" x14ac:dyDescent="0.3">
      <c r="A5935">
        <v>5934</v>
      </c>
      <c r="B5935">
        <f ca="1"/>
        <v>0.12049501902793169</v>
      </c>
      <c r="C5935">
        <f ca="1"/>
        <v>-1040</v>
      </c>
      <c r="D5935">
        <f ca="1"/>
        <v>51.314459049544993</v>
      </c>
    </row>
    <row r="5936" spans="1:4" x14ac:dyDescent="0.3">
      <c r="A5936">
        <v>5935</v>
      </c>
      <c r="B5936">
        <f ca="1"/>
        <v>0.8651102349210269</v>
      </c>
      <c r="C5936">
        <f ca="1"/>
        <v>1000</v>
      </c>
      <c r="D5936">
        <f ca="1"/>
        <v>51.474304970513899</v>
      </c>
    </row>
    <row r="5937" spans="1:4" x14ac:dyDescent="0.3">
      <c r="A5937">
        <v>5936</v>
      </c>
      <c r="B5937">
        <f ca="1"/>
        <v>0.70267105139950536</v>
      </c>
      <c r="C5937">
        <f ca="1"/>
        <v>480</v>
      </c>
      <c r="D5937">
        <f ca="1"/>
        <v>51.546495956873315</v>
      </c>
    </row>
    <row r="5938" spans="1:4" x14ac:dyDescent="0.3">
      <c r="A5938">
        <v>5937</v>
      </c>
      <c r="B5938">
        <f ca="1"/>
        <v>0.35087084256677081</v>
      </c>
      <c r="C5938">
        <f ca="1"/>
        <v>-540</v>
      </c>
      <c r="D5938">
        <f ca="1"/>
        <v>51.446858682836449</v>
      </c>
    </row>
    <row r="5939" spans="1:4" x14ac:dyDescent="0.3">
      <c r="A5939">
        <v>5938</v>
      </c>
      <c r="B5939">
        <f ca="1"/>
        <v>0.10055207338339534</v>
      </c>
      <c r="C5939">
        <f ca="1"/>
        <v>-1040</v>
      </c>
      <c r="D5939">
        <f ca="1"/>
        <v>51.263051532502523</v>
      </c>
    </row>
    <row r="5940" spans="1:4" x14ac:dyDescent="0.3">
      <c r="A5940">
        <v>5939</v>
      </c>
      <c r="B5940">
        <f ca="1"/>
        <v>0.67495372193376379</v>
      </c>
      <c r="C5940">
        <f ca="1"/>
        <v>480</v>
      </c>
      <c r="D5940">
        <f ca="1"/>
        <v>51.335241623168884</v>
      </c>
    </row>
    <row r="5941" spans="1:4" x14ac:dyDescent="0.3">
      <c r="A5941">
        <v>5940</v>
      </c>
      <c r="B5941">
        <f ca="1"/>
        <v>2.5707469540426242E-2</v>
      </c>
      <c r="C5941">
        <f ca="1"/>
        <v>-1040</v>
      </c>
      <c r="D5941">
        <f ca="1"/>
        <v>51.151515151515149</v>
      </c>
    </row>
    <row r="5942" spans="1:4" x14ac:dyDescent="0.3">
      <c r="A5942">
        <v>5941</v>
      </c>
      <c r="B5942">
        <f ca="1"/>
        <v>0.5377637453770121</v>
      </c>
      <c r="C5942">
        <f ca="1"/>
        <v>480</v>
      </c>
      <c r="D5942">
        <f ca="1"/>
        <v>51.223699713852888</v>
      </c>
    </row>
    <row r="5943" spans="1:4" x14ac:dyDescent="0.3">
      <c r="A5943">
        <v>5942</v>
      </c>
      <c r="B5943">
        <f ca="1"/>
        <v>0.88432231181209442</v>
      </c>
      <c r="C5943">
        <f ca="1"/>
        <v>1000</v>
      </c>
      <c r="D5943">
        <f ca="1"/>
        <v>51.38337260181757</v>
      </c>
    </row>
    <row r="5944" spans="1:4" x14ac:dyDescent="0.3">
      <c r="A5944">
        <v>5943</v>
      </c>
      <c r="B5944">
        <f ca="1"/>
        <v>0.19357718193082762</v>
      </c>
      <c r="C5944">
        <f ca="1"/>
        <v>-1040</v>
      </c>
      <c r="D5944">
        <f ca="1"/>
        <v>51.199730775702506</v>
      </c>
    </row>
    <row r="5945" spans="1:4" x14ac:dyDescent="0.3">
      <c r="A5945">
        <v>5944</v>
      </c>
      <c r="B5945">
        <f ca="1"/>
        <v>0.48043074749713299</v>
      </c>
      <c r="C5945">
        <f ca="1"/>
        <v>480</v>
      </c>
      <c r="D5945">
        <f ca="1"/>
        <v>51.271870794078062</v>
      </c>
    </row>
    <row r="5946" spans="1:4" x14ac:dyDescent="0.3">
      <c r="A5946">
        <v>5945</v>
      </c>
      <c r="B5946">
        <f ca="1"/>
        <v>0.55714648245813203</v>
      </c>
      <c r="C5946">
        <f ca="1"/>
        <v>480</v>
      </c>
      <c r="D5946">
        <f ca="1"/>
        <v>51.343986543313711</v>
      </c>
    </row>
    <row r="5947" spans="1:4" x14ac:dyDescent="0.3">
      <c r="A5947">
        <v>5946</v>
      </c>
      <c r="B5947">
        <f ca="1"/>
        <v>0.15594535109540741</v>
      </c>
      <c r="C5947">
        <f ca="1"/>
        <v>-1040</v>
      </c>
      <c r="D5947">
        <f ca="1"/>
        <v>51.160443995963675</v>
      </c>
    </row>
    <row r="5948" spans="1:4" x14ac:dyDescent="0.3">
      <c r="A5948">
        <v>5947</v>
      </c>
      <c r="B5948">
        <f ca="1"/>
        <v>0.12550292857420331</v>
      </c>
      <c r="C5948">
        <f ca="1"/>
        <v>-1040</v>
      </c>
      <c r="D5948">
        <f ca="1"/>
        <v>50.976963174709937</v>
      </c>
    </row>
    <row r="5949" spans="1:4" x14ac:dyDescent="0.3">
      <c r="A5949">
        <v>5948</v>
      </c>
      <c r="B5949">
        <f ca="1"/>
        <v>0.59586661188364154</v>
      </c>
      <c r="C5949">
        <f ca="1"/>
        <v>480</v>
      </c>
      <c r="D5949">
        <f ca="1"/>
        <v>51.049092131809012</v>
      </c>
    </row>
    <row r="5950" spans="1:4" x14ac:dyDescent="0.3">
      <c r="A5950">
        <v>5949</v>
      </c>
      <c r="B5950">
        <f ca="1"/>
        <v>1.9514397489206026E-2</v>
      </c>
      <c r="C5950">
        <f ca="1"/>
        <v>-1040</v>
      </c>
      <c r="D5950">
        <f ca="1"/>
        <v>50.865691712892925</v>
      </c>
    </row>
    <row r="5951" spans="1:4" x14ac:dyDescent="0.3">
      <c r="A5951">
        <v>5950</v>
      </c>
      <c r="B5951">
        <f ca="1"/>
        <v>8.7470566835255115E-2</v>
      </c>
      <c r="C5951">
        <f ca="1"/>
        <v>-1040</v>
      </c>
      <c r="D5951">
        <f ca="1"/>
        <v>50.682352941176468</v>
      </c>
    </row>
    <row r="5952" spans="1:4" x14ac:dyDescent="0.3">
      <c r="A5952">
        <v>5951</v>
      </c>
      <c r="B5952">
        <f ca="1"/>
        <v>0.79449132620701057</v>
      </c>
      <c r="C5952">
        <f ca="1"/>
        <v>1000</v>
      </c>
      <c r="D5952">
        <f ca="1"/>
        <v>50.841875315073096</v>
      </c>
    </row>
    <row r="5953" spans="1:4" x14ac:dyDescent="0.3">
      <c r="A5953">
        <v>5952</v>
      </c>
      <c r="B5953">
        <f ca="1"/>
        <v>0.12919614166714433</v>
      </c>
      <c r="C5953">
        <f ca="1"/>
        <v>-1040</v>
      </c>
      <c r="D5953">
        <f ca="1"/>
        <v>50.658602150537632</v>
      </c>
    </row>
    <row r="5954" spans="1:4" x14ac:dyDescent="0.3">
      <c r="A5954">
        <v>5953</v>
      </c>
      <c r="B5954">
        <f ca="1"/>
        <v>0.51995588546023486</v>
      </c>
      <c r="C5954">
        <f ca="1"/>
        <v>480</v>
      </c>
      <c r="D5954">
        <f ca="1"/>
        <v>50.730724004703511</v>
      </c>
    </row>
    <row r="5955" spans="1:4" x14ac:dyDescent="0.3">
      <c r="A5955">
        <v>5954</v>
      </c>
      <c r="B5955">
        <f ca="1"/>
        <v>0.2879452774093425</v>
      </c>
      <c r="C5955">
        <f ca="1"/>
        <v>-540</v>
      </c>
      <c r="D5955">
        <f ca="1"/>
        <v>50.631508229761508</v>
      </c>
    </row>
    <row r="5956" spans="1:4" x14ac:dyDescent="0.3">
      <c r="A5956">
        <v>5955</v>
      </c>
      <c r="B5956">
        <f ca="1"/>
        <v>0.12688674489074492</v>
      </c>
      <c r="C5956">
        <f ca="1"/>
        <v>-1040</v>
      </c>
      <c r="D5956">
        <f ca="1"/>
        <v>50.448362720403026</v>
      </c>
    </row>
    <row r="5957" spans="1:4" x14ac:dyDescent="0.3">
      <c r="A5957">
        <v>5956</v>
      </c>
      <c r="B5957">
        <f ca="1"/>
        <v>0.14167922963628854</v>
      </c>
      <c r="C5957">
        <f ca="1"/>
        <v>-1040</v>
      </c>
      <c r="D5957">
        <f ca="1"/>
        <v>50.265278710543988</v>
      </c>
    </row>
    <row r="5958" spans="1:4" x14ac:dyDescent="0.3">
      <c r="A5958">
        <v>5957</v>
      </c>
      <c r="B5958">
        <f ca="1"/>
        <v>0.65736743118702567</v>
      </c>
      <c r="C5958">
        <f ca="1"/>
        <v>480</v>
      </c>
      <c r="D5958">
        <f ca="1"/>
        <v>50.33741816350512</v>
      </c>
    </row>
    <row r="5959" spans="1:4" x14ac:dyDescent="0.3">
      <c r="A5959">
        <v>5958</v>
      </c>
      <c r="B5959">
        <f ca="1"/>
        <v>0.75444484173335469</v>
      </c>
      <c r="C5959">
        <f ca="1"/>
        <v>1000</v>
      </c>
      <c r="D5959">
        <f ca="1"/>
        <v>50.496811010406176</v>
      </c>
    </row>
    <row r="5960" spans="1:4" x14ac:dyDescent="0.3">
      <c r="A5960">
        <v>5959</v>
      </c>
      <c r="B5960">
        <f ca="1"/>
        <v>0.71670492258780283</v>
      </c>
      <c r="C5960">
        <f ca="1"/>
        <v>480</v>
      </c>
      <c r="D5960">
        <f ca="1"/>
        <v>50.568887397214297</v>
      </c>
    </row>
    <row r="5961" spans="1:4" x14ac:dyDescent="0.3">
      <c r="A5961">
        <v>5960</v>
      </c>
      <c r="B5961">
        <f ca="1"/>
        <v>4.3984678410067923E-2</v>
      </c>
      <c r="C5961">
        <f ca="1"/>
        <v>-1040</v>
      </c>
      <c r="D5961">
        <f ca="1"/>
        <v>50.385906040268459</v>
      </c>
    </row>
    <row r="5962" spans="1:4" x14ac:dyDescent="0.3">
      <c r="A5962">
        <v>5961</v>
      </c>
      <c r="B5962">
        <f ca="1"/>
        <v>4.5795340244600746E-2</v>
      </c>
      <c r="C5962">
        <f ca="1"/>
        <v>-1040</v>
      </c>
      <c r="D5962">
        <f ca="1"/>
        <v>50.202986076161714</v>
      </c>
    </row>
    <row r="5963" spans="1:4" x14ac:dyDescent="0.3">
      <c r="A5963">
        <v>5962</v>
      </c>
      <c r="B5963">
        <f ca="1"/>
        <v>0.46447586669750751</v>
      </c>
      <c r="C5963">
        <f ca="1"/>
        <v>480</v>
      </c>
      <c r="D5963">
        <f ca="1"/>
        <v>50.27507547802751</v>
      </c>
    </row>
    <row r="5964" spans="1:4" x14ac:dyDescent="0.3">
      <c r="A5964">
        <v>5963</v>
      </c>
      <c r="B5964">
        <f ca="1"/>
        <v>0.30910574264175517</v>
      </c>
      <c r="C5964">
        <f ca="1"/>
        <v>-540</v>
      </c>
      <c r="D5964">
        <f ca="1"/>
        <v>50.176085862820727</v>
      </c>
    </row>
    <row r="5965" spans="1:4" x14ac:dyDescent="0.3">
      <c r="A5965">
        <v>5964</v>
      </c>
      <c r="B5965">
        <f ca="1"/>
        <v>0.9954830100982246</v>
      </c>
      <c r="C5965">
        <f ca="1"/>
        <v>1000</v>
      </c>
      <c r="D5965">
        <f ca="1"/>
        <v>50.335345405767939</v>
      </c>
    </row>
    <row r="5966" spans="1:4" x14ac:dyDescent="0.3">
      <c r="A5966">
        <v>5965</v>
      </c>
      <c r="B5966">
        <f ca="1"/>
        <v>2.8741202662241339E-3</v>
      </c>
      <c r="C5966">
        <f ca="1"/>
        <v>-1040</v>
      </c>
      <c r="D5966">
        <f ca="1"/>
        <v>50.152556580050295</v>
      </c>
    </row>
    <row r="5967" spans="1:4" x14ac:dyDescent="0.3">
      <c r="A5967">
        <v>5966</v>
      </c>
      <c r="B5967">
        <f ca="1"/>
        <v>0.65525918170538988</v>
      </c>
      <c r="C5967">
        <f ca="1"/>
        <v>480</v>
      </c>
      <c r="D5967">
        <f ca="1"/>
        <v>50.224606101240362</v>
      </c>
    </row>
    <row r="5968" spans="1:4" x14ac:dyDescent="0.3">
      <c r="A5968">
        <v>5967</v>
      </c>
      <c r="B5968">
        <f ca="1"/>
        <v>0.30104437293931885</v>
      </c>
      <c r="C5968">
        <f ca="1"/>
        <v>-540</v>
      </c>
      <c r="D5968">
        <f ca="1"/>
        <v>50.12569130216189</v>
      </c>
    </row>
    <row r="5969" spans="1:4" x14ac:dyDescent="0.3">
      <c r="A5969">
        <v>5968</v>
      </c>
      <c r="B5969">
        <f ca="1"/>
        <v>0.18121585223518255</v>
      </c>
      <c r="C5969">
        <f ca="1"/>
        <v>-1040</v>
      </c>
      <c r="D5969">
        <f ca="1"/>
        <v>49.943029490616624</v>
      </c>
    </row>
    <row r="5970" spans="1:4" x14ac:dyDescent="0.3">
      <c r="A5970">
        <v>5969</v>
      </c>
      <c r="B5970">
        <f ca="1"/>
        <v>0.5930068731438316</v>
      </c>
      <c r="C5970">
        <f ca="1"/>
        <v>480</v>
      </c>
      <c r="D5970">
        <f ca="1"/>
        <v>50.01507790249623</v>
      </c>
    </row>
    <row r="5971" spans="1:4" x14ac:dyDescent="0.3">
      <c r="A5971">
        <v>5970</v>
      </c>
      <c r="B5971">
        <f ca="1"/>
        <v>0.9052265014161891</v>
      </c>
      <c r="C5971">
        <f ca="1"/>
        <v>1000</v>
      </c>
      <c r="D5971">
        <f ca="1"/>
        <v>50.174204355108877</v>
      </c>
    </row>
    <row r="5972" spans="1:4" x14ac:dyDescent="0.3">
      <c r="A5972">
        <v>5971</v>
      </c>
      <c r="B5972">
        <f ca="1"/>
        <v>0.37227412863213227</v>
      </c>
      <c r="C5972">
        <f ca="1"/>
        <v>-540</v>
      </c>
      <c r="D5972">
        <f ca="1"/>
        <v>50.075364260592863</v>
      </c>
    </row>
    <row r="5973" spans="1:4" x14ac:dyDescent="0.3">
      <c r="A5973">
        <v>5972</v>
      </c>
      <c r="B5973">
        <f ca="1"/>
        <v>0.96013688965470867</v>
      </c>
      <c r="C5973">
        <f ca="1"/>
        <v>1000</v>
      </c>
      <c r="D5973">
        <f ca="1"/>
        <v>50.234427327528465</v>
      </c>
    </row>
    <row r="5974" spans="1:4" x14ac:dyDescent="0.3">
      <c r="A5974">
        <v>5973</v>
      </c>
      <c r="B5974">
        <f ca="1"/>
        <v>0.95842648746023928</v>
      </c>
      <c r="C5974">
        <f ca="1"/>
        <v>1000</v>
      </c>
      <c r="D5974">
        <f ca="1"/>
        <v>50.393437133768629</v>
      </c>
    </row>
    <row r="5975" spans="1:4" x14ac:dyDescent="0.3">
      <c r="A5975">
        <v>5974</v>
      </c>
      <c r="B5975">
        <f ca="1"/>
        <v>0.14148671769080146</v>
      </c>
      <c r="C5975">
        <f ca="1"/>
        <v>-1040</v>
      </c>
      <c r="D5975">
        <f ca="1"/>
        <v>50.210913960495482</v>
      </c>
    </row>
    <row r="5976" spans="1:4" x14ac:dyDescent="0.3">
      <c r="A5976">
        <v>5975</v>
      </c>
      <c r="B5976">
        <f ca="1"/>
        <v>0.83639620552790084</v>
      </c>
      <c r="C5976">
        <f ca="1"/>
        <v>1000</v>
      </c>
      <c r="D5976">
        <f ca="1"/>
        <v>50.369874476987448</v>
      </c>
    </row>
    <row r="5977" spans="1:4" x14ac:dyDescent="0.3">
      <c r="A5977">
        <v>5976</v>
      </c>
      <c r="B5977">
        <f ca="1"/>
        <v>0.67223244088691803</v>
      </c>
      <c r="C5977">
        <f ca="1"/>
        <v>480</v>
      </c>
      <c r="D5977">
        <f ca="1"/>
        <v>50.441767068273094</v>
      </c>
    </row>
    <row r="5978" spans="1:4" x14ac:dyDescent="0.3">
      <c r="A5978">
        <v>5977</v>
      </c>
      <c r="B5978">
        <f ca="1"/>
        <v>0.14062762791999495</v>
      </c>
      <c r="C5978">
        <f ca="1"/>
        <v>-1040</v>
      </c>
      <c r="D5978">
        <f ca="1"/>
        <v>50.259327421783503</v>
      </c>
    </row>
    <row r="5979" spans="1:4" x14ac:dyDescent="0.3">
      <c r="A5979">
        <v>5978</v>
      </c>
      <c r="B5979">
        <f ca="1"/>
        <v>0.84330756543007657</v>
      </c>
      <c r="C5979">
        <f ca="1"/>
        <v>1000</v>
      </c>
      <c r="D5979">
        <f ca="1"/>
        <v>50.418200066912007</v>
      </c>
    </row>
    <row r="5980" spans="1:4" x14ac:dyDescent="0.3">
      <c r="A5980">
        <v>5979</v>
      </c>
      <c r="B5980">
        <f ca="1"/>
        <v>0.18957087113143278</v>
      </c>
      <c r="C5980">
        <f ca="1"/>
        <v>-1040</v>
      </c>
      <c r="D5980">
        <f ca="1"/>
        <v>50.235825388861016</v>
      </c>
    </row>
    <row r="5981" spans="1:4" x14ac:dyDescent="0.3">
      <c r="A5981">
        <v>5980</v>
      </c>
      <c r="B5981">
        <f ca="1"/>
        <v>0.69121907463752708</v>
      </c>
      <c r="C5981">
        <f ca="1"/>
        <v>480</v>
      </c>
      <c r="D5981">
        <f ca="1"/>
        <v>50.307692307692307</v>
      </c>
    </row>
    <row r="5982" spans="1:4" x14ac:dyDescent="0.3">
      <c r="A5982">
        <v>5981</v>
      </c>
      <c r="B5982">
        <f ca="1"/>
        <v>0.87893658132179242</v>
      </c>
      <c r="C5982">
        <f ca="1"/>
        <v>1000</v>
      </c>
      <c r="D5982">
        <f ca="1"/>
        <v>50.466477177729473</v>
      </c>
    </row>
    <row r="5983" spans="1:4" x14ac:dyDescent="0.3">
      <c r="A5983">
        <v>5982</v>
      </c>
      <c r="B5983">
        <f ca="1"/>
        <v>0.98403510611508715</v>
      </c>
      <c r="C5983">
        <f ca="1"/>
        <v>1000</v>
      </c>
      <c r="D5983">
        <f ca="1"/>
        <v>50.625208960213975</v>
      </c>
    </row>
    <row r="5984" spans="1:4" x14ac:dyDescent="0.3">
      <c r="A5984">
        <v>5983</v>
      </c>
      <c r="B5984">
        <f ca="1"/>
        <v>9.8616427780057414E-2</v>
      </c>
      <c r="C5984">
        <f ca="1"/>
        <v>-1040</v>
      </c>
      <c r="D5984">
        <f ca="1"/>
        <v>50.442921611231824</v>
      </c>
    </row>
    <row r="5985" spans="1:4" x14ac:dyDescent="0.3">
      <c r="A5985">
        <v>5984</v>
      </c>
      <c r="B5985">
        <f ca="1"/>
        <v>0.90732201505394228</v>
      </c>
      <c r="C5985">
        <f ca="1"/>
        <v>1000</v>
      </c>
      <c r="D5985">
        <f ca="1"/>
        <v>50.601604278074866</v>
      </c>
    </row>
    <row r="5986" spans="1:4" x14ac:dyDescent="0.3">
      <c r="A5986">
        <v>5985</v>
      </c>
      <c r="B5986">
        <f ca="1"/>
        <v>0.47845156465108407</v>
      </c>
      <c r="C5986">
        <f ca="1"/>
        <v>480</v>
      </c>
      <c r="D5986">
        <f ca="1"/>
        <v>50.673350041771094</v>
      </c>
    </row>
    <row r="5987" spans="1:4" x14ac:dyDescent="0.3">
      <c r="A5987">
        <v>5986</v>
      </c>
      <c r="B5987">
        <f ca="1"/>
        <v>0.33088406767117906</v>
      </c>
      <c r="C5987">
        <f ca="1"/>
        <v>-540</v>
      </c>
      <c r="D5987">
        <f ca="1"/>
        <v>50.574674239893085</v>
      </c>
    </row>
    <row r="5988" spans="1:4" x14ac:dyDescent="0.3">
      <c r="A5988">
        <v>5987</v>
      </c>
      <c r="B5988">
        <f ca="1"/>
        <v>0.32551632635783845</v>
      </c>
      <c r="C5988">
        <f ca="1"/>
        <v>-540</v>
      </c>
      <c r="D5988">
        <f ca="1"/>
        <v>50.476031401369632</v>
      </c>
    </row>
    <row r="5989" spans="1:4" x14ac:dyDescent="0.3">
      <c r="A5989">
        <v>5988</v>
      </c>
      <c r="B5989">
        <f ca="1"/>
        <v>0.59158942330294395</v>
      </c>
      <c r="C5989">
        <f ca="1"/>
        <v>480</v>
      </c>
      <c r="D5989">
        <f ca="1"/>
        <v>50.547762191048761</v>
      </c>
    </row>
    <row r="5990" spans="1:4" x14ac:dyDescent="0.3">
      <c r="A5990">
        <v>5989</v>
      </c>
      <c r="B5990">
        <f ca="1"/>
        <v>0.99388262328931876</v>
      </c>
      <c r="C5990">
        <f ca="1"/>
        <v>1000</v>
      </c>
      <c r="D5990">
        <f ca="1"/>
        <v>50.706294873935548</v>
      </c>
    </row>
    <row r="5991" spans="1:4" x14ac:dyDescent="0.3">
      <c r="A5991">
        <v>5990</v>
      </c>
      <c r="B5991">
        <f ca="1"/>
        <v>0.20030483096671814</v>
      </c>
      <c r="C5991">
        <f ca="1"/>
        <v>-1040</v>
      </c>
      <c r="D5991">
        <f ca="1"/>
        <v>50.524207011686144</v>
      </c>
    </row>
    <row r="5992" spans="1:4" x14ac:dyDescent="0.3">
      <c r="A5992">
        <v>5991</v>
      </c>
      <c r="B5992">
        <f ca="1"/>
        <v>0.73306807169992161</v>
      </c>
      <c r="C5992">
        <f ca="1"/>
        <v>480</v>
      </c>
      <c r="D5992">
        <f ca="1"/>
        <v>50.595893840761143</v>
      </c>
    </row>
    <row r="5993" spans="1:4" x14ac:dyDescent="0.3">
      <c r="A5993">
        <v>5992</v>
      </c>
      <c r="B5993">
        <f ca="1"/>
        <v>0.50137330757720555</v>
      </c>
      <c r="C5993">
        <f ca="1"/>
        <v>480</v>
      </c>
      <c r="D5993">
        <f ca="1"/>
        <v>50.6675567423231</v>
      </c>
    </row>
    <row r="5994" spans="1:4" x14ac:dyDescent="0.3">
      <c r="A5994">
        <v>5993</v>
      </c>
      <c r="B5994">
        <f ca="1"/>
        <v>0.8048412528190052</v>
      </c>
      <c r="C5994">
        <f ca="1"/>
        <v>1000</v>
      </c>
      <c r="D5994">
        <f ca="1"/>
        <v>50.825963624228265</v>
      </c>
    </row>
    <row r="5995" spans="1:4" x14ac:dyDescent="0.3">
      <c r="A5995">
        <v>5994</v>
      </c>
      <c r="B5995">
        <f ca="1"/>
        <v>0.36837262065714382</v>
      </c>
      <c r="C5995">
        <f ca="1"/>
        <v>-540</v>
      </c>
      <c r="D5995">
        <f ca="1"/>
        <v>50.727394060727391</v>
      </c>
    </row>
    <row r="5996" spans="1:4" x14ac:dyDescent="0.3">
      <c r="A5996">
        <v>5995</v>
      </c>
      <c r="B5996">
        <f ca="1"/>
        <v>0.99708455007439856</v>
      </c>
      <c r="C5996">
        <f ca="1"/>
        <v>1000</v>
      </c>
      <c r="D5996">
        <f ca="1"/>
        <v>50.885738115095911</v>
      </c>
    </row>
    <row r="5997" spans="1:4" x14ac:dyDescent="0.3">
      <c r="A5997">
        <v>5996</v>
      </c>
      <c r="B5997">
        <f ca="1"/>
        <v>4.9659866964590238E-2</v>
      </c>
      <c r="C5997">
        <f ca="1"/>
        <v>-1040</v>
      </c>
      <c r="D5997">
        <f ca="1"/>
        <v>50.70380253502335</v>
      </c>
    </row>
    <row r="5998" spans="1:4" x14ac:dyDescent="0.3">
      <c r="A5998">
        <v>5997</v>
      </c>
      <c r="B5998">
        <f ca="1"/>
        <v>0.16731177426667032</v>
      </c>
      <c r="C5998">
        <f ca="1"/>
        <v>-1040</v>
      </c>
      <c r="D5998">
        <f ca="1"/>
        <v>50.521927630481905</v>
      </c>
    </row>
    <row r="5999" spans="1:4" x14ac:dyDescent="0.3">
      <c r="A5999">
        <v>5998</v>
      </c>
      <c r="B5999">
        <f ca="1"/>
        <v>0.64899887190268024</v>
      </c>
      <c r="C5999">
        <f ca="1"/>
        <v>480</v>
      </c>
      <c r="D5999">
        <f ca="1"/>
        <v>50.59353117705902</v>
      </c>
    </row>
    <row r="6000" spans="1:4" x14ac:dyDescent="0.3">
      <c r="A6000">
        <v>5999</v>
      </c>
      <c r="B6000">
        <f ca="1"/>
        <v>0.98651786969336164</v>
      </c>
      <c r="C6000">
        <f ca="1"/>
        <v>1000</v>
      </c>
      <c r="D6000">
        <f ca="1"/>
        <v>50.751791965327556</v>
      </c>
    </row>
    <row r="6001" spans="1:4" x14ac:dyDescent="0.3">
      <c r="A6001">
        <v>6000</v>
      </c>
      <c r="B6001">
        <f ca="1"/>
        <v>0.45821830891543969</v>
      </c>
      <c r="C6001">
        <f ca="1"/>
        <v>480</v>
      </c>
      <c r="D6001">
        <f ca="1"/>
        <v>50.823333333333331</v>
      </c>
    </row>
    <row r="6002" spans="1:4" x14ac:dyDescent="0.3">
      <c r="A6002">
        <v>6001</v>
      </c>
      <c r="B6002">
        <f ca="1"/>
        <v>0.46390811411310606</v>
      </c>
      <c r="C6002">
        <f ca="1"/>
        <v>480</v>
      </c>
      <c r="D6002">
        <f ca="1"/>
        <v>50.894850858190303</v>
      </c>
    </row>
    <row r="6003" spans="1:4" x14ac:dyDescent="0.3">
      <c r="A6003">
        <v>6002</v>
      </c>
      <c r="B6003">
        <f ca="1"/>
        <v>0.91237446358375807</v>
      </c>
      <c r="C6003">
        <f ca="1"/>
        <v>1000</v>
      </c>
      <c r="D6003">
        <f ca="1"/>
        <v>51.052982339220257</v>
      </c>
    </row>
    <row r="6004" spans="1:4" x14ac:dyDescent="0.3">
      <c r="A6004">
        <v>6003</v>
      </c>
      <c r="B6004">
        <f ca="1"/>
        <v>0.6624145437354283</v>
      </c>
      <c r="C6004">
        <f ca="1"/>
        <v>480</v>
      </c>
      <c r="D6004">
        <f ca="1"/>
        <v>51.124437781109442</v>
      </c>
    </row>
    <row r="6005" spans="1:4" x14ac:dyDescent="0.3">
      <c r="A6005">
        <v>6004</v>
      </c>
      <c r="B6005">
        <f ca="1"/>
        <v>0.34959539096216763</v>
      </c>
      <c r="C6005">
        <f ca="1"/>
        <v>-540</v>
      </c>
      <c r="D6005">
        <f ca="1"/>
        <v>51.025982678214525</v>
      </c>
    </row>
    <row r="6006" spans="1:4" x14ac:dyDescent="0.3">
      <c r="A6006">
        <v>6005</v>
      </c>
      <c r="B6006">
        <f ca="1"/>
        <v>0.23077449848658449</v>
      </c>
      <c r="C6006">
        <f ca="1"/>
        <v>-540</v>
      </c>
      <c r="D6006">
        <f ca="1"/>
        <v>50.927560366361362</v>
      </c>
    </row>
    <row r="6007" spans="1:4" x14ac:dyDescent="0.3">
      <c r="A6007">
        <v>6006</v>
      </c>
      <c r="B6007">
        <f ca="1"/>
        <v>0.71968536247868542</v>
      </c>
      <c r="C6007">
        <f ca="1"/>
        <v>480</v>
      </c>
      <c r="D6007">
        <f ca="1"/>
        <v>50.999000999000998</v>
      </c>
    </row>
    <row r="6008" spans="1:4" x14ac:dyDescent="0.3">
      <c r="A6008">
        <v>6007</v>
      </c>
      <c r="B6008">
        <f ca="1"/>
        <v>0.88311590310488763</v>
      </c>
      <c r="C6008">
        <f ca="1"/>
        <v>1000</v>
      </c>
      <c r="D6008">
        <f ca="1"/>
        <v>51.156983519227566</v>
      </c>
    </row>
    <row r="6009" spans="1:4" x14ac:dyDescent="0.3">
      <c r="A6009">
        <v>6008</v>
      </c>
      <c r="B6009">
        <f ca="1"/>
        <v>0.51683868932981358</v>
      </c>
      <c r="C6009">
        <f ca="1"/>
        <v>480</v>
      </c>
      <c r="D6009">
        <f ca="1"/>
        <v>51.228362183754996</v>
      </c>
    </row>
    <row r="6010" spans="1:4" x14ac:dyDescent="0.3">
      <c r="A6010">
        <v>6009</v>
      </c>
      <c r="B6010">
        <f ca="1"/>
        <v>2.7149887218249624E-2</v>
      </c>
      <c r="C6010">
        <f ca="1"/>
        <v>-1040</v>
      </c>
      <c r="D6010">
        <f ca="1"/>
        <v>51.046763188550507</v>
      </c>
    </row>
    <row r="6011" spans="1:4" x14ac:dyDescent="0.3">
      <c r="A6011">
        <v>6010</v>
      </c>
      <c r="B6011">
        <f ca="1"/>
        <v>0.87111256206881849</v>
      </c>
      <c r="C6011">
        <f ca="1"/>
        <v>1000</v>
      </c>
      <c r="D6011">
        <f ca="1"/>
        <v>51.204658901830285</v>
      </c>
    </row>
    <row r="6012" spans="1:4" x14ac:dyDescent="0.3">
      <c r="A6012">
        <v>6011</v>
      </c>
      <c r="B6012">
        <f ca="1"/>
        <v>0.63786660034251441</v>
      </c>
      <c r="C6012">
        <f ca="1"/>
        <v>480</v>
      </c>
      <c r="D6012">
        <f ca="1"/>
        <v>51.275994010979872</v>
      </c>
    </row>
    <row r="6013" spans="1:4" x14ac:dyDescent="0.3">
      <c r="A6013">
        <v>6012</v>
      </c>
      <c r="B6013">
        <f ca="1"/>
        <v>0.62785489547470341</v>
      </c>
      <c r="C6013">
        <f ca="1"/>
        <v>480</v>
      </c>
      <c r="D6013">
        <f ca="1"/>
        <v>51.34730538922156</v>
      </c>
    </row>
    <row r="6014" spans="1:4" x14ac:dyDescent="0.3">
      <c r="A6014">
        <v>6013</v>
      </c>
      <c r="B6014">
        <f ca="1"/>
        <v>0.29094766924985405</v>
      </c>
      <c r="C6014">
        <f ca="1"/>
        <v>-540</v>
      </c>
      <c r="D6014">
        <f ca="1"/>
        <v>51.248960585398301</v>
      </c>
    </row>
    <row r="6015" spans="1:4" x14ac:dyDescent="0.3">
      <c r="A6015">
        <v>6014</v>
      </c>
      <c r="B6015">
        <f ca="1"/>
        <v>3.7058085583861367E-2</v>
      </c>
      <c r="C6015">
        <f ca="1"/>
        <v>-1040</v>
      </c>
      <c r="D6015">
        <f ca="1"/>
        <v>51.06750914532757</v>
      </c>
    </row>
    <row r="6016" spans="1:4" x14ac:dyDescent="0.3">
      <c r="A6016">
        <v>6015</v>
      </c>
      <c r="B6016">
        <f ca="1"/>
        <v>0.9903124191366679</v>
      </c>
      <c r="C6016">
        <f ca="1"/>
        <v>1000</v>
      </c>
      <c r="D6016">
        <f ca="1"/>
        <v>51.225270157938489</v>
      </c>
    </row>
    <row r="6017" spans="1:4" x14ac:dyDescent="0.3">
      <c r="A6017">
        <v>6016</v>
      </c>
      <c r="B6017">
        <f ca="1"/>
        <v>0.79234911392254359</v>
      </c>
      <c r="C6017">
        <f ca="1"/>
        <v>1000</v>
      </c>
      <c r="D6017">
        <f ca="1"/>
        <v>51.382978723404257</v>
      </c>
    </row>
    <row r="6018" spans="1:4" x14ac:dyDescent="0.3">
      <c r="A6018">
        <v>6017</v>
      </c>
      <c r="B6018">
        <f ca="1"/>
        <v>0.30651798992288914</v>
      </c>
      <c r="C6018">
        <f ca="1"/>
        <v>-540</v>
      </c>
      <c r="D6018">
        <f ca="1"/>
        <v>51.284693368788432</v>
      </c>
    </row>
    <row r="6019" spans="1:4" x14ac:dyDescent="0.3">
      <c r="A6019">
        <v>6018</v>
      </c>
      <c r="B6019">
        <f ca="1"/>
        <v>0.58305601670156437</v>
      </c>
      <c r="C6019">
        <f ca="1"/>
        <v>480</v>
      </c>
      <c r="D6019">
        <f ca="1"/>
        <v>51.355932203389834</v>
      </c>
    </row>
    <row r="6020" spans="1:4" x14ac:dyDescent="0.3">
      <c r="A6020">
        <v>6019</v>
      </c>
      <c r="B6020">
        <f ca="1"/>
        <v>0.76052280463719679</v>
      </c>
      <c r="C6020">
        <f ca="1"/>
        <v>1000</v>
      </c>
      <c r="D6020">
        <f ca="1"/>
        <v>51.513540455225119</v>
      </c>
    </row>
    <row r="6021" spans="1:4" x14ac:dyDescent="0.3">
      <c r="A6021">
        <v>6020</v>
      </c>
      <c r="B6021">
        <f ca="1"/>
        <v>0.43896676842746207</v>
      </c>
      <c r="C6021">
        <f ca="1"/>
        <v>480</v>
      </c>
      <c r="D6021">
        <f ca="1"/>
        <v>51.584717607973424</v>
      </c>
    </row>
    <row r="6022" spans="1:4" x14ac:dyDescent="0.3">
      <c r="A6022">
        <v>6021</v>
      </c>
      <c r="B6022">
        <f ca="1"/>
        <v>0.74414353672592792</v>
      </c>
      <c r="C6022">
        <f ca="1"/>
        <v>1000</v>
      </c>
      <c r="D6022">
        <f ca="1"/>
        <v>51.742235509051653</v>
      </c>
    </row>
    <row r="6023" spans="1:4" x14ac:dyDescent="0.3">
      <c r="A6023">
        <v>6022</v>
      </c>
      <c r="B6023">
        <f ca="1"/>
        <v>0.192632379733501</v>
      </c>
      <c r="C6023">
        <f ca="1"/>
        <v>-1040</v>
      </c>
      <c r="D6023">
        <f ca="1"/>
        <v>51.560943208236466</v>
      </c>
    </row>
    <row r="6024" spans="1:4" x14ac:dyDescent="0.3">
      <c r="A6024">
        <v>6023</v>
      </c>
      <c r="B6024">
        <f ca="1"/>
        <v>0.95483137228407933</v>
      </c>
      <c r="C6024">
        <f ca="1"/>
        <v>1000</v>
      </c>
      <c r="D6024">
        <f ca="1"/>
        <v>51.718412751120702</v>
      </c>
    </row>
    <row r="6025" spans="1:4" x14ac:dyDescent="0.3">
      <c r="A6025">
        <v>6024</v>
      </c>
      <c r="B6025">
        <f ca="1"/>
        <v>0.35723940975475243</v>
      </c>
      <c r="C6025">
        <f ca="1"/>
        <v>-540</v>
      </c>
      <c r="D6025">
        <f ca="1"/>
        <v>51.62018592297477</v>
      </c>
    </row>
    <row r="6026" spans="1:4" x14ac:dyDescent="0.3">
      <c r="A6026">
        <v>6025</v>
      </c>
      <c r="B6026">
        <f ca="1"/>
        <v>0.6584626600317327</v>
      </c>
      <c r="C6026">
        <f ca="1"/>
        <v>480</v>
      </c>
      <c r="D6026">
        <f ca="1"/>
        <v>51.691286307053943</v>
      </c>
    </row>
    <row r="6027" spans="1:4" x14ac:dyDescent="0.3">
      <c r="A6027">
        <v>6026</v>
      </c>
      <c r="B6027">
        <f ca="1"/>
        <v>0.45511097918946786</v>
      </c>
      <c r="C6027">
        <f ca="1"/>
        <v>480</v>
      </c>
      <c r="D6027">
        <f ca="1"/>
        <v>51.762363093262529</v>
      </c>
    </row>
    <row r="6028" spans="1:4" x14ac:dyDescent="0.3">
      <c r="A6028">
        <v>6027</v>
      </c>
      <c r="B6028">
        <f ca="1"/>
        <v>0.3877084679844387</v>
      </c>
      <c r="C6028">
        <f ca="1"/>
        <v>-540</v>
      </c>
      <c r="D6028">
        <f ca="1"/>
        <v>51.66417786626846</v>
      </c>
    </row>
    <row r="6029" spans="1:4" x14ac:dyDescent="0.3">
      <c r="A6029">
        <v>6028</v>
      </c>
      <c r="B6029">
        <f ca="1"/>
        <v>0.96768725624420249</v>
      </c>
      <c r="C6029">
        <f ca="1"/>
        <v>1000</v>
      </c>
      <c r="D6029">
        <f ca="1"/>
        <v>51.821499668214997</v>
      </c>
    </row>
    <row r="6030" spans="1:4" x14ac:dyDescent="0.3">
      <c r="A6030">
        <v>6029</v>
      </c>
      <c r="B6030">
        <f ca="1"/>
        <v>0.31117369882710677</v>
      </c>
      <c r="C6030">
        <f ca="1"/>
        <v>-540</v>
      </c>
      <c r="D6030">
        <f ca="1"/>
        <v>51.723337203516337</v>
      </c>
    </row>
    <row r="6031" spans="1:4" x14ac:dyDescent="0.3">
      <c r="A6031">
        <v>6030</v>
      </c>
      <c r="B6031">
        <f ca="1"/>
        <v>0.13519866458550056</v>
      </c>
      <c r="C6031">
        <f ca="1"/>
        <v>-1040</v>
      </c>
      <c r="D6031">
        <f ca="1"/>
        <v>51.542288557213929</v>
      </c>
    </row>
    <row r="6032" spans="1:4" x14ac:dyDescent="0.3">
      <c r="A6032">
        <v>6031</v>
      </c>
      <c r="B6032">
        <f ca="1"/>
        <v>0.22083755098144531</v>
      </c>
      <c r="C6032">
        <f ca="1"/>
        <v>-1040</v>
      </c>
      <c r="D6032">
        <f ca="1"/>
        <v>51.361299950257006</v>
      </c>
    </row>
    <row r="6033" spans="1:4" x14ac:dyDescent="0.3">
      <c r="A6033">
        <v>6032</v>
      </c>
      <c r="B6033">
        <f ca="1"/>
        <v>0.26450200359632392</v>
      </c>
      <c r="C6033">
        <f ca="1"/>
        <v>-540</v>
      </c>
      <c r="D6033">
        <f ca="1"/>
        <v>51.263262599469499</v>
      </c>
    </row>
    <row r="6034" spans="1:4" x14ac:dyDescent="0.3">
      <c r="A6034">
        <v>6033</v>
      </c>
      <c r="B6034">
        <f ca="1"/>
        <v>0.59880529318662057</v>
      </c>
      <c r="C6034">
        <f ca="1"/>
        <v>480</v>
      </c>
      <c r="D6034">
        <f ca="1"/>
        <v>51.334327863417869</v>
      </c>
    </row>
    <row r="6035" spans="1:4" x14ac:dyDescent="0.3">
      <c r="A6035">
        <v>6034</v>
      </c>
      <c r="B6035">
        <f ca="1"/>
        <v>7.9688960933105513E-2</v>
      </c>
      <c r="C6035">
        <f ca="1"/>
        <v>-1040</v>
      </c>
      <c r="D6035">
        <f ca="1"/>
        <v>51.153463705667882</v>
      </c>
    </row>
    <row r="6036" spans="1:4" x14ac:dyDescent="0.3">
      <c r="A6036">
        <v>6035</v>
      </c>
      <c r="B6036">
        <f ca="1"/>
        <v>0.66717790218115747</v>
      </c>
      <c r="C6036">
        <f ca="1"/>
        <v>480</v>
      </c>
      <c r="D6036">
        <f ca="1"/>
        <v>51.224523612261805</v>
      </c>
    </row>
    <row r="6037" spans="1:4" x14ac:dyDescent="0.3">
      <c r="A6037">
        <v>6036</v>
      </c>
      <c r="B6037">
        <f ca="1"/>
        <v>0.5928499995704446</v>
      </c>
      <c r="C6037">
        <f ca="1"/>
        <v>480</v>
      </c>
      <c r="D6037">
        <f ca="1"/>
        <v>51.295559973492381</v>
      </c>
    </row>
    <row r="6038" spans="1:4" x14ac:dyDescent="0.3">
      <c r="A6038">
        <v>6037</v>
      </c>
      <c r="B6038">
        <f ca="1"/>
        <v>0.56989552195186755</v>
      </c>
      <c r="C6038">
        <f ca="1"/>
        <v>480</v>
      </c>
      <c r="D6038">
        <f ca="1"/>
        <v>51.36657280106013</v>
      </c>
    </row>
    <row r="6039" spans="1:4" x14ac:dyDescent="0.3">
      <c r="A6039">
        <v>6038</v>
      </c>
      <c r="B6039">
        <f ca="1"/>
        <v>0.58103292709698207</v>
      </c>
      <c r="C6039">
        <f ca="1"/>
        <v>480</v>
      </c>
      <c r="D6039">
        <f ca="1"/>
        <v>51.437562106657836</v>
      </c>
    </row>
    <row r="6040" spans="1:4" x14ac:dyDescent="0.3">
      <c r="A6040">
        <v>6039</v>
      </c>
      <c r="B6040">
        <f ca="1"/>
        <v>0.7624500976707822</v>
      </c>
      <c r="C6040">
        <f ca="1"/>
        <v>1000</v>
      </c>
      <c r="D6040">
        <f ca="1"/>
        <v>51.5946348733234</v>
      </c>
    </row>
    <row r="6041" spans="1:4" x14ac:dyDescent="0.3">
      <c r="A6041">
        <v>6040</v>
      </c>
      <c r="B6041">
        <f ca="1"/>
        <v>0.99095515421660618</v>
      </c>
      <c r="C6041">
        <f ca="1"/>
        <v>1000</v>
      </c>
      <c r="D6041">
        <f ca="1"/>
        <v>51.751655629139073</v>
      </c>
    </row>
    <row r="6042" spans="1:4" x14ac:dyDescent="0.3">
      <c r="A6042">
        <v>6041</v>
      </c>
      <c r="B6042">
        <f ca="1"/>
        <v>0.29932382142420888</v>
      </c>
      <c r="C6042">
        <f ca="1"/>
        <v>-540</v>
      </c>
      <c r="D6042">
        <f ca="1"/>
        <v>51.653699718589635</v>
      </c>
    </row>
    <row r="6043" spans="1:4" x14ac:dyDescent="0.3">
      <c r="A6043">
        <v>6042</v>
      </c>
      <c r="B6043">
        <f ca="1"/>
        <v>0.83026529568773189</v>
      </c>
      <c r="C6043">
        <f ca="1"/>
        <v>1000</v>
      </c>
      <c r="D6043">
        <f ca="1"/>
        <v>51.810658722277388</v>
      </c>
    </row>
    <row r="6044" spans="1:4" x14ac:dyDescent="0.3">
      <c r="A6044">
        <v>6043</v>
      </c>
      <c r="B6044">
        <f ca="1"/>
        <v>0.99155885070760408</v>
      </c>
      <c r="C6044">
        <f ca="1"/>
        <v>1000</v>
      </c>
      <c r="D6044">
        <f ca="1"/>
        <v>51.967565778586795</v>
      </c>
    </row>
    <row r="6045" spans="1:4" x14ac:dyDescent="0.3">
      <c r="A6045">
        <v>6044</v>
      </c>
      <c r="B6045">
        <f ca="1"/>
        <v>0.92557002148780221</v>
      </c>
      <c r="C6045">
        <f ca="1"/>
        <v>1000</v>
      </c>
      <c r="D6045">
        <f ca="1"/>
        <v>52.124420913302451</v>
      </c>
    </row>
    <row r="6046" spans="1:4" x14ac:dyDescent="0.3">
      <c r="A6046">
        <v>6045</v>
      </c>
      <c r="B6046">
        <f ca="1"/>
        <v>0.50169815049144617</v>
      </c>
      <c r="C6046">
        <f ca="1"/>
        <v>480</v>
      </c>
      <c r="D6046">
        <f ca="1"/>
        <v>52.195202646815552</v>
      </c>
    </row>
    <row r="6047" spans="1:4" x14ac:dyDescent="0.3">
      <c r="A6047">
        <v>6046</v>
      </c>
      <c r="B6047">
        <f ca="1"/>
        <v>3.9442445307503737E-2</v>
      </c>
      <c r="C6047">
        <f ca="1"/>
        <v>-1040</v>
      </c>
      <c r="D6047">
        <f ca="1"/>
        <v>52.014555077737349</v>
      </c>
    </row>
    <row r="6048" spans="1:4" x14ac:dyDescent="0.3">
      <c r="A6048">
        <v>6047</v>
      </c>
      <c r="B6048">
        <f ca="1"/>
        <v>0.59886582993319859</v>
      </c>
      <c r="C6048">
        <f ca="1"/>
        <v>480</v>
      </c>
      <c r="D6048">
        <f ca="1"/>
        <v>52.085331569373245</v>
      </c>
    </row>
    <row r="6049" spans="1:4" x14ac:dyDescent="0.3">
      <c r="A6049">
        <v>6048</v>
      </c>
      <c r="B6049">
        <f ca="1"/>
        <v>0.16396699924533009</v>
      </c>
      <c r="C6049">
        <f ca="1"/>
        <v>-1040</v>
      </c>
      <c r="D6049">
        <f ca="1"/>
        <v>51.904761904761905</v>
      </c>
    </row>
    <row r="6050" spans="1:4" x14ac:dyDescent="0.3">
      <c r="A6050">
        <v>6049</v>
      </c>
      <c r="B6050">
        <f ca="1"/>
        <v>0.79596689258960418</v>
      </c>
      <c r="C6050">
        <f ca="1"/>
        <v>1000</v>
      </c>
      <c r="D6050">
        <f ca="1"/>
        <v>52.061497768226154</v>
      </c>
    </row>
    <row r="6051" spans="1:4" x14ac:dyDescent="0.3">
      <c r="A6051">
        <v>6050</v>
      </c>
      <c r="B6051">
        <f ca="1"/>
        <v>0.26466869265437176</v>
      </c>
      <c r="C6051">
        <f ca="1"/>
        <v>-540</v>
      </c>
      <c r="D6051">
        <f ca="1"/>
        <v>51.963636363636361</v>
      </c>
    </row>
    <row r="6052" spans="1:4" x14ac:dyDescent="0.3">
      <c r="A6052">
        <v>6051</v>
      </c>
      <c r="B6052">
        <f ca="1"/>
        <v>0.80467688498087186</v>
      </c>
      <c r="C6052">
        <f ca="1"/>
        <v>1000</v>
      </c>
      <c r="D6052">
        <f ca="1"/>
        <v>52.120310692447532</v>
      </c>
    </row>
    <row r="6053" spans="1:4" x14ac:dyDescent="0.3">
      <c r="A6053">
        <v>6052</v>
      </c>
      <c r="B6053">
        <f ca="1"/>
        <v>1.1827426019704879E-2</v>
      </c>
      <c r="C6053">
        <f ca="1"/>
        <v>-1040</v>
      </c>
      <c r="D6053">
        <f ca="1"/>
        <v>51.939854593522803</v>
      </c>
    </row>
    <row r="6054" spans="1:4" x14ac:dyDescent="0.3">
      <c r="A6054">
        <v>6053</v>
      </c>
      <c r="B6054">
        <f ca="1"/>
        <v>0.29933982193430575</v>
      </c>
      <c r="C6054">
        <f ca="1"/>
        <v>-540</v>
      </c>
      <c r="D6054">
        <f ca="1"/>
        <v>51.842061787543365</v>
      </c>
    </row>
    <row r="6055" spans="1:4" x14ac:dyDescent="0.3">
      <c r="A6055">
        <v>6054</v>
      </c>
      <c r="B6055">
        <f ca="1"/>
        <v>0.60207453804927602</v>
      </c>
      <c r="C6055">
        <f ca="1"/>
        <v>480</v>
      </c>
      <c r="D6055">
        <f ca="1"/>
        <v>51.912784935579779</v>
      </c>
    </row>
    <row r="6056" spans="1:4" x14ac:dyDescent="0.3">
      <c r="A6056">
        <v>6055</v>
      </c>
      <c r="B6056">
        <f ca="1"/>
        <v>6.674339576913102E-2</v>
      </c>
      <c r="C6056">
        <f ca="1"/>
        <v>-1040</v>
      </c>
      <c r="D6056">
        <f ca="1"/>
        <v>51.732452518579684</v>
      </c>
    </row>
    <row r="6057" spans="1:4" x14ac:dyDescent="0.3">
      <c r="A6057">
        <v>6056</v>
      </c>
      <c r="B6057">
        <f ca="1"/>
        <v>9.804592712086202E-2</v>
      </c>
      <c r="C6057">
        <f ca="1"/>
        <v>-1040</v>
      </c>
      <c r="D6057">
        <f ca="1"/>
        <v>51.552179656538968</v>
      </c>
    </row>
    <row r="6058" spans="1:4" x14ac:dyDescent="0.3">
      <c r="A6058">
        <v>6057</v>
      </c>
      <c r="B6058">
        <f ca="1"/>
        <v>0.88614254445496576</v>
      </c>
      <c r="C6058">
        <f ca="1"/>
        <v>1000</v>
      </c>
      <c r="D6058">
        <f ca="1"/>
        <v>51.708766716196138</v>
      </c>
    </row>
    <row r="6059" spans="1:4" x14ac:dyDescent="0.3">
      <c r="A6059">
        <v>6058</v>
      </c>
      <c r="B6059">
        <f ca="1"/>
        <v>0.26309813189388653</v>
      </c>
      <c r="C6059">
        <f ca="1"/>
        <v>-540</v>
      </c>
      <c r="D6059">
        <f ca="1"/>
        <v>51.611092769891052</v>
      </c>
    </row>
    <row r="6060" spans="1:4" x14ac:dyDescent="0.3">
      <c r="A6060">
        <v>6059</v>
      </c>
      <c r="B6060">
        <f ca="1"/>
        <v>0.47536026017765298</v>
      </c>
      <c r="C6060">
        <f ca="1"/>
        <v>480</v>
      </c>
      <c r="D6060">
        <f ca="1"/>
        <v>51.681795675854104</v>
      </c>
    </row>
    <row r="6061" spans="1:4" x14ac:dyDescent="0.3">
      <c r="A6061">
        <v>6060</v>
      </c>
      <c r="B6061">
        <f ca="1"/>
        <v>0.15536368984568316</v>
      </c>
      <c r="C6061">
        <f ca="1"/>
        <v>-1040</v>
      </c>
      <c r="D6061">
        <f ca="1"/>
        <v>51.5016501650165</v>
      </c>
    </row>
    <row r="6062" spans="1:4" x14ac:dyDescent="0.3">
      <c r="A6062">
        <v>6061</v>
      </c>
      <c r="B6062">
        <f ca="1"/>
        <v>0.79581909573337639</v>
      </c>
      <c r="C6062">
        <f ca="1"/>
        <v>1000</v>
      </c>
      <c r="D6062">
        <f ca="1"/>
        <v>51.65814222075565</v>
      </c>
    </row>
    <row r="6063" spans="1:4" x14ac:dyDescent="0.3">
      <c r="A6063">
        <v>6062</v>
      </c>
      <c r="B6063">
        <f ca="1"/>
        <v>0.85717241508057951</v>
      </c>
      <c r="C6063">
        <f ca="1"/>
        <v>1000</v>
      </c>
      <c r="D6063">
        <f ca="1"/>
        <v>51.814582645991422</v>
      </c>
    </row>
    <row r="6064" spans="1:4" x14ac:dyDescent="0.3">
      <c r="A6064">
        <v>6063</v>
      </c>
      <c r="B6064">
        <f ca="1"/>
        <v>0.80247339767979042</v>
      </c>
      <c r="C6064">
        <f ca="1"/>
        <v>1000</v>
      </c>
      <c r="D6064">
        <f ca="1"/>
        <v>51.970971466270825</v>
      </c>
    </row>
    <row r="6065" spans="1:4" x14ac:dyDescent="0.3">
      <c r="A6065">
        <v>6064</v>
      </c>
      <c r="B6065">
        <f ca="1"/>
        <v>0.20675953288895799</v>
      </c>
      <c r="C6065">
        <f ca="1"/>
        <v>-1040</v>
      </c>
      <c r="D6065">
        <f ca="1"/>
        <v>51.790897097625333</v>
      </c>
    </row>
    <row r="6066" spans="1:4" x14ac:dyDescent="0.3">
      <c r="A6066">
        <v>6065</v>
      </c>
      <c r="B6066">
        <f ca="1"/>
        <v>0.28870951625524177</v>
      </c>
      <c r="C6066">
        <f ca="1"/>
        <v>-540</v>
      </c>
      <c r="D6066">
        <f ca="1"/>
        <v>51.693322341302554</v>
      </c>
    </row>
    <row r="6067" spans="1:4" x14ac:dyDescent="0.3">
      <c r="A6067">
        <v>6066</v>
      </c>
      <c r="B6067">
        <f ca="1"/>
        <v>0.83500343463943327</v>
      </c>
      <c r="C6067">
        <f ca="1"/>
        <v>1000</v>
      </c>
      <c r="D6067">
        <f ca="1"/>
        <v>51.84965380811078</v>
      </c>
    </row>
    <row r="6068" spans="1:4" x14ac:dyDescent="0.3">
      <c r="A6068">
        <v>6067</v>
      </c>
      <c r="B6068">
        <f ca="1"/>
        <v>0.64392430604210715</v>
      </c>
      <c r="C6068">
        <f ca="1"/>
        <v>480</v>
      </c>
      <c r="D6068">
        <f ca="1"/>
        <v>51.920224163507498</v>
      </c>
    </row>
    <row r="6069" spans="1:4" x14ac:dyDescent="0.3">
      <c r="A6069">
        <v>6068</v>
      </c>
      <c r="B6069">
        <f ca="1"/>
        <v>0.63772410887823328</v>
      </c>
      <c r="C6069">
        <f ca="1"/>
        <v>480</v>
      </c>
      <c r="D6069">
        <f ca="1"/>
        <v>51.990771259063941</v>
      </c>
    </row>
    <row r="6070" spans="1:4" x14ac:dyDescent="0.3">
      <c r="A6070">
        <v>6069</v>
      </c>
      <c r="B6070">
        <f ca="1"/>
        <v>0.38988718793974164</v>
      </c>
      <c r="C6070">
        <f ca="1"/>
        <v>-540</v>
      </c>
      <c r="D6070">
        <f ca="1"/>
        <v>51.893227879387048</v>
      </c>
    </row>
    <row r="6071" spans="1:4" x14ac:dyDescent="0.3">
      <c r="A6071">
        <v>6070</v>
      </c>
      <c r="B6071">
        <f ca="1"/>
        <v>0.29895468402346048</v>
      </c>
      <c r="C6071">
        <f ca="1"/>
        <v>-540</v>
      </c>
      <c r="D6071">
        <f ca="1"/>
        <v>51.795716639209225</v>
      </c>
    </row>
    <row r="6072" spans="1:4" x14ac:dyDescent="0.3">
      <c r="A6072">
        <v>6071</v>
      </c>
      <c r="B6072">
        <f ca="1"/>
        <v>0.18121442444684521</v>
      </c>
      <c r="C6072">
        <f ca="1"/>
        <v>-1040</v>
      </c>
      <c r="D6072">
        <f ca="1"/>
        <v>51.615878767913031</v>
      </c>
    </row>
    <row r="6073" spans="1:4" x14ac:dyDescent="0.3">
      <c r="A6073">
        <v>6072</v>
      </c>
      <c r="B6073">
        <f ca="1"/>
        <v>0.32822296939551809</v>
      </c>
      <c r="C6073">
        <f ca="1"/>
        <v>-540</v>
      </c>
      <c r="D6073">
        <f ca="1"/>
        <v>51.518445322793148</v>
      </c>
    </row>
    <row r="6074" spans="1:4" x14ac:dyDescent="0.3">
      <c r="A6074">
        <v>6073</v>
      </c>
      <c r="B6074">
        <f ca="1"/>
        <v>0.30172660871554524</v>
      </c>
      <c r="C6074">
        <f ca="1"/>
        <v>-540</v>
      </c>
      <c r="D6074">
        <f ca="1"/>
        <v>51.421043965091386</v>
      </c>
    </row>
    <row r="6075" spans="1:4" x14ac:dyDescent="0.3">
      <c r="A6075">
        <v>6074</v>
      </c>
      <c r="B6075">
        <f ca="1"/>
        <v>0.69995798148622335</v>
      </c>
      <c r="C6075">
        <f ca="1"/>
        <v>480</v>
      </c>
      <c r="D6075">
        <f ca="1"/>
        <v>51.49160355614093</v>
      </c>
    </row>
    <row r="6076" spans="1:4" x14ac:dyDescent="0.3">
      <c r="A6076">
        <v>6075</v>
      </c>
      <c r="B6076">
        <f ca="1"/>
        <v>0.9182306251983765</v>
      </c>
      <c r="C6076">
        <f ca="1"/>
        <v>1000</v>
      </c>
      <c r="D6076">
        <f ca="1"/>
        <v>51.647736625514405</v>
      </c>
    </row>
    <row r="6077" spans="1:4" x14ac:dyDescent="0.3">
      <c r="A6077">
        <v>6076</v>
      </c>
      <c r="B6077">
        <f ca="1"/>
        <v>0.63123958073367725</v>
      </c>
      <c r="C6077">
        <f ca="1"/>
        <v>480</v>
      </c>
      <c r="D6077">
        <f ca="1"/>
        <v>51.718235681369322</v>
      </c>
    </row>
    <row r="6078" spans="1:4" x14ac:dyDescent="0.3">
      <c r="A6078">
        <v>6077</v>
      </c>
      <c r="B6078">
        <f ca="1"/>
        <v>0.95084975619868617</v>
      </c>
      <c r="C6078">
        <f ca="1"/>
        <v>1000</v>
      </c>
      <c r="D6078">
        <f ca="1"/>
        <v>51.874280072404147</v>
      </c>
    </row>
    <row r="6079" spans="1:4" x14ac:dyDescent="0.3">
      <c r="A6079">
        <v>6078</v>
      </c>
      <c r="B6079">
        <f ca="1"/>
        <v>0.54032780590306073</v>
      </c>
      <c r="C6079">
        <f ca="1"/>
        <v>480</v>
      </c>
      <c r="D6079">
        <f ca="1"/>
        <v>51.944718657453109</v>
      </c>
    </row>
    <row r="6080" spans="1:4" x14ac:dyDescent="0.3">
      <c r="A6080">
        <v>6079</v>
      </c>
      <c r="B6080">
        <f ca="1"/>
        <v>0.24093277022211512</v>
      </c>
      <c r="C6080">
        <f ca="1"/>
        <v>-540</v>
      </c>
      <c r="D6080">
        <f ca="1"/>
        <v>51.84734331304491</v>
      </c>
    </row>
    <row r="6081" spans="1:4" x14ac:dyDescent="0.3">
      <c r="A6081">
        <v>6080</v>
      </c>
      <c r="B6081">
        <f ca="1"/>
        <v>0.20594006040110813</v>
      </c>
      <c r="C6081">
        <f ca="1"/>
        <v>-1040</v>
      </c>
      <c r="D6081">
        <f ca="1"/>
        <v>51.66776315789474</v>
      </c>
    </row>
    <row r="6082" spans="1:4" x14ac:dyDescent="0.3">
      <c r="A6082">
        <v>6081</v>
      </c>
      <c r="B6082">
        <f ca="1"/>
        <v>0.11936660434858126</v>
      </c>
      <c r="C6082">
        <f ca="1"/>
        <v>-1040</v>
      </c>
      <c r="D6082">
        <f ca="1"/>
        <v>51.488242065449761</v>
      </c>
    </row>
    <row r="6083" spans="1:4" x14ac:dyDescent="0.3">
      <c r="A6083">
        <v>6082</v>
      </c>
      <c r="B6083">
        <f ca="1"/>
        <v>0.61957217846256074</v>
      </c>
      <c r="C6083">
        <f ca="1"/>
        <v>480</v>
      </c>
      <c r="D6083">
        <f ca="1"/>
        <v>51.558697796777373</v>
      </c>
    </row>
    <row r="6084" spans="1:4" x14ac:dyDescent="0.3">
      <c r="A6084">
        <v>6083</v>
      </c>
      <c r="B6084">
        <f ca="1"/>
        <v>0.84958986204305154</v>
      </c>
      <c r="C6084">
        <f ca="1"/>
        <v>1000</v>
      </c>
      <c r="D6084">
        <f ca="1"/>
        <v>51.714614499424627</v>
      </c>
    </row>
    <row r="6085" spans="1:4" x14ac:dyDescent="0.3">
      <c r="A6085">
        <v>6084</v>
      </c>
      <c r="B6085">
        <f ca="1"/>
        <v>0.76127592991859316</v>
      </c>
      <c r="C6085">
        <f ca="1"/>
        <v>1000</v>
      </c>
      <c r="D6085">
        <f ca="1"/>
        <v>51.870479947403027</v>
      </c>
    </row>
    <row r="6086" spans="1:4" x14ac:dyDescent="0.3">
      <c r="A6086">
        <v>6085</v>
      </c>
      <c r="B6086">
        <f ca="1"/>
        <v>4.9738070877568541E-2</v>
      </c>
      <c r="C6086">
        <f ca="1"/>
        <v>-1040</v>
      </c>
      <c r="D6086">
        <f ca="1"/>
        <v>51.691043549712404</v>
      </c>
    </row>
    <row r="6087" spans="1:4" x14ac:dyDescent="0.3">
      <c r="A6087">
        <v>6086</v>
      </c>
      <c r="B6087">
        <f ca="1"/>
        <v>0.58870561944805067</v>
      </c>
      <c r="C6087">
        <f ca="1"/>
        <v>480</v>
      </c>
      <c r="D6087">
        <f ca="1"/>
        <v>51.761419651659544</v>
      </c>
    </row>
    <row r="6088" spans="1:4" x14ac:dyDescent="0.3">
      <c r="A6088">
        <v>6087</v>
      </c>
      <c r="B6088">
        <f ca="1"/>
        <v>0.33667886574216666</v>
      </c>
      <c r="C6088">
        <f ca="1"/>
        <v>-540</v>
      </c>
      <c r="D6088">
        <f ca="1"/>
        <v>51.664202398554295</v>
      </c>
    </row>
    <row r="6089" spans="1:4" x14ac:dyDescent="0.3">
      <c r="A6089">
        <v>6088</v>
      </c>
      <c r="B6089">
        <f ca="1"/>
        <v>0.86140572967934936</v>
      </c>
      <c r="C6089">
        <f ca="1"/>
        <v>1000</v>
      </c>
      <c r="D6089">
        <f ca="1"/>
        <v>51.819973718791061</v>
      </c>
    </row>
    <row r="6090" spans="1:4" x14ac:dyDescent="0.3">
      <c r="A6090">
        <v>6089</v>
      </c>
      <c r="B6090">
        <f ca="1"/>
        <v>0.51808532230761761</v>
      </c>
      <c r="C6090">
        <f ca="1"/>
        <v>480</v>
      </c>
      <c r="D6090">
        <f ca="1"/>
        <v>51.890293972737723</v>
      </c>
    </row>
    <row r="6091" spans="1:4" x14ac:dyDescent="0.3">
      <c r="A6091">
        <v>6090</v>
      </c>
      <c r="B6091">
        <f ca="1"/>
        <v>0.17971002751928244</v>
      </c>
      <c r="C6091">
        <f ca="1"/>
        <v>-1040</v>
      </c>
      <c r="D6091">
        <f ca="1"/>
        <v>51.711001642036123</v>
      </c>
    </row>
    <row r="6092" spans="1:4" x14ac:dyDescent="0.3">
      <c r="A6092">
        <v>6091</v>
      </c>
      <c r="B6092">
        <f ca="1"/>
        <v>0.53937605610396999</v>
      </c>
      <c r="C6092">
        <f ca="1"/>
        <v>480</v>
      </c>
      <c r="D6092">
        <f ca="1"/>
        <v>51.781316696765721</v>
      </c>
    </row>
    <row r="6093" spans="1:4" x14ac:dyDescent="0.3">
      <c r="A6093">
        <v>6092</v>
      </c>
      <c r="B6093">
        <f ca="1"/>
        <v>0.75419502003208372</v>
      </c>
      <c r="C6093">
        <f ca="1"/>
        <v>1000</v>
      </c>
      <c r="D6093">
        <f ca="1"/>
        <v>51.936966513460277</v>
      </c>
    </row>
    <row r="6094" spans="1:4" x14ac:dyDescent="0.3">
      <c r="A6094">
        <v>6093</v>
      </c>
      <c r="B6094">
        <f ca="1"/>
        <v>0.80507885870037965</v>
      </c>
      <c r="C6094">
        <f ca="1"/>
        <v>1000</v>
      </c>
      <c r="D6094">
        <f ca="1"/>
        <v>52.09256523879862</v>
      </c>
    </row>
    <row r="6095" spans="1:4" x14ac:dyDescent="0.3">
      <c r="A6095">
        <v>6094</v>
      </c>
      <c r="B6095">
        <f ca="1"/>
        <v>0.42549206409839391</v>
      </c>
      <c r="C6095">
        <f ca="1"/>
        <v>-540</v>
      </c>
      <c r="D6095">
        <f ca="1"/>
        <v>51.995405316704954</v>
      </c>
    </row>
    <row r="6096" spans="1:4" x14ac:dyDescent="0.3">
      <c r="A6096">
        <v>6095</v>
      </c>
      <c r="B6096">
        <f ca="1"/>
        <v>0.86114438656555059</v>
      </c>
      <c r="C6096">
        <f ca="1"/>
        <v>1000</v>
      </c>
      <c r="D6096">
        <f ca="1"/>
        <v>52.150943396226417</v>
      </c>
    </row>
    <row r="6097" spans="1:4" x14ac:dyDescent="0.3">
      <c r="A6097">
        <v>6096</v>
      </c>
      <c r="B6097">
        <f ca="1"/>
        <v>3.2302162287008773E-2</v>
      </c>
      <c r="C6097">
        <f ca="1"/>
        <v>-1040</v>
      </c>
      <c r="D6097">
        <f ca="1"/>
        <v>51.971784776902886</v>
      </c>
    </row>
    <row r="6098" spans="1:4" x14ac:dyDescent="0.3">
      <c r="A6098">
        <v>6097</v>
      </c>
      <c r="B6098">
        <f ca="1"/>
        <v>0.96976845188908056</v>
      </c>
      <c r="C6098">
        <f ca="1"/>
        <v>1000</v>
      </c>
      <c r="D6098">
        <f ca="1"/>
        <v>52.127275709365264</v>
      </c>
    </row>
    <row r="6099" spans="1:4" x14ac:dyDescent="0.3">
      <c r="A6099">
        <v>6098</v>
      </c>
      <c r="B6099">
        <f ca="1"/>
        <v>0.30159711057132976</v>
      </c>
      <c r="C6099">
        <f ca="1"/>
        <v>-540</v>
      </c>
      <c r="D6099">
        <f ca="1"/>
        <v>52.030173827484418</v>
      </c>
    </row>
    <row r="6100" spans="1:4" x14ac:dyDescent="0.3">
      <c r="A6100">
        <v>6099</v>
      </c>
      <c r="B6100">
        <f ca="1"/>
        <v>0.41246795773096334</v>
      </c>
      <c r="C6100">
        <f ca="1"/>
        <v>-540</v>
      </c>
      <c r="D6100">
        <f ca="1"/>
        <v>51.933103787506148</v>
      </c>
    </row>
    <row r="6101" spans="1:4" x14ac:dyDescent="0.3">
      <c r="A6101">
        <v>6100</v>
      </c>
      <c r="B6101">
        <f ca="1"/>
        <v>0.99936368566656575</v>
      </c>
      <c r="C6101">
        <f ca="1"/>
        <v>1000</v>
      </c>
      <c r="D6101">
        <f ca="1"/>
        <v>52.088524590163935</v>
      </c>
    </row>
    <row r="6102" spans="1:4" x14ac:dyDescent="0.3">
      <c r="A6102">
        <v>6101</v>
      </c>
      <c r="B6102">
        <f ca="1"/>
        <v>0.30109260784227843</v>
      </c>
      <c r="C6102">
        <f ca="1"/>
        <v>-540</v>
      </c>
      <c r="D6102">
        <f ca="1"/>
        <v>51.991476807080808</v>
      </c>
    </row>
    <row r="6103" spans="1:4" x14ac:dyDescent="0.3">
      <c r="A6103">
        <v>6102</v>
      </c>
      <c r="B6103">
        <f ca="1"/>
        <v>0.9136482022448511</v>
      </c>
      <c r="C6103">
        <f ca="1"/>
        <v>1000</v>
      </c>
      <c r="D6103">
        <f ca="1"/>
        <v>52.146837102589316</v>
      </c>
    </row>
    <row r="6104" spans="1:4" x14ac:dyDescent="0.3">
      <c r="A6104">
        <v>6103</v>
      </c>
      <c r="B6104">
        <f ca="1"/>
        <v>8.7286869786850962E-2</v>
      </c>
      <c r="C6104">
        <f ca="1"/>
        <v>-1040</v>
      </c>
      <c r="D6104">
        <f ca="1"/>
        <v>51.967884646894973</v>
      </c>
    </row>
    <row r="6105" spans="1:4" x14ac:dyDescent="0.3">
      <c r="A6105">
        <v>6104</v>
      </c>
      <c r="B6105">
        <f ca="1"/>
        <v>0.65389963324447042</v>
      </c>
      <c r="C6105">
        <f ca="1"/>
        <v>480</v>
      </c>
      <c r="D6105">
        <f ca="1"/>
        <v>52.038007863695938</v>
      </c>
    </row>
    <row r="6106" spans="1:4" x14ac:dyDescent="0.3">
      <c r="A6106">
        <v>6105</v>
      </c>
      <c r="B6106">
        <f ca="1"/>
        <v>0.49531513312411724</v>
      </c>
      <c r="C6106">
        <f ca="1"/>
        <v>480</v>
      </c>
      <c r="D6106">
        <f ca="1"/>
        <v>52.108108108108105</v>
      </c>
    </row>
    <row r="6107" spans="1:4" x14ac:dyDescent="0.3">
      <c r="A6107">
        <v>6106</v>
      </c>
      <c r="B6107">
        <f ca="1"/>
        <v>0.25486284440389984</v>
      </c>
      <c r="C6107">
        <f ca="1"/>
        <v>-540</v>
      </c>
      <c r="D6107">
        <f ca="1"/>
        <v>52.011136586963644</v>
      </c>
    </row>
    <row r="6108" spans="1:4" x14ac:dyDescent="0.3">
      <c r="A6108">
        <v>6107</v>
      </c>
      <c r="B6108">
        <f ca="1"/>
        <v>0.36598149942729075</v>
      </c>
      <c r="C6108">
        <f ca="1"/>
        <v>-540</v>
      </c>
      <c r="D6108">
        <f ca="1"/>
        <v>51.914196823317504</v>
      </c>
    </row>
    <row r="6109" spans="1:4" x14ac:dyDescent="0.3">
      <c r="A6109">
        <v>6108</v>
      </c>
      <c r="B6109">
        <f ca="1"/>
        <v>0.31440352854601339</v>
      </c>
      <c r="C6109">
        <f ca="1"/>
        <v>-540</v>
      </c>
      <c r="D6109">
        <f ca="1"/>
        <v>51.817288801571706</v>
      </c>
    </row>
    <row r="6110" spans="1:4" x14ac:dyDescent="0.3">
      <c r="A6110">
        <v>6109</v>
      </c>
      <c r="B6110">
        <f ca="1"/>
        <v>0.94010017775095989</v>
      </c>
      <c r="C6110">
        <f ca="1"/>
        <v>1000</v>
      </c>
      <c r="D6110">
        <f ca="1"/>
        <v>51.972499590767718</v>
      </c>
    </row>
    <row r="6111" spans="1:4" x14ac:dyDescent="0.3">
      <c r="A6111">
        <v>6110</v>
      </c>
      <c r="B6111">
        <f ca="1"/>
        <v>0.86888937566472468</v>
      </c>
      <c r="C6111">
        <f ca="1"/>
        <v>1000</v>
      </c>
      <c r="D6111">
        <f ca="1"/>
        <v>52.127659574468083</v>
      </c>
    </row>
    <row r="6112" spans="1:4" x14ac:dyDescent="0.3">
      <c r="A6112">
        <v>6111</v>
      </c>
      <c r="B6112">
        <f ca="1"/>
        <v>0.63619563988397143</v>
      </c>
      <c r="C6112">
        <f ca="1"/>
        <v>480</v>
      </c>
      <c r="D6112">
        <f ca="1"/>
        <v>52.197676321387661</v>
      </c>
    </row>
    <row r="6113" spans="1:4" x14ac:dyDescent="0.3">
      <c r="A6113">
        <v>6112</v>
      </c>
      <c r="B6113">
        <f ca="1"/>
        <v>0.67871478043967026</v>
      </c>
      <c r="C6113">
        <f ca="1"/>
        <v>480</v>
      </c>
      <c r="D6113">
        <f ca="1"/>
        <v>52.267670157068061</v>
      </c>
    </row>
    <row r="6114" spans="1:4" x14ac:dyDescent="0.3">
      <c r="A6114">
        <v>6113</v>
      </c>
      <c r="B6114">
        <f ca="1"/>
        <v>7.3080626452942665E-2</v>
      </c>
      <c r="C6114">
        <f ca="1"/>
        <v>-1040</v>
      </c>
      <c r="D6114">
        <f ca="1"/>
        <v>52.088990675609359</v>
      </c>
    </row>
    <row r="6115" spans="1:4" x14ac:dyDescent="0.3">
      <c r="A6115">
        <v>6114</v>
      </c>
      <c r="B6115">
        <f ca="1"/>
        <v>0.3485308480774223</v>
      </c>
      <c r="C6115">
        <f ca="1"/>
        <v>-540</v>
      </c>
      <c r="D6115">
        <f ca="1"/>
        <v>51.992149165848872</v>
      </c>
    </row>
    <row r="6116" spans="1:4" x14ac:dyDescent="0.3">
      <c r="A6116">
        <v>6115</v>
      </c>
      <c r="B6116">
        <f ca="1"/>
        <v>0.43626751309177014</v>
      </c>
      <c r="C6116">
        <f ca="1"/>
        <v>480</v>
      </c>
      <c r="D6116">
        <f ca="1"/>
        <v>52.062142273098935</v>
      </c>
    </row>
    <row r="6117" spans="1:4" x14ac:dyDescent="0.3">
      <c r="A6117">
        <v>6116</v>
      </c>
      <c r="B6117">
        <f ca="1"/>
        <v>0.53664630896210963</v>
      </c>
      <c r="C6117">
        <f ca="1"/>
        <v>480</v>
      </c>
      <c r="D6117">
        <f ca="1"/>
        <v>52.132112491824721</v>
      </c>
    </row>
    <row r="6118" spans="1:4" x14ac:dyDescent="0.3">
      <c r="A6118">
        <v>6117</v>
      </c>
      <c r="B6118">
        <f ca="1"/>
        <v>0.46565749466896644</v>
      </c>
      <c r="C6118">
        <f ca="1"/>
        <v>480</v>
      </c>
      <c r="D6118">
        <f ca="1"/>
        <v>52.202059833251596</v>
      </c>
    </row>
    <row r="6119" spans="1:4" x14ac:dyDescent="0.3">
      <c r="A6119">
        <v>6118</v>
      </c>
      <c r="B6119">
        <f ca="1"/>
        <v>0.50479260887626998</v>
      </c>
      <c r="C6119">
        <f ca="1"/>
        <v>480</v>
      </c>
      <c r="D6119">
        <f ca="1"/>
        <v>52.271984308597581</v>
      </c>
    </row>
    <row r="6120" spans="1:4" x14ac:dyDescent="0.3">
      <c r="A6120">
        <v>6119</v>
      </c>
      <c r="B6120">
        <f ca="1"/>
        <v>0.23643111937543093</v>
      </c>
      <c r="C6120">
        <f ca="1"/>
        <v>-540</v>
      </c>
      <c r="D6120">
        <f ca="1"/>
        <v>52.175192024840662</v>
      </c>
    </row>
    <row r="6121" spans="1:4" x14ac:dyDescent="0.3">
      <c r="A6121">
        <v>6120</v>
      </c>
      <c r="B6121">
        <f ca="1"/>
        <v>0.50477137587793686</v>
      </c>
      <c r="C6121">
        <f ca="1"/>
        <v>480</v>
      </c>
      <c r="D6121">
        <f ca="1"/>
        <v>52.245098039215684</v>
      </c>
    </row>
    <row r="6122" spans="1:4" x14ac:dyDescent="0.3">
      <c r="A6122">
        <v>6121</v>
      </c>
      <c r="B6122">
        <f ca="1"/>
        <v>0.93797429661137022</v>
      </c>
      <c r="C6122">
        <f ca="1"/>
        <v>1000</v>
      </c>
      <c r="D6122">
        <f ca="1"/>
        <v>52.399934651200788</v>
      </c>
    </row>
    <row r="6123" spans="1:4" x14ac:dyDescent="0.3">
      <c r="A6123">
        <v>6122</v>
      </c>
      <c r="B6123">
        <f ca="1"/>
        <v>0.36249386630741354</v>
      </c>
      <c r="C6123">
        <f ca="1"/>
        <v>-540</v>
      </c>
      <c r="D6123">
        <f ca="1"/>
        <v>52.303168899052601</v>
      </c>
    </row>
    <row r="6124" spans="1:4" x14ac:dyDescent="0.3">
      <c r="A6124">
        <v>6123</v>
      </c>
      <c r="B6124">
        <f ca="1"/>
        <v>0.88046812517239359</v>
      </c>
      <c r="C6124">
        <f ca="1"/>
        <v>1000</v>
      </c>
      <c r="D6124">
        <f ca="1"/>
        <v>52.457945451576023</v>
      </c>
    </row>
    <row r="6125" spans="1:4" x14ac:dyDescent="0.3">
      <c r="A6125">
        <v>6124</v>
      </c>
      <c r="B6125">
        <f ca="1"/>
        <v>3.3731400002636747E-3</v>
      </c>
      <c r="C6125">
        <f ca="1"/>
        <v>-1040</v>
      </c>
      <c r="D6125">
        <f ca="1"/>
        <v>52.279555845852386</v>
      </c>
    </row>
    <row r="6126" spans="1:4" x14ac:dyDescent="0.3">
      <c r="A6126">
        <v>6125</v>
      </c>
      <c r="B6126">
        <f ca="1"/>
        <v>4.633672554370305E-3</v>
      </c>
      <c r="C6126">
        <f ca="1"/>
        <v>-1040</v>
      </c>
      <c r="D6126">
        <f ca="1"/>
        <v>52.101224489795918</v>
      </c>
    </row>
    <row r="6127" spans="1:4" x14ac:dyDescent="0.3">
      <c r="A6127">
        <v>6126</v>
      </c>
      <c r="B6127">
        <f ca="1"/>
        <v>0.59907924733861151</v>
      </c>
      <c r="C6127">
        <f ca="1"/>
        <v>480</v>
      </c>
      <c r="D6127">
        <f ca="1"/>
        <v>52.171074110349331</v>
      </c>
    </row>
    <row r="6128" spans="1:4" x14ac:dyDescent="0.3">
      <c r="A6128">
        <v>6127</v>
      </c>
      <c r="B6128">
        <f ca="1"/>
        <v>0.85474032973626168</v>
      </c>
      <c r="C6128">
        <f ca="1"/>
        <v>1000</v>
      </c>
      <c r="D6128">
        <f ca="1"/>
        <v>52.325771176758607</v>
      </c>
    </row>
    <row r="6129" spans="1:4" x14ac:dyDescent="0.3">
      <c r="A6129">
        <v>6128</v>
      </c>
      <c r="B6129">
        <f ca="1"/>
        <v>0.75545676603294543</v>
      </c>
      <c r="C6129">
        <f ca="1"/>
        <v>1000</v>
      </c>
      <c r="D6129">
        <f ca="1"/>
        <v>52.480417754569189</v>
      </c>
    </row>
    <row r="6130" spans="1:4" x14ac:dyDescent="0.3">
      <c r="A6130">
        <v>6129</v>
      </c>
      <c r="B6130">
        <f ca="1"/>
        <v>9.8877488865639629E-2</v>
      </c>
      <c r="C6130">
        <f ca="1"/>
        <v>-1040</v>
      </c>
      <c r="D6130">
        <f ca="1"/>
        <v>52.302170011421111</v>
      </c>
    </row>
    <row r="6131" spans="1:4" x14ac:dyDescent="0.3">
      <c r="A6131">
        <v>6130</v>
      </c>
      <c r="B6131">
        <f ca="1"/>
        <v>0.6935648825331886</v>
      </c>
      <c r="C6131">
        <f ca="1"/>
        <v>480</v>
      </c>
      <c r="D6131">
        <f ca="1"/>
        <v>52.371941272430668</v>
      </c>
    </row>
    <row r="6132" spans="1:4" x14ac:dyDescent="0.3">
      <c r="A6132">
        <v>6131</v>
      </c>
      <c r="B6132">
        <f ca="1"/>
        <v>0.62014388857584235</v>
      </c>
      <c r="C6132">
        <f ca="1"/>
        <v>480</v>
      </c>
      <c r="D6132">
        <f ca="1"/>
        <v>52.441689773283315</v>
      </c>
    </row>
    <row r="6133" spans="1:4" x14ac:dyDescent="0.3">
      <c r="A6133">
        <v>6132</v>
      </c>
      <c r="B6133">
        <f ca="1"/>
        <v>0.64628861208081334</v>
      </c>
      <c r="C6133">
        <f ca="1"/>
        <v>480</v>
      </c>
      <c r="D6133">
        <f ca="1"/>
        <v>52.511415525114153</v>
      </c>
    </row>
    <row r="6134" spans="1:4" x14ac:dyDescent="0.3">
      <c r="A6134">
        <v>6133</v>
      </c>
      <c r="B6134">
        <f ca="1"/>
        <v>0.14129102829975393</v>
      </c>
      <c r="C6134">
        <f ca="1"/>
        <v>-1040</v>
      </c>
      <c r="D6134">
        <f ca="1"/>
        <v>52.333278982553402</v>
      </c>
    </row>
    <row r="6135" spans="1:4" x14ac:dyDescent="0.3">
      <c r="A6135">
        <v>6134</v>
      </c>
      <c r="B6135">
        <f ca="1"/>
        <v>0.52142593162399731</v>
      </c>
      <c r="C6135">
        <f ca="1"/>
        <v>480</v>
      </c>
      <c r="D6135">
        <f ca="1"/>
        <v>52.402999673948486</v>
      </c>
    </row>
    <row r="6136" spans="1:4" x14ac:dyDescent="0.3">
      <c r="A6136">
        <v>6135</v>
      </c>
      <c r="B6136">
        <f ca="1"/>
        <v>0.25882072037501858</v>
      </c>
      <c r="C6136">
        <f ca="1"/>
        <v>-540</v>
      </c>
      <c r="D6136">
        <f ca="1"/>
        <v>52.306438467807659</v>
      </c>
    </row>
    <row r="6137" spans="1:4" x14ac:dyDescent="0.3">
      <c r="A6137">
        <v>6136</v>
      </c>
      <c r="B6137">
        <f ca="1"/>
        <v>0.55223567474114232</v>
      </c>
      <c r="C6137">
        <f ca="1"/>
        <v>480</v>
      </c>
      <c r="D6137">
        <f ca="1"/>
        <v>52.376140808344196</v>
      </c>
    </row>
    <row r="6138" spans="1:4" x14ac:dyDescent="0.3">
      <c r="A6138">
        <v>6137</v>
      </c>
      <c r="B6138">
        <f ca="1"/>
        <v>0.57437292249246341</v>
      </c>
      <c r="C6138">
        <f ca="1"/>
        <v>480</v>
      </c>
      <c r="D6138">
        <f ca="1"/>
        <v>52.445820433436531</v>
      </c>
    </row>
    <row r="6139" spans="1:4" x14ac:dyDescent="0.3">
      <c r="A6139">
        <v>6138</v>
      </c>
      <c r="B6139">
        <f ca="1"/>
        <v>3.9350774044949244E-2</v>
      </c>
      <c r="C6139">
        <f ca="1"/>
        <v>-1040</v>
      </c>
      <c r="D6139">
        <f ca="1"/>
        <v>52.267839687194524</v>
      </c>
    </row>
    <row r="6140" spans="1:4" x14ac:dyDescent="0.3">
      <c r="A6140">
        <v>6139</v>
      </c>
      <c r="B6140">
        <f ca="1"/>
        <v>0.56125378164461326</v>
      </c>
      <c r="C6140">
        <f ca="1"/>
        <v>480</v>
      </c>
      <c r="D6140">
        <f ca="1"/>
        <v>52.337514253135687</v>
      </c>
    </row>
    <row r="6141" spans="1:4" x14ac:dyDescent="0.3">
      <c r="A6141">
        <v>6140</v>
      </c>
      <c r="B6141">
        <f ca="1"/>
        <v>0.23793798004529476</v>
      </c>
      <c r="C6141">
        <f ca="1"/>
        <v>-540</v>
      </c>
      <c r="D6141">
        <f ca="1"/>
        <v>52.241042345276874</v>
      </c>
    </row>
    <row r="6142" spans="1:4" x14ac:dyDescent="0.3">
      <c r="A6142">
        <v>6141</v>
      </c>
      <c r="B6142">
        <f ca="1"/>
        <v>0.64097427768645843</v>
      </c>
      <c r="C6142">
        <f ca="1"/>
        <v>480</v>
      </c>
      <c r="D6142">
        <f ca="1"/>
        <v>52.31069858329262</v>
      </c>
    </row>
    <row r="6143" spans="1:4" x14ac:dyDescent="0.3">
      <c r="A6143">
        <v>6142</v>
      </c>
      <c r="B6143">
        <f ca="1"/>
        <v>0.32625018941635231</v>
      </c>
      <c r="C6143">
        <f ca="1"/>
        <v>-540</v>
      </c>
      <c r="D6143">
        <f ca="1"/>
        <v>52.214262455226311</v>
      </c>
    </row>
    <row r="6144" spans="1:4" x14ac:dyDescent="0.3">
      <c r="A6144">
        <v>6143</v>
      </c>
      <c r="B6144">
        <f ca="1"/>
        <v>0.25520282805561467</v>
      </c>
      <c r="C6144">
        <f ca="1"/>
        <v>-540</v>
      </c>
      <c r="D6144">
        <f ca="1"/>
        <v>52.117857724238974</v>
      </c>
    </row>
    <row r="6145" spans="1:4" x14ac:dyDescent="0.3">
      <c r="A6145">
        <v>6144</v>
      </c>
      <c r="B6145">
        <f ca="1"/>
        <v>9.6507665727584291E-2</v>
      </c>
      <c r="C6145">
        <f ca="1"/>
        <v>-1040</v>
      </c>
      <c r="D6145">
        <f ca="1"/>
        <v>51.940104166666664</v>
      </c>
    </row>
    <row r="6146" spans="1:4" x14ac:dyDescent="0.3">
      <c r="A6146">
        <v>6145</v>
      </c>
      <c r="B6146">
        <f ca="1"/>
        <v>0.5905156035125454</v>
      </c>
      <c r="C6146">
        <f ca="1"/>
        <v>480</v>
      </c>
      <c r="D6146">
        <f ca="1"/>
        <v>52.009764035801467</v>
      </c>
    </row>
    <row r="6147" spans="1:4" x14ac:dyDescent="0.3">
      <c r="A6147">
        <v>6146</v>
      </c>
      <c r="B6147">
        <f ca="1"/>
        <v>7.1317486539435482E-2</v>
      </c>
      <c r="C6147">
        <f ca="1"/>
        <v>-1040</v>
      </c>
      <c r="D6147">
        <f ca="1"/>
        <v>51.832085909534655</v>
      </c>
    </row>
    <row r="6148" spans="1:4" x14ac:dyDescent="0.3">
      <c r="A6148">
        <v>6147</v>
      </c>
      <c r="B6148">
        <f ca="1"/>
        <v>0.18006979436097059</v>
      </c>
      <c r="C6148">
        <f ca="1"/>
        <v>-1040</v>
      </c>
      <c r="D6148">
        <f ca="1"/>
        <v>51.65446559297218</v>
      </c>
    </row>
    <row r="6149" spans="1:4" x14ac:dyDescent="0.3">
      <c r="A6149">
        <v>6148</v>
      </c>
      <c r="B6149">
        <f ca="1"/>
        <v>6.1437388768977419E-2</v>
      </c>
      <c r="C6149">
        <f ca="1"/>
        <v>-1040</v>
      </c>
      <c r="D6149">
        <f ca="1"/>
        <v>51.476903057905012</v>
      </c>
    </row>
    <row r="6150" spans="1:4" x14ac:dyDescent="0.3">
      <c r="A6150">
        <v>6149</v>
      </c>
      <c r="B6150">
        <f ca="1"/>
        <v>0.16539938608102345</v>
      </c>
      <c r="C6150">
        <f ca="1"/>
        <v>-1040</v>
      </c>
      <c r="D6150">
        <f ca="1"/>
        <v>51.299398276142462</v>
      </c>
    </row>
    <row r="6151" spans="1:4" x14ac:dyDescent="0.3">
      <c r="A6151">
        <v>6150</v>
      </c>
      <c r="B6151">
        <f ca="1"/>
        <v>0.72846678006389354</v>
      </c>
      <c r="C6151">
        <f ca="1"/>
        <v>480</v>
      </c>
      <c r="D6151">
        <f ca="1"/>
        <v>51.369105691056909</v>
      </c>
    </row>
    <row r="6152" spans="1:4" x14ac:dyDescent="0.3">
      <c r="A6152">
        <v>6151</v>
      </c>
      <c r="B6152">
        <f ca="1"/>
        <v>0.63969575461084971</v>
      </c>
      <c r="C6152">
        <f ca="1"/>
        <v>480</v>
      </c>
      <c r="D6152">
        <f ca="1"/>
        <v>51.438790440578771</v>
      </c>
    </row>
    <row r="6153" spans="1:4" x14ac:dyDescent="0.3">
      <c r="A6153">
        <v>6152</v>
      </c>
      <c r="B6153">
        <f ca="1"/>
        <v>0.45581790433448099</v>
      </c>
      <c r="C6153">
        <f ca="1"/>
        <v>480</v>
      </c>
      <c r="D6153">
        <f ca="1"/>
        <v>51.508452535760725</v>
      </c>
    </row>
    <row r="6154" spans="1:4" x14ac:dyDescent="0.3">
      <c r="A6154">
        <v>6153</v>
      </c>
      <c r="B6154">
        <f ca="1"/>
        <v>0.81644019546271251</v>
      </c>
      <c r="C6154">
        <f ca="1"/>
        <v>1000</v>
      </c>
      <c r="D6154">
        <f ca="1"/>
        <v>51.662603607996097</v>
      </c>
    </row>
    <row r="6155" spans="1:4" x14ac:dyDescent="0.3">
      <c r="A6155">
        <v>6154</v>
      </c>
      <c r="B6155">
        <f ca="1"/>
        <v>0.15179496599452436</v>
      </c>
      <c r="C6155">
        <f ca="1"/>
        <v>-1040</v>
      </c>
      <c r="D6155">
        <f ca="1"/>
        <v>51.485212869678257</v>
      </c>
    </row>
    <row r="6156" spans="1:4" x14ac:dyDescent="0.3">
      <c r="A6156">
        <v>6155</v>
      </c>
      <c r="B6156">
        <f ca="1"/>
        <v>0.50268970420159409</v>
      </c>
      <c r="C6156">
        <f ca="1"/>
        <v>480</v>
      </c>
      <c r="D6156">
        <f ca="1"/>
        <v>51.554833468724617</v>
      </c>
    </row>
    <row r="6157" spans="1:4" x14ac:dyDescent="0.3">
      <c r="A6157">
        <v>6156</v>
      </c>
      <c r="B6157">
        <f ca="1"/>
        <v>0.76638638522676517</v>
      </c>
      <c r="C6157">
        <f ca="1"/>
        <v>1000</v>
      </c>
      <c r="D6157">
        <f ca="1"/>
        <v>51.708901884340477</v>
      </c>
    </row>
    <row r="6158" spans="1:4" x14ac:dyDescent="0.3">
      <c r="A6158">
        <v>6157</v>
      </c>
      <c r="B6158">
        <f ca="1"/>
        <v>0.80628735046993638</v>
      </c>
      <c r="C6158">
        <f ca="1"/>
        <v>1000</v>
      </c>
      <c r="D6158">
        <f ca="1"/>
        <v>51.862920253370149</v>
      </c>
    </row>
    <row r="6159" spans="1:4" x14ac:dyDescent="0.3">
      <c r="A6159">
        <v>6158</v>
      </c>
      <c r="B6159">
        <f ca="1"/>
        <v>0.26637293096505399</v>
      </c>
      <c r="C6159">
        <f ca="1"/>
        <v>-540</v>
      </c>
      <c r="D6159">
        <f ca="1"/>
        <v>51.766807405001622</v>
      </c>
    </row>
    <row r="6160" spans="1:4" x14ac:dyDescent="0.3">
      <c r="A6160">
        <v>6159</v>
      </c>
      <c r="B6160">
        <f ca="1"/>
        <v>0.76837539112389508</v>
      </c>
      <c r="C6160">
        <f ca="1"/>
        <v>1000</v>
      </c>
      <c r="D6160">
        <f ca="1"/>
        <v>51.92076635817503</v>
      </c>
    </row>
    <row r="6161" spans="1:4" x14ac:dyDescent="0.3">
      <c r="A6161">
        <v>6160</v>
      </c>
      <c r="B6161">
        <f ca="1"/>
        <v>0.10988674298927581</v>
      </c>
      <c r="C6161">
        <f ca="1"/>
        <v>-1040</v>
      </c>
      <c r="D6161">
        <f ca="1"/>
        <v>51.743506493506494</v>
      </c>
    </row>
    <row r="6162" spans="1:4" x14ac:dyDescent="0.3">
      <c r="A6162">
        <v>6161</v>
      </c>
      <c r="B6162">
        <f ca="1"/>
        <v>0.92683166250353355</v>
      </c>
      <c r="C6162">
        <f ca="1"/>
        <v>1000</v>
      </c>
      <c r="D6162">
        <f ca="1"/>
        <v>51.897419250121736</v>
      </c>
    </row>
    <row r="6163" spans="1:4" x14ac:dyDescent="0.3">
      <c r="A6163">
        <v>6162</v>
      </c>
      <c r="B6163">
        <f ca="1"/>
        <v>0.45847774843160516</v>
      </c>
      <c r="C6163">
        <f ca="1"/>
        <v>480</v>
      </c>
      <c r="D6163">
        <f ca="1"/>
        <v>51.966893865628045</v>
      </c>
    </row>
    <row r="6164" spans="1:4" x14ac:dyDescent="0.3">
      <c r="A6164">
        <v>6163</v>
      </c>
      <c r="B6164">
        <f ca="1"/>
        <v>0.89509631022226954</v>
      </c>
      <c r="C6164">
        <f ca="1"/>
        <v>1000</v>
      </c>
      <c r="D6164">
        <f ca="1"/>
        <v>52.120720428362809</v>
      </c>
    </row>
    <row r="6165" spans="1:4" x14ac:dyDescent="0.3">
      <c r="A6165">
        <v>6164</v>
      </c>
      <c r="B6165">
        <f ca="1"/>
        <v>0.15880788610511987</v>
      </c>
      <c r="C6165">
        <f ca="1"/>
        <v>-1040</v>
      </c>
      <c r="D6165">
        <f ca="1"/>
        <v>51.943543153796234</v>
      </c>
    </row>
    <row r="6166" spans="1:4" x14ac:dyDescent="0.3">
      <c r="A6166">
        <v>6165</v>
      </c>
      <c r="B6166">
        <f ca="1"/>
        <v>0.76280143807189127</v>
      </c>
      <c r="C6166">
        <f ca="1"/>
        <v>1000</v>
      </c>
      <c r="D6166">
        <f ca="1"/>
        <v>52.097323600973233</v>
      </c>
    </row>
    <row r="6167" spans="1:4" x14ac:dyDescent="0.3">
      <c r="A6167">
        <v>6166</v>
      </c>
      <c r="B6167">
        <f ca="1"/>
        <v>0.13848226667994168</v>
      </c>
      <c r="C6167">
        <f ca="1"/>
        <v>-1040</v>
      </c>
      <c r="D6167">
        <f ca="1"/>
        <v>51.920207590009731</v>
      </c>
    </row>
    <row r="6168" spans="1:4" x14ac:dyDescent="0.3">
      <c r="A6168">
        <v>6167</v>
      </c>
      <c r="B6168">
        <f ca="1"/>
        <v>0.58504247138453214</v>
      </c>
      <c r="C6168">
        <f ca="1"/>
        <v>480</v>
      </c>
      <c r="D6168">
        <f ca="1"/>
        <v>51.989622182584725</v>
      </c>
    </row>
    <row r="6169" spans="1:4" x14ac:dyDescent="0.3">
      <c r="A6169">
        <v>6168</v>
      </c>
      <c r="B6169">
        <f ca="1"/>
        <v>0.66970553752800233</v>
      </c>
      <c r="C6169">
        <f ca="1"/>
        <v>480</v>
      </c>
      <c r="D6169">
        <f ca="1"/>
        <v>52.059014267185475</v>
      </c>
    </row>
    <row r="6170" spans="1:4" x14ac:dyDescent="0.3">
      <c r="A6170">
        <v>6169</v>
      </c>
      <c r="B6170">
        <f ca="1"/>
        <v>0.18557308839761921</v>
      </c>
      <c r="C6170">
        <f ca="1"/>
        <v>-1040</v>
      </c>
      <c r="D6170">
        <f ca="1"/>
        <v>51.881990598152051</v>
      </c>
    </row>
    <row r="6171" spans="1:4" x14ac:dyDescent="0.3">
      <c r="A6171">
        <v>6170</v>
      </c>
      <c r="B6171">
        <f ca="1"/>
        <v>0.86531642024569266</v>
      </c>
      <c r="C6171">
        <f ca="1"/>
        <v>1000</v>
      </c>
      <c r="D6171">
        <f ca="1"/>
        <v>52.035656401944898</v>
      </c>
    </row>
    <row r="6172" spans="1:4" x14ac:dyDescent="0.3">
      <c r="A6172">
        <v>6171</v>
      </c>
      <c r="B6172">
        <f ca="1"/>
        <v>0.74364671846785524</v>
      </c>
      <c r="C6172">
        <f ca="1"/>
        <v>1000</v>
      </c>
      <c r="D6172">
        <f ca="1"/>
        <v>52.189272403176147</v>
      </c>
    </row>
    <row r="6173" spans="1:4" x14ac:dyDescent="0.3">
      <c r="A6173">
        <v>6172</v>
      </c>
      <c r="B6173">
        <f ca="1"/>
        <v>0.88401529787030797</v>
      </c>
      <c r="C6173">
        <f ca="1"/>
        <v>1000</v>
      </c>
      <c r="D6173">
        <f ca="1"/>
        <v>52.342838626053144</v>
      </c>
    </row>
    <row r="6174" spans="1:4" x14ac:dyDescent="0.3">
      <c r="A6174">
        <v>6173</v>
      </c>
      <c r="B6174">
        <f ca="1"/>
        <v>0.20039417816583849</v>
      </c>
      <c r="C6174">
        <f ca="1"/>
        <v>-1040</v>
      </c>
      <c r="D6174">
        <f ca="1"/>
        <v>52.165883687024134</v>
      </c>
    </row>
    <row r="6175" spans="1:4" x14ac:dyDescent="0.3">
      <c r="A6175">
        <v>6174</v>
      </c>
      <c r="B6175">
        <f ca="1"/>
        <v>0.75311301084579596</v>
      </c>
      <c r="C6175">
        <f ca="1"/>
        <v>1000</v>
      </c>
      <c r="D6175">
        <f ca="1"/>
        <v>52.319403952057016</v>
      </c>
    </row>
    <row r="6176" spans="1:4" x14ac:dyDescent="0.3">
      <c r="A6176">
        <v>6175</v>
      </c>
      <c r="B6176">
        <f ca="1"/>
        <v>0.43878971708225989</v>
      </c>
      <c r="C6176">
        <f ca="1"/>
        <v>480</v>
      </c>
      <c r="D6176">
        <f ca="1"/>
        <v>52.388663967611336</v>
      </c>
    </row>
    <row r="6177" spans="1:4" x14ac:dyDescent="0.3">
      <c r="A6177">
        <v>6176</v>
      </c>
      <c r="B6177">
        <f ca="1"/>
        <v>0.35704860349263923</v>
      </c>
      <c r="C6177">
        <f ca="1"/>
        <v>-540</v>
      </c>
      <c r="D6177">
        <f ca="1"/>
        <v>52.292746113989637</v>
      </c>
    </row>
    <row r="6178" spans="1:4" x14ac:dyDescent="0.3">
      <c r="A6178">
        <v>6177</v>
      </c>
      <c r="B6178">
        <f ca="1"/>
        <v>0.7102556571768508</v>
      </c>
      <c r="C6178">
        <f ca="1"/>
        <v>480</v>
      </c>
      <c r="D6178">
        <f ca="1"/>
        <v>52.36198802007447</v>
      </c>
    </row>
    <row r="6179" spans="1:4" x14ac:dyDescent="0.3">
      <c r="A6179">
        <v>6178</v>
      </c>
      <c r="B6179">
        <f ca="1"/>
        <v>0.16195001836334155</v>
      </c>
      <c r="C6179">
        <f ca="1"/>
        <v>-1040</v>
      </c>
      <c r="D6179">
        <f ca="1"/>
        <v>52.185173195208804</v>
      </c>
    </row>
    <row r="6180" spans="1:4" x14ac:dyDescent="0.3">
      <c r="A6180">
        <v>6179</v>
      </c>
      <c r="B6180">
        <f ca="1"/>
        <v>0.51658256072414255</v>
      </c>
      <c r="C6180">
        <f ca="1"/>
        <v>480</v>
      </c>
      <c r="D6180">
        <f ca="1"/>
        <v>52.254410098721479</v>
      </c>
    </row>
    <row r="6181" spans="1:4" x14ac:dyDescent="0.3">
      <c r="A6181">
        <v>6180</v>
      </c>
      <c r="B6181">
        <f ca="1"/>
        <v>0.2632124821790931</v>
      </c>
      <c r="C6181">
        <f ca="1"/>
        <v>-540</v>
      </c>
      <c r="D6181">
        <f ca="1"/>
        <v>52.158576051779939</v>
      </c>
    </row>
    <row r="6182" spans="1:4" x14ac:dyDescent="0.3">
      <c r="A6182">
        <v>6181</v>
      </c>
      <c r="B6182">
        <f ca="1"/>
        <v>0.74685758820798598</v>
      </c>
      <c r="C6182">
        <f ca="1"/>
        <v>1000</v>
      </c>
      <c r="D6182">
        <f ca="1"/>
        <v>52.311923636951953</v>
      </c>
    </row>
    <row r="6183" spans="1:4" x14ac:dyDescent="0.3">
      <c r="A6183">
        <v>6182</v>
      </c>
      <c r="B6183">
        <f ca="1"/>
        <v>0.89610698140664868</v>
      </c>
      <c r="C6183">
        <f ca="1"/>
        <v>1000</v>
      </c>
      <c r="D6183">
        <f ca="1"/>
        <v>52.465221611129081</v>
      </c>
    </row>
    <row r="6184" spans="1:4" x14ac:dyDescent="0.3">
      <c r="A6184">
        <v>6183</v>
      </c>
      <c r="B6184">
        <f ca="1"/>
        <v>0.61019128829685698</v>
      </c>
      <c r="C6184">
        <f ca="1"/>
        <v>480</v>
      </c>
      <c r="D6184">
        <f ca="1"/>
        <v>52.534368429564935</v>
      </c>
    </row>
    <row r="6185" spans="1:4" x14ac:dyDescent="0.3">
      <c r="A6185">
        <v>6184</v>
      </c>
      <c r="B6185">
        <f ca="1"/>
        <v>0.98613786444659501</v>
      </c>
      <c r="C6185">
        <f ca="1"/>
        <v>1000</v>
      </c>
      <c r="D6185">
        <f ca="1"/>
        <v>52.6875808538163</v>
      </c>
    </row>
    <row r="6186" spans="1:4" x14ac:dyDescent="0.3">
      <c r="A6186">
        <v>6185</v>
      </c>
      <c r="B6186">
        <f ca="1"/>
        <v>0.92598329055171957</v>
      </c>
      <c r="C6186">
        <f ca="1"/>
        <v>1000</v>
      </c>
      <c r="D6186">
        <f ca="1"/>
        <v>52.840743734842363</v>
      </c>
    </row>
    <row r="6187" spans="1:4" x14ac:dyDescent="0.3">
      <c r="A6187">
        <v>6186</v>
      </c>
      <c r="B6187">
        <f ca="1"/>
        <v>0.18631745191596449</v>
      </c>
      <c r="C6187">
        <f ca="1"/>
        <v>-1040</v>
      </c>
      <c r="D6187">
        <f ca="1"/>
        <v>52.66408018105399</v>
      </c>
    </row>
    <row r="6188" spans="1:4" x14ac:dyDescent="0.3">
      <c r="A6188">
        <v>6187</v>
      </c>
      <c r="B6188">
        <f ca="1"/>
        <v>0.47984169912111718</v>
      </c>
      <c r="C6188">
        <f ca="1"/>
        <v>480</v>
      </c>
      <c r="D6188">
        <f ca="1"/>
        <v>52.733150153547761</v>
      </c>
    </row>
    <row r="6189" spans="1:4" x14ac:dyDescent="0.3">
      <c r="A6189">
        <v>6188</v>
      </c>
      <c r="B6189">
        <f ca="1"/>
        <v>0.87441448099552388</v>
      </c>
      <c r="C6189">
        <f ca="1"/>
        <v>1000</v>
      </c>
      <c r="D6189">
        <f ca="1"/>
        <v>52.886231415643181</v>
      </c>
    </row>
    <row r="6190" spans="1:4" x14ac:dyDescent="0.3">
      <c r="A6190">
        <v>6189</v>
      </c>
      <c r="B6190">
        <f ca="1"/>
        <v>0.56077234049710434</v>
      </c>
      <c r="C6190">
        <f ca="1"/>
        <v>480</v>
      </c>
      <c r="D6190">
        <f ca="1"/>
        <v>52.955243173372111</v>
      </c>
    </row>
    <row r="6191" spans="1:4" x14ac:dyDescent="0.3">
      <c r="A6191">
        <v>6190</v>
      </c>
      <c r="B6191">
        <f ca="1"/>
        <v>7.1424127572948803E-2</v>
      </c>
      <c r="C6191">
        <f ca="1"/>
        <v>-1040</v>
      </c>
      <c r="D6191">
        <f ca="1"/>
        <v>52.778675282714055</v>
      </c>
    </row>
    <row r="6192" spans="1:4" x14ac:dyDescent="0.3">
      <c r="A6192">
        <v>6191</v>
      </c>
      <c r="B6192">
        <f ca="1"/>
        <v>0.27553024524318759</v>
      </c>
      <c r="C6192">
        <f ca="1"/>
        <v>-540</v>
      </c>
      <c r="D6192">
        <f ca="1"/>
        <v>52.68292682926829</v>
      </c>
    </row>
    <row r="6193" spans="1:4" x14ac:dyDescent="0.3">
      <c r="A6193">
        <v>6192</v>
      </c>
      <c r="B6193">
        <f ca="1"/>
        <v>0.8952821203437793</v>
      </c>
      <c r="C6193">
        <f ca="1"/>
        <v>1000</v>
      </c>
      <c r="D6193">
        <f ca="1"/>
        <v>52.8359173126615</v>
      </c>
    </row>
    <row r="6194" spans="1:4" x14ac:dyDescent="0.3">
      <c r="A6194">
        <v>6193</v>
      </c>
      <c r="B6194">
        <f ca="1"/>
        <v>0.49592091532461846</v>
      </c>
      <c r="C6194">
        <f ca="1"/>
        <v>480</v>
      </c>
      <c r="D6194">
        <f ca="1"/>
        <v>52.904892620700792</v>
      </c>
    </row>
    <row r="6195" spans="1:4" x14ac:dyDescent="0.3">
      <c r="A6195">
        <v>6194</v>
      </c>
      <c r="B6195">
        <f ca="1"/>
        <v>0.82049674902054281</v>
      </c>
      <c r="C6195">
        <f ca="1"/>
        <v>1000</v>
      </c>
      <c r="D6195">
        <f ca="1"/>
        <v>53.057797868905389</v>
      </c>
    </row>
    <row r="6196" spans="1:4" x14ac:dyDescent="0.3">
      <c r="A6196">
        <v>6195</v>
      </c>
      <c r="B6196">
        <f ca="1"/>
        <v>0.71450227747070127</v>
      </c>
      <c r="C6196">
        <f ca="1"/>
        <v>480</v>
      </c>
      <c r="D6196">
        <f ca="1"/>
        <v>53.126715092816788</v>
      </c>
    </row>
    <row r="6197" spans="1:4" x14ac:dyDescent="0.3">
      <c r="A6197">
        <v>6196</v>
      </c>
      <c r="B6197">
        <f ca="1"/>
        <v>5.4436512851630869E-2</v>
      </c>
      <c r="C6197">
        <f ca="1"/>
        <v>-1040</v>
      </c>
      <c r="D6197">
        <f ca="1"/>
        <v>52.950290510006454</v>
      </c>
    </row>
    <row r="6198" spans="1:4" x14ac:dyDescent="0.3">
      <c r="A6198">
        <v>6197</v>
      </c>
      <c r="B6198">
        <f ca="1"/>
        <v>0.72643686196032675</v>
      </c>
      <c r="C6198">
        <f ca="1"/>
        <v>480</v>
      </c>
      <c r="D6198">
        <f ca="1"/>
        <v>53.019202840083913</v>
      </c>
    </row>
    <row r="6199" spans="1:4" x14ac:dyDescent="0.3">
      <c r="A6199">
        <v>6198</v>
      </c>
      <c r="B6199">
        <f ca="1"/>
        <v>0.58388410530846757</v>
      </c>
      <c r="C6199">
        <f ca="1"/>
        <v>480</v>
      </c>
      <c r="D6199">
        <f ca="1"/>
        <v>53.088092933204258</v>
      </c>
    </row>
    <row r="6200" spans="1:4" x14ac:dyDescent="0.3">
      <c r="A6200">
        <v>6199</v>
      </c>
      <c r="B6200">
        <f ca="1"/>
        <v>0.11561980533888616</v>
      </c>
      <c r="C6200">
        <f ca="1"/>
        <v>-1040</v>
      </c>
      <c r="D6200">
        <f ca="1"/>
        <v>52.911759961284076</v>
      </c>
    </row>
    <row r="6201" spans="1:4" x14ac:dyDescent="0.3">
      <c r="A6201">
        <v>6200</v>
      </c>
      <c r="B6201">
        <f ca="1"/>
        <v>5.9236810585110433E-2</v>
      </c>
      <c r="C6201">
        <f ca="1"/>
        <v>-1040</v>
      </c>
      <c r="D6201">
        <f ca="1"/>
        <v>52.735483870967741</v>
      </c>
    </row>
    <row r="6202" spans="1:4" x14ac:dyDescent="0.3">
      <c r="A6202">
        <v>6201</v>
      </c>
      <c r="B6202">
        <f ca="1"/>
        <v>0.29369887959715335</v>
      </c>
      <c r="C6202">
        <f ca="1"/>
        <v>-540</v>
      </c>
      <c r="D6202">
        <f ca="1"/>
        <v>52.63989679084019</v>
      </c>
    </row>
    <row r="6203" spans="1:4" x14ac:dyDescent="0.3">
      <c r="A6203">
        <v>6202</v>
      </c>
      <c r="B6203">
        <f ca="1"/>
        <v>0.65714962576749025</v>
      </c>
      <c r="C6203">
        <f ca="1"/>
        <v>480</v>
      </c>
      <c r="D6203">
        <f ca="1"/>
        <v>52.708803611738148</v>
      </c>
    </row>
    <row r="6204" spans="1:4" x14ac:dyDescent="0.3">
      <c r="A6204">
        <v>6203</v>
      </c>
      <c r="B6204">
        <f ca="1"/>
        <v>0.28601368939911698</v>
      </c>
      <c r="C6204">
        <f ca="1"/>
        <v>-540</v>
      </c>
      <c r="D6204">
        <f ca="1"/>
        <v>52.613251652426243</v>
      </c>
    </row>
    <row r="6205" spans="1:4" x14ac:dyDescent="0.3">
      <c r="A6205">
        <v>6204</v>
      </c>
      <c r="B6205">
        <f ca="1"/>
        <v>0.967414231845249</v>
      </c>
      <c r="C6205">
        <f ca="1"/>
        <v>1000</v>
      </c>
      <c r="D6205">
        <f ca="1"/>
        <v>52.765957446808514</v>
      </c>
    </row>
    <row r="6206" spans="1:4" x14ac:dyDescent="0.3">
      <c r="A6206">
        <v>6205</v>
      </c>
      <c r="B6206">
        <f ca="1"/>
        <v>0.13199643764856628</v>
      </c>
      <c r="C6206">
        <f ca="1"/>
        <v>-1040</v>
      </c>
      <c r="D6206">
        <f ca="1"/>
        <v>52.589846897663172</v>
      </c>
    </row>
    <row r="6207" spans="1:4" x14ac:dyDescent="0.3">
      <c r="A6207">
        <v>6206</v>
      </c>
      <c r="B6207">
        <f ca="1"/>
        <v>0.67303948762809851</v>
      </c>
      <c r="C6207">
        <f ca="1"/>
        <v>480</v>
      </c>
      <c r="D6207">
        <f ca="1"/>
        <v>52.658717370286823</v>
      </c>
    </row>
    <row r="6208" spans="1:4" x14ac:dyDescent="0.3">
      <c r="A6208">
        <v>6207</v>
      </c>
      <c r="B6208">
        <f ca="1"/>
        <v>0.79742489863138188</v>
      </c>
      <c r="C6208">
        <f ca="1"/>
        <v>1000</v>
      </c>
      <c r="D6208">
        <f ca="1"/>
        <v>52.811342033188339</v>
      </c>
    </row>
    <row r="6209" spans="1:4" x14ac:dyDescent="0.3">
      <c r="A6209">
        <v>6208</v>
      </c>
      <c r="B6209">
        <f ca="1"/>
        <v>0.83467675464946467</v>
      </c>
      <c r="C6209">
        <f ca="1"/>
        <v>1000</v>
      </c>
      <c r="D6209">
        <f ca="1"/>
        <v>52.963917525773198</v>
      </c>
    </row>
    <row r="6210" spans="1:4" x14ac:dyDescent="0.3">
      <c r="A6210">
        <v>6209</v>
      </c>
      <c r="B6210">
        <f ca="1"/>
        <v>0.20177284101401449</v>
      </c>
      <c r="C6210">
        <f ca="1"/>
        <v>-1040</v>
      </c>
      <c r="D6210">
        <f ca="1"/>
        <v>52.787888548880659</v>
      </c>
    </row>
    <row r="6211" spans="1:4" x14ac:dyDescent="0.3">
      <c r="A6211">
        <v>6210</v>
      </c>
      <c r="B6211">
        <f ca="1"/>
        <v>9.874311275924641E-2</v>
      </c>
      <c r="C6211">
        <f ca="1"/>
        <v>-1040</v>
      </c>
      <c r="D6211">
        <f ca="1"/>
        <v>52.611916264090176</v>
      </c>
    </row>
    <row r="6212" spans="1:4" x14ac:dyDescent="0.3">
      <c r="A6212">
        <v>6211</v>
      </c>
      <c r="B6212">
        <f ca="1"/>
        <v>0.67690199432764775</v>
      </c>
      <c r="C6212">
        <f ca="1"/>
        <v>480</v>
      </c>
      <c r="D6212">
        <f ca="1"/>
        <v>52.680727741104491</v>
      </c>
    </row>
    <row r="6213" spans="1:4" x14ac:dyDescent="0.3">
      <c r="A6213">
        <v>6212</v>
      </c>
      <c r="B6213">
        <f ca="1"/>
        <v>0.71019598967179087</v>
      </c>
      <c r="C6213">
        <f ca="1"/>
        <v>480</v>
      </c>
      <c r="D6213">
        <f ca="1"/>
        <v>52.749517063747582</v>
      </c>
    </row>
    <row r="6214" spans="1:4" x14ac:dyDescent="0.3">
      <c r="A6214">
        <v>6213</v>
      </c>
      <c r="B6214">
        <f ca="1"/>
        <v>0.26661569847161992</v>
      </c>
      <c r="C6214">
        <f ca="1"/>
        <v>-540</v>
      </c>
      <c r="D6214">
        <f ca="1"/>
        <v>52.654112345082893</v>
      </c>
    </row>
    <row r="6215" spans="1:4" x14ac:dyDescent="0.3">
      <c r="A6215">
        <v>6214</v>
      </c>
      <c r="B6215">
        <f ca="1"/>
        <v>0.29789460090940501</v>
      </c>
      <c r="C6215">
        <f ca="1"/>
        <v>-540</v>
      </c>
      <c r="D6215">
        <f ca="1"/>
        <v>52.558738332796914</v>
      </c>
    </row>
    <row r="6216" spans="1:4" x14ac:dyDescent="0.3">
      <c r="A6216">
        <v>6215</v>
      </c>
      <c r="B6216">
        <f ca="1"/>
        <v>0.59620483862531026</v>
      </c>
      <c r="C6216">
        <f ca="1"/>
        <v>480</v>
      </c>
      <c r="D6216">
        <f ca="1"/>
        <v>52.627514078841514</v>
      </c>
    </row>
    <row r="6217" spans="1:4" x14ac:dyDescent="0.3">
      <c r="A6217">
        <v>6216</v>
      </c>
      <c r="B6217">
        <f ca="1"/>
        <v>0.99592549751248338</v>
      </c>
      <c r="C6217">
        <f ca="1"/>
        <v>1000</v>
      </c>
      <c r="D6217">
        <f ca="1"/>
        <v>52.779922779922778</v>
      </c>
    </row>
    <row r="6218" spans="1:4" x14ac:dyDescent="0.3">
      <c r="A6218">
        <v>6217</v>
      </c>
      <c r="B6218">
        <f ca="1"/>
        <v>0.38577935792260498</v>
      </c>
      <c r="C6218">
        <f ca="1"/>
        <v>-540</v>
      </c>
      <c r="D6218">
        <f ca="1"/>
        <v>52.684574553643237</v>
      </c>
    </row>
    <row r="6219" spans="1:4" x14ac:dyDescent="0.3">
      <c r="A6219">
        <v>6218</v>
      </c>
      <c r="B6219">
        <f ca="1"/>
        <v>0.75187032110063767</v>
      </c>
      <c r="C6219">
        <f ca="1"/>
        <v>1000</v>
      </c>
      <c r="D6219">
        <f ca="1"/>
        <v>52.836925056288194</v>
      </c>
    </row>
    <row r="6220" spans="1:4" x14ac:dyDescent="0.3">
      <c r="A6220">
        <v>6219</v>
      </c>
      <c r="B6220">
        <f ca="1"/>
        <v>0.8934063460899222</v>
      </c>
      <c r="C6220">
        <f ca="1"/>
        <v>1000</v>
      </c>
      <c r="D6220">
        <f ca="1"/>
        <v>52.989226563756233</v>
      </c>
    </row>
    <row r="6221" spans="1:4" x14ac:dyDescent="0.3">
      <c r="A6221">
        <v>6220</v>
      </c>
      <c r="B6221">
        <f ca="1"/>
        <v>0.97962208861827182</v>
      </c>
      <c r="C6221">
        <f ca="1"/>
        <v>1000</v>
      </c>
      <c r="D6221">
        <f ca="1"/>
        <v>53.141479099678456</v>
      </c>
    </row>
    <row r="6222" spans="1:4" x14ac:dyDescent="0.3">
      <c r="A6222">
        <v>6221</v>
      </c>
      <c r="B6222">
        <f ca="1"/>
        <v>0.64168035904309106</v>
      </c>
      <c r="C6222">
        <f ca="1"/>
        <v>480</v>
      </c>
      <c r="D6222">
        <f ca="1"/>
        <v>53.21009484005787</v>
      </c>
    </row>
    <row r="6223" spans="1:4" x14ac:dyDescent="0.3">
      <c r="A6223">
        <v>6222</v>
      </c>
      <c r="B6223">
        <f ca="1"/>
        <v>0.19894863053359724</v>
      </c>
      <c r="C6223">
        <f ca="1"/>
        <v>-1040</v>
      </c>
      <c r="D6223">
        <f ca="1"/>
        <v>53.034394085503052</v>
      </c>
    </row>
    <row r="6224" spans="1:4" x14ac:dyDescent="0.3">
      <c r="A6224">
        <v>6223</v>
      </c>
      <c r="B6224">
        <f ca="1"/>
        <v>0.75127719567812101</v>
      </c>
      <c r="C6224">
        <f ca="1"/>
        <v>1000</v>
      </c>
      <c r="D6224">
        <f ca="1"/>
        <v>53.186565964968665</v>
      </c>
    </row>
    <row r="6225" spans="1:4" x14ac:dyDescent="0.3">
      <c r="A6225">
        <v>6224</v>
      </c>
      <c r="B6225">
        <f ca="1"/>
        <v>0.42401812565291785</v>
      </c>
      <c r="C6225">
        <f ca="1"/>
        <v>-540</v>
      </c>
      <c r="D6225">
        <f ca="1"/>
        <v>53.091259640102827</v>
      </c>
    </row>
    <row r="6226" spans="1:4" x14ac:dyDescent="0.3">
      <c r="A6226">
        <v>6225</v>
      </c>
      <c r="B6226">
        <f ca="1"/>
        <v>1.584648082765705E-3</v>
      </c>
      <c r="C6226">
        <f ca="1"/>
        <v>-1040</v>
      </c>
      <c r="D6226">
        <f ca="1"/>
        <v>52.915662650602407</v>
      </c>
    </row>
    <row r="6227" spans="1:4" x14ac:dyDescent="0.3">
      <c r="A6227">
        <v>6226</v>
      </c>
      <c r="B6227">
        <f ca="1"/>
        <v>0.76007907761477322</v>
      </c>
      <c r="C6227">
        <f ca="1"/>
        <v>1000</v>
      </c>
      <c r="D6227">
        <f ca="1"/>
        <v>53.067780276260841</v>
      </c>
    </row>
    <row r="6228" spans="1:4" x14ac:dyDescent="0.3">
      <c r="A6228">
        <v>6227</v>
      </c>
      <c r="B6228">
        <f ca="1"/>
        <v>0.42839031524781945</v>
      </c>
      <c r="C6228">
        <f ca="1"/>
        <v>-540</v>
      </c>
      <c r="D6228">
        <f ca="1"/>
        <v>52.972538943311385</v>
      </c>
    </row>
    <row r="6229" spans="1:4" x14ac:dyDescent="0.3">
      <c r="A6229">
        <v>6228</v>
      </c>
      <c r="B6229">
        <f ca="1"/>
        <v>0.12364679493737096</v>
      </c>
      <c r="C6229">
        <f ca="1"/>
        <v>-1040</v>
      </c>
      <c r="D6229">
        <f ca="1"/>
        <v>52.797045600513812</v>
      </c>
    </row>
    <row r="6230" spans="1:4" x14ac:dyDescent="0.3">
      <c r="A6230">
        <v>6229</v>
      </c>
      <c r="B6230">
        <f ca="1"/>
        <v>0.68858337853101026</v>
      </c>
      <c r="C6230">
        <f ca="1"/>
        <v>480</v>
      </c>
      <c r="D6230">
        <f ca="1"/>
        <v>52.865628511799649</v>
      </c>
    </row>
    <row r="6231" spans="1:4" x14ac:dyDescent="0.3">
      <c r="A6231">
        <v>6230</v>
      </c>
      <c r="B6231">
        <f ca="1"/>
        <v>0.79818600025611941</v>
      </c>
      <c r="C6231">
        <f ca="1"/>
        <v>1000</v>
      </c>
      <c r="D6231">
        <f ca="1"/>
        <v>53.017656500802566</v>
      </c>
    </row>
    <row r="6232" spans="1:4" x14ac:dyDescent="0.3">
      <c r="A6232">
        <v>6231</v>
      </c>
      <c r="B6232">
        <f ca="1"/>
        <v>0.56901116316490064</v>
      </c>
      <c r="C6232">
        <f ca="1"/>
        <v>480</v>
      </c>
      <c r="D6232">
        <f ca="1"/>
        <v>53.086181993259508</v>
      </c>
    </row>
    <row r="6233" spans="1:4" x14ac:dyDescent="0.3">
      <c r="A6233">
        <v>6232</v>
      </c>
      <c r="B6233">
        <f ca="1"/>
        <v>0.58410857704013464</v>
      </c>
      <c r="C6233">
        <f ca="1"/>
        <v>480</v>
      </c>
      <c r="D6233">
        <f ca="1"/>
        <v>53.154685494223365</v>
      </c>
    </row>
    <row r="6234" spans="1:4" x14ac:dyDescent="0.3">
      <c r="A6234">
        <v>6233</v>
      </c>
      <c r="B6234">
        <f ca="1"/>
        <v>0.1599686782481724</v>
      </c>
      <c r="C6234">
        <f ca="1"/>
        <v>-1040</v>
      </c>
      <c r="D6234">
        <f ca="1"/>
        <v>52.979303706080536</v>
      </c>
    </row>
    <row r="6235" spans="1:4" x14ac:dyDescent="0.3">
      <c r="A6235">
        <v>6234</v>
      </c>
      <c r="B6235">
        <f ca="1"/>
        <v>0.87770588996123533</v>
      </c>
      <c r="C6235">
        <f ca="1"/>
        <v>1000</v>
      </c>
      <c r="D6235">
        <f ca="1"/>
        <v>53.131215912736607</v>
      </c>
    </row>
    <row r="6236" spans="1:4" x14ac:dyDescent="0.3">
      <c r="A6236">
        <v>6235</v>
      </c>
      <c r="B6236">
        <f ca="1"/>
        <v>0.87804874694839463</v>
      </c>
      <c r="C6236">
        <f ca="1"/>
        <v>1000</v>
      </c>
      <c r="D6236">
        <f ca="1"/>
        <v>53.283079390537289</v>
      </c>
    </row>
    <row r="6237" spans="1:4" x14ac:dyDescent="0.3">
      <c r="A6237">
        <v>6236</v>
      </c>
      <c r="B6237">
        <f ca="1"/>
        <v>0.27909139529544746</v>
      </c>
      <c r="C6237">
        <f ca="1"/>
        <v>-540</v>
      </c>
      <c r="D6237">
        <f ca="1"/>
        <v>53.187940987812702</v>
      </c>
    </row>
    <row r="6238" spans="1:4" x14ac:dyDescent="0.3">
      <c r="A6238">
        <v>6237</v>
      </c>
      <c r="B6238">
        <f ca="1"/>
        <v>9.1534861926259481E-2</v>
      </c>
      <c r="C6238">
        <f ca="1"/>
        <v>-1040</v>
      </c>
      <c r="D6238">
        <f ca="1"/>
        <v>53.012666345999676</v>
      </c>
    </row>
    <row r="6239" spans="1:4" x14ac:dyDescent="0.3">
      <c r="A6239">
        <v>6238</v>
      </c>
      <c r="B6239">
        <f ca="1"/>
        <v>0.58799423819357655</v>
      </c>
      <c r="C6239">
        <f ca="1"/>
        <v>480</v>
      </c>
      <c r="D6239">
        <f ca="1"/>
        <v>53.081115742225073</v>
      </c>
    </row>
    <row r="6240" spans="1:4" x14ac:dyDescent="0.3">
      <c r="A6240">
        <v>6239</v>
      </c>
      <c r="B6240">
        <f ca="1"/>
        <v>0.70123732715235576</v>
      </c>
      <c r="C6240">
        <f ca="1"/>
        <v>480</v>
      </c>
      <c r="D6240">
        <f ca="1"/>
        <v>53.149543196025007</v>
      </c>
    </row>
    <row r="6241" spans="1:4" x14ac:dyDescent="0.3">
      <c r="A6241">
        <v>6240</v>
      </c>
      <c r="B6241">
        <f ca="1"/>
        <v>0.80313510155877865</v>
      </c>
      <c r="C6241">
        <f ca="1"/>
        <v>1000</v>
      </c>
      <c r="D6241">
        <f ca="1"/>
        <v>53.301282051282051</v>
      </c>
    </row>
    <row r="6242" spans="1:4" x14ac:dyDescent="0.3">
      <c r="A6242">
        <v>6241</v>
      </c>
      <c r="B6242">
        <f ca="1"/>
        <v>0.28760951729146833</v>
      </c>
      <c r="C6242">
        <f ca="1"/>
        <v>-540</v>
      </c>
      <c r="D6242">
        <f ca="1"/>
        <v>53.206216952411474</v>
      </c>
    </row>
    <row r="6243" spans="1:4" x14ac:dyDescent="0.3">
      <c r="A6243">
        <v>6242</v>
      </c>
      <c r="B6243">
        <f ca="1"/>
        <v>0.43133089881291009</v>
      </c>
      <c r="C6243">
        <f ca="1"/>
        <v>-540</v>
      </c>
      <c r="D6243">
        <f ca="1"/>
        <v>53.111182313361105</v>
      </c>
    </row>
    <row r="6244" spans="1:4" x14ac:dyDescent="0.3">
      <c r="A6244">
        <v>6243</v>
      </c>
      <c r="B6244">
        <f ca="1"/>
        <v>0.10628968882756595</v>
      </c>
      <c r="C6244">
        <f ca="1"/>
        <v>-1040</v>
      </c>
      <c r="D6244">
        <f ca="1"/>
        <v>52.936088419029311</v>
      </c>
    </row>
    <row r="6245" spans="1:4" x14ac:dyDescent="0.3">
      <c r="A6245">
        <v>6244</v>
      </c>
      <c r="B6245">
        <f ca="1"/>
        <v>0.85026917414371472</v>
      </c>
      <c r="C6245">
        <f ca="1"/>
        <v>1000</v>
      </c>
      <c r="D6245">
        <f ca="1"/>
        <v>53.087764253683538</v>
      </c>
    </row>
    <row r="6246" spans="1:4" x14ac:dyDescent="0.3">
      <c r="A6246">
        <v>6245</v>
      </c>
      <c r="B6246">
        <f ca="1"/>
        <v>0.53342420780120614</v>
      </c>
      <c r="C6246">
        <f ca="1"/>
        <v>480</v>
      </c>
      <c r="D6246">
        <f ca="1"/>
        <v>53.156124899919938</v>
      </c>
    </row>
    <row r="6247" spans="1:4" x14ac:dyDescent="0.3">
      <c r="A6247">
        <v>6246</v>
      </c>
      <c r="B6247">
        <f ca="1"/>
        <v>6.3831774933972296E-2</v>
      </c>
      <c r="C6247">
        <f ca="1"/>
        <v>-1040</v>
      </c>
      <c r="D6247">
        <f ca="1"/>
        <v>52.981107909061798</v>
      </c>
    </row>
    <row r="6248" spans="1:4" x14ac:dyDescent="0.3">
      <c r="A6248">
        <v>6247</v>
      </c>
      <c r="B6248">
        <f ca="1"/>
        <v>0.42091598276513564</v>
      </c>
      <c r="C6248">
        <f ca="1"/>
        <v>-540</v>
      </c>
      <c r="D6248">
        <f ca="1"/>
        <v>52.88618536897711</v>
      </c>
    </row>
    <row r="6249" spans="1:4" x14ac:dyDescent="0.3">
      <c r="A6249">
        <v>6248</v>
      </c>
      <c r="B6249">
        <f ca="1"/>
        <v>0.37603178665306825</v>
      </c>
      <c r="C6249">
        <f ca="1"/>
        <v>-540</v>
      </c>
      <c r="D6249">
        <f ca="1"/>
        <v>52.791293213828425</v>
      </c>
    </row>
    <row r="6250" spans="1:4" x14ac:dyDescent="0.3">
      <c r="A6250">
        <v>6249</v>
      </c>
      <c r="B6250">
        <f ca="1"/>
        <v>0.405452654044824</v>
      </c>
      <c r="C6250">
        <f ca="1"/>
        <v>-540</v>
      </c>
      <c r="D6250">
        <f ca="1"/>
        <v>52.696431429028642</v>
      </c>
    </row>
    <row r="6251" spans="1:4" x14ac:dyDescent="0.3">
      <c r="A6251">
        <v>6250</v>
      </c>
      <c r="B6251">
        <f ca="1"/>
        <v>0.1231890088829668</v>
      </c>
      <c r="C6251">
        <f ca="1"/>
        <v>-1040</v>
      </c>
      <c r="D6251">
        <f ca="1"/>
        <v>52.521599999999999</v>
      </c>
    </row>
    <row r="6252" spans="1:4" x14ac:dyDescent="0.3">
      <c r="A6252">
        <v>6251</v>
      </c>
      <c r="B6252">
        <f ca="1"/>
        <v>0.15665370140612045</v>
      </c>
      <c r="C6252">
        <f ca="1"/>
        <v>-1040</v>
      </c>
      <c r="D6252">
        <f ca="1"/>
        <v>52.346824508078704</v>
      </c>
    </row>
    <row r="6253" spans="1:4" x14ac:dyDescent="0.3">
      <c r="A6253">
        <v>6252</v>
      </c>
      <c r="B6253">
        <f ca="1"/>
        <v>0.21762684390060438</v>
      </c>
      <c r="C6253">
        <f ca="1"/>
        <v>-1040</v>
      </c>
      <c r="D6253">
        <f ca="1"/>
        <v>52.172104926423543</v>
      </c>
    </row>
    <row r="6254" spans="1:4" x14ac:dyDescent="0.3">
      <c r="A6254">
        <v>6253</v>
      </c>
      <c r="B6254">
        <f ca="1"/>
        <v>0.13684673505681255</v>
      </c>
      <c r="C6254">
        <f ca="1"/>
        <v>-1040</v>
      </c>
      <c r="D6254">
        <f ca="1"/>
        <v>51.997441228210462</v>
      </c>
    </row>
    <row r="6255" spans="1:4" x14ac:dyDescent="0.3">
      <c r="A6255">
        <v>6254</v>
      </c>
      <c r="B6255">
        <f ca="1"/>
        <v>0.6346877013698351</v>
      </c>
      <c r="C6255">
        <f ca="1"/>
        <v>480</v>
      </c>
      <c r="D6255">
        <f ca="1"/>
        <v>52.06587783818356</v>
      </c>
    </row>
    <row r="6256" spans="1:4" x14ac:dyDescent="0.3">
      <c r="A6256">
        <v>6255</v>
      </c>
      <c r="B6256">
        <f ca="1"/>
        <v>0.97188517575911182</v>
      </c>
      <c r="C6256">
        <f ca="1"/>
        <v>1000</v>
      </c>
      <c r="D6256">
        <f ca="1"/>
        <v>52.217426059152679</v>
      </c>
    </row>
    <row r="6257" spans="1:4" x14ac:dyDescent="0.3">
      <c r="A6257">
        <v>6256</v>
      </c>
      <c r="B6257">
        <f ca="1"/>
        <v>0.96606323924872295</v>
      </c>
      <c r="C6257">
        <f ca="1"/>
        <v>1000</v>
      </c>
      <c r="D6257">
        <f ca="1"/>
        <v>52.368925831202048</v>
      </c>
    </row>
    <row r="6258" spans="1:4" x14ac:dyDescent="0.3">
      <c r="A6258">
        <v>6257</v>
      </c>
      <c r="B6258">
        <f ca="1"/>
        <v>0.74725450890722711</v>
      </c>
      <c r="C6258">
        <f ca="1"/>
        <v>1000</v>
      </c>
      <c r="D6258">
        <f ca="1"/>
        <v>52.52037717756113</v>
      </c>
    </row>
    <row r="6259" spans="1:4" x14ac:dyDescent="0.3">
      <c r="A6259">
        <v>6258</v>
      </c>
      <c r="B6259">
        <f ca="1"/>
        <v>0.31384625001456357</v>
      </c>
      <c r="C6259">
        <f ca="1"/>
        <v>-540</v>
      </c>
      <c r="D6259">
        <f ca="1"/>
        <v>52.425695110258872</v>
      </c>
    </row>
    <row r="6260" spans="1:4" x14ac:dyDescent="0.3">
      <c r="A6260">
        <v>6259</v>
      </c>
      <c r="B6260">
        <f ca="1"/>
        <v>0.98476195554986323</v>
      </c>
      <c r="C6260">
        <f ca="1"/>
        <v>1000</v>
      </c>
      <c r="D6260">
        <f ca="1"/>
        <v>52.577088991851731</v>
      </c>
    </row>
    <row r="6261" spans="1:4" x14ac:dyDescent="0.3">
      <c r="A6261">
        <v>6260</v>
      </c>
      <c r="B6261">
        <f ca="1"/>
        <v>0.23899823377350282</v>
      </c>
      <c r="C6261">
        <f ca="1"/>
        <v>-540</v>
      </c>
      <c r="D6261">
        <f ca="1"/>
        <v>52.482428115015978</v>
      </c>
    </row>
    <row r="6262" spans="1:4" x14ac:dyDescent="0.3">
      <c r="A6262">
        <v>6261</v>
      </c>
      <c r="B6262">
        <f ca="1"/>
        <v>0.33255514634379035</v>
      </c>
      <c r="C6262">
        <f ca="1"/>
        <v>-540</v>
      </c>
      <c r="D6262">
        <f ca="1"/>
        <v>52.387797476441463</v>
      </c>
    </row>
    <row r="6263" spans="1:4" x14ac:dyDescent="0.3">
      <c r="A6263">
        <v>6262</v>
      </c>
      <c r="B6263">
        <f ca="1"/>
        <v>0.95005219785421002</v>
      </c>
      <c r="C6263">
        <f ca="1"/>
        <v>1000</v>
      </c>
      <c r="D6263">
        <f ca="1"/>
        <v>52.539124880229956</v>
      </c>
    </row>
    <row r="6264" spans="1:4" x14ac:dyDescent="0.3">
      <c r="A6264">
        <v>6263</v>
      </c>
      <c r="B6264">
        <f ca="1"/>
        <v>0.92672960865907084</v>
      </c>
      <c r="C6264">
        <f ca="1"/>
        <v>1000</v>
      </c>
      <c r="D6264">
        <f ca="1"/>
        <v>52.690403959763692</v>
      </c>
    </row>
    <row r="6265" spans="1:4" x14ac:dyDescent="0.3">
      <c r="A6265">
        <v>6264</v>
      </c>
      <c r="B6265">
        <f ca="1"/>
        <v>0.68639206864466784</v>
      </c>
      <c r="C6265">
        <f ca="1"/>
        <v>480</v>
      </c>
      <c r="D6265">
        <f ca="1"/>
        <v>52.758620689655174</v>
      </c>
    </row>
    <row r="6266" spans="1:4" x14ac:dyDescent="0.3">
      <c r="A6266">
        <v>6265</v>
      </c>
      <c r="B6266">
        <f ca="1"/>
        <v>0.25644888504432517</v>
      </c>
      <c r="C6266">
        <f ca="1"/>
        <v>-540</v>
      </c>
      <c r="D6266">
        <f ca="1"/>
        <v>52.664006384676775</v>
      </c>
    </row>
    <row r="6267" spans="1:4" x14ac:dyDescent="0.3">
      <c r="A6267">
        <v>6266</v>
      </c>
      <c r="B6267">
        <f ca="1"/>
        <v>0.44388730914246799</v>
      </c>
      <c r="C6267">
        <f ca="1"/>
        <v>480</v>
      </c>
      <c r="D6267">
        <f ca="1"/>
        <v>52.732205553782315</v>
      </c>
    </row>
    <row r="6268" spans="1:4" x14ac:dyDescent="0.3">
      <c r="A6268">
        <v>6267</v>
      </c>
      <c r="B6268">
        <f ca="1"/>
        <v>0.96721200861512879</v>
      </c>
      <c r="C6268">
        <f ca="1"/>
        <v>1000</v>
      </c>
      <c r="D6268">
        <f ca="1"/>
        <v>52.883357268230412</v>
      </c>
    </row>
    <row r="6269" spans="1:4" x14ac:dyDescent="0.3">
      <c r="A6269">
        <v>6268</v>
      </c>
      <c r="B6269">
        <f ca="1"/>
        <v>0.66511871170200942</v>
      </c>
      <c r="C6269">
        <f ca="1"/>
        <v>480</v>
      </c>
      <c r="D6269">
        <f ca="1"/>
        <v>52.951499680918957</v>
      </c>
    </row>
    <row r="6270" spans="1:4" x14ac:dyDescent="0.3">
      <c r="A6270">
        <v>6269</v>
      </c>
      <c r="B6270">
        <f ca="1"/>
        <v>0.75674348892260501</v>
      </c>
      <c r="C6270">
        <f ca="1"/>
        <v>1000</v>
      </c>
      <c r="D6270">
        <f ca="1"/>
        <v>53.102568192694207</v>
      </c>
    </row>
    <row r="6271" spans="1:4" x14ac:dyDescent="0.3">
      <c r="A6271">
        <v>6270</v>
      </c>
      <c r="B6271">
        <f ca="1"/>
        <v>0.62253250289222684</v>
      </c>
      <c r="C6271">
        <f ca="1"/>
        <v>480</v>
      </c>
      <c r="D6271">
        <f ca="1"/>
        <v>53.170653907496011</v>
      </c>
    </row>
    <row r="6272" spans="1:4" x14ac:dyDescent="0.3">
      <c r="A6272">
        <v>6271</v>
      </c>
      <c r="B6272">
        <f ca="1"/>
        <v>0.12638003285943045</v>
      </c>
      <c r="C6272">
        <f ca="1"/>
        <v>-1040</v>
      </c>
      <c r="D6272">
        <f ca="1"/>
        <v>52.996332323393396</v>
      </c>
    </row>
    <row r="6273" spans="1:4" x14ac:dyDescent="0.3">
      <c r="A6273">
        <v>6272</v>
      </c>
      <c r="B6273">
        <f ca="1"/>
        <v>0.50598541129938579</v>
      </c>
      <c r="C6273">
        <f ca="1"/>
        <v>480</v>
      </c>
      <c r="D6273">
        <f ca="1"/>
        <v>53.064413265306122</v>
      </c>
    </row>
    <row r="6274" spans="1:4" x14ac:dyDescent="0.3">
      <c r="A6274">
        <v>6273</v>
      </c>
      <c r="B6274">
        <f ca="1"/>
        <v>0.79010911489420499</v>
      </c>
      <c r="C6274">
        <f ca="1"/>
        <v>1000</v>
      </c>
      <c r="D6274">
        <f ca="1"/>
        <v>53.215367447792126</v>
      </c>
    </row>
    <row r="6275" spans="1:4" x14ac:dyDescent="0.3">
      <c r="A6275">
        <v>6274</v>
      </c>
      <c r="B6275">
        <f ca="1"/>
        <v>0.52380943569738481</v>
      </c>
      <c r="C6275">
        <f ca="1"/>
        <v>480</v>
      </c>
      <c r="D6275">
        <f ca="1"/>
        <v>53.283391775581769</v>
      </c>
    </row>
    <row r="6276" spans="1:4" x14ac:dyDescent="0.3">
      <c r="A6276">
        <v>6275</v>
      </c>
      <c r="B6276">
        <f ca="1"/>
        <v>0.96926414714282538</v>
      </c>
      <c r="C6276">
        <f ca="1"/>
        <v>1000</v>
      </c>
      <c r="D6276">
        <f ca="1"/>
        <v>53.43426294820717</v>
      </c>
    </row>
    <row r="6277" spans="1:4" x14ac:dyDescent="0.3">
      <c r="A6277">
        <v>6276</v>
      </c>
      <c r="B6277">
        <f ca="1"/>
        <v>0.30123480768130761</v>
      </c>
      <c r="C6277">
        <f ca="1"/>
        <v>-540</v>
      </c>
      <c r="D6277">
        <f ca="1"/>
        <v>53.339706819630337</v>
      </c>
    </row>
    <row r="6278" spans="1:4" x14ac:dyDescent="0.3">
      <c r="A6278">
        <v>6277</v>
      </c>
      <c r="B6278">
        <f ca="1"/>
        <v>0.18288901501413091</v>
      </c>
      <c r="C6278">
        <f ca="1"/>
        <v>-1040</v>
      </c>
      <c r="D6278">
        <f ca="1"/>
        <v>53.165524932292499</v>
      </c>
    </row>
    <row r="6279" spans="1:4" x14ac:dyDescent="0.3">
      <c r="A6279">
        <v>6278</v>
      </c>
      <c r="B6279">
        <f ca="1"/>
        <v>0.8556314739044657</v>
      </c>
      <c r="C6279">
        <f ca="1"/>
        <v>1000</v>
      </c>
      <c r="D6279">
        <f ca="1"/>
        <v>53.316342784326217</v>
      </c>
    </row>
    <row r="6280" spans="1:4" x14ac:dyDescent="0.3">
      <c r="A6280">
        <v>6279</v>
      </c>
      <c r="B6280">
        <f ca="1"/>
        <v>0.74283269894932591</v>
      </c>
      <c r="C6280">
        <f ca="1"/>
        <v>1000</v>
      </c>
      <c r="D6280">
        <f ca="1"/>
        <v>53.467112597547377</v>
      </c>
    </row>
    <row r="6281" spans="1:4" x14ac:dyDescent="0.3">
      <c r="A6281">
        <v>6280</v>
      </c>
      <c r="B6281">
        <f ca="1"/>
        <v>8.8744188335598162E-2</v>
      </c>
      <c r="C6281">
        <f ca="1"/>
        <v>-1040</v>
      </c>
      <c r="D6281">
        <f ca="1"/>
        <v>53.29299363057325</v>
      </c>
    </row>
    <row r="6282" spans="1:4" x14ac:dyDescent="0.3">
      <c r="A6282">
        <v>6281</v>
      </c>
      <c r="B6282">
        <f ca="1"/>
        <v>0.36437433432337074</v>
      </c>
      <c r="C6282">
        <f ca="1"/>
        <v>-540</v>
      </c>
      <c r="D6282">
        <f ca="1"/>
        <v>53.198535265085177</v>
      </c>
    </row>
    <row r="6283" spans="1:4" x14ac:dyDescent="0.3">
      <c r="A6283">
        <v>6282</v>
      </c>
      <c r="B6283">
        <f ca="1"/>
        <v>0.82279319178411292</v>
      </c>
      <c r="C6283">
        <f ca="1"/>
        <v>1000</v>
      </c>
      <c r="D6283">
        <f ca="1"/>
        <v>53.349251830627189</v>
      </c>
    </row>
    <row r="6284" spans="1:4" x14ac:dyDescent="0.3">
      <c r="A6284">
        <v>6283</v>
      </c>
      <c r="B6284">
        <f ca="1"/>
        <v>0.70138410562269082</v>
      </c>
      <c r="C6284">
        <f ca="1"/>
        <v>480</v>
      </c>
      <c r="D6284">
        <f ca="1"/>
        <v>53.41715740888111</v>
      </c>
    </row>
    <row r="6285" spans="1:4" x14ac:dyDescent="0.3">
      <c r="A6285">
        <v>6284</v>
      </c>
      <c r="B6285">
        <f ca="1"/>
        <v>0.16319320347567734</v>
      </c>
      <c r="C6285">
        <f ca="1"/>
        <v>-1040</v>
      </c>
      <c r="D6285">
        <f ca="1"/>
        <v>53.243157224697647</v>
      </c>
    </row>
    <row r="6286" spans="1:4" x14ac:dyDescent="0.3">
      <c r="A6286">
        <v>6285</v>
      </c>
      <c r="B6286">
        <f ca="1"/>
        <v>0.67762594594906278</v>
      </c>
      <c r="C6286">
        <f ca="1"/>
        <v>480</v>
      </c>
      <c r="D6286">
        <f ca="1"/>
        <v>53.311058074781222</v>
      </c>
    </row>
    <row r="6287" spans="1:4" x14ac:dyDescent="0.3">
      <c r="A6287">
        <v>6286</v>
      </c>
      <c r="B6287">
        <f ca="1"/>
        <v>0.37091988668917208</v>
      </c>
      <c r="C6287">
        <f ca="1"/>
        <v>-540</v>
      </c>
      <c r="D6287">
        <f ca="1"/>
        <v>53.21667196945593</v>
      </c>
    </row>
    <row r="6288" spans="1:4" x14ac:dyDescent="0.3">
      <c r="A6288">
        <v>6287</v>
      </c>
      <c r="B6288">
        <f ca="1"/>
        <v>0.45908143305006543</v>
      </c>
      <c r="C6288">
        <f ca="1"/>
        <v>480</v>
      </c>
      <c r="D6288">
        <f ca="1"/>
        <v>53.284555431843486</v>
      </c>
    </row>
    <row r="6289" spans="1:4" x14ac:dyDescent="0.3">
      <c r="A6289">
        <v>6288</v>
      </c>
      <c r="B6289">
        <f ca="1"/>
        <v>6.5203299906405165E-2</v>
      </c>
      <c r="C6289">
        <f ca="1"/>
        <v>-1040</v>
      </c>
      <c r="D6289">
        <f ca="1"/>
        <v>53.110687022900763</v>
      </c>
    </row>
    <row r="6290" spans="1:4" x14ac:dyDescent="0.3">
      <c r="A6290">
        <v>6289</v>
      </c>
      <c r="B6290">
        <f ca="1"/>
        <v>0.95197080261858202</v>
      </c>
      <c r="C6290">
        <f ca="1"/>
        <v>1000</v>
      </c>
      <c r="D6290">
        <f ca="1"/>
        <v>53.261249801240261</v>
      </c>
    </row>
    <row r="6291" spans="1:4" x14ac:dyDescent="0.3">
      <c r="A6291">
        <v>6290</v>
      </c>
      <c r="B6291">
        <f ca="1"/>
        <v>0.75847141298181642</v>
      </c>
      <c r="C6291">
        <f ca="1"/>
        <v>1000</v>
      </c>
      <c r="D6291">
        <f ca="1"/>
        <v>53.411764705882355</v>
      </c>
    </row>
    <row r="6292" spans="1:4" x14ac:dyDescent="0.3">
      <c r="A6292">
        <v>6291</v>
      </c>
      <c r="B6292">
        <f ca="1"/>
        <v>0.88421950821442064</v>
      </c>
      <c r="C6292">
        <f ca="1"/>
        <v>1000</v>
      </c>
      <c r="D6292">
        <f ca="1"/>
        <v>53.562231759656655</v>
      </c>
    </row>
    <row r="6293" spans="1:4" x14ac:dyDescent="0.3">
      <c r="A6293">
        <v>6292</v>
      </c>
      <c r="B6293">
        <f ca="1"/>
        <v>0.39642289857997381</v>
      </c>
      <c r="C6293">
        <f ca="1"/>
        <v>-540</v>
      </c>
      <c r="D6293">
        <f ca="1"/>
        <v>53.467895740623014</v>
      </c>
    </row>
    <row r="6294" spans="1:4" x14ac:dyDescent="0.3">
      <c r="A6294">
        <v>6293</v>
      </c>
      <c r="B6294">
        <f ca="1"/>
        <v>7.1133476873697754E-2</v>
      </c>
      <c r="C6294">
        <f ca="1"/>
        <v>-1040</v>
      </c>
      <c r="D6294">
        <f ca="1"/>
        <v>53.294136341967267</v>
      </c>
    </row>
    <row r="6295" spans="1:4" x14ac:dyDescent="0.3">
      <c r="A6295">
        <v>6294</v>
      </c>
      <c r="B6295">
        <f ca="1"/>
        <v>0.23039230533700361</v>
      </c>
      <c r="C6295">
        <f ca="1"/>
        <v>-540</v>
      </c>
      <c r="D6295">
        <f ca="1"/>
        <v>53.199872894820466</v>
      </c>
    </row>
    <row r="6296" spans="1:4" x14ac:dyDescent="0.3">
      <c r="A6296">
        <v>6295</v>
      </c>
      <c r="B6296">
        <f ca="1"/>
        <v>0.78382696796328166</v>
      </c>
      <c r="C6296">
        <f ca="1"/>
        <v>1000</v>
      </c>
      <c r="D6296">
        <f ca="1"/>
        <v>53.350277998411435</v>
      </c>
    </row>
    <row r="6297" spans="1:4" x14ac:dyDescent="0.3">
      <c r="A6297">
        <v>6296</v>
      </c>
      <c r="B6297">
        <f ca="1"/>
        <v>0.31428242062798128</v>
      </c>
      <c r="C6297">
        <f ca="1"/>
        <v>-540</v>
      </c>
      <c r="D6297">
        <f ca="1"/>
        <v>53.256035578144854</v>
      </c>
    </row>
    <row r="6298" spans="1:4" x14ac:dyDescent="0.3">
      <c r="A6298">
        <v>6297</v>
      </c>
      <c r="B6298">
        <f ca="1"/>
        <v>0.90907760001691651</v>
      </c>
      <c r="C6298">
        <f ca="1"/>
        <v>1000</v>
      </c>
      <c r="D6298">
        <f ca="1"/>
        <v>53.406383992377322</v>
      </c>
    </row>
    <row r="6299" spans="1:4" x14ac:dyDescent="0.3">
      <c r="A6299">
        <v>6298</v>
      </c>
      <c r="B6299">
        <f ca="1"/>
        <v>9.6679444469777165E-2</v>
      </c>
      <c r="C6299">
        <f ca="1"/>
        <v>-1040</v>
      </c>
      <c r="D6299">
        <f ca="1"/>
        <v>53.232772308669418</v>
      </c>
    </row>
    <row r="6300" spans="1:4" x14ac:dyDescent="0.3">
      <c r="A6300">
        <v>6299</v>
      </c>
      <c r="B6300">
        <f ca="1"/>
        <v>0.58042536097400355</v>
      </c>
      <c r="C6300">
        <f ca="1"/>
        <v>480</v>
      </c>
      <c r="D6300">
        <f ca="1"/>
        <v>53.300523892681376</v>
      </c>
    </row>
    <row r="6301" spans="1:4" x14ac:dyDescent="0.3">
      <c r="A6301">
        <v>6300</v>
      </c>
      <c r="B6301">
        <f ca="1"/>
        <v>0.25403230638638497</v>
      </c>
      <c r="C6301">
        <f ca="1"/>
        <v>-540</v>
      </c>
      <c r="D6301">
        <f ca="1"/>
        <v>53.206349206349209</v>
      </c>
    </row>
    <row r="6302" spans="1:4" x14ac:dyDescent="0.3">
      <c r="A6302">
        <v>6301</v>
      </c>
      <c r="B6302">
        <f ca="1"/>
        <v>0.33026520180586716</v>
      </c>
      <c r="C6302">
        <f ca="1"/>
        <v>-540</v>
      </c>
      <c r="D6302">
        <f ca="1"/>
        <v>53.112204411998093</v>
      </c>
    </row>
    <row r="6303" spans="1:4" x14ac:dyDescent="0.3">
      <c r="A6303">
        <v>6302</v>
      </c>
      <c r="B6303">
        <f ca="1"/>
        <v>0.20255185486485439</v>
      </c>
      <c r="C6303">
        <f ca="1"/>
        <v>-1040</v>
      </c>
      <c r="D6303">
        <f ca="1"/>
        <v>52.938749603300536</v>
      </c>
    </row>
    <row r="6304" spans="1:4" x14ac:dyDescent="0.3">
      <c r="A6304">
        <v>6303</v>
      </c>
      <c r="B6304">
        <f ca="1"/>
        <v>0.964049102374958</v>
      </c>
      <c r="C6304">
        <f ca="1"/>
        <v>1000</v>
      </c>
      <c r="D6304">
        <f ca="1"/>
        <v>53.089005235602095</v>
      </c>
    </row>
    <row r="6305" spans="1:4" x14ac:dyDescent="0.3">
      <c r="A6305">
        <v>6304</v>
      </c>
      <c r="B6305">
        <f ca="1"/>
        <v>0.4777286832921781</v>
      </c>
      <c r="C6305">
        <f ca="1"/>
        <v>480</v>
      </c>
      <c r="D6305">
        <f ca="1"/>
        <v>53.156725888324871</v>
      </c>
    </row>
    <row r="6306" spans="1:4" x14ac:dyDescent="0.3">
      <c r="A6306">
        <v>6305</v>
      </c>
      <c r="B6306">
        <f ca="1"/>
        <v>0.50246246353146451</v>
      </c>
      <c r="C6306">
        <f ca="1"/>
        <v>480</v>
      </c>
      <c r="D6306">
        <f ca="1"/>
        <v>53.224425059476609</v>
      </c>
    </row>
    <row r="6307" spans="1:4" x14ac:dyDescent="0.3">
      <c r="A6307">
        <v>6306</v>
      </c>
      <c r="B6307">
        <f ca="1"/>
        <v>0.44233345530794077</v>
      </c>
      <c r="C6307">
        <f ca="1"/>
        <v>480</v>
      </c>
      <c r="D6307">
        <f ca="1"/>
        <v>53.292102759276879</v>
      </c>
    </row>
    <row r="6308" spans="1:4" x14ac:dyDescent="0.3">
      <c r="A6308">
        <v>6307</v>
      </c>
      <c r="B6308">
        <f ca="1"/>
        <v>0.96276291856631424</v>
      </c>
      <c r="C6308">
        <f ca="1"/>
        <v>1000</v>
      </c>
      <c r="D6308">
        <f ca="1"/>
        <v>53.442207071507852</v>
      </c>
    </row>
    <row r="6309" spans="1:4" x14ac:dyDescent="0.3">
      <c r="A6309">
        <v>6308</v>
      </c>
      <c r="B6309">
        <f ca="1"/>
        <v>0.52791699311378215</v>
      </c>
      <c r="C6309">
        <f ca="1"/>
        <v>480</v>
      </c>
      <c r="D6309">
        <f ca="1"/>
        <v>53.50982878883957</v>
      </c>
    </row>
    <row r="6310" spans="1:4" x14ac:dyDescent="0.3">
      <c r="A6310">
        <v>6309</v>
      </c>
      <c r="B6310">
        <f ca="1"/>
        <v>0.10315293025218653</v>
      </c>
      <c r="C6310">
        <f ca="1"/>
        <v>-1040</v>
      </c>
      <c r="D6310">
        <f ca="1"/>
        <v>53.336503407830087</v>
      </c>
    </row>
    <row r="6311" spans="1:4" x14ac:dyDescent="0.3">
      <c r="A6311">
        <v>6310</v>
      </c>
      <c r="B6311">
        <f ca="1"/>
        <v>0.11957547613681063</v>
      </c>
      <c r="C6311">
        <f ca="1"/>
        <v>-1040</v>
      </c>
      <c r="D6311">
        <f ca="1"/>
        <v>53.163232963549923</v>
      </c>
    </row>
    <row r="6312" spans="1:4" x14ac:dyDescent="0.3">
      <c r="A6312">
        <v>6311</v>
      </c>
      <c r="B6312">
        <f ca="1"/>
        <v>0.10933208576022069</v>
      </c>
      <c r="C6312">
        <f ca="1"/>
        <v>-1040</v>
      </c>
      <c r="D6312">
        <f ca="1"/>
        <v>52.990017429884333</v>
      </c>
    </row>
    <row r="6313" spans="1:4" x14ac:dyDescent="0.3">
      <c r="A6313">
        <v>6312</v>
      </c>
      <c r="B6313">
        <f ca="1"/>
        <v>0.37852570217348824</v>
      </c>
      <c r="C6313">
        <f ca="1"/>
        <v>-540</v>
      </c>
      <c r="D6313">
        <f ca="1"/>
        <v>52.896070975918882</v>
      </c>
    </row>
    <row r="6314" spans="1:4" x14ac:dyDescent="0.3">
      <c r="A6314">
        <v>6313</v>
      </c>
      <c r="B6314">
        <f ca="1"/>
        <v>0.3380639293357004</v>
      </c>
      <c r="C6314">
        <f ca="1"/>
        <v>-540</v>
      </c>
      <c r="D6314">
        <f ca="1"/>
        <v>52.802154284809127</v>
      </c>
    </row>
    <row r="6315" spans="1:4" x14ac:dyDescent="0.3">
      <c r="A6315">
        <v>6314</v>
      </c>
      <c r="B6315">
        <f ca="1"/>
        <v>0.90740179120339071</v>
      </c>
      <c r="C6315">
        <f ca="1"/>
        <v>1000</v>
      </c>
      <c r="D6315">
        <f ca="1"/>
        <v>52.952169781438073</v>
      </c>
    </row>
    <row r="6316" spans="1:4" x14ac:dyDescent="0.3">
      <c r="A6316">
        <v>6315</v>
      </c>
      <c r="B6316">
        <f ca="1"/>
        <v>0.89633991451952522</v>
      </c>
      <c r="C6316">
        <f ca="1"/>
        <v>1000</v>
      </c>
      <c r="D6316">
        <f ca="1"/>
        <v>53.102137767220903</v>
      </c>
    </row>
    <row r="6317" spans="1:4" x14ac:dyDescent="0.3">
      <c r="A6317">
        <v>6316</v>
      </c>
      <c r="B6317">
        <f ca="1"/>
        <v>0.62593241140776423</v>
      </c>
      <c r="C6317">
        <f ca="1"/>
        <v>480</v>
      </c>
      <c r="D6317">
        <f ca="1"/>
        <v>53.169727675744141</v>
      </c>
    </row>
    <row r="6318" spans="1:4" x14ac:dyDescent="0.3">
      <c r="A6318">
        <v>6317</v>
      </c>
      <c r="B6318">
        <f ca="1"/>
        <v>0.37109497586079399</v>
      </c>
      <c r="C6318">
        <f ca="1"/>
        <v>-540</v>
      </c>
      <c r="D6318">
        <f ca="1"/>
        <v>53.075827133132819</v>
      </c>
    </row>
    <row r="6319" spans="1:4" x14ac:dyDescent="0.3">
      <c r="A6319">
        <v>6318</v>
      </c>
      <c r="B6319">
        <f ca="1"/>
        <v>0.66093981537884505</v>
      </c>
      <c r="C6319">
        <f ca="1"/>
        <v>480</v>
      </c>
      <c r="D6319">
        <f ca="1"/>
        <v>53.143399810066477</v>
      </c>
    </row>
    <row r="6320" spans="1:4" x14ac:dyDescent="0.3">
      <c r="A6320">
        <v>6319</v>
      </c>
      <c r="B6320">
        <f ca="1"/>
        <v>7.4228260498085952E-3</v>
      </c>
      <c r="C6320">
        <f ca="1"/>
        <v>-1040</v>
      </c>
      <c r="D6320">
        <f ca="1"/>
        <v>52.970406709922457</v>
      </c>
    </row>
    <row r="6321" spans="1:4" x14ac:dyDescent="0.3">
      <c r="A6321">
        <v>6320</v>
      </c>
      <c r="B6321">
        <f ca="1"/>
        <v>0.35041229245651428</v>
      </c>
      <c r="C6321">
        <f ca="1"/>
        <v>-540</v>
      </c>
      <c r="D6321">
        <f ca="1"/>
        <v>52.87658227848101</v>
      </c>
    </row>
    <row r="6322" spans="1:4" x14ac:dyDescent="0.3">
      <c r="A6322">
        <v>6321</v>
      </c>
      <c r="B6322">
        <f ca="1"/>
        <v>0.62351167603238289</v>
      </c>
      <c r="C6322">
        <f ca="1"/>
        <v>480</v>
      </c>
      <c r="D6322">
        <f ca="1"/>
        <v>52.944154405948424</v>
      </c>
    </row>
    <row r="6323" spans="1:4" x14ac:dyDescent="0.3">
      <c r="A6323">
        <v>6322</v>
      </c>
      <c r="B6323">
        <f ca="1"/>
        <v>0.51746243884033283</v>
      </c>
      <c r="C6323">
        <f ca="1"/>
        <v>480</v>
      </c>
      <c r="D6323">
        <f ca="1"/>
        <v>53.011705156596015</v>
      </c>
    </row>
    <row r="6324" spans="1:4" x14ac:dyDescent="0.3">
      <c r="A6324">
        <v>6323</v>
      </c>
      <c r="B6324">
        <f ca="1"/>
        <v>0.22209996248936759</v>
      </c>
      <c r="C6324">
        <f ca="1"/>
        <v>-1040</v>
      </c>
      <c r="D6324">
        <f ca="1"/>
        <v>52.838842321682748</v>
      </c>
    </row>
    <row r="6325" spans="1:4" x14ac:dyDescent="0.3">
      <c r="A6325">
        <v>6324</v>
      </c>
      <c r="B6325">
        <f ca="1"/>
        <v>0.21748301661970881</v>
      </c>
      <c r="C6325">
        <f ca="1"/>
        <v>-1040</v>
      </c>
      <c r="D6325">
        <f ca="1"/>
        <v>52.666034155597721</v>
      </c>
    </row>
    <row r="6326" spans="1:4" x14ac:dyDescent="0.3">
      <c r="A6326">
        <v>6325</v>
      </c>
      <c r="B6326">
        <f ca="1"/>
        <v>0.19329818137911459</v>
      </c>
      <c r="C6326">
        <f ca="1"/>
        <v>-1040</v>
      </c>
      <c r="D6326">
        <f ca="1"/>
        <v>52.493280632411064</v>
      </c>
    </row>
    <row r="6327" spans="1:4" x14ac:dyDescent="0.3">
      <c r="A6327">
        <v>6326</v>
      </c>
      <c r="B6327">
        <f ca="1"/>
        <v>0.76707668979537602</v>
      </c>
      <c r="C6327">
        <f ca="1"/>
        <v>1000</v>
      </c>
      <c r="D6327">
        <f ca="1"/>
        <v>52.643060385709767</v>
      </c>
    </row>
    <row r="6328" spans="1:4" x14ac:dyDescent="0.3">
      <c r="A6328">
        <v>6327</v>
      </c>
      <c r="B6328">
        <f ca="1"/>
        <v>0.55537684243074392</v>
      </c>
      <c r="C6328">
        <f ca="1"/>
        <v>480</v>
      </c>
      <c r="D6328">
        <f ca="1"/>
        <v>52.710605342184287</v>
      </c>
    </row>
    <row r="6329" spans="1:4" x14ac:dyDescent="0.3">
      <c r="A6329">
        <v>6328</v>
      </c>
      <c r="B6329">
        <f ca="1"/>
        <v>0.39747588299338821</v>
      </c>
      <c r="C6329">
        <f ca="1"/>
        <v>-540</v>
      </c>
      <c r="D6329">
        <f ca="1"/>
        <v>52.616940581542352</v>
      </c>
    </row>
    <row r="6330" spans="1:4" x14ac:dyDescent="0.3">
      <c r="A6330">
        <v>6329</v>
      </c>
      <c r="B6330">
        <f ca="1"/>
        <v>0.76164419640398573</v>
      </c>
      <c r="C6330">
        <f ca="1"/>
        <v>1000</v>
      </c>
      <c r="D6330">
        <f ca="1"/>
        <v>52.766629799336386</v>
      </c>
    </row>
    <row r="6331" spans="1:4" x14ac:dyDescent="0.3">
      <c r="A6331">
        <v>6330</v>
      </c>
      <c r="B6331">
        <f ca="1"/>
        <v>0.47290331448219458</v>
      </c>
      <c r="C6331">
        <f ca="1"/>
        <v>480</v>
      </c>
      <c r="D6331">
        <f ca="1"/>
        <v>52.834123222748815</v>
      </c>
    </row>
    <row r="6332" spans="1:4" x14ac:dyDescent="0.3">
      <c r="A6332">
        <v>6331</v>
      </c>
      <c r="B6332">
        <f ca="1"/>
        <v>0.43170793059515078</v>
      </c>
      <c r="C6332">
        <f ca="1"/>
        <v>-540</v>
      </c>
      <c r="D6332">
        <f ca="1"/>
        <v>52.740483335965884</v>
      </c>
    </row>
    <row r="6333" spans="1:4" x14ac:dyDescent="0.3">
      <c r="A6333">
        <v>6332</v>
      </c>
      <c r="B6333">
        <f ca="1"/>
        <v>0.47763047668162928</v>
      </c>
      <c r="C6333">
        <f ca="1"/>
        <v>480</v>
      </c>
      <c r="D6333">
        <f ca="1"/>
        <v>52.807959570435884</v>
      </c>
    </row>
    <row r="6334" spans="1:4" x14ac:dyDescent="0.3">
      <c r="A6334">
        <v>6333</v>
      </c>
      <c r="B6334">
        <f ca="1"/>
        <v>0.88829321046060294</v>
      </c>
      <c r="C6334">
        <f ca="1"/>
        <v>1000</v>
      </c>
      <c r="D6334">
        <f ca="1"/>
        <v>52.957524080214746</v>
      </c>
    </row>
    <row r="6335" spans="1:4" x14ac:dyDescent="0.3">
      <c r="A6335">
        <v>6334</v>
      </c>
      <c r="B6335">
        <f ca="1"/>
        <v>0.61277675851581459</v>
      </c>
      <c r="C6335">
        <f ca="1"/>
        <v>480</v>
      </c>
      <c r="D6335">
        <f ca="1"/>
        <v>53.024944742658668</v>
      </c>
    </row>
    <row r="6336" spans="1:4" x14ac:dyDescent="0.3">
      <c r="A6336">
        <v>6335</v>
      </c>
      <c r="B6336">
        <f ca="1"/>
        <v>0.22959578553539983</v>
      </c>
      <c r="C6336">
        <f ca="1"/>
        <v>-540</v>
      </c>
      <c r="D6336">
        <f ca="1"/>
        <v>52.931333859510659</v>
      </c>
    </row>
    <row r="6337" spans="1:4" x14ac:dyDescent="0.3">
      <c r="A6337">
        <v>6336</v>
      </c>
      <c r="B6337">
        <f ca="1"/>
        <v>0.95585318178845657</v>
      </c>
      <c r="C6337">
        <f ca="1"/>
        <v>1000</v>
      </c>
      <c r="D6337">
        <f ca="1"/>
        <v>53.080808080808083</v>
      </c>
    </row>
    <row r="6338" spans="1:4" x14ac:dyDescent="0.3">
      <c r="A6338">
        <v>6337</v>
      </c>
      <c r="B6338">
        <f ca="1"/>
        <v>0.84413545328394912</v>
      </c>
      <c r="C6338">
        <f ca="1"/>
        <v>1000</v>
      </c>
      <c r="D6338">
        <f ca="1"/>
        <v>53.230235127031719</v>
      </c>
    </row>
    <row r="6339" spans="1:4" x14ac:dyDescent="0.3">
      <c r="A6339">
        <v>6338</v>
      </c>
      <c r="B6339">
        <f ca="1"/>
        <v>0.27843322006848803</v>
      </c>
      <c r="C6339">
        <f ca="1"/>
        <v>-540</v>
      </c>
      <c r="D6339">
        <f ca="1"/>
        <v>53.136636162827394</v>
      </c>
    </row>
    <row r="6340" spans="1:4" x14ac:dyDescent="0.3">
      <c r="A6340">
        <v>6339</v>
      </c>
      <c r="B6340">
        <f ca="1"/>
        <v>0.30789736644115839</v>
      </c>
      <c r="C6340">
        <f ca="1"/>
        <v>-540</v>
      </c>
      <c r="D6340">
        <f ca="1"/>
        <v>53.0430667297681</v>
      </c>
    </row>
    <row r="6341" spans="1:4" x14ac:dyDescent="0.3">
      <c r="A6341">
        <v>6340</v>
      </c>
      <c r="B6341">
        <f ca="1"/>
        <v>0.93184953348400557</v>
      </c>
      <c r="C6341">
        <f ca="1"/>
        <v>1000</v>
      </c>
      <c r="D6341">
        <f ca="1"/>
        <v>53.192429022082017</v>
      </c>
    </row>
    <row r="6342" spans="1:4" x14ac:dyDescent="0.3">
      <c r="A6342">
        <v>6341</v>
      </c>
      <c r="B6342">
        <f ca="1"/>
        <v>0.9394123455512422</v>
      </c>
      <c r="C6342">
        <f ca="1"/>
        <v>1000</v>
      </c>
      <c r="D6342">
        <f ca="1"/>
        <v>53.341744204384163</v>
      </c>
    </row>
    <row r="6343" spans="1:4" x14ac:dyDescent="0.3">
      <c r="A6343">
        <v>6342</v>
      </c>
      <c r="B6343">
        <f ca="1"/>
        <v>0.18010794758338822</v>
      </c>
      <c r="C6343">
        <f ca="1"/>
        <v>-1040</v>
      </c>
      <c r="D6343">
        <f ca="1"/>
        <v>53.169347209082311</v>
      </c>
    </row>
    <row r="6344" spans="1:4" x14ac:dyDescent="0.3">
      <c r="A6344">
        <v>6343</v>
      </c>
      <c r="B6344">
        <f ca="1"/>
        <v>0.40017125946341969</v>
      </c>
      <c r="C6344">
        <f ca="1"/>
        <v>-540</v>
      </c>
      <c r="D6344">
        <f ca="1"/>
        <v>53.075831625413841</v>
      </c>
    </row>
    <row r="6345" spans="1:4" x14ac:dyDescent="0.3">
      <c r="A6345">
        <v>6344</v>
      </c>
      <c r="B6345">
        <f ca="1"/>
        <v>0.94255002138911581</v>
      </c>
      <c r="C6345">
        <f ca="1"/>
        <v>1000</v>
      </c>
      <c r="D6345">
        <f ca="1"/>
        <v>53.225094577553591</v>
      </c>
    </row>
    <row r="6346" spans="1:4" x14ac:dyDescent="0.3">
      <c r="A6346">
        <v>6345</v>
      </c>
      <c r="B6346">
        <f ca="1"/>
        <v>8.9316525783638134E-2</v>
      </c>
      <c r="C6346">
        <f ca="1"/>
        <v>-1040</v>
      </c>
      <c r="D6346">
        <f ca="1"/>
        <v>53.052797478329396</v>
      </c>
    </row>
    <row r="6347" spans="1:4" x14ac:dyDescent="0.3">
      <c r="A6347">
        <v>6346</v>
      </c>
      <c r="B6347">
        <f ca="1"/>
        <v>7.4388209484712364E-2</v>
      </c>
      <c r="C6347">
        <f ca="1"/>
        <v>-1040</v>
      </c>
      <c r="D6347">
        <f ca="1"/>
        <v>52.880554680113455</v>
      </c>
    </row>
    <row r="6348" spans="1:4" x14ac:dyDescent="0.3">
      <c r="A6348">
        <v>6347</v>
      </c>
      <c r="B6348">
        <f ca="1"/>
        <v>4.2362112173392585E-2</v>
      </c>
      <c r="C6348">
        <f ca="1"/>
        <v>-1040</v>
      </c>
      <c r="D6348">
        <f ca="1"/>
        <v>52.708366157239638</v>
      </c>
    </row>
    <row r="6349" spans="1:4" x14ac:dyDescent="0.3">
      <c r="A6349">
        <v>6348</v>
      </c>
      <c r="B6349">
        <f ca="1"/>
        <v>0.75468752782998094</v>
      </c>
      <c r="C6349">
        <f ca="1"/>
        <v>1000</v>
      </c>
      <c r="D6349">
        <f ca="1"/>
        <v>52.857592942659103</v>
      </c>
    </row>
    <row r="6350" spans="1:4" x14ac:dyDescent="0.3">
      <c r="A6350">
        <v>6349</v>
      </c>
      <c r="B6350">
        <f ca="1"/>
        <v>0.75119676963390503</v>
      </c>
      <c r="C6350">
        <f ca="1"/>
        <v>1000</v>
      </c>
      <c r="D6350">
        <f ca="1"/>
        <v>53.006772720113403</v>
      </c>
    </row>
    <row r="6351" spans="1:4" x14ac:dyDescent="0.3">
      <c r="A6351">
        <v>6350</v>
      </c>
      <c r="B6351">
        <f ca="1"/>
        <v>4.763249662700586E-2</v>
      </c>
      <c r="C6351">
        <f ca="1"/>
        <v>-1040</v>
      </c>
      <c r="D6351">
        <f ca="1"/>
        <v>52.834645669291341</v>
      </c>
    </row>
    <row r="6352" spans="1:4" x14ac:dyDescent="0.3">
      <c r="A6352">
        <v>6351</v>
      </c>
      <c r="B6352">
        <f ca="1"/>
        <v>0.20882363215203092</v>
      </c>
      <c r="C6352">
        <f ca="1"/>
        <v>-1040</v>
      </c>
      <c r="D6352">
        <f ca="1"/>
        <v>52.662572823177456</v>
      </c>
    </row>
    <row r="6353" spans="1:4" x14ac:dyDescent="0.3">
      <c r="A6353">
        <v>6352</v>
      </c>
      <c r="B6353">
        <f ca="1"/>
        <v>0.83337860043940792</v>
      </c>
      <c r="C6353">
        <f ca="1"/>
        <v>1000</v>
      </c>
      <c r="D6353">
        <f ca="1"/>
        <v>52.811712846347604</v>
      </c>
    </row>
    <row r="6354" spans="1:4" x14ac:dyDescent="0.3">
      <c r="A6354">
        <v>6353</v>
      </c>
      <c r="B6354">
        <f ca="1"/>
        <v>0.15895581051529195</v>
      </c>
      <c r="C6354">
        <f ca="1"/>
        <v>-1040</v>
      </c>
      <c r="D6354">
        <f ca="1"/>
        <v>52.639697780576107</v>
      </c>
    </row>
    <row r="6355" spans="1:4" x14ac:dyDescent="0.3">
      <c r="A6355">
        <v>6354</v>
      </c>
      <c r="B6355">
        <f ca="1"/>
        <v>0.44440197045890328</v>
      </c>
      <c r="C6355">
        <f ca="1"/>
        <v>480</v>
      </c>
      <c r="D6355">
        <f ca="1"/>
        <v>52.706956248032732</v>
      </c>
    </row>
    <row r="6356" spans="1:4" x14ac:dyDescent="0.3">
      <c r="A6356">
        <v>6355</v>
      </c>
      <c r="B6356">
        <f ca="1"/>
        <v>0.52805784059487171</v>
      </c>
      <c r="C6356">
        <f ca="1"/>
        <v>480</v>
      </c>
      <c r="D6356">
        <f ca="1"/>
        <v>52.774193548387096</v>
      </c>
    </row>
    <row r="6357" spans="1:4" x14ac:dyDescent="0.3">
      <c r="A6357">
        <v>6356</v>
      </c>
      <c r="B6357">
        <f ca="1"/>
        <v>0.86691484106702954</v>
      </c>
      <c r="C6357">
        <f ca="1"/>
        <v>1000</v>
      </c>
      <c r="D6357">
        <f ca="1"/>
        <v>52.923222152297043</v>
      </c>
    </row>
    <row r="6358" spans="1:4" x14ac:dyDescent="0.3">
      <c r="A6358">
        <v>6357</v>
      </c>
      <c r="B6358">
        <f ca="1"/>
        <v>0.76447228403406853</v>
      </c>
      <c r="C6358">
        <f ca="1"/>
        <v>1000</v>
      </c>
      <c r="D6358">
        <f ca="1"/>
        <v>53.072203869749885</v>
      </c>
    </row>
    <row r="6359" spans="1:4" x14ac:dyDescent="0.3">
      <c r="A6359">
        <v>6358</v>
      </c>
      <c r="B6359">
        <f ca="1"/>
        <v>0.82610194748701171</v>
      </c>
      <c r="C6359">
        <f ca="1"/>
        <v>1000</v>
      </c>
      <c r="D6359">
        <f ca="1"/>
        <v>53.22113872286883</v>
      </c>
    </row>
    <row r="6360" spans="1:4" x14ac:dyDescent="0.3">
      <c r="A6360">
        <v>6359</v>
      </c>
      <c r="B6360">
        <f ca="1"/>
        <v>0.87661688276043126</v>
      </c>
      <c r="C6360">
        <f ca="1"/>
        <v>1000</v>
      </c>
      <c r="D6360">
        <f ca="1"/>
        <v>53.370026733763169</v>
      </c>
    </row>
    <row r="6361" spans="1:4" x14ac:dyDescent="0.3">
      <c r="A6361">
        <v>6360</v>
      </c>
      <c r="B6361">
        <f ca="1"/>
        <v>0.74077256158758531</v>
      </c>
      <c r="C6361">
        <f ca="1"/>
        <v>480</v>
      </c>
      <c r="D6361">
        <f ca="1"/>
        <v>53.437106918238996</v>
      </c>
    </row>
    <row r="6362" spans="1:4" x14ac:dyDescent="0.3">
      <c r="A6362">
        <v>6361</v>
      </c>
      <c r="B6362">
        <f ca="1"/>
        <v>0.35867796628945392</v>
      </c>
      <c r="C6362">
        <f ca="1"/>
        <v>-540</v>
      </c>
      <c r="D6362">
        <f ca="1"/>
        <v>53.34381386574438</v>
      </c>
    </row>
    <row r="6363" spans="1:4" x14ac:dyDescent="0.3">
      <c r="A6363">
        <v>6362</v>
      </c>
      <c r="B6363">
        <f ca="1"/>
        <v>0.62938652875594792</v>
      </c>
      <c r="C6363">
        <f ca="1"/>
        <v>480</v>
      </c>
      <c r="D6363">
        <f ca="1"/>
        <v>53.410877082678404</v>
      </c>
    </row>
    <row r="6364" spans="1:4" x14ac:dyDescent="0.3">
      <c r="A6364">
        <v>6363</v>
      </c>
      <c r="B6364">
        <f ca="1"/>
        <v>0.73233584781283234</v>
      </c>
      <c r="C6364">
        <f ca="1"/>
        <v>480</v>
      </c>
      <c r="D6364">
        <f ca="1"/>
        <v>53.477919220493476</v>
      </c>
    </row>
    <row r="6365" spans="1:4" x14ac:dyDescent="0.3">
      <c r="A6365">
        <v>6364</v>
      </c>
      <c r="B6365">
        <f ca="1"/>
        <v>0.44436906426124612</v>
      </c>
      <c r="C6365">
        <f ca="1"/>
        <v>480</v>
      </c>
      <c r="D6365">
        <f ca="1"/>
        <v>53.544940289126338</v>
      </c>
    </row>
    <row r="6366" spans="1:4" x14ac:dyDescent="0.3">
      <c r="A6366">
        <v>6365</v>
      </c>
      <c r="B6366">
        <f ca="1"/>
        <v>0.31374779976306022</v>
      </c>
      <c r="C6366">
        <f ca="1"/>
        <v>-540</v>
      </c>
      <c r="D6366">
        <f ca="1"/>
        <v>53.451688923802045</v>
      </c>
    </row>
    <row r="6367" spans="1:4" x14ac:dyDescent="0.3">
      <c r="A6367">
        <v>6366</v>
      </c>
      <c r="B6367">
        <f ca="1"/>
        <v>0.44538411267899369</v>
      </c>
      <c r="C6367">
        <f ca="1"/>
        <v>480</v>
      </c>
      <c r="D6367">
        <f ca="1"/>
        <v>53.518693056864592</v>
      </c>
    </row>
    <row r="6368" spans="1:4" x14ac:dyDescent="0.3">
      <c r="A6368">
        <v>6367</v>
      </c>
      <c r="B6368">
        <f ca="1"/>
        <v>0.60500100846039473</v>
      </c>
      <c r="C6368">
        <f ca="1"/>
        <v>480</v>
      </c>
      <c r="D6368">
        <f ca="1"/>
        <v>53.585676142610332</v>
      </c>
    </row>
    <row r="6369" spans="1:4" x14ac:dyDescent="0.3">
      <c r="A6369">
        <v>6368</v>
      </c>
      <c r="B6369">
        <f ca="1"/>
        <v>0.20928074338580616</v>
      </c>
      <c r="C6369">
        <f ca="1"/>
        <v>-1040</v>
      </c>
      <c r="D6369">
        <f ca="1"/>
        <v>53.413944723618087</v>
      </c>
    </row>
    <row r="6370" spans="1:4" x14ac:dyDescent="0.3">
      <c r="A6370">
        <v>6369</v>
      </c>
      <c r="B6370">
        <f ca="1"/>
        <v>0.79498275714752475</v>
      </c>
      <c r="C6370">
        <f ca="1"/>
        <v>1000</v>
      </c>
      <c r="D6370">
        <f ca="1"/>
        <v>53.562568692102374</v>
      </c>
    </row>
    <row r="6371" spans="1:4" x14ac:dyDescent="0.3">
      <c r="A6371">
        <v>6370</v>
      </c>
      <c r="B6371">
        <f ca="1"/>
        <v>3.9556306128138319E-2</v>
      </c>
      <c r="C6371">
        <f ca="1"/>
        <v>-1040</v>
      </c>
      <c r="D6371">
        <f ca="1"/>
        <v>53.390894819466247</v>
      </c>
    </row>
    <row r="6372" spans="1:4" x14ac:dyDescent="0.3">
      <c r="A6372">
        <v>6371</v>
      </c>
      <c r="B6372">
        <f ca="1"/>
        <v>0.78457877726003677</v>
      </c>
      <c r="C6372">
        <f ca="1"/>
        <v>1000</v>
      </c>
      <c r="D6372">
        <f ca="1"/>
        <v>53.539475749489874</v>
      </c>
    </row>
    <row r="6373" spans="1:4" x14ac:dyDescent="0.3">
      <c r="A6373">
        <v>6372</v>
      </c>
      <c r="B6373">
        <f ca="1"/>
        <v>0.69037443561989975</v>
      </c>
      <c r="C6373">
        <f ca="1"/>
        <v>480</v>
      </c>
      <c r="D6373">
        <f ca="1"/>
        <v>53.606403013182671</v>
      </c>
    </row>
    <row r="6374" spans="1:4" x14ac:dyDescent="0.3">
      <c r="A6374">
        <v>6373</v>
      </c>
      <c r="B6374">
        <f ca="1"/>
        <v>0.73131859790548215</v>
      </c>
      <c r="C6374">
        <f ca="1"/>
        <v>480</v>
      </c>
      <c r="D6374">
        <f ca="1"/>
        <v>53.673309273497566</v>
      </c>
    </row>
    <row r="6375" spans="1:4" x14ac:dyDescent="0.3">
      <c r="A6375">
        <v>6374</v>
      </c>
      <c r="B6375">
        <f ca="1"/>
        <v>0.21302064554380418</v>
      </c>
      <c r="C6375">
        <f ca="1"/>
        <v>-1040</v>
      </c>
      <c r="D6375">
        <f ca="1"/>
        <v>53.501725760903675</v>
      </c>
    </row>
    <row r="6376" spans="1:4" x14ac:dyDescent="0.3">
      <c r="A6376">
        <v>6375</v>
      </c>
      <c r="B6376">
        <f ca="1"/>
        <v>0.52177178053213202</v>
      </c>
      <c r="C6376">
        <f ca="1"/>
        <v>480</v>
      </c>
      <c r="D6376">
        <f ca="1"/>
        <v>53.568627450980394</v>
      </c>
    </row>
    <row r="6377" spans="1:4" x14ac:dyDescent="0.3">
      <c r="A6377">
        <v>6376</v>
      </c>
      <c r="B6377">
        <f ca="1"/>
        <v>0.8164490043601953</v>
      </c>
      <c r="C6377">
        <f ca="1"/>
        <v>1000</v>
      </c>
      <c r="D6377">
        <f ca="1"/>
        <v>53.717063989962362</v>
      </c>
    </row>
    <row r="6378" spans="1:4" x14ac:dyDescent="0.3">
      <c r="A6378">
        <v>6377</v>
      </c>
      <c r="B6378">
        <f ca="1"/>
        <v>0.15267451105689434</v>
      </c>
      <c r="C6378">
        <f ca="1"/>
        <v>-1040</v>
      </c>
      <c r="D6378">
        <f ca="1"/>
        <v>53.545554335894622</v>
      </c>
    </row>
    <row r="6379" spans="1:4" x14ac:dyDescent="0.3">
      <c r="A6379">
        <v>6378</v>
      </c>
      <c r="B6379">
        <f ca="1"/>
        <v>0.5264593075971995</v>
      </c>
      <c r="C6379">
        <f ca="1"/>
        <v>480</v>
      </c>
      <c r="D6379">
        <f ca="1"/>
        <v>53.612417685794917</v>
      </c>
    </row>
    <row r="6380" spans="1:4" x14ac:dyDescent="0.3">
      <c r="A6380">
        <v>6379</v>
      </c>
      <c r="B6380">
        <f ca="1"/>
        <v>0.4649800432740554</v>
      </c>
      <c r="C6380">
        <f ca="1"/>
        <v>480</v>
      </c>
      <c r="D6380">
        <f ca="1"/>
        <v>53.679260072111617</v>
      </c>
    </row>
    <row r="6381" spans="1:4" x14ac:dyDescent="0.3">
      <c r="A6381">
        <v>6380</v>
      </c>
      <c r="B6381">
        <f ca="1"/>
        <v>0.97743712994709231</v>
      </c>
      <c r="C6381">
        <f ca="1"/>
        <v>1000</v>
      </c>
      <c r="D6381">
        <f ca="1"/>
        <v>53.827586206896555</v>
      </c>
    </row>
    <row r="6382" spans="1:4" x14ac:dyDescent="0.3">
      <c r="A6382">
        <v>6381</v>
      </c>
      <c r="B6382">
        <f ca="1"/>
        <v>0.63521008576830473</v>
      </c>
      <c r="C6382">
        <f ca="1"/>
        <v>480</v>
      </c>
      <c r="D6382">
        <f ca="1"/>
        <v>53.894373922582666</v>
      </c>
    </row>
    <row r="6383" spans="1:4" x14ac:dyDescent="0.3">
      <c r="A6383">
        <v>6382</v>
      </c>
      <c r="B6383">
        <f ca="1"/>
        <v>0.65806800597206738</v>
      </c>
      <c r="C6383">
        <f ca="1"/>
        <v>480</v>
      </c>
      <c r="D6383">
        <f ca="1"/>
        <v>53.961140708241928</v>
      </c>
    </row>
    <row r="6384" spans="1:4" x14ac:dyDescent="0.3">
      <c r="A6384">
        <v>6383</v>
      </c>
      <c r="B6384">
        <f ca="1"/>
        <v>0.80263505143568437</v>
      </c>
      <c r="C6384">
        <f ca="1"/>
        <v>1000</v>
      </c>
      <c r="D6384">
        <f ca="1"/>
        <v>54.109352968823437</v>
      </c>
    </row>
    <row r="6385" spans="1:4" x14ac:dyDescent="0.3">
      <c r="A6385">
        <v>6384</v>
      </c>
      <c r="B6385">
        <f ca="1"/>
        <v>0.46153541362790773</v>
      </c>
      <c r="C6385">
        <f ca="1"/>
        <v>480</v>
      </c>
      <c r="D6385">
        <f ca="1"/>
        <v>54.176065162907271</v>
      </c>
    </row>
    <row r="6386" spans="1:4" x14ac:dyDescent="0.3">
      <c r="A6386">
        <v>6385</v>
      </c>
      <c r="B6386">
        <f ca="1"/>
        <v>0.89453351771573364</v>
      </c>
      <c r="C6386">
        <f ca="1"/>
        <v>1000</v>
      </c>
      <c r="D6386">
        <f ca="1"/>
        <v>54.324197337509787</v>
      </c>
    </row>
    <row r="6387" spans="1:4" x14ac:dyDescent="0.3">
      <c r="A6387">
        <v>6386</v>
      </c>
      <c r="B6387">
        <f ca="1"/>
        <v>0.72129206972434456</v>
      </c>
      <c r="C6387">
        <f ca="1"/>
        <v>480</v>
      </c>
      <c r="D6387">
        <f ca="1"/>
        <v>54.39085499530222</v>
      </c>
    </row>
    <row r="6388" spans="1:4" x14ac:dyDescent="0.3">
      <c r="A6388">
        <v>6387</v>
      </c>
      <c r="B6388">
        <f ca="1"/>
        <v>2.9923215402768211E-2</v>
      </c>
      <c r="C6388">
        <f ca="1"/>
        <v>-1040</v>
      </c>
      <c r="D6388">
        <f ca="1"/>
        <v>54.219508376389541</v>
      </c>
    </row>
    <row r="6389" spans="1:4" x14ac:dyDescent="0.3">
      <c r="A6389">
        <v>6388</v>
      </c>
      <c r="B6389">
        <f ca="1"/>
        <v>7.2092176599696689E-2</v>
      </c>
      <c r="C6389">
        <f ca="1"/>
        <v>-1040</v>
      </c>
      <c r="D6389">
        <f ca="1"/>
        <v>54.048215403882281</v>
      </c>
    </row>
    <row r="6390" spans="1:4" x14ac:dyDescent="0.3">
      <c r="A6390">
        <v>6389</v>
      </c>
      <c r="B6390">
        <f ca="1"/>
        <v>0.16209563367366697</v>
      </c>
      <c r="C6390">
        <f ca="1"/>
        <v>-1040</v>
      </c>
      <c r="D6390">
        <f ca="1"/>
        <v>53.876976052590386</v>
      </c>
    </row>
    <row r="6391" spans="1:4" x14ac:dyDescent="0.3">
      <c r="A6391">
        <v>6390</v>
      </c>
      <c r="B6391">
        <f ca="1"/>
        <v>0.13211204928429665</v>
      </c>
      <c r="C6391">
        <f ca="1"/>
        <v>-1040</v>
      </c>
      <c r="D6391">
        <f ca="1"/>
        <v>53.70579029733959</v>
      </c>
    </row>
    <row r="6392" spans="1:4" x14ac:dyDescent="0.3">
      <c r="A6392">
        <v>6391</v>
      </c>
      <c r="B6392">
        <f ca="1"/>
        <v>0.57097747712394598</v>
      </c>
      <c r="C6392">
        <f ca="1"/>
        <v>480</v>
      </c>
      <c r="D6392">
        <f ca="1"/>
        <v>53.772492567673289</v>
      </c>
    </row>
    <row r="6393" spans="1:4" x14ac:dyDescent="0.3">
      <c r="A6393">
        <v>6392</v>
      </c>
      <c r="B6393">
        <f ca="1"/>
        <v>0.37417494304609722</v>
      </c>
      <c r="C6393">
        <f ca="1"/>
        <v>-540</v>
      </c>
      <c r="D6393">
        <f ca="1"/>
        <v>53.67959949937422</v>
      </c>
    </row>
    <row r="6394" spans="1:4" x14ac:dyDescent="0.3">
      <c r="A6394">
        <v>6393</v>
      </c>
      <c r="B6394">
        <f ca="1"/>
        <v>0.61892736365072309</v>
      </c>
      <c r="C6394">
        <f ca="1"/>
        <v>480</v>
      </c>
      <c r="D6394">
        <f ca="1"/>
        <v>53.746284999217892</v>
      </c>
    </row>
    <row r="6395" spans="1:4" x14ac:dyDescent="0.3">
      <c r="A6395">
        <v>6394</v>
      </c>
      <c r="B6395">
        <f ca="1"/>
        <v>0.36960894781765319</v>
      </c>
      <c r="C6395">
        <f ca="1"/>
        <v>-540</v>
      </c>
      <c r="D6395">
        <f ca="1"/>
        <v>53.653425086018139</v>
      </c>
    </row>
    <row r="6396" spans="1:4" x14ac:dyDescent="0.3">
      <c r="A6396">
        <v>6395</v>
      </c>
      <c r="B6396">
        <f ca="1"/>
        <v>0.18457869199665655</v>
      </c>
      <c r="C6396">
        <f ca="1"/>
        <v>-1040</v>
      </c>
      <c r="D6396">
        <f ca="1"/>
        <v>53.482408131352621</v>
      </c>
    </row>
    <row r="6397" spans="1:4" x14ac:dyDescent="0.3">
      <c r="A6397">
        <v>6396</v>
      </c>
      <c r="B6397">
        <f ca="1"/>
        <v>0.77194350356707964</v>
      </c>
      <c r="C6397">
        <f ca="1"/>
        <v>1000</v>
      </c>
      <c r="D6397">
        <f ca="1"/>
        <v>53.630393996247655</v>
      </c>
    </row>
    <row r="6398" spans="1:4" x14ac:dyDescent="0.3">
      <c r="A6398">
        <v>6397</v>
      </c>
      <c r="B6398">
        <f ca="1"/>
        <v>0.20320773679404569</v>
      </c>
      <c r="C6398">
        <f ca="1"/>
        <v>-1040</v>
      </c>
      <c r="D6398">
        <f ca="1"/>
        <v>53.459434109738943</v>
      </c>
    </row>
    <row r="6399" spans="1:4" x14ac:dyDescent="0.3">
      <c r="A6399">
        <v>6398</v>
      </c>
      <c r="B6399">
        <f ca="1"/>
        <v>0.30677899747943305</v>
      </c>
      <c r="C6399">
        <f ca="1"/>
        <v>-540</v>
      </c>
      <c r="D6399">
        <f ca="1"/>
        <v>53.366677086589561</v>
      </c>
    </row>
    <row r="6400" spans="1:4" x14ac:dyDescent="0.3">
      <c r="A6400">
        <v>6399</v>
      </c>
      <c r="B6400">
        <f ca="1"/>
        <v>0.31306051803804325</v>
      </c>
      <c r="C6400">
        <f ca="1"/>
        <v>-540</v>
      </c>
      <c r="D6400">
        <f ca="1"/>
        <v>53.27394905453977</v>
      </c>
    </row>
    <row r="6401" spans="1:4" x14ac:dyDescent="0.3">
      <c r="A6401">
        <v>6400</v>
      </c>
      <c r="B6401">
        <f ca="1"/>
        <v>0.55504450345085554</v>
      </c>
      <c r="C6401">
        <f ca="1"/>
        <v>480</v>
      </c>
      <c r="D6401">
        <f ca="1"/>
        <v>53.340625000000003</v>
      </c>
    </row>
    <row r="6402" spans="1:4" x14ac:dyDescent="0.3">
      <c r="A6402">
        <v>6401</v>
      </c>
      <c r="B6402">
        <f ca="1"/>
        <v>0.61000434638789214</v>
      </c>
      <c r="C6402">
        <f ca="1"/>
        <v>480</v>
      </c>
      <c r="D6402">
        <f ca="1"/>
        <v>53.407280112482425</v>
      </c>
    </row>
    <row r="6403" spans="1:4" x14ac:dyDescent="0.3">
      <c r="A6403">
        <v>6402</v>
      </c>
      <c r="B6403">
        <f ca="1"/>
        <v>9.6360708255070149E-2</v>
      </c>
      <c r="C6403">
        <f ca="1"/>
        <v>-1040</v>
      </c>
      <c r="D6403">
        <f ca="1"/>
        <v>53.23648859731334</v>
      </c>
    </row>
    <row r="6404" spans="1:4" x14ac:dyDescent="0.3">
      <c r="A6404">
        <v>6403</v>
      </c>
      <c r="B6404">
        <f ca="1"/>
        <v>0.45220858683251719</v>
      </c>
      <c r="C6404">
        <f ca="1"/>
        <v>480</v>
      </c>
      <c r="D6404">
        <f ca="1"/>
        <v>53.303139153521784</v>
      </c>
    </row>
    <row r="6405" spans="1:4" x14ac:dyDescent="0.3">
      <c r="A6405">
        <v>6404</v>
      </c>
      <c r="B6405">
        <f ca="1"/>
        <v>0.87547054150818582</v>
      </c>
      <c r="C6405">
        <f ca="1"/>
        <v>1000</v>
      </c>
      <c r="D6405">
        <f ca="1"/>
        <v>53.450968144909432</v>
      </c>
    </row>
    <row r="6406" spans="1:4" x14ac:dyDescent="0.3">
      <c r="A6406">
        <v>6405</v>
      </c>
      <c r="B6406">
        <f ca="1"/>
        <v>0.78088014368197145</v>
      </c>
      <c r="C6406">
        <f ca="1"/>
        <v>1000</v>
      </c>
      <c r="D6406">
        <f ca="1"/>
        <v>53.598750975800158</v>
      </c>
    </row>
    <row r="6407" spans="1:4" x14ac:dyDescent="0.3">
      <c r="A6407">
        <v>6406</v>
      </c>
      <c r="B6407">
        <f ca="1"/>
        <v>0.32952686385917618</v>
      </c>
      <c r="C6407">
        <f ca="1"/>
        <v>-540</v>
      </c>
      <c r="D6407">
        <f ca="1"/>
        <v>53.506088042460192</v>
      </c>
    </row>
    <row r="6408" spans="1:4" x14ac:dyDescent="0.3">
      <c r="A6408">
        <v>6407</v>
      </c>
      <c r="B6408">
        <f ca="1"/>
        <v>8.1269609892897776E-3</v>
      </c>
      <c r="C6408">
        <f ca="1"/>
        <v>-1040</v>
      </c>
      <c r="D6408">
        <f ca="1"/>
        <v>53.33541439051038</v>
      </c>
    </row>
    <row r="6409" spans="1:4" x14ac:dyDescent="0.3">
      <c r="A6409">
        <v>6408</v>
      </c>
      <c r="B6409">
        <f ca="1"/>
        <v>0.52855273237700651</v>
      </c>
      <c r="C6409">
        <f ca="1"/>
        <v>480</v>
      </c>
      <c r="D6409">
        <f ca="1"/>
        <v>53.401997503121102</v>
      </c>
    </row>
    <row r="6410" spans="1:4" x14ac:dyDescent="0.3">
      <c r="A6410">
        <v>6409</v>
      </c>
      <c r="B6410">
        <f ca="1"/>
        <v>0.30813429053163244</v>
      </c>
      <c r="C6410">
        <f ca="1"/>
        <v>-540</v>
      </c>
      <c r="D6410">
        <f ca="1"/>
        <v>53.309408644094241</v>
      </c>
    </row>
    <row r="6411" spans="1:4" x14ac:dyDescent="0.3">
      <c r="A6411">
        <v>6410</v>
      </c>
      <c r="B6411">
        <f ca="1"/>
        <v>0.68331455005655672</v>
      </c>
      <c r="C6411">
        <f ca="1"/>
        <v>480</v>
      </c>
      <c r="D6411">
        <f ca="1"/>
        <v>53.37597503900156</v>
      </c>
    </row>
    <row r="6412" spans="1:4" x14ac:dyDescent="0.3">
      <c r="A6412">
        <v>6411</v>
      </c>
      <c r="B6412">
        <f ca="1"/>
        <v>0.74872199288349051</v>
      </c>
      <c r="C6412">
        <f ca="1"/>
        <v>1000</v>
      </c>
      <c r="D6412">
        <f ca="1"/>
        <v>53.523631258773982</v>
      </c>
    </row>
    <row r="6413" spans="1:4" x14ac:dyDescent="0.3">
      <c r="A6413">
        <v>6412</v>
      </c>
      <c r="B6413">
        <f ca="1"/>
        <v>0.31373568322729839</v>
      </c>
      <c r="C6413">
        <f ca="1"/>
        <v>-540</v>
      </c>
      <c r="D6413">
        <f ca="1"/>
        <v>53.431066749844042</v>
      </c>
    </row>
    <row r="6414" spans="1:4" x14ac:dyDescent="0.3">
      <c r="A6414">
        <v>6413</v>
      </c>
      <c r="B6414">
        <f ca="1"/>
        <v>0.3076857275334024</v>
      </c>
      <c r="C6414">
        <f ca="1"/>
        <v>-540</v>
      </c>
      <c r="D6414">
        <f ca="1"/>
        <v>53.33853110868548</v>
      </c>
    </row>
    <row r="6415" spans="1:4" x14ac:dyDescent="0.3">
      <c r="A6415">
        <v>6414</v>
      </c>
      <c r="B6415">
        <f ca="1"/>
        <v>0.44901184806548655</v>
      </c>
      <c r="C6415">
        <f ca="1"/>
        <v>480</v>
      </c>
      <c r="D6415">
        <f ca="1"/>
        <v>53.405051449953227</v>
      </c>
    </row>
    <row r="6416" spans="1:4" x14ac:dyDescent="0.3">
      <c r="A6416">
        <v>6415</v>
      </c>
      <c r="B6416">
        <f ca="1"/>
        <v>0.95346348832030614</v>
      </c>
      <c r="C6416">
        <f ca="1"/>
        <v>1000</v>
      </c>
      <c r="D6416">
        <f ca="1"/>
        <v>53.552611067809821</v>
      </c>
    </row>
    <row r="6417" spans="1:4" x14ac:dyDescent="0.3">
      <c r="A6417">
        <v>6416</v>
      </c>
      <c r="B6417">
        <f ca="1"/>
        <v>4.3139687118149972E-2</v>
      </c>
      <c r="C6417">
        <f ca="1"/>
        <v>-1040</v>
      </c>
      <c r="D6417">
        <f ca="1"/>
        <v>53.382169576059852</v>
      </c>
    </row>
    <row r="6418" spans="1:4" x14ac:dyDescent="0.3">
      <c r="A6418">
        <v>6417</v>
      </c>
      <c r="B6418">
        <f ca="1"/>
        <v>0.78611122923325882</v>
      </c>
      <c r="C6418">
        <f ca="1"/>
        <v>1000</v>
      </c>
      <c r="D6418">
        <f ca="1"/>
        <v>53.529686769518463</v>
      </c>
    </row>
    <row r="6419" spans="1:4" x14ac:dyDescent="0.3">
      <c r="A6419">
        <v>6418</v>
      </c>
      <c r="B6419">
        <f ca="1"/>
        <v>0.19654651683450508</v>
      </c>
      <c r="C6419">
        <f ca="1"/>
        <v>-1040</v>
      </c>
      <c r="D6419">
        <f ca="1"/>
        <v>53.359301963228418</v>
      </c>
    </row>
    <row r="6420" spans="1:4" x14ac:dyDescent="0.3">
      <c r="A6420">
        <v>6419</v>
      </c>
      <c r="B6420">
        <f ca="1"/>
        <v>0.45032358272271722</v>
      </c>
      <c r="C6420">
        <f ca="1"/>
        <v>480</v>
      </c>
      <c r="D6420">
        <f ca="1"/>
        <v>53.425767253466269</v>
      </c>
    </row>
    <row r="6421" spans="1:4" x14ac:dyDescent="0.3">
      <c r="A6421">
        <v>6420</v>
      </c>
      <c r="B6421">
        <f ca="1"/>
        <v>0.1150173013699447</v>
      </c>
      <c r="C6421">
        <f ca="1"/>
        <v>-1040</v>
      </c>
      <c r="D6421">
        <f ca="1"/>
        <v>53.255451713395637</v>
      </c>
    </row>
    <row r="6422" spans="1:4" x14ac:dyDescent="0.3">
      <c r="A6422">
        <v>6421</v>
      </c>
      <c r="B6422">
        <f ca="1"/>
        <v>8.1418782911903742E-2</v>
      </c>
      <c r="C6422">
        <f ca="1"/>
        <v>-1040</v>
      </c>
      <c r="D6422">
        <f ca="1"/>
        <v>53.085189222862482</v>
      </c>
    </row>
    <row r="6423" spans="1:4" x14ac:dyDescent="0.3">
      <c r="A6423">
        <v>6422</v>
      </c>
      <c r="B6423">
        <f ca="1"/>
        <v>0.28000385114909632</v>
      </c>
      <c r="C6423">
        <f ca="1"/>
        <v>-540</v>
      </c>
      <c r="D6423">
        <f ca="1"/>
        <v>52.992837122391776</v>
      </c>
    </row>
    <row r="6424" spans="1:4" x14ac:dyDescent="0.3">
      <c r="A6424">
        <v>6423</v>
      </c>
      <c r="B6424">
        <f ca="1"/>
        <v>1.5325501189516588E-2</v>
      </c>
      <c r="C6424">
        <f ca="1"/>
        <v>-1040</v>
      </c>
      <c r="D6424">
        <f ca="1"/>
        <v>52.822668534952513</v>
      </c>
    </row>
    <row r="6425" spans="1:4" x14ac:dyDescent="0.3">
      <c r="A6425">
        <v>6424</v>
      </c>
      <c r="B6425">
        <f ca="1"/>
        <v>0.19977878267944282</v>
      </c>
      <c r="C6425">
        <f ca="1"/>
        <v>-1040</v>
      </c>
      <c r="D6425">
        <f ca="1"/>
        <v>52.65255292652553</v>
      </c>
    </row>
    <row r="6426" spans="1:4" x14ac:dyDescent="0.3">
      <c r="A6426">
        <v>6425</v>
      </c>
      <c r="B6426">
        <f ca="1"/>
        <v>0.55569944600898058</v>
      </c>
      <c r="C6426">
        <f ca="1"/>
        <v>480</v>
      </c>
      <c r="D6426">
        <f ca="1"/>
        <v>52.71906614785992</v>
      </c>
    </row>
    <row r="6427" spans="1:4" x14ac:dyDescent="0.3">
      <c r="A6427">
        <v>6426</v>
      </c>
      <c r="B6427">
        <f ca="1"/>
        <v>0.18282924659880373</v>
      </c>
      <c r="C6427">
        <f ca="1"/>
        <v>-1040</v>
      </c>
      <c r="D6427">
        <f ca="1"/>
        <v>52.549019607843135</v>
      </c>
    </row>
    <row r="6428" spans="1:4" x14ac:dyDescent="0.3">
      <c r="A6428">
        <v>6427</v>
      </c>
      <c r="B6428">
        <f ca="1"/>
        <v>0.61780949598584534</v>
      </c>
      <c r="C6428">
        <f ca="1"/>
        <v>480</v>
      </c>
      <c r="D6428">
        <f ca="1"/>
        <v>52.6155282402365</v>
      </c>
    </row>
    <row r="6429" spans="1:4" x14ac:dyDescent="0.3">
      <c r="A6429">
        <v>6428</v>
      </c>
      <c r="B6429">
        <f ca="1"/>
        <v>0.60769478485450534</v>
      </c>
      <c r="C6429">
        <f ca="1"/>
        <v>480</v>
      </c>
      <c r="D6429">
        <f ca="1"/>
        <v>52.682016179215928</v>
      </c>
    </row>
    <row r="6430" spans="1:4" x14ac:dyDescent="0.3">
      <c r="A6430">
        <v>6429</v>
      </c>
      <c r="B6430">
        <f ca="1"/>
        <v>0.39784540559648573</v>
      </c>
      <c r="C6430">
        <f ca="1"/>
        <v>-540</v>
      </c>
      <c r="D6430">
        <f ca="1"/>
        <v>52.589827344843677</v>
      </c>
    </row>
    <row r="6431" spans="1:4" x14ac:dyDescent="0.3">
      <c r="A6431">
        <v>6430</v>
      </c>
      <c r="B6431">
        <f ca="1"/>
        <v>6.6417122342739443E-2</v>
      </c>
      <c r="C6431">
        <f ca="1"/>
        <v>-1040</v>
      </c>
      <c r="D6431">
        <f ca="1"/>
        <v>52.419906687402801</v>
      </c>
    </row>
    <row r="6432" spans="1:4" x14ac:dyDescent="0.3">
      <c r="A6432">
        <v>6431</v>
      </c>
      <c r="B6432">
        <f ca="1"/>
        <v>0.96754509141148337</v>
      </c>
      <c r="C6432">
        <f ca="1"/>
        <v>1000</v>
      </c>
      <c r="D6432">
        <f ca="1"/>
        <v>52.56725237132639</v>
      </c>
    </row>
    <row r="6433" spans="1:4" x14ac:dyDescent="0.3">
      <c r="A6433">
        <v>6432</v>
      </c>
      <c r="B6433">
        <f ca="1"/>
        <v>0.27724878803117892</v>
      </c>
      <c r="C6433">
        <f ca="1"/>
        <v>-540</v>
      </c>
      <c r="D6433">
        <f ca="1"/>
        <v>52.475124378109456</v>
      </c>
    </row>
    <row r="6434" spans="1:4" x14ac:dyDescent="0.3">
      <c r="A6434">
        <v>6433</v>
      </c>
      <c r="B6434">
        <f ca="1"/>
        <v>0.50411131033093448</v>
      </c>
      <c r="C6434">
        <f ca="1"/>
        <v>480</v>
      </c>
      <c r="D6434">
        <f ca="1"/>
        <v>52.541582465412716</v>
      </c>
    </row>
    <row r="6435" spans="1:4" x14ac:dyDescent="0.3">
      <c r="A6435">
        <v>6434</v>
      </c>
      <c r="B6435">
        <f ca="1"/>
        <v>0.59021415462429516</v>
      </c>
      <c r="C6435">
        <f ca="1"/>
        <v>480</v>
      </c>
      <c r="D6435">
        <f ca="1"/>
        <v>52.608019894311468</v>
      </c>
    </row>
    <row r="6436" spans="1:4" x14ac:dyDescent="0.3">
      <c r="A6436">
        <v>6435</v>
      </c>
      <c r="B6436">
        <f ca="1"/>
        <v>0.80530626223706903</v>
      </c>
      <c r="C6436">
        <f ca="1"/>
        <v>1000</v>
      </c>
      <c r="D6436">
        <f ca="1"/>
        <v>52.755244755244753</v>
      </c>
    </row>
    <row r="6437" spans="1:4" x14ac:dyDescent="0.3">
      <c r="A6437">
        <v>6436</v>
      </c>
      <c r="B6437">
        <f ca="1"/>
        <v>2.1000676019705899E-2</v>
      </c>
      <c r="C6437">
        <f ca="1"/>
        <v>-1040</v>
      </c>
      <c r="D6437">
        <f ca="1"/>
        <v>52.585456805469235</v>
      </c>
    </row>
    <row r="6438" spans="1:4" x14ac:dyDescent="0.3">
      <c r="A6438">
        <v>6437</v>
      </c>
      <c r="B6438">
        <f ca="1"/>
        <v>0.72004901192872128</v>
      </c>
      <c r="C6438">
        <f ca="1"/>
        <v>480</v>
      </c>
      <c r="D6438">
        <f ca="1"/>
        <v>52.651856454870284</v>
      </c>
    </row>
    <row r="6439" spans="1:4" x14ac:dyDescent="0.3">
      <c r="A6439">
        <v>6438</v>
      </c>
      <c r="B6439">
        <f ca="1"/>
        <v>0.3494022146330702</v>
      </c>
      <c r="C6439">
        <f ca="1"/>
        <v>-540</v>
      </c>
      <c r="D6439">
        <f ca="1"/>
        <v>52.559801180490837</v>
      </c>
    </row>
    <row r="6440" spans="1:4" x14ac:dyDescent="0.3">
      <c r="A6440">
        <v>6439</v>
      </c>
      <c r="B6440">
        <f ca="1"/>
        <v>0.15266075737840179</v>
      </c>
      <c r="C6440">
        <f ca="1"/>
        <v>-1040</v>
      </c>
      <c r="D6440">
        <f ca="1"/>
        <v>52.390122689858671</v>
      </c>
    </row>
    <row r="6441" spans="1:4" x14ac:dyDescent="0.3">
      <c r="A6441">
        <v>6440</v>
      </c>
      <c r="B6441">
        <f ca="1"/>
        <v>5.8963776601942186E-2</v>
      </c>
      <c r="C6441">
        <f ca="1"/>
        <v>-1040</v>
      </c>
      <c r="D6441">
        <f ca="1"/>
        <v>52.220496894409941</v>
      </c>
    </row>
    <row r="6442" spans="1:4" x14ac:dyDescent="0.3">
      <c r="A6442">
        <v>6441</v>
      </c>
      <c r="B6442">
        <f ca="1"/>
        <v>0.66945798949291024</v>
      </c>
      <c r="C6442">
        <f ca="1"/>
        <v>480</v>
      </c>
      <c r="D6442">
        <f ca="1"/>
        <v>52.286911970190964</v>
      </c>
    </row>
    <row r="6443" spans="1:4" x14ac:dyDescent="0.3">
      <c r="A6443">
        <v>6442</v>
      </c>
      <c r="B6443">
        <f ca="1"/>
        <v>0.42421569930916125</v>
      </c>
      <c r="C6443">
        <f ca="1"/>
        <v>-540</v>
      </c>
      <c r="D6443">
        <f ca="1"/>
        <v>52.19497050605402</v>
      </c>
    </row>
    <row r="6444" spans="1:4" x14ac:dyDescent="0.3">
      <c r="A6444">
        <v>6443</v>
      </c>
      <c r="B6444">
        <f ca="1"/>
        <v>0.31549003559990485</v>
      </c>
      <c r="C6444">
        <f ca="1"/>
        <v>-540</v>
      </c>
      <c r="D6444">
        <f ca="1"/>
        <v>52.103057581871802</v>
      </c>
    </row>
    <row r="6445" spans="1:4" x14ac:dyDescent="0.3">
      <c r="A6445">
        <v>6444</v>
      </c>
      <c r="B6445">
        <f ca="1"/>
        <v>0.83122994040441189</v>
      </c>
      <c r="C6445">
        <f ca="1"/>
        <v>1000</v>
      </c>
      <c r="D6445">
        <f ca="1"/>
        <v>52.250155183116078</v>
      </c>
    </row>
    <row r="6446" spans="1:4" x14ac:dyDescent="0.3">
      <c r="A6446">
        <v>6445</v>
      </c>
      <c r="B6446">
        <f ca="1"/>
        <v>0.3647544493926802</v>
      </c>
      <c r="C6446">
        <f ca="1"/>
        <v>-540</v>
      </c>
      <c r="D6446">
        <f ca="1"/>
        <v>52.15826221877424</v>
      </c>
    </row>
    <row r="6447" spans="1:4" x14ac:dyDescent="0.3">
      <c r="A6447">
        <v>6446</v>
      </c>
      <c r="B6447">
        <f ca="1"/>
        <v>0.74074970856246014</v>
      </c>
      <c r="C6447">
        <f ca="1"/>
        <v>480</v>
      </c>
      <c r="D6447">
        <f ca="1"/>
        <v>52.22463543282656</v>
      </c>
    </row>
    <row r="6448" spans="1:4" x14ac:dyDescent="0.3">
      <c r="A6448">
        <v>6447</v>
      </c>
      <c r="B6448">
        <f ca="1"/>
        <v>0.98788908787126961</v>
      </c>
      <c r="C6448">
        <f ca="1"/>
        <v>1000</v>
      </c>
      <c r="D6448">
        <f ca="1"/>
        <v>52.371645726694588</v>
      </c>
    </row>
    <row r="6449" spans="1:4" x14ac:dyDescent="0.3">
      <c r="A6449">
        <v>6448</v>
      </c>
      <c r="B6449">
        <f ca="1"/>
        <v>0.46457793124898528</v>
      </c>
      <c r="C6449">
        <f ca="1"/>
        <v>480</v>
      </c>
      <c r="D6449">
        <f ca="1"/>
        <v>52.437965260545909</v>
      </c>
    </row>
    <row r="6450" spans="1:4" x14ac:dyDescent="0.3">
      <c r="A6450">
        <v>6449</v>
      </c>
      <c r="B6450">
        <f ca="1"/>
        <v>0.97470184971604912</v>
      </c>
      <c r="C6450">
        <f ca="1"/>
        <v>1000</v>
      </c>
      <c r="D6450">
        <f ca="1"/>
        <v>52.584896883237711</v>
      </c>
    </row>
    <row r="6451" spans="1:4" x14ac:dyDescent="0.3">
      <c r="A6451">
        <v>6450</v>
      </c>
      <c r="B6451">
        <f ca="1"/>
        <v>0.69920130903750133</v>
      </c>
      <c r="C6451">
        <f ca="1"/>
        <v>480</v>
      </c>
      <c r="D6451">
        <f ca="1"/>
        <v>52.651162790697676</v>
      </c>
    </row>
    <row r="6452" spans="1:4" x14ac:dyDescent="0.3">
      <c r="A6452">
        <v>6451</v>
      </c>
      <c r="B6452">
        <f ca="1"/>
        <v>0.87757392118194777</v>
      </c>
      <c r="C6452">
        <f ca="1"/>
        <v>1000</v>
      </c>
      <c r="D6452">
        <f ca="1"/>
        <v>52.79801581150209</v>
      </c>
    </row>
    <row r="6453" spans="1:4" x14ac:dyDescent="0.3">
      <c r="A6453">
        <v>6452</v>
      </c>
      <c r="B6453">
        <f ca="1"/>
        <v>0.67414308083079266</v>
      </c>
      <c r="C6453">
        <f ca="1"/>
        <v>480</v>
      </c>
      <c r="D6453">
        <f ca="1"/>
        <v>52.86422814631122</v>
      </c>
    </row>
    <row r="6454" spans="1:4" x14ac:dyDescent="0.3">
      <c r="A6454">
        <v>6453</v>
      </c>
      <c r="B6454">
        <f ca="1"/>
        <v>0.80504620959233808</v>
      </c>
      <c r="C6454">
        <f ca="1"/>
        <v>1000</v>
      </c>
      <c r="D6454">
        <f ca="1"/>
        <v>53.011002634433595</v>
      </c>
    </row>
    <row r="6455" spans="1:4" x14ac:dyDescent="0.3">
      <c r="A6455">
        <v>6454</v>
      </c>
      <c r="B6455">
        <f ca="1"/>
        <v>0.53636060975493072</v>
      </c>
      <c r="C6455">
        <f ca="1"/>
        <v>480</v>
      </c>
      <c r="D6455">
        <f ca="1"/>
        <v>53.077161450263404</v>
      </c>
    </row>
    <row r="6456" spans="1:4" x14ac:dyDescent="0.3">
      <c r="A6456">
        <v>6455</v>
      </c>
      <c r="B6456">
        <f ca="1"/>
        <v>0.31109447369878374</v>
      </c>
      <c r="C6456">
        <f ca="1"/>
        <v>-540</v>
      </c>
      <c r="D6456">
        <f ca="1"/>
        <v>52.985282726568549</v>
      </c>
    </row>
    <row r="6457" spans="1:4" x14ac:dyDescent="0.3">
      <c r="A6457">
        <v>6456</v>
      </c>
      <c r="B6457">
        <f ca="1"/>
        <v>0.2347026547737201</v>
      </c>
      <c r="C6457">
        <f ca="1"/>
        <v>-540</v>
      </c>
      <c r="D6457">
        <f ca="1"/>
        <v>52.893432465923169</v>
      </c>
    </row>
    <row r="6458" spans="1:4" x14ac:dyDescent="0.3">
      <c r="A6458">
        <v>6457</v>
      </c>
      <c r="B6458">
        <f ca="1"/>
        <v>0.248593258844376</v>
      </c>
      <c r="C6458">
        <f ca="1"/>
        <v>-540</v>
      </c>
      <c r="D6458">
        <f ca="1"/>
        <v>52.801610655102991</v>
      </c>
    </row>
    <row r="6459" spans="1:4" x14ac:dyDescent="0.3">
      <c r="A6459">
        <v>6458</v>
      </c>
      <c r="B6459">
        <f ca="1"/>
        <v>0.10016751097923526</v>
      </c>
      <c r="C6459">
        <f ca="1"/>
        <v>-1040</v>
      </c>
      <c r="D6459">
        <f ca="1"/>
        <v>52.632393930009293</v>
      </c>
    </row>
    <row r="6460" spans="1:4" x14ac:dyDescent="0.3">
      <c r="A6460">
        <v>6459</v>
      </c>
      <c r="B6460">
        <f ca="1"/>
        <v>0.58282110020738709</v>
      </c>
      <c r="C6460">
        <f ca="1"/>
        <v>480</v>
      </c>
      <c r="D6460">
        <f ca="1"/>
        <v>52.698560148629817</v>
      </c>
    </row>
    <row r="6461" spans="1:4" x14ac:dyDescent="0.3">
      <c r="A6461">
        <v>6460</v>
      </c>
      <c r="B6461">
        <f ca="1"/>
        <v>0.85790810676497498</v>
      </c>
      <c r="C6461">
        <f ca="1"/>
        <v>1000</v>
      </c>
      <c r="D6461">
        <f ca="1"/>
        <v>52.845201238390096</v>
      </c>
    </row>
    <row r="6462" spans="1:4" x14ac:dyDescent="0.3">
      <c r="A6462">
        <v>6461</v>
      </c>
      <c r="B6462">
        <f ca="1"/>
        <v>0.66004141731473664</v>
      </c>
      <c r="C6462">
        <f ca="1"/>
        <v>480</v>
      </c>
      <c r="D6462">
        <f ca="1"/>
        <v>52.9113140380746</v>
      </c>
    </row>
    <row r="6463" spans="1:4" x14ac:dyDescent="0.3">
      <c r="A6463">
        <v>6462</v>
      </c>
      <c r="B6463">
        <f ca="1"/>
        <v>0.59099582218159763</v>
      </c>
      <c r="C6463">
        <f ca="1"/>
        <v>480</v>
      </c>
      <c r="D6463">
        <f ca="1"/>
        <v>52.977406375735065</v>
      </c>
    </row>
    <row r="6464" spans="1:4" x14ac:dyDescent="0.3">
      <c r="A6464">
        <v>6463</v>
      </c>
      <c r="B6464">
        <f ca="1"/>
        <v>0.88834071239705481</v>
      </c>
      <c r="C6464">
        <f ca="1"/>
        <v>1000</v>
      </c>
      <c r="D6464">
        <f ca="1"/>
        <v>53.123936252514312</v>
      </c>
    </row>
    <row r="6465" spans="1:4" x14ac:dyDescent="0.3">
      <c r="A6465">
        <v>6464</v>
      </c>
      <c r="B6465">
        <f ca="1"/>
        <v>0.36179503654714562</v>
      </c>
      <c r="C6465">
        <f ca="1"/>
        <v>-540</v>
      </c>
      <c r="D6465">
        <f ca="1"/>
        <v>53.03217821782178</v>
      </c>
    </row>
    <row r="6466" spans="1:4" x14ac:dyDescent="0.3">
      <c r="A6466">
        <v>6465</v>
      </c>
      <c r="B6466">
        <f ca="1"/>
        <v>0.38637515992408655</v>
      </c>
      <c r="C6466">
        <f ca="1"/>
        <v>-540</v>
      </c>
      <c r="D6466">
        <f ca="1"/>
        <v>52.940448569218873</v>
      </c>
    </row>
    <row r="6467" spans="1:4" x14ac:dyDescent="0.3">
      <c r="A6467">
        <v>6466</v>
      </c>
      <c r="B6467">
        <f ca="1"/>
        <v>0.51649607083693638</v>
      </c>
      <c r="C6467">
        <f ca="1"/>
        <v>480</v>
      </c>
      <c r="D6467">
        <f ca="1"/>
        <v>53.006495515001546</v>
      </c>
    </row>
    <row r="6468" spans="1:4" x14ac:dyDescent="0.3">
      <c r="A6468">
        <v>6467</v>
      </c>
      <c r="B6468">
        <f ca="1"/>
        <v>0.18993692054181976</v>
      </c>
      <c r="C6468">
        <f ca="1"/>
        <v>-1040</v>
      </c>
      <c r="D6468">
        <f ca="1"/>
        <v>52.837482603989486</v>
      </c>
    </row>
    <row r="6469" spans="1:4" x14ac:dyDescent="0.3">
      <c r="A6469">
        <v>6468</v>
      </c>
      <c r="B6469">
        <f ca="1"/>
        <v>0.77800921776133847</v>
      </c>
      <c r="C6469">
        <f ca="1"/>
        <v>1000</v>
      </c>
      <c r="D6469">
        <f ca="1"/>
        <v>52.9839208410637</v>
      </c>
    </row>
    <row r="6470" spans="1:4" x14ac:dyDescent="0.3">
      <c r="A6470">
        <v>6469</v>
      </c>
      <c r="B6470">
        <f ca="1"/>
        <v>0.82810440947994612</v>
      </c>
      <c r="C6470">
        <f ca="1"/>
        <v>1000</v>
      </c>
      <c r="D6470">
        <f ca="1"/>
        <v>53.130313804297415</v>
      </c>
    </row>
    <row r="6471" spans="1:4" x14ac:dyDescent="0.3">
      <c r="A6471">
        <v>6470</v>
      </c>
      <c r="B6471">
        <f ca="1"/>
        <v>0.99395168935345346</v>
      </c>
      <c r="C6471">
        <f ca="1"/>
        <v>1000</v>
      </c>
      <c r="D6471">
        <f ca="1"/>
        <v>53.276661514683155</v>
      </c>
    </row>
    <row r="6472" spans="1:4" x14ac:dyDescent="0.3">
      <c r="A6472">
        <v>6471</v>
      </c>
      <c r="B6472">
        <f ca="1"/>
        <v>0.43386876468065672</v>
      </c>
      <c r="C6472">
        <f ca="1"/>
        <v>480</v>
      </c>
      <c r="D6472">
        <f ca="1"/>
        <v>53.342605470560962</v>
      </c>
    </row>
    <row r="6473" spans="1:4" x14ac:dyDescent="0.3">
      <c r="A6473">
        <v>6472</v>
      </c>
      <c r="B6473">
        <f ca="1"/>
        <v>6.676112679176649E-2</v>
      </c>
      <c r="C6473">
        <f ca="1"/>
        <v>-1040</v>
      </c>
      <c r="D6473">
        <f ca="1"/>
        <v>53.173671199011125</v>
      </c>
    </row>
    <row r="6474" spans="1:4" x14ac:dyDescent="0.3">
      <c r="A6474">
        <v>6473</v>
      </c>
      <c r="B6474">
        <f ca="1"/>
        <v>0.84833032776228512</v>
      </c>
      <c r="C6474">
        <f ca="1"/>
        <v>1000</v>
      </c>
      <c r="D6474">
        <f ca="1"/>
        <v>53.319944384365826</v>
      </c>
    </row>
    <row r="6475" spans="1:4" x14ac:dyDescent="0.3">
      <c r="A6475">
        <v>6474</v>
      </c>
      <c r="B6475">
        <f ca="1"/>
        <v>3.2707788187248621E-2</v>
      </c>
      <c r="C6475">
        <f ca="1"/>
        <v>-1040</v>
      </c>
      <c r="D6475">
        <f ca="1"/>
        <v>53.15106580166821</v>
      </c>
    </row>
    <row r="6476" spans="1:4" x14ac:dyDescent="0.3">
      <c r="A6476">
        <v>6475</v>
      </c>
      <c r="B6476">
        <f ca="1"/>
        <v>0.68553390193900254</v>
      </c>
      <c r="C6476">
        <f ca="1"/>
        <v>480</v>
      </c>
      <c r="D6476">
        <f ca="1"/>
        <v>53.216988416988414</v>
      </c>
    </row>
    <row r="6477" spans="1:4" x14ac:dyDescent="0.3">
      <c r="A6477">
        <v>6476</v>
      </c>
      <c r="B6477">
        <f ca="1"/>
        <v>0.18793458100192506</v>
      </c>
      <c r="C6477">
        <f ca="1"/>
        <v>-1040</v>
      </c>
      <c r="D6477">
        <f ca="1"/>
        <v>53.048177887584927</v>
      </c>
    </row>
    <row r="6478" spans="1:4" x14ac:dyDescent="0.3">
      <c r="A6478">
        <v>6477</v>
      </c>
      <c r="B6478">
        <f ca="1"/>
        <v>0.8127222527319411</v>
      </c>
      <c r="C6478">
        <f ca="1"/>
        <v>1000</v>
      </c>
      <c r="D6478">
        <f ca="1"/>
        <v>53.194380114250421</v>
      </c>
    </row>
    <row r="6479" spans="1:4" x14ac:dyDescent="0.3">
      <c r="A6479">
        <v>6478</v>
      </c>
      <c r="B6479">
        <f ca="1"/>
        <v>0.11133050827186808</v>
      </c>
      <c r="C6479">
        <f ca="1"/>
        <v>-1040</v>
      </c>
      <c r="D6479">
        <f ca="1"/>
        <v>53.025625192960788</v>
      </c>
    </row>
    <row r="6480" spans="1:4" x14ac:dyDescent="0.3">
      <c r="A6480">
        <v>6479</v>
      </c>
      <c r="B6480">
        <f ca="1"/>
        <v>0.41067108824111087</v>
      </c>
      <c r="C6480">
        <f ca="1"/>
        <v>-540</v>
      </c>
      <c r="D6480">
        <f ca="1"/>
        <v>52.934094767711066</v>
      </c>
    </row>
    <row r="6481" spans="1:4" x14ac:dyDescent="0.3">
      <c r="A6481">
        <v>6480</v>
      </c>
      <c r="B6481">
        <f ca="1"/>
        <v>8.3024371381361428E-2</v>
      </c>
      <c r="C6481">
        <f ca="1"/>
        <v>-1040</v>
      </c>
      <c r="D6481">
        <f ca="1"/>
        <v>52.76543209876543</v>
      </c>
    </row>
    <row r="6482" spans="1:4" x14ac:dyDescent="0.3">
      <c r="A6482">
        <v>6481</v>
      </c>
      <c r="B6482">
        <f ca="1"/>
        <v>0.63868907274214903</v>
      </c>
      <c r="C6482">
        <f ca="1"/>
        <v>480</v>
      </c>
      <c r="D6482">
        <f ca="1"/>
        <v>52.83135318623669</v>
      </c>
    </row>
    <row r="6483" spans="1:4" x14ac:dyDescent="0.3">
      <c r="A6483">
        <v>6482</v>
      </c>
      <c r="B6483">
        <f ca="1"/>
        <v>0.24136436332961497</v>
      </c>
      <c r="C6483">
        <f ca="1"/>
        <v>-540</v>
      </c>
      <c r="D6483">
        <f ca="1"/>
        <v>52.739895094106757</v>
      </c>
    </row>
    <row r="6484" spans="1:4" x14ac:dyDescent="0.3">
      <c r="A6484">
        <v>6483</v>
      </c>
      <c r="B6484">
        <f ca="1"/>
        <v>0.84445325094979373</v>
      </c>
      <c r="C6484">
        <f ca="1"/>
        <v>1000</v>
      </c>
      <c r="D6484">
        <f ca="1"/>
        <v>52.886009563473699</v>
      </c>
    </row>
    <row r="6485" spans="1:4" x14ac:dyDescent="0.3">
      <c r="A6485">
        <v>6484</v>
      </c>
      <c r="B6485">
        <f ca="1"/>
        <v>0.91509912755962164</v>
      </c>
      <c r="C6485">
        <f ca="1"/>
        <v>1000</v>
      </c>
      <c r="D6485">
        <f ca="1"/>
        <v>53.032078963602714</v>
      </c>
    </row>
    <row r="6486" spans="1:4" x14ac:dyDescent="0.3">
      <c r="A6486">
        <v>6485</v>
      </c>
      <c r="B6486">
        <f ca="1"/>
        <v>0.49426244547718534</v>
      </c>
      <c r="C6486">
        <f ca="1"/>
        <v>480</v>
      </c>
      <c r="D6486">
        <f ca="1"/>
        <v>53.097918272937548</v>
      </c>
    </row>
    <row r="6487" spans="1:4" x14ac:dyDescent="0.3">
      <c r="A6487">
        <v>6486</v>
      </c>
      <c r="B6487">
        <f ca="1"/>
        <v>1.4365942151129962E-2</v>
      </c>
      <c r="C6487">
        <f ca="1"/>
        <v>-1040</v>
      </c>
      <c r="D6487">
        <f ca="1"/>
        <v>52.929386370644465</v>
      </c>
    </row>
    <row r="6488" spans="1:4" x14ac:dyDescent="0.3">
      <c r="A6488">
        <v>6487</v>
      </c>
      <c r="B6488">
        <f ca="1"/>
        <v>0.45594850558788957</v>
      </c>
      <c r="C6488">
        <f ca="1"/>
        <v>480</v>
      </c>
      <c r="D6488">
        <f ca="1"/>
        <v>52.995221211654076</v>
      </c>
    </row>
    <row r="6489" spans="1:4" x14ac:dyDescent="0.3">
      <c r="A6489">
        <v>6488</v>
      </c>
      <c r="B6489">
        <f ca="1"/>
        <v>0.56523316645297572</v>
      </c>
      <c r="C6489">
        <f ca="1"/>
        <v>480</v>
      </c>
      <c r="D6489">
        <f ca="1"/>
        <v>53.061035758323058</v>
      </c>
    </row>
    <row r="6490" spans="1:4" x14ac:dyDescent="0.3">
      <c r="A6490">
        <v>6489</v>
      </c>
      <c r="B6490">
        <f ca="1"/>
        <v>0.65030884266298239</v>
      </c>
      <c r="C6490">
        <f ca="1"/>
        <v>480</v>
      </c>
      <c r="D6490">
        <f ca="1"/>
        <v>53.126830020033907</v>
      </c>
    </row>
    <row r="6491" spans="1:4" x14ac:dyDescent="0.3">
      <c r="A6491">
        <v>6490</v>
      </c>
      <c r="B6491">
        <f ca="1"/>
        <v>0.76975019180629012</v>
      </c>
      <c r="C6491">
        <f ca="1"/>
        <v>1000</v>
      </c>
      <c r="D6491">
        <f ca="1"/>
        <v>53.272727272727273</v>
      </c>
    </row>
    <row r="6492" spans="1:4" x14ac:dyDescent="0.3">
      <c r="A6492">
        <v>6491</v>
      </c>
      <c r="B6492">
        <f ca="1"/>
        <v>0.52393343957232252</v>
      </c>
      <c r="C6492">
        <f ca="1"/>
        <v>480</v>
      </c>
      <c r="D6492">
        <f ca="1"/>
        <v>53.338468648898477</v>
      </c>
    </row>
    <row r="6493" spans="1:4" x14ac:dyDescent="0.3">
      <c r="A6493">
        <v>6492</v>
      </c>
      <c r="B6493">
        <f ca="1"/>
        <v>0.53425910091287476</v>
      </c>
      <c r="C6493">
        <f ca="1"/>
        <v>480</v>
      </c>
      <c r="D6493">
        <f ca="1"/>
        <v>53.404189772027109</v>
      </c>
    </row>
    <row r="6494" spans="1:4" x14ac:dyDescent="0.3">
      <c r="A6494">
        <v>6493</v>
      </c>
      <c r="B6494">
        <f ca="1"/>
        <v>0.2169851410465673</v>
      </c>
      <c r="C6494">
        <f ca="1"/>
        <v>-1040</v>
      </c>
      <c r="D6494">
        <f ca="1"/>
        <v>53.235792391806562</v>
      </c>
    </row>
    <row r="6495" spans="1:4" x14ac:dyDescent="0.3">
      <c r="A6495">
        <v>6494</v>
      </c>
      <c r="B6495">
        <f ca="1"/>
        <v>0.2391599755956797</v>
      </c>
      <c r="C6495">
        <f ca="1"/>
        <v>-540</v>
      </c>
      <c r="D6495">
        <f ca="1"/>
        <v>53.14444102248229</v>
      </c>
    </row>
    <row r="6496" spans="1:4" x14ac:dyDescent="0.3">
      <c r="A6496">
        <v>6495</v>
      </c>
      <c r="B6496">
        <f ca="1"/>
        <v>0.50031186166469088</v>
      </c>
      <c r="C6496">
        <f ca="1"/>
        <v>480</v>
      </c>
      <c r="D6496">
        <f ca="1"/>
        <v>53.210161662817555</v>
      </c>
    </row>
    <row r="6497" spans="1:4" x14ac:dyDescent="0.3">
      <c r="A6497">
        <v>6496</v>
      </c>
      <c r="B6497">
        <f ca="1"/>
        <v>7.3048111102030022E-2</v>
      </c>
      <c r="C6497">
        <f ca="1"/>
        <v>-1040</v>
      </c>
      <c r="D6497">
        <f ca="1"/>
        <v>53.041871921182263</v>
      </c>
    </row>
    <row r="6498" spans="1:4" x14ac:dyDescent="0.3">
      <c r="A6498">
        <v>6497</v>
      </c>
      <c r="B6498">
        <f ca="1"/>
        <v>0.75914434531020847</v>
      </c>
      <c r="C6498">
        <f ca="1"/>
        <v>1000</v>
      </c>
      <c r="D6498">
        <f ca="1"/>
        <v>53.187625057718947</v>
      </c>
    </row>
    <row r="6499" spans="1:4" x14ac:dyDescent="0.3">
      <c r="A6499">
        <v>6498</v>
      </c>
      <c r="B6499">
        <f ca="1"/>
        <v>0.36270036692169416</v>
      </c>
      <c r="C6499">
        <f ca="1"/>
        <v>-540</v>
      </c>
      <c r="D6499">
        <f ca="1"/>
        <v>53.096337334564481</v>
      </c>
    </row>
    <row r="6500" spans="1:4" x14ac:dyDescent="0.3">
      <c r="A6500">
        <v>6499</v>
      </c>
      <c r="B6500">
        <f ca="1"/>
        <v>0.66934931775176776</v>
      </c>
      <c r="C6500">
        <f ca="1"/>
        <v>480</v>
      </c>
      <c r="D6500">
        <f ca="1"/>
        <v>53.162024926911833</v>
      </c>
    </row>
    <row r="6501" spans="1:4" x14ac:dyDescent="0.3">
      <c r="A6501">
        <v>6500</v>
      </c>
      <c r="B6501">
        <f ca="1"/>
        <v>0.73017801410759708</v>
      </c>
      <c r="C6501">
        <f ca="1"/>
        <v>480</v>
      </c>
      <c r="D6501">
        <f ca="1"/>
        <v>53.227692307692308</v>
      </c>
    </row>
    <row r="6502" spans="1:4" x14ac:dyDescent="0.3">
      <c r="A6502">
        <v>6501</v>
      </c>
      <c r="B6502">
        <f ca="1"/>
        <v>0.85359011869626555</v>
      </c>
      <c r="C6502">
        <f ca="1"/>
        <v>1000</v>
      </c>
      <c r="D6502">
        <f ca="1"/>
        <v>53.373327180433776</v>
      </c>
    </row>
    <row r="6503" spans="1:4" x14ac:dyDescent="0.3">
      <c r="A6503">
        <v>6502</v>
      </c>
      <c r="B6503">
        <f ca="1"/>
        <v>1.9172016355586408E-3</v>
      </c>
      <c r="C6503">
        <f ca="1"/>
        <v>-1040</v>
      </c>
      <c r="D6503">
        <f ca="1"/>
        <v>53.205167640725932</v>
      </c>
    </row>
    <row r="6504" spans="1:4" x14ac:dyDescent="0.3">
      <c r="A6504">
        <v>6503</v>
      </c>
      <c r="B6504">
        <f ca="1"/>
        <v>0.58059282014497304</v>
      </c>
      <c r="C6504">
        <f ca="1"/>
        <v>480</v>
      </c>
      <c r="D6504">
        <f ca="1"/>
        <v>53.270798093187757</v>
      </c>
    </row>
    <row r="6505" spans="1:4" x14ac:dyDescent="0.3">
      <c r="A6505">
        <v>6504</v>
      </c>
      <c r="B6505">
        <f ca="1"/>
        <v>0.99794023803242804</v>
      </c>
      <c r="C6505">
        <f ca="1"/>
        <v>1000</v>
      </c>
      <c r="D6505">
        <f ca="1"/>
        <v>53.416359163591636</v>
      </c>
    </row>
    <row r="6506" spans="1:4" x14ac:dyDescent="0.3">
      <c r="A6506">
        <v>6505</v>
      </c>
      <c r="B6506">
        <f ca="1"/>
        <v>0.4701708349533309</v>
      </c>
      <c r="C6506">
        <f ca="1"/>
        <v>480</v>
      </c>
      <c r="D6506">
        <f ca="1"/>
        <v>53.481936971560337</v>
      </c>
    </row>
    <row r="6507" spans="1:4" x14ac:dyDescent="0.3">
      <c r="A6507">
        <v>6506</v>
      </c>
      <c r="B6507">
        <f ca="1"/>
        <v>0.38540875450679435</v>
      </c>
      <c r="C6507">
        <f ca="1"/>
        <v>-540</v>
      </c>
      <c r="D6507">
        <f ca="1"/>
        <v>53.390716261912083</v>
      </c>
    </row>
    <row r="6508" spans="1:4" x14ac:dyDescent="0.3">
      <c r="A6508">
        <v>6507</v>
      </c>
      <c r="B6508">
        <f ca="1"/>
        <v>0.27667337385881696</v>
      </c>
      <c r="C6508">
        <f ca="1"/>
        <v>-540</v>
      </c>
      <c r="D6508">
        <f ca="1"/>
        <v>53.299523589980019</v>
      </c>
    </row>
    <row r="6509" spans="1:4" x14ac:dyDescent="0.3">
      <c r="A6509">
        <v>6508</v>
      </c>
      <c r="B6509">
        <f ca="1"/>
        <v>0.5597153665875596</v>
      </c>
      <c r="C6509">
        <f ca="1"/>
        <v>480</v>
      </c>
      <c r="D6509">
        <f ca="1"/>
        <v>53.365089121081745</v>
      </c>
    </row>
    <row r="6510" spans="1:4" x14ac:dyDescent="0.3">
      <c r="A6510">
        <v>6509</v>
      </c>
      <c r="B6510">
        <f ca="1"/>
        <v>0.58167426135270994</v>
      </c>
      <c r="C6510">
        <f ca="1"/>
        <v>480</v>
      </c>
      <c r="D6510">
        <f ca="1"/>
        <v>53.430634506068522</v>
      </c>
    </row>
    <row r="6511" spans="1:4" x14ac:dyDescent="0.3">
      <c r="A6511">
        <v>6510</v>
      </c>
      <c r="B6511">
        <f ca="1"/>
        <v>0.43110068635412402</v>
      </c>
      <c r="C6511">
        <f ca="1"/>
        <v>-540</v>
      </c>
      <c r="D6511">
        <f ca="1"/>
        <v>53.339477726574501</v>
      </c>
    </row>
    <row r="6512" spans="1:4" x14ac:dyDescent="0.3">
      <c r="A6512">
        <v>6511</v>
      </c>
      <c r="B6512">
        <f ca="1"/>
        <v>0.45110864682172647</v>
      </c>
      <c r="C6512">
        <f ca="1"/>
        <v>480</v>
      </c>
      <c r="D6512">
        <f ca="1"/>
        <v>53.405006911380738</v>
      </c>
    </row>
    <row r="6513" spans="1:4" x14ac:dyDescent="0.3">
      <c r="A6513">
        <v>6512</v>
      </c>
      <c r="B6513">
        <f ca="1"/>
        <v>0.36783235380641743</v>
      </c>
      <c r="C6513">
        <f ca="1"/>
        <v>-540</v>
      </c>
      <c r="D6513">
        <f ca="1"/>
        <v>53.313882063882062</v>
      </c>
    </row>
    <row r="6514" spans="1:4" x14ac:dyDescent="0.3">
      <c r="A6514">
        <v>6513</v>
      </c>
      <c r="B6514">
        <f ca="1"/>
        <v>0.16247738018325397</v>
      </c>
      <c r="C6514">
        <f ca="1"/>
        <v>-1040</v>
      </c>
      <c r="D6514">
        <f ca="1"/>
        <v>53.146015660985718</v>
      </c>
    </row>
    <row r="6515" spans="1:4" x14ac:dyDescent="0.3">
      <c r="A6515">
        <v>6514</v>
      </c>
      <c r="B6515">
        <f ca="1"/>
        <v>0.11722744697443499</v>
      </c>
      <c r="C6515">
        <f ca="1"/>
        <v>-1040</v>
      </c>
      <c r="D6515">
        <f ca="1"/>
        <v>52.978200798280625</v>
      </c>
    </row>
    <row r="6516" spans="1:4" x14ac:dyDescent="0.3">
      <c r="A6516">
        <v>6515</v>
      </c>
      <c r="B6516">
        <f ca="1"/>
        <v>0.12897785866891232</v>
      </c>
      <c r="C6516">
        <f ca="1"/>
        <v>-1040</v>
      </c>
      <c r="D6516">
        <f ca="1"/>
        <v>52.810437452033767</v>
      </c>
    </row>
    <row r="6517" spans="1:4" x14ac:dyDescent="0.3">
      <c r="A6517">
        <v>6516</v>
      </c>
      <c r="B6517">
        <f ca="1"/>
        <v>0.81331217164396352</v>
      </c>
      <c r="C6517">
        <f ca="1"/>
        <v>1000</v>
      </c>
      <c r="D6517">
        <f ca="1"/>
        <v>52.955801104972373</v>
      </c>
    </row>
    <row r="6518" spans="1:4" x14ac:dyDescent="0.3">
      <c r="A6518">
        <v>6517</v>
      </c>
      <c r="B6518">
        <f ca="1"/>
        <v>0.93246929416673119</v>
      </c>
      <c r="C6518">
        <f ca="1"/>
        <v>1000</v>
      </c>
      <c r="D6518">
        <f ca="1"/>
        <v>53.101120147307043</v>
      </c>
    </row>
    <row r="6519" spans="1:4" x14ac:dyDescent="0.3">
      <c r="A6519">
        <v>6518</v>
      </c>
      <c r="B6519">
        <f ca="1"/>
        <v>0.55893645052356522</v>
      </c>
      <c r="C6519">
        <f ca="1"/>
        <v>480</v>
      </c>
      <c r="D6519">
        <f ca="1"/>
        <v>53.166615526235042</v>
      </c>
    </row>
    <row r="6520" spans="1:4" x14ac:dyDescent="0.3">
      <c r="A6520">
        <v>6519</v>
      </c>
      <c r="B6520">
        <f ca="1"/>
        <v>0.47116911402357542</v>
      </c>
      <c r="C6520">
        <f ca="1"/>
        <v>480</v>
      </c>
      <c r="D6520">
        <f ca="1"/>
        <v>53.232090811474151</v>
      </c>
    </row>
    <row r="6521" spans="1:4" x14ac:dyDescent="0.3">
      <c r="A6521">
        <v>6520</v>
      </c>
      <c r="B6521">
        <f ca="1"/>
        <v>0.84312362568528454</v>
      </c>
      <c r="C6521">
        <f ca="1"/>
        <v>1000</v>
      </c>
      <c r="D6521">
        <f ca="1"/>
        <v>53.377300613496935</v>
      </c>
    </row>
    <row r="6522" spans="1:4" x14ac:dyDescent="0.3">
      <c r="A6522">
        <v>6521</v>
      </c>
      <c r="B6522">
        <f ca="1"/>
        <v>0.7371564339707346</v>
      </c>
      <c r="C6522">
        <f ca="1"/>
        <v>480</v>
      </c>
      <c r="D6522">
        <f ca="1"/>
        <v>53.442723508664315</v>
      </c>
    </row>
    <row r="6523" spans="1:4" x14ac:dyDescent="0.3">
      <c r="A6523">
        <v>6522</v>
      </c>
      <c r="B6523">
        <f ca="1"/>
        <v>0.46445180941553388</v>
      </c>
      <c r="C6523">
        <f ca="1"/>
        <v>480</v>
      </c>
      <c r="D6523">
        <f ca="1"/>
        <v>53.508126341613</v>
      </c>
    </row>
    <row r="6524" spans="1:4" x14ac:dyDescent="0.3">
      <c r="A6524">
        <v>6523</v>
      </c>
      <c r="B6524">
        <f ca="1"/>
        <v>0.3845536346518299</v>
      </c>
      <c r="C6524">
        <f ca="1"/>
        <v>-540</v>
      </c>
      <c r="D6524">
        <f ca="1"/>
        <v>53.41713935305841</v>
      </c>
    </row>
    <row r="6525" spans="1:4" x14ac:dyDescent="0.3">
      <c r="A6525">
        <v>6524</v>
      </c>
      <c r="B6525">
        <f ca="1"/>
        <v>0.92463300181174435</v>
      </c>
      <c r="C6525">
        <f ca="1"/>
        <v>1000</v>
      </c>
      <c r="D6525">
        <f ca="1"/>
        <v>53.562231759656655</v>
      </c>
    </row>
    <row r="6526" spans="1:4" x14ac:dyDescent="0.3">
      <c r="A6526">
        <v>6525</v>
      </c>
      <c r="B6526">
        <f ca="1"/>
        <v>0.12569662265418802</v>
      </c>
      <c r="C6526">
        <f ca="1"/>
        <v>-1040</v>
      </c>
      <c r="D6526">
        <f ca="1"/>
        <v>53.394636015325673</v>
      </c>
    </row>
    <row r="6527" spans="1:4" x14ac:dyDescent="0.3">
      <c r="A6527">
        <v>6526</v>
      </c>
      <c r="B6527">
        <f ca="1"/>
        <v>0.43921423418439676</v>
      </c>
      <c r="C6527">
        <f ca="1"/>
        <v>480</v>
      </c>
      <c r="D6527">
        <f ca="1"/>
        <v>53.460006129328839</v>
      </c>
    </row>
    <row r="6528" spans="1:4" x14ac:dyDescent="0.3">
      <c r="A6528">
        <v>6527</v>
      </c>
      <c r="B6528">
        <f ca="1"/>
        <v>0.35438269855371618</v>
      </c>
      <c r="C6528">
        <f ca="1"/>
        <v>-540</v>
      </c>
      <c r="D6528">
        <f ca="1"/>
        <v>53.3690822736326</v>
      </c>
    </row>
    <row r="6529" spans="1:4" x14ac:dyDescent="0.3">
      <c r="A6529">
        <v>6528</v>
      </c>
      <c r="B6529">
        <f ca="1"/>
        <v>0.43780725046582369</v>
      </c>
      <c r="C6529">
        <f ca="1"/>
        <v>480</v>
      </c>
      <c r="D6529">
        <f ca="1"/>
        <v>53.434436274509807</v>
      </c>
    </row>
    <row r="6530" spans="1:4" x14ac:dyDescent="0.3">
      <c r="A6530">
        <v>6529</v>
      </c>
      <c r="B6530">
        <f ca="1"/>
        <v>0.81975553868347539</v>
      </c>
      <c r="C6530">
        <f ca="1"/>
        <v>1000</v>
      </c>
      <c r="D6530">
        <f ca="1"/>
        <v>53.579414918057893</v>
      </c>
    </row>
    <row r="6531" spans="1:4" x14ac:dyDescent="0.3">
      <c r="A6531">
        <v>6530</v>
      </c>
      <c r="B6531">
        <f ca="1"/>
        <v>0.16066797755189288</v>
      </c>
      <c r="C6531">
        <f ca="1"/>
        <v>-1040</v>
      </c>
      <c r="D6531">
        <f ca="1"/>
        <v>53.411944869831544</v>
      </c>
    </row>
    <row r="6532" spans="1:4" x14ac:dyDescent="0.3">
      <c r="A6532">
        <v>6531</v>
      </c>
      <c r="B6532">
        <f ca="1"/>
        <v>0.82734511885402107</v>
      </c>
      <c r="C6532">
        <f ca="1"/>
        <v>1000</v>
      </c>
      <c r="D6532">
        <f ca="1"/>
        <v>53.556882560097996</v>
      </c>
    </row>
    <row r="6533" spans="1:4" x14ac:dyDescent="0.3">
      <c r="A6533">
        <v>6532</v>
      </c>
      <c r="B6533">
        <f ca="1"/>
        <v>0.70181041860788951</v>
      </c>
      <c r="C6533">
        <f ca="1"/>
        <v>480</v>
      </c>
      <c r="D6533">
        <f ca="1"/>
        <v>53.622167789344765</v>
      </c>
    </row>
    <row r="6534" spans="1:4" x14ac:dyDescent="0.3">
      <c r="A6534">
        <v>6533</v>
      </c>
      <c r="B6534">
        <f ca="1"/>
        <v>0.79188555408231531</v>
      </c>
      <c r="C6534">
        <f ca="1"/>
        <v>1000</v>
      </c>
      <c r="D6534">
        <f ca="1"/>
        <v>53.767028930047452</v>
      </c>
    </row>
    <row r="6535" spans="1:4" x14ac:dyDescent="0.3">
      <c r="A6535">
        <v>6534</v>
      </c>
      <c r="B6535">
        <f ca="1"/>
        <v>0.99931267903130117</v>
      </c>
      <c r="C6535">
        <f ca="1"/>
        <v>1000</v>
      </c>
      <c r="D6535">
        <f ca="1"/>
        <v>53.911845730027551</v>
      </c>
    </row>
    <row r="6536" spans="1:4" x14ac:dyDescent="0.3">
      <c r="A6536">
        <v>6535</v>
      </c>
      <c r="B6536">
        <f ca="1"/>
        <v>0.9039842664354536</v>
      </c>
      <c r="C6536">
        <f ca="1"/>
        <v>1000</v>
      </c>
      <c r="D6536">
        <f ca="1"/>
        <v>54.056618209640398</v>
      </c>
    </row>
    <row r="6537" spans="1:4" x14ac:dyDescent="0.3">
      <c r="A6537">
        <v>6536</v>
      </c>
      <c r="B6537">
        <f ca="1"/>
        <v>0.79599820778986241</v>
      </c>
      <c r="C6537">
        <f ca="1"/>
        <v>1000</v>
      </c>
      <c r="D6537">
        <f ca="1"/>
        <v>54.201346389228888</v>
      </c>
    </row>
    <row r="6538" spans="1:4" x14ac:dyDescent="0.3">
      <c r="A6538">
        <v>6537</v>
      </c>
      <c r="B6538">
        <f ca="1"/>
        <v>0.84320225104186997</v>
      </c>
      <c r="C6538">
        <f ca="1"/>
        <v>1000</v>
      </c>
      <c r="D6538">
        <f ca="1"/>
        <v>54.346030289123448</v>
      </c>
    </row>
    <row r="6539" spans="1:4" x14ac:dyDescent="0.3">
      <c r="A6539">
        <v>6538</v>
      </c>
      <c r="B6539">
        <f ca="1"/>
        <v>0.26593627394884445</v>
      </c>
      <c r="C6539">
        <f ca="1"/>
        <v>-540</v>
      </c>
      <c r="D6539">
        <f ca="1"/>
        <v>54.255123891098194</v>
      </c>
    </row>
    <row r="6540" spans="1:4" x14ac:dyDescent="0.3">
      <c r="A6540">
        <v>6539</v>
      </c>
      <c r="B6540">
        <f ca="1"/>
        <v>8.9718873158759038E-2</v>
      </c>
      <c r="C6540">
        <f ca="1"/>
        <v>-1040</v>
      </c>
      <c r="D6540">
        <f ca="1"/>
        <v>54.08778100627007</v>
      </c>
    </row>
    <row r="6541" spans="1:4" x14ac:dyDescent="0.3">
      <c r="A6541">
        <v>6540</v>
      </c>
      <c r="B6541">
        <f ca="1"/>
        <v>0.7719772557874931</v>
      </c>
      <c r="C6541">
        <f ca="1"/>
        <v>1000</v>
      </c>
      <c r="D6541">
        <f ca="1"/>
        <v>54.232415902140673</v>
      </c>
    </row>
    <row r="6542" spans="1:4" x14ac:dyDescent="0.3">
      <c r="A6542">
        <v>6541</v>
      </c>
      <c r="B6542">
        <f ca="1"/>
        <v>0.77037055203887905</v>
      </c>
      <c r="C6542">
        <f ca="1"/>
        <v>1000</v>
      </c>
      <c r="D6542">
        <f ca="1"/>
        <v>54.377006573918358</v>
      </c>
    </row>
    <row r="6543" spans="1:4" x14ac:dyDescent="0.3">
      <c r="A6543">
        <v>6542</v>
      </c>
      <c r="B6543">
        <f ca="1"/>
        <v>0.41113262443863419</v>
      </c>
      <c r="C6543">
        <f ca="1"/>
        <v>-540</v>
      </c>
      <c r="D6543">
        <f ca="1"/>
        <v>54.286151024151636</v>
      </c>
    </row>
    <row r="6544" spans="1:4" x14ac:dyDescent="0.3">
      <c r="A6544">
        <v>6543</v>
      </c>
      <c r="B6544">
        <f ca="1"/>
        <v>0.63789433559812925</v>
      </c>
      <c r="C6544">
        <f ca="1"/>
        <v>480</v>
      </c>
      <c r="D6544">
        <f ca="1"/>
        <v>54.351215038972946</v>
      </c>
    </row>
    <row r="6545" spans="1:4" x14ac:dyDescent="0.3">
      <c r="A6545">
        <v>6544</v>
      </c>
      <c r="B6545">
        <f ca="1"/>
        <v>0.10167808572894943</v>
      </c>
      <c r="C6545">
        <f ca="1"/>
        <v>-1040</v>
      </c>
      <c r="D6545">
        <f ca="1"/>
        <v>54.183985330073348</v>
      </c>
    </row>
    <row r="6546" spans="1:4" x14ac:dyDescent="0.3">
      <c r="A6546">
        <v>6545</v>
      </c>
      <c r="B6546">
        <f ca="1"/>
        <v>5.6740206796239034E-2</v>
      </c>
      <c r="C6546">
        <f ca="1"/>
        <v>-1040</v>
      </c>
      <c r="D6546">
        <f ca="1"/>
        <v>54.016806722689076</v>
      </c>
    </row>
    <row r="6547" spans="1:4" x14ac:dyDescent="0.3">
      <c r="A6547">
        <v>6546</v>
      </c>
      <c r="B6547">
        <f ca="1"/>
        <v>0.22565888600713291</v>
      </c>
      <c r="C6547">
        <f ca="1"/>
        <v>-1040</v>
      </c>
      <c r="D6547">
        <f ca="1"/>
        <v>53.849679193400547</v>
      </c>
    </row>
    <row r="6548" spans="1:4" x14ac:dyDescent="0.3">
      <c r="A6548">
        <v>6547</v>
      </c>
      <c r="B6548">
        <f ca="1"/>
        <v>0.48093210477720949</v>
      </c>
      <c r="C6548">
        <f ca="1"/>
        <v>480</v>
      </c>
      <c r="D6548">
        <f ca="1"/>
        <v>53.914770123720785</v>
      </c>
    </row>
    <row r="6549" spans="1:4" x14ac:dyDescent="0.3">
      <c r="A6549">
        <v>6548</v>
      </c>
      <c r="B6549">
        <f ca="1"/>
        <v>0.97396816805921538</v>
      </c>
      <c r="C6549">
        <f ca="1"/>
        <v>1000</v>
      </c>
      <c r="D6549">
        <f ca="1"/>
        <v>54.059254734270006</v>
      </c>
    </row>
    <row r="6550" spans="1:4" x14ac:dyDescent="0.3">
      <c r="A6550">
        <v>6549</v>
      </c>
      <c r="B6550">
        <f ca="1"/>
        <v>3.1271057122591595E-2</v>
      </c>
      <c r="C6550">
        <f ca="1"/>
        <v>-1040</v>
      </c>
      <c r="D6550">
        <f ca="1"/>
        <v>53.892197282027787</v>
      </c>
    </row>
    <row r="6551" spans="1:4" x14ac:dyDescent="0.3">
      <c r="A6551">
        <v>6550</v>
      </c>
      <c r="B6551">
        <f ca="1"/>
        <v>0.83115712715993517</v>
      </c>
      <c r="C6551">
        <f ca="1"/>
        <v>1000</v>
      </c>
      <c r="D6551">
        <f ca="1"/>
        <v>54.036641221374047</v>
      </c>
    </row>
    <row r="6552" spans="1:4" x14ac:dyDescent="0.3">
      <c r="A6552">
        <v>6551</v>
      </c>
      <c r="B6552">
        <f ca="1"/>
        <v>0.41236140020559753</v>
      </c>
      <c r="C6552">
        <f ca="1"/>
        <v>-540</v>
      </c>
      <c r="D6552">
        <f ca="1"/>
        <v>53.945962448481147</v>
      </c>
    </row>
    <row r="6553" spans="1:4" x14ac:dyDescent="0.3">
      <c r="A6553">
        <v>6552</v>
      </c>
      <c r="B6553">
        <f ca="1"/>
        <v>0.42649486392449187</v>
      </c>
      <c r="C6553">
        <f ca="1"/>
        <v>-540</v>
      </c>
      <c r="D6553">
        <f ca="1"/>
        <v>53.855311355311358</v>
      </c>
    </row>
    <row r="6554" spans="1:4" x14ac:dyDescent="0.3">
      <c r="A6554">
        <v>6553</v>
      </c>
      <c r="B6554">
        <f ca="1"/>
        <v>0.80436643377320638</v>
      </c>
      <c r="C6554">
        <f ca="1"/>
        <v>1000</v>
      </c>
      <c r="D6554">
        <f ca="1"/>
        <v>53.999694796276515</v>
      </c>
    </row>
    <row r="6555" spans="1:4" x14ac:dyDescent="0.3">
      <c r="A6555">
        <v>6554</v>
      </c>
      <c r="B6555">
        <f ca="1"/>
        <v>0.58756145479914568</v>
      </c>
      <c r="C6555">
        <f ca="1"/>
        <v>480</v>
      </c>
      <c r="D6555">
        <f ca="1"/>
        <v>54.064693317058286</v>
      </c>
    </row>
    <row r="6556" spans="1:4" x14ac:dyDescent="0.3">
      <c r="A6556">
        <v>6555</v>
      </c>
      <c r="B6556">
        <f ca="1"/>
        <v>0.72474306769123942</v>
      </c>
      <c r="C6556">
        <f ca="1"/>
        <v>480</v>
      </c>
      <c r="D6556">
        <f ca="1"/>
        <v>54.129672006102211</v>
      </c>
    </row>
    <row r="6557" spans="1:4" x14ac:dyDescent="0.3">
      <c r="A6557">
        <v>6556</v>
      </c>
      <c r="B6557">
        <f ca="1"/>
        <v>0.87403530765689186</v>
      </c>
      <c r="C6557">
        <f ca="1"/>
        <v>1000</v>
      </c>
      <c r="D6557">
        <f ca="1"/>
        <v>54.273947528981083</v>
      </c>
    </row>
    <row r="6558" spans="1:4" x14ac:dyDescent="0.3">
      <c r="A6558">
        <v>6557</v>
      </c>
      <c r="B6558">
        <f ca="1"/>
        <v>0.57941159474402326</v>
      </c>
      <c r="C6558">
        <f ca="1"/>
        <v>480</v>
      </c>
      <c r="D6558">
        <f ca="1"/>
        <v>54.338874485282901</v>
      </c>
    </row>
    <row r="6559" spans="1:4" x14ac:dyDescent="0.3">
      <c r="A6559">
        <v>6558</v>
      </c>
      <c r="B6559">
        <f ca="1"/>
        <v>0.66970920534708989</v>
      </c>
      <c r="C6559">
        <f ca="1"/>
        <v>480</v>
      </c>
      <c r="D6559">
        <f ca="1"/>
        <v>54.403781640744128</v>
      </c>
    </row>
    <row r="6560" spans="1:4" x14ac:dyDescent="0.3">
      <c r="A6560">
        <v>6559</v>
      </c>
      <c r="B6560">
        <f ca="1"/>
        <v>0.39528414846281068</v>
      </c>
      <c r="C6560">
        <f ca="1"/>
        <v>-540</v>
      </c>
      <c r="D6560">
        <f ca="1"/>
        <v>54.31315749352035</v>
      </c>
    </row>
    <row r="6561" spans="1:4" x14ac:dyDescent="0.3">
      <c r="A6561">
        <v>6560</v>
      </c>
      <c r="B6561">
        <f ca="1"/>
        <v>0.5365383254842897</v>
      </c>
      <c r="C6561">
        <f ca="1"/>
        <v>480</v>
      </c>
      <c r="D6561">
        <f ca="1"/>
        <v>54.378048780487802</v>
      </c>
    </row>
    <row r="6562" spans="1:4" x14ac:dyDescent="0.3">
      <c r="A6562">
        <v>6561</v>
      </c>
      <c r="B6562">
        <f ca="1"/>
        <v>0.54390674685268459</v>
      </c>
      <c r="C6562">
        <f ca="1"/>
        <v>480</v>
      </c>
      <c r="D6562">
        <f ca="1"/>
        <v>54.442920286541685</v>
      </c>
    </row>
    <row r="6563" spans="1:4" x14ac:dyDescent="0.3">
      <c r="A6563">
        <v>6562</v>
      </c>
      <c r="B6563">
        <f ca="1"/>
        <v>0.12515265236523931</v>
      </c>
      <c r="C6563">
        <f ca="1"/>
        <v>-1040</v>
      </c>
      <c r="D6563">
        <f ca="1"/>
        <v>54.276135324596162</v>
      </c>
    </row>
    <row r="6564" spans="1:4" x14ac:dyDescent="0.3">
      <c r="A6564">
        <v>6563</v>
      </c>
      <c r="B6564">
        <f ca="1"/>
        <v>0.70696438216672686</v>
      </c>
      <c r="C6564">
        <f ca="1"/>
        <v>480</v>
      </c>
      <c r="D6564">
        <f ca="1"/>
        <v>54.341002590278833</v>
      </c>
    </row>
    <row r="6565" spans="1:4" x14ac:dyDescent="0.3">
      <c r="A6565">
        <v>6564</v>
      </c>
      <c r="B6565">
        <f ca="1"/>
        <v>0.43450849751514831</v>
      </c>
      <c r="C6565">
        <f ca="1"/>
        <v>480</v>
      </c>
      <c r="D6565">
        <f ca="1"/>
        <v>54.405850091407679</v>
      </c>
    </row>
    <row r="6566" spans="1:4" x14ac:dyDescent="0.3">
      <c r="A6566">
        <v>6565</v>
      </c>
      <c r="B6566">
        <f ca="1"/>
        <v>0.39691831403500433</v>
      </c>
      <c r="C6566">
        <f ca="1"/>
        <v>-540</v>
      </c>
      <c r="D6566">
        <f ca="1"/>
        <v>54.315308453922313</v>
      </c>
    </row>
    <row r="6567" spans="1:4" x14ac:dyDescent="0.3">
      <c r="A6567">
        <v>6566</v>
      </c>
      <c r="B6567">
        <f ca="1"/>
        <v>0.47656447750004527</v>
      </c>
      <c r="C6567">
        <f ca="1"/>
        <v>480</v>
      </c>
      <c r="D6567">
        <f ca="1"/>
        <v>54.380140115747793</v>
      </c>
    </row>
    <row r="6568" spans="1:4" x14ac:dyDescent="0.3">
      <c r="A6568">
        <v>6567</v>
      </c>
      <c r="B6568">
        <f ca="1"/>
        <v>0.72675897113486165</v>
      </c>
      <c r="C6568">
        <f ca="1"/>
        <v>480</v>
      </c>
      <c r="D6568">
        <f ca="1"/>
        <v>54.444952032891734</v>
      </c>
    </row>
    <row r="6569" spans="1:4" x14ac:dyDescent="0.3">
      <c r="A6569">
        <v>6568</v>
      </c>
      <c r="B6569">
        <f ca="1"/>
        <v>0.49312004591893532</v>
      </c>
      <c r="C6569">
        <f ca="1"/>
        <v>480</v>
      </c>
      <c r="D6569">
        <f ca="1"/>
        <v>54.509744214372716</v>
      </c>
    </row>
    <row r="6570" spans="1:4" x14ac:dyDescent="0.3">
      <c r="A6570">
        <v>6569</v>
      </c>
      <c r="B6570">
        <f ca="1"/>
        <v>0.46940702175307991</v>
      </c>
      <c r="C6570">
        <f ca="1"/>
        <v>480</v>
      </c>
      <c r="D6570">
        <f ca="1"/>
        <v>54.574516669203838</v>
      </c>
    </row>
    <row r="6571" spans="1:4" x14ac:dyDescent="0.3">
      <c r="A6571">
        <v>6570</v>
      </c>
      <c r="B6571">
        <f ca="1"/>
        <v>0.58395435406171159</v>
      </c>
      <c r="C6571">
        <f ca="1"/>
        <v>480</v>
      </c>
      <c r="D6571">
        <f ca="1"/>
        <v>54.639269406392692</v>
      </c>
    </row>
    <row r="6572" spans="1:4" x14ac:dyDescent="0.3">
      <c r="A6572">
        <v>6571</v>
      </c>
      <c r="B6572">
        <f ca="1"/>
        <v>0.86582566320855636</v>
      </c>
      <c r="C6572">
        <f ca="1"/>
        <v>1000</v>
      </c>
      <c r="D6572">
        <f ca="1"/>
        <v>54.783138030741135</v>
      </c>
    </row>
    <row r="6573" spans="1:4" x14ac:dyDescent="0.3">
      <c r="A6573">
        <v>6572</v>
      </c>
      <c r="B6573">
        <f ca="1"/>
        <v>0.1748753566306458</v>
      </c>
      <c r="C6573">
        <f ca="1"/>
        <v>-1040</v>
      </c>
      <c r="D6573">
        <f ca="1"/>
        <v>54.616555082166769</v>
      </c>
    </row>
    <row r="6574" spans="1:4" x14ac:dyDescent="0.3">
      <c r="A6574">
        <v>6573</v>
      </c>
      <c r="B6574">
        <f ca="1"/>
        <v>0.85205629635172819</v>
      </c>
      <c r="C6574">
        <f ca="1"/>
        <v>1000</v>
      </c>
      <c r="D6574">
        <f ca="1"/>
        <v>54.760383386581466</v>
      </c>
    </row>
    <row r="6575" spans="1:4" x14ac:dyDescent="0.3">
      <c r="A6575">
        <v>6574</v>
      </c>
      <c r="B6575">
        <f ca="1"/>
        <v>0.16251732432168819</v>
      </c>
      <c r="C6575">
        <f ca="1"/>
        <v>-1040</v>
      </c>
      <c r="D6575">
        <f ca="1"/>
        <v>54.593854578643139</v>
      </c>
    </row>
    <row r="6576" spans="1:4" x14ac:dyDescent="0.3">
      <c r="A6576">
        <v>6575</v>
      </c>
      <c r="B6576">
        <f ca="1"/>
        <v>0.23287144124703896</v>
      </c>
      <c r="C6576">
        <f ca="1"/>
        <v>-540</v>
      </c>
      <c r="D6576">
        <f ca="1"/>
        <v>54.503422053231937</v>
      </c>
    </row>
    <row r="6577" spans="1:4" x14ac:dyDescent="0.3">
      <c r="A6577">
        <v>6576</v>
      </c>
      <c r="B6577">
        <f ca="1"/>
        <v>0.97875102194623786</v>
      </c>
      <c r="C6577">
        <f ca="1"/>
        <v>1000</v>
      </c>
      <c r="D6577">
        <f ca="1"/>
        <v>54.647201946472016</v>
      </c>
    </row>
    <row r="6578" spans="1:4" x14ac:dyDescent="0.3">
      <c r="A6578">
        <v>6577</v>
      </c>
      <c r="B6578">
        <f ca="1"/>
        <v>0.37840537258993945</v>
      </c>
      <c r="C6578">
        <f ca="1"/>
        <v>-540</v>
      </c>
      <c r="D6578">
        <f ca="1"/>
        <v>54.556788809487607</v>
      </c>
    </row>
    <row r="6579" spans="1:4" x14ac:dyDescent="0.3">
      <c r="A6579">
        <v>6578</v>
      </c>
      <c r="B6579">
        <f ca="1"/>
        <v>0.79950649782698169</v>
      </c>
      <c r="C6579">
        <f ca="1"/>
        <v>1000</v>
      </c>
      <c r="D6579">
        <f ca="1"/>
        <v>54.700516874429916</v>
      </c>
    </row>
    <row r="6580" spans="1:4" x14ac:dyDescent="0.3">
      <c r="A6580">
        <v>6579</v>
      </c>
      <c r="B6580">
        <f ca="1"/>
        <v>0.75690959575141115</v>
      </c>
      <c r="C6580">
        <f ca="1"/>
        <v>1000</v>
      </c>
      <c r="D6580">
        <f ca="1"/>
        <v>54.844201246390028</v>
      </c>
    </row>
    <row r="6581" spans="1:4" x14ac:dyDescent="0.3">
      <c r="A6581">
        <v>6580</v>
      </c>
      <c r="B6581">
        <f ca="1"/>
        <v>0.62926010974972124</v>
      </c>
      <c r="C6581">
        <f ca="1"/>
        <v>480</v>
      </c>
      <c r="D6581">
        <f ca="1"/>
        <v>54.908814589665653</v>
      </c>
    </row>
    <row r="6582" spans="1:4" x14ac:dyDescent="0.3">
      <c r="A6582">
        <v>6581</v>
      </c>
      <c r="B6582">
        <f ca="1"/>
        <v>0.23186960032817283</v>
      </c>
      <c r="C6582">
        <f ca="1"/>
        <v>-540</v>
      </c>
      <c r="D6582">
        <f ca="1"/>
        <v>54.818416654003954</v>
      </c>
    </row>
    <row r="6583" spans="1:4" x14ac:dyDescent="0.3">
      <c r="A6583">
        <v>6582</v>
      </c>
      <c r="B6583">
        <f ca="1"/>
        <v>0.3172586548583971</v>
      </c>
      <c r="C6583">
        <f ca="1"/>
        <v>-540</v>
      </c>
      <c r="D6583">
        <f ca="1"/>
        <v>54.728046186569429</v>
      </c>
    </row>
    <row r="6584" spans="1:4" x14ac:dyDescent="0.3">
      <c r="A6584">
        <v>6583</v>
      </c>
      <c r="B6584">
        <f ca="1"/>
        <v>0.45074699742915736</v>
      </c>
      <c r="C6584">
        <f ca="1"/>
        <v>480</v>
      </c>
      <c r="D6584">
        <f ca="1"/>
        <v>54.792647728998936</v>
      </c>
    </row>
    <row r="6585" spans="1:4" x14ac:dyDescent="0.3">
      <c r="A6585">
        <v>6584</v>
      </c>
      <c r="B6585">
        <f ca="1"/>
        <v>0.48513181277284345</v>
      </c>
      <c r="C6585">
        <f ca="1"/>
        <v>480</v>
      </c>
      <c r="D6585">
        <f ca="1"/>
        <v>54.857229647630618</v>
      </c>
    </row>
    <row r="6586" spans="1:4" x14ac:dyDescent="0.3">
      <c r="A6586">
        <v>6585</v>
      </c>
      <c r="B6586">
        <f ca="1"/>
        <v>0.86132162445838345</v>
      </c>
      <c r="C6586">
        <f ca="1"/>
        <v>1000</v>
      </c>
      <c r="D6586">
        <f ca="1"/>
        <v>55.00075930144267</v>
      </c>
    </row>
    <row r="6587" spans="1:4" x14ac:dyDescent="0.3">
      <c r="A6587">
        <v>6586</v>
      </c>
      <c r="B6587">
        <f ca="1"/>
        <v>7.3328874958864976E-2</v>
      </c>
      <c r="C6587">
        <f ca="1"/>
        <v>-1040</v>
      </c>
      <c r="D6587">
        <f ca="1"/>
        <v>54.834497418767079</v>
      </c>
    </row>
    <row r="6588" spans="1:4" x14ac:dyDescent="0.3">
      <c r="A6588">
        <v>6587</v>
      </c>
      <c r="B6588">
        <f ca="1"/>
        <v>0.3091685010356513</v>
      </c>
      <c r="C6588">
        <f ca="1"/>
        <v>-540</v>
      </c>
      <c r="D6588">
        <f ca="1"/>
        <v>54.744193107636256</v>
      </c>
    </row>
    <row r="6589" spans="1:4" x14ac:dyDescent="0.3">
      <c r="A6589">
        <v>6588</v>
      </c>
      <c r="B6589">
        <f ca="1"/>
        <v>0.45625435986734519</v>
      </c>
      <c r="C6589">
        <f ca="1"/>
        <v>480</v>
      </c>
      <c r="D6589">
        <f ca="1"/>
        <v>54.808743169398909</v>
      </c>
    </row>
    <row r="6590" spans="1:4" x14ac:dyDescent="0.3">
      <c r="A6590">
        <v>6589</v>
      </c>
      <c r="B6590">
        <f ca="1"/>
        <v>1.6068104863477206E-2</v>
      </c>
      <c r="C6590">
        <f ca="1"/>
        <v>-1040</v>
      </c>
      <c r="D6590">
        <f ca="1"/>
        <v>54.642586128395813</v>
      </c>
    </row>
    <row r="6591" spans="1:4" x14ac:dyDescent="0.3">
      <c r="A6591">
        <v>6590</v>
      </c>
      <c r="B6591">
        <f ca="1"/>
        <v>0.91672990552388667</v>
      </c>
      <c r="C6591">
        <f ca="1"/>
        <v>1000</v>
      </c>
      <c r="D6591">
        <f ca="1"/>
        <v>54.786039453717756</v>
      </c>
    </row>
    <row r="6592" spans="1:4" x14ac:dyDescent="0.3">
      <c r="A6592">
        <v>6591</v>
      </c>
      <c r="B6592">
        <f ca="1"/>
        <v>0.96942840164960287</v>
      </c>
      <c r="C6592">
        <f ca="1"/>
        <v>1000</v>
      </c>
      <c r="D6592">
        <f ca="1"/>
        <v>54.929449248975878</v>
      </c>
    </row>
    <row r="6593" spans="1:4" x14ac:dyDescent="0.3">
      <c r="A6593">
        <v>6592</v>
      </c>
      <c r="B6593">
        <f ca="1"/>
        <v>4.1062293856250376E-2</v>
      </c>
      <c r="C6593">
        <f ca="1"/>
        <v>-1040</v>
      </c>
      <c r="D6593">
        <f ca="1"/>
        <v>54.76334951456311</v>
      </c>
    </row>
    <row r="6594" spans="1:4" x14ac:dyDescent="0.3">
      <c r="A6594">
        <v>6593</v>
      </c>
      <c r="B6594">
        <f ca="1"/>
        <v>0.43213084565549975</v>
      </c>
      <c r="C6594">
        <f ca="1"/>
        <v>-540</v>
      </c>
      <c r="D6594">
        <f ca="1"/>
        <v>54.673138176854238</v>
      </c>
    </row>
    <row r="6595" spans="1:4" x14ac:dyDescent="0.3">
      <c r="A6595">
        <v>6594</v>
      </c>
      <c r="B6595">
        <f ca="1"/>
        <v>0.84688596475758771</v>
      </c>
      <c r="C6595">
        <f ca="1"/>
        <v>1000</v>
      </c>
      <c r="D6595">
        <f ca="1"/>
        <v>54.816499848346979</v>
      </c>
    </row>
    <row r="6596" spans="1:4" x14ac:dyDescent="0.3">
      <c r="A6596">
        <v>6595</v>
      </c>
      <c r="B6596">
        <f ca="1"/>
        <v>0.58416013154916846</v>
      </c>
      <c r="C6596">
        <f ca="1"/>
        <v>480</v>
      </c>
      <c r="D6596">
        <f ca="1"/>
        <v>54.880970432145567</v>
      </c>
    </row>
    <row r="6597" spans="1:4" x14ac:dyDescent="0.3">
      <c r="A6597">
        <v>6596</v>
      </c>
      <c r="B6597">
        <f ca="1"/>
        <v>0.8419949225401735</v>
      </c>
      <c r="C6597">
        <f ca="1"/>
        <v>1000</v>
      </c>
      <c r="D6597">
        <f ca="1"/>
        <v>55.024257125530625</v>
      </c>
    </row>
    <row r="6598" spans="1:4" x14ac:dyDescent="0.3">
      <c r="A6598">
        <v>6597</v>
      </c>
      <c r="B6598">
        <f ca="1"/>
        <v>0.62527775513394501</v>
      </c>
      <c r="C6598">
        <f ca="1"/>
        <v>480</v>
      </c>
      <c r="D6598">
        <f ca="1"/>
        <v>55.088676671214188</v>
      </c>
    </row>
    <row r="6599" spans="1:4" x14ac:dyDescent="0.3">
      <c r="A6599">
        <v>6598</v>
      </c>
      <c r="B6599">
        <f ca="1"/>
        <v>0.73059359087269238</v>
      </c>
      <c r="C6599">
        <f ca="1"/>
        <v>480</v>
      </c>
      <c r="D6599">
        <f ca="1"/>
        <v>55.15307668990603</v>
      </c>
    </row>
    <row r="6600" spans="1:4" x14ac:dyDescent="0.3">
      <c r="A6600">
        <v>6599</v>
      </c>
      <c r="B6600">
        <f ca="1"/>
        <v>0.25947418976083925</v>
      </c>
      <c r="C6600">
        <f ca="1"/>
        <v>-540</v>
      </c>
      <c r="D6600">
        <f ca="1"/>
        <v>55.062888316411581</v>
      </c>
    </row>
    <row r="6601" spans="1:4" x14ac:dyDescent="0.3">
      <c r="A6601">
        <v>6600</v>
      </c>
      <c r="B6601">
        <f ca="1"/>
        <v>0.55043141624403136</v>
      </c>
      <c r="C6601">
        <f ca="1"/>
        <v>480</v>
      </c>
      <c r="D6601">
        <f ca="1"/>
        <v>55.127272727272725</v>
      </c>
    </row>
    <row r="6602" spans="1:4" x14ac:dyDescent="0.3">
      <c r="A6602">
        <v>6601</v>
      </c>
      <c r="B6602">
        <f ca="1"/>
        <v>0.15989241754902705</v>
      </c>
      <c r="C6602">
        <f ca="1"/>
        <v>-1040</v>
      </c>
      <c r="D6602">
        <f ca="1"/>
        <v>54.961369489471295</v>
      </c>
    </row>
    <row r="6603" spans="1:4" x14ac:dyDescent="0.3">
      <c r="A6603">
        <v>6602</v>
      </c>
      <c r="B6603">
        <f ca="1"/>
        <v>0.77731784192741316</v>
      </c>
      <c r="C6603">
        <f ca="1"/>
        <v>1000</v>
      </c>
      <c r="D6603">
        <f ca="1"/>
        <v>55.104513783701911</v>
      </c>
    </row>
    <row r="6604" spans="1:4" x14ac:dyDescent="0.3">
      <c r="A6604">
        <v>6603</v>
      </c>
      <c r="B6604">
        <f ca="1"/>
        <v>8.2806919857136618E-2</v>
      </c>
      <c r="C6604">
        <f ca="1"/>
        <v>-1040</v>
      </c>
      <c r="D6604">
        <f ca="1"/>
        <v>54.938664243525672</v>
      </c>
    </row>
    <row r="6605" spans="1:4" x14ac:dyDescent="0.3">
      <c r="A6605">
        <v>6604</v>
      </c>
      <c r="B6605">
        <f ca="1"/>
        <v>0.28900903682358603</v>
      </c>
      <c r="C6605">
        <f ca="1"/>
        <v>-540</v>
      </c>
      <c r="D6605">
        <f ca="1"/>
        <v>54.848576620230162</v>
      </c>
    </row>
    <row r="6606" spans="1:4" x14ac:dyDescent="0.3">
      <c r="A6606">
        <v>6605</v>
      </c>
      <c r="B6606">
        <f ca="1"/>
        <v>4.4946756909158836E-3</v>
      </c>
      <c r="C6606">
        <f ca="1"/>
        <v>-1040</v>
      </c>
      <c r="D6606">
        <f ca="1"/>
        <v>54.682816048448146</v>
      </c>
    </row>
    <row r="6607" spans="1:4" x14ac:dyDescent="0.3">
      <c r="A6607">
        <v>6606</v>
      </c>
      <c r="B6607">
        <f ca="1"/>
        <v>0.29108959281612679</v>
      </c>
      <c r="C6607">
        <f ca="1"/>
        <v>-540</v>
      </c>
      <c r="D6607">
        <f ca="1"/>
        <v>54.592794429306693</v>
      </c>
    </row>
    <row r="6608" spans="1:4" x14ac:dyDescent="0.3">
      <c r="A6608">
        <v>6607</v>
      </c>
      <c r="B6608">
        <f ca="1"/>
        <v>0.41568662878349349</v>
      </c>
      <c r="C6608">
        <f ca="1"/>
        <v>-540</v>
      </c>
      <c r="D6608">
        <f ca="1"/>
        <v>54.502800060541851</v>
      </c>
    </row>
    <row r="6609" spans="1:4" x14ac:dyDescent="0.3">
      <c r="A6609">
        <v>6608</v>
      </c>
      <c r="B6609">
        <f ca="1"/>
        <v>0.87078744033401256</v>
      </c>
      <c r="C6609">
        <f ca="1"/>
        <v>1000</v>
      </c>
      <c r="D6609">
        <f ca="1"/>
        <v>54.64588377723971</v>
      </c>
    </row>
    <row r="6610" spans="1:4" x14ac:dyDescent="0.3">
      <c r="A6610">
        <v>6609</v>
      </c>
      <c r="B6610">
        <f ca="1"/>
        <v>0.55771079349810249</v>
      </c>
      <c r="C6610">
        <f ca="1"/>
        <v>480</v>
      </c>
      <c r="D6610">
        <f ca="1"/>
        <v>54.710243607202301</v>
      </c>
    </row>
    <row r="6611" spans="1:4" x14ac:dyDescent="0.3">
      <c r="A6611">
        <v>6610</v>
      </c>
      <c r="B6611">
        <f ca="1"/>
        <v>0.23279818914560946</v>
      </c>
      <c r="C6611">
        <f ca="1"/>
        <v>-540</v>
      </c>
      <c r="D6611">
        <f ca="1"/>
        <v>54.620272314674736</v>
      </c>
    </row>
    <row r="6612" spans="1:4" x14ac:dyDescent="0.3">
      <c r="A6612">
        <v>6611</v>
      </c>
      <c r="B6612">
        <f ca="1"/>
        <v>0.98092322175382529</v>
      </c>
      <c r="C6612">
        <f ca="1"/>
        <v>1000</v>
      </c>
      <c r="D6612">
        <f ca="1"/>
        <v>54.763273332324914</v>
      </c>
    </row>
    <row r="6613" spans="1:4" x14ac:dyDescent="0.3">
      <c r="A6613">
        <v>6612</v>
      </c>
      <c r="B6613">
        <f ca="1"/>
        <v>0.62498426110879723</v>
      </c>
      <c r="C6613">
        <f ca="1"/>
        <v>480</v>
      </c>
      <c r="D6613">
        <f ca="1"/>
        <v>54.827586206896555</v>
      </c>
    </row>
    <row r="6614" spans="1:4" x14ac:dyDescent="0.3">
      <c r="A6614">
        <v>6613</v>
      </c>
      <c r="B6614">
        <f ca="1"/>
        <v>0.54288706849572543</v>
      </c>
      <c r="C6614">
        <f ca="1"/>
        <v>480</v>
      </c>
      <c r="D6614">
        <f ca="1"/>
        <v>54.891879631029788</v>
      </c>
    </row>
    <row r="6615" spans="1:4" x14ac:dyDescent="0.3">
      <c r="A6615">
        <v>6614</v>
      </c>
      <c r="B6615">
        <f ca="1"/>
        <v>0.47986004008542094</v>
      </c>
      <c r="C6615">
        <f ca="1"/>
        <v>480</v>
      </c>
      <c r="D6615">
        <f ca="1"/>
        <v>54.956153613547023</v>
      </c>
    </row>
    <row r="6616" spans="1:4" x14ac:dyDescent="0.3">
      <c r="A6616">
        <v>6615</v>
      </c>
      <c r="B6616">
        <f ca="1"/>
        <v>0.17841567425696714</v>
      </c>
      <c r="C6616">
        <f ca="1"/>
        <v>-1040</v>
      </c>
      <c r="D6616">
        <f ca="1"/>
        <v>54.790627362055936</v>
      </c>
    </row>
    <row r="6617" spans="1:4" x14ac:dyDescent="0.3">
      <c r="A6617">
        <v>6616</v>
      </c>
      <c r="B6617">
        <f ca="1"/>
        <v>0.96634039873668498</v>
      </c>
      <c r="C6617">
        <f ca="1"/>
        <v>1000</v>
      </c>
      <c r="D6617">
        <f ca="1"/>
        <v>54.933494558645705</v>
      </c>
    </row>
    <row r="6618" spans="1:4" x14ac:dyDescent="0.3">
      <c r="A6618">
        <v>6617</v>
      </c>
      <c r="B6618">
        <f ca="1"/>
        <v>7.3063985650325236E-2</v>
      </c>
      <c r="C6618">
        <f ca="1"/>
        <v>-1040</v>
      </c>
      <c r="D6618">
        <f ca="1"/>
        <v>54.768021762127852</v>
      </c>
    </row>
    <row r="6619" spans="1:4" x14ac:dyDescent="0.3">
      <c r="A6619">
        <v>6618</v>
      </c>
      <c r="B6619">
        <f ca="1"/>
        <v>0.24521350365362959</v>
      </c>
      <c r="C6619">
        <f ca="1"/>
        <v>-540</v>
      </c>
      <c r="D6619">
        <f ca="1"/>
        <v>54.678150498640072</v>
      </c>
    </row>
    <row r="6620" spans="1:4" x14ac:dyDescent="0.3">
      <c r="A6620">
        <v>6619</v>
      </c>
      <c r="B6620">
        <f ca="1"/>
        <v>0.43246227054259445</v>
      </c>
      <c r="C6620">
        <f ca="1"/>
        <v>-540</v>
      </c>
      <c r="D6620">
        <f ca="1"/>
        <v>54.588306390693461</v>
      </c>
    </row>
    <row r="6621" spans="1:4" x14ac:dyDescent="0.3">
      <c r="A6621">
        <v>6620</v>
      </c>
      <c r="B6621">
        <f ca="1"/>
        <v>0.37936428610504791</v>
      </c>
      <c r="C6621">
        <f ca="1"/>
        <v>-540</v>
      </c>
      <c r="D6621">
        <f ca="1"/>
        <v>54.498489425981873</v>
      </c>
    </row>
    <row r="6622" spans="1:4" x14ac:dyDescent="0.3">
      <c r="A6622">
        <v>6621</v>
      </c>
      <c r="B6622">
        <f ca="1"/>
        <v>0.14568407530608507</v>
      </c>
      <c r="C6622">
        <f ca="1"/>
        <v>-1040</v>
      </c>
      <c r="D6622">
        <f ca="1"/>
        <v>54.333182298746415</v>
      </c>
    </row>
    <row r="6623" spans="1:4" x14ac:dyDescent="0.3">
      <c r="A6623">
        <v>6622</v>
      </c>
      <c r="B6623">
        <f ca="1"/>
        <v>0.29298947894346195</v>
      </c>
      <c r="C6623">
        <f ca="1"/>
        <v>-540</v>
      </c>
      <c r="D6623">
        <f ca="1"/>
        <v>54.243430987617032</v>
      </c>
    </row>
    <row r="6624" spans="1:4" x14ac:dyDescent="0.3">
      <c r="A6624">
        <v>6623</v>
      </c>
      <c r="B6624">
        <f ca="1"/>
        <v>7.123423885702751E-2</v>
      </c>
      <c r="C6624">
        <f ca="1"/>
        <v>-1040</v>
      </c>
      <c r="D6624">
        <f ca="1"/>
        <v>54.07821229050279</v>
      </c>
    </row>
    <row r="6625" spans="1:4" x14ac:dyDescent="0.3">
      <c r="A6625">
        <v>6624</v>
      </c>
      <c r="B6625">
        <f ca="1"/>
        <v>0.66417890985572003</v>
      </c>
      <c r="C6625">
        <f ca="1"/>
        <v>480</v>
      </c>
      <c r="D6625">
        <f ca="1"/>
        <v>54.142512077294683</v>
      </c>
    </row>
    <row r="6626" spans="1:4" x14ac:dyDescent="0.3">
      <c r="A6626">
        <v>6625</v>
      </c>
      <c r="B6626">
        <f ca="1"/>
        <v>0.4911446021231245</v>
      </c>
      <c r="C6626">
        <f ca="1"/>
        <v>480</v>
      </c>
      <c r="D6626">
        <f ca="1"/>
        <v>54.206792452830186</v>
      </c>
    </row>
    <row r="6627" spans="1:4" x14ac:dyDescent="0.3">
      <c r="A6627">
        <v>6626</v>
      </c>
      <c r="B6627">
        <f ca="1"/>
        <v>0.44344625479926703</v>
      </c>
      <c r="C6627">
        <f ca="1"/>
        <v>480</v>
      </c>
      <c r="D6627">
        <f ca="1"/>
        <v>54.271053425897975</v>
      </c>
    </row>
    <row r="6628" spans="1:4" x14ac:dyDescent="0.3">
      <c r="A6628">
        <v>6627</v>
      </c>
      <c r="B6628">
        <f ca="1"/>
        <v>0.19903874887020967</v>
      </c>
      <c r="C6628">
        <f ca="1"/>
        <v>-1040</v>
      </c>
      <c r="D6628">
        <f ca="1"/>
        <v>54.105930285196919</v>
      </c>
    </row>
    <row r="6629" spans="1:4" x14ac:dyDescent="0.3">
      <c r="A6629">
        <v>6628</v>
      </c>
      <c r="B6629">
        <f ca="1"/>
        <v>9.6013239348478274E-2</v>
      </c>
      <c r="C6629">
        <f ca="1"/>
        <v>-1040</v>
      </c>
      <c r="D6629">
        <f ca="1"/>
        <v>53.940856970428484</v>
      </c>
    </row>
    <row r="6630" spans="1:4" x14ac:dyDescent="0.3">
      <c r="A6630">
        <v>6629</v>
      </c>
      <c r="B6630">
        <f ca="1"/>
        <v>0.49417108194368442</v>
      </c>
      <c r="C6630">
        <f ca="1"/>
        <v>480</v>
      </c>
      <c r="D6630">
        <f ca="1"/>
        <v>54.005128978729822</v>
      </c>
    </row>
    <row r="6631" spans="1:4" x14ac:dyDescent="0.3">
      <c r="A6631">
        <v>6630</v>
      </c>
      <c r="B6631">
        <f ca="1"/>
        <v>0.7661610917691255</v>
      </c>
      <c r="C6631">
        <f ca="1"/>
        <v>1000</v>
      </c>
      <c r="D6631">
        <f ca="1"/>
        <v>54.147812971342383</v>
      </c>
    </row>
    <row r="6632" spans="1:4" x14ac:dyDescent="0.3">
      <c r="A6632">
        <v>6631</v>
      </c>
      <c r="B6632">
        <f ca="1"/>
        <v>2.4793078817445968E-2</v>
      </c>
      <c r="C6632">
        <f ca="1"/>
        <v>-1040</v>
      </c>
      <c r="D6632">
        <f ca="1"/>
        <v>53.982808022922633</v>
      </c>
    </row>
    <row r="6633" spans="1:4" x14ac:dyDescent="0.3">
      <c r="A6633">
        <v>6632</v>
      </c>
      <c r="B6633">
        <f ca="1"/>
        <v>0.16132787452063169</v>
      </c>
      <c r="C6633">
        <f ca="1"/>
        <v>-1040</v>
      </c>
      <c r="D6633">
        <f ca="1"/>
        <v>53.817852834740648</v>
      </c>
    </row>
    <row r="6634" spans="1:4" x14ac:dyDescent="0.3">
      <c r="A6634">
        <v>6633</v>
      </c>
      <c r="B6634">
        <f ca="1"/>
        <v>0.94252573027875908</v>
      </c>
      <c r="C6634">
        <f ca="1"/>
        <v>1000</v>
      </c>
      <c r="D6634">
        <f ca="1"/>
        <v>53.960500527664706</v>
      </c>
    </row>
    <row r="6635" spans="1:4" x14ac:dyDescent="0.3">
      <c r="A6635">
        <v>6634</v>
      </c>
      <c r="B6635">
        <f ca="1"/>
        <v>0.64206704715216878</v>
      </c>
      <c r="C6635">
        <f ca="1"/>
        <v>480</v>
      </c>
      <c r="D6635">
        <f ca="1"/>
        <v>54.024721133554415</v>
      </c>
    </row>
    <row r="6636" spans="1:4" x14ac:dyDescent="0.3">
      <c r="A6636">
        <v>6635</v>
      </c>
      <c r="B6636">
        <f ca="1"/>
        <v>0.45651116434988337</v>
      </c>
      <c r="C6636">
        <f ca="1"/>
        <v>480</v>
      </c>
      <c r="D6636">
        <f ca="1"/>
        <v>54.088922381311228</v>
      </c>
    </row>
    <row r="6637" spans="1:4" x14ac:dyDescent="0.3">
      <c r="A6637">
        <v>6636</v>
      </c>
      <c r="B6637">
        <f ca="1"/>
        <v>7.8910549174885158E-2</v>
      </c>
      <c r="C6637">
        <f ca="1"/>
        <v>-1040</v>
      </c>
      <c r="D6637">
        <f ca="1"/>
        <v>53.924050632911396</v>
      </c>
    </row>
    <row r="6638" spans="1:4" x14ac:dyDescent="0.3">
      <c r="A6638">
        <v>6637</v>
      </c>
      <c r="B6638">
        <f ca="1"/>
        <v>0.44574499211902685</v>
      </c>
      <c r="C6638">
        <f ca="1"/>
        <v>480</v>
      </c>
      <c r="D6638">
        <f ca="1"/>
        <v>53.988247702275125</v>
      </c>
    </row>
    <row r="6639" spans="1:4" x14ac:dyDescent="0.3">
      <c r="A6639">
        <v>6638</v>
      </c>
      <c r="B6639">
        <f ca="1"/>
        <v>0.10043889030388842</v>
      </c>
      <c r="C6639">
        <f ca="1"/>
        <v>-1040</v>
      </c>
      <c r="D6639">
        <f ca="1"/>
        <v>53.823440795420311</v>
      </c>
    </row>
    <row r="6640" spans="1:4" x14ac:dyDescent="0.3">
      <c r="A6640">
        <v>6639</v>
      </c>
      <c r="B6640">
        <f ca="1"/>
        <v>0.12233242379314291</v>
      </c>
      <c r="C6640">
        <f ca="1"/>
        <v>-1040</v>
      </c>
      <c r="D6640">
        <f ca="1"/>
        <v>53.658683536677209</v>
      </c>
    </row>
    <row r="6641" spans="1:4" x14ac:dyDescent="0.3">
      <c r="A6641">
        <v>6640</v>
      </c>
      <c r="B6641">
        <f ca="1"/>
        <v>0.17608283376423906</v>
      </c>
      <c r="C6641">
        <f ca="1"/>
        <v>-1040</v>
      </c>
      <c r="D6641">
        <f ca="1"/>
        <v>53.493975903614455</v>
      </c>
    </row>
    <row r="6642" spans="1:4" x14ac:dyDescent="0.3">
      <c r="A6642">
        <v>6641</v>
      </c>
      <c r="B6642">
        <f ca="1"/>
        <v>0.97382522036528574</v>
      </c>
      <c r="C6642">
        <f ca="1"/>
        <v>1000</v>
      </c>
      <c r="D6642">
        <f ca="1"/>
        <v>53.636500527029064</v>
      </c>
    </row>
    <row r="6643" spans="1:4" x14ac:dyDescent="0.3">
      <c r="A6643">
        <v>6642</v>
      </c>
      <c r="B6643">
        <f ca="1"/>
        <v>0.63835259359834673</v>
      </c>
      <c r="C6643">
        <f ca="1"/>
        <v>480</v>
      </c>
      <c r="D6643">
        <f ca="1"/>
        <v>53.70069256248118</v>
      </c>
    </row>
    <row r="6644" spans="1:4" x14ac:dyDescent="0.3">
      <c r="A6644">
        <v>6643</v>
      </c>
      <c r="B6644">
        <f ca="1"/>
        <v>0.30828623048754933</v>
      </c>
      <c r="C6644">
        <f ca="1"/>
        <v>-540</v>
      </c>
      <c r="D6644">
        <f ca="1"/>
        <v>53.611320186662653</v>
      </c>
    </row>
    <row r="6645" spans="1:4" x14ac:dyDescent="0.3">
      <c r="A6645">
        <v>6644</v>
      </c>
      <c r="B6645">
        <f ca="1"/>
        <v>0.93122541950373994</v>
      </c>
      <c r="C6645">
        <f ca="1"/>
        <v>1000</v>
      </c>
      <c r="D6645">
        <f ca="1"/>
        <v>53.753762793497891</v>
      </c>
    </row>
    <row r="6646" spans="1:4" x14ac:dyDescent="0.3">
      <c r="A6646">
        <v>6645</v>
      </c>
      <c r="B6646">
        <f ca="1"/>
        <v>0.80686602865408874</v>
      </c>
      <c r="C6646">
        <f ca="1"/>
        <v>1000</v>
      </c>
      <c r="D6646">
        <f ca="1"/>
        <v>53.896162528216706</v>
      </c>
    </row>
    <row r="6647" spans="1:4" x14ac:dyDescent="0.3">
      <c r="A6647">
        <v>6646</v>
      </c>
      <c r="B6647">
        <f ca="1"/>
        <v>5.4347212688238278E-2</v>
      </c>
      <c r="C6647">
        <f ca="1"/>
        <v>-1040</v>
      </c>
      <c r="D6647">
        <f ca="1"/>
        <v>53.731567860367136</v>
      </c>
    </row>
    <row r="6648" spans="1:4" x14ac:dyDescent="0.3">
      <c r="A6648">
        <v>6647</v>
      </c>
      <c r="B6648">
        <f ca="1"/>
        <v>5.4624655692680602E-2</v>
      </c>
      <c r="C6648">
        <f ca="1"/>
        <v>-1040</v>
      </c>
      <c r="D6648">
        <f ca="1"/>
        <v>53.567022717015192</v>
      </c>
    </row>
    <row r="6649" spans="1:4" x14ac:dyDescent="0.3">
      <c r="A6649">
        <v>6648</v>
      </c>
      <c r="B6649">
        <f ca="1"/>
        <v>0.72101667129403935</v>
      </c>
      <c r="C6649">
        <f ca="1"/>
        <v>480</v>
      </c>
      <c r="D6649">
        <f ca="1"/>
        <v>53.631167268351383</v>
      </c>
    </row>
    <row r="6650" spans="1:4" x14ac:dyDescent="0.3">
      <c r="A6650">
        <v>6649</v>
      </c>
      <c r="B6650">
        <f ca="1"/>
        <v>0.43236830693977901</v>
      </c>
      <c r="C6650">
        <f ca="1"/>
        <v>-540</v>
      </c>
      <c r="D6650">
        <f ca="1"/>
        <v>53.541885997894418</v>
      </c>
    </row>
    <row r="6651" spans="1:4" x14ac:dyDescent="0.3">
      <c r="A6651">
        <v>6650</v>
      </c>
      <c r="B6651">
        <f ca="1"/>
        <v>0.69153033514895679</v>
      </c>
      <c r="C6651">
        <f ca="1"/>
        <v>480</v>
      </c>
      <c r="D6651">
        <f ca="1"/>
        <v>53.606015037593984</v>
      </c>
    </row>
    <row r="6652" spans="1:4" x14ac:dyDescent="0.3">
      <c r="A6652">
        <v>6651</v>
      </c>
      <c r="B6652">
        <f ca="1"/>
        <v>0.28957767614187113</v>
      </c>
      <c r="C6652">
        <f ca="1"/>
        <v>-540</v>
      </c>
      <c r="D6652">
        <f ca="1"/>
        <v>53.516764396331382</v>
      </c>
    </row>
    <row r="6653" spans="1:4" x14ac:dyDescent="0.3">
      <c r="A6653">
        <v>6652</v>
      </c>
      <c r="B6653">
        <f ca="1"/>
        <v>8.4063330135843106E-2</v>
      </c>
      <c r="C6653">
        <f ca="1"/>
        <v>-1040</v>
      </c>
      <c r="D6653">
        <f ca="1"/>
        <v>53.35237522549609</v>
      </c>
    </row>
    <row r="6654" spans="1:4" x14ac:dyDescent="0.3">
      <c r="A6654">
        <v>6653</v>
      </c>
      <c r="B6654">
        <f ca="1"/>
        <v>0.34925513018319032</v>
      </c>
      <c r="C6654">
        <f ca="1"/>
        <v>-540</v>
      </c>
      <c r="D6654">
        <f ca="1"/>
        <v>53.263189538554037</v>
      </c>
    </row>
    <row r="6655" spans="1:4" x14ac:dyDescent="0.3">
      <c r="A6655">
        <v>6654</v>
      </c>
      <c r="B6655">
        <f ca="1"/>
        <v>0.97214994411664279</v>
      </c>
      <c r="C6655">
        <f ca="1"/>
        <v>1000</v>
      </c>
      <c r="D6655">
        <f ca="1"/>
        <v>53.405470393748118</v>
      </c>
    </row>
    <row r="6656" spans="1:4" x14ac:dyDescent="0.3">
      <c r="A6656">
        <v>6655</v>
      </c>
      <c r="B6656">
        <f ca="1"/>
        <v>0.68941116719743212</v>
      </c>
      <c r="C6656">
        <f ca="1"/>
        <v>480</v>
      </c>
      <c r="D6656">
        <f ca="1"/>
        <v>53.469571750563489</v>
      </c>
    </row>
    <row r="6657" spans="1:4" x14ac:dyDescent="0.3">
      <c r="A6657">
        <v>6656</v>
      </c>
      <c r="B6657">
        <f ca="1"/>
        <v>0.56383519265750071</v>
      </c>
      <c r="C6657">
        <f ca="1"/>
        <v>480</v>
      </c>
      <c r="D6657">
        <f ca="1"/>
        <v>53.533653846153847</v>
      </c>
    </row>
    <row r="6658" spans="1:4" x14ac:dyDescent="0.3">
      <c r="A6658">
        <v>6657</v>
      </c>
      <c r="B6658">
        <f ca="1"/>
        <v>0.23067775984242345</v>
      </c>
      <c r="C6658">
        <f ca="1"/>
        <v>-540</v>
      </c>
      <c r="D6658">
        <f ca="1"/>
        <v>53.444494517049719</v>
      </c>
    </row>
    <row r="6659" spans="1:4" x14ac:dyDescent="0.3">
      <c r="A6659">
        <v>6658</v>
      </c>
      <c r="B6659">
        <f ca="1"/>
        <v>0.29448585726120169</v>
      </c>
      <c r="C6659">
        <f ca="1"/>
        <v>-540</v>
      </c>
      <c r="D6659">
        <f ca="1"/>
        <v>53.355361970561731</v>
      </c>
    </row>
    <row r="6660" spans="1:4" x14ac:dyDescent="0.3">
      <c r="A6660">
        <v>6659</v>
      </c>
      <c r="B6660">
        <f ca="1"/>
        <v>0.72758920881858336</v>
      </c>
      <c r="C6660">
        <f ca="1"/>
        <v>480</v>
      </c>
      <c r="D6660">
        <f ca="1"/>
        <v>53.419432347199276</v>
      </c>
    </row>
    <row r="6661" spans="1:4" x14ac:dyDescent="0.3">
      <c r="A6661">
        <v>6660</v>
      </c>
      <c r="B6661">
        <f ca="1"/>
        <v>0.58867530298416959</v>
      </c>
      <c r="C6661">
        <f ca="1"/>
        <v>480</v>
      </c>
      <c r="D6661">
        <f ca="1"/>
        <v>53.483483483483482</v>
      </c>
    </row>
    <row r="6662" spans="1:4" x14ac:dyDescent="0.3">
      <c r="A6662">
        <v>6661</v>
      </c>
      <c r="B6662">
        <f ca="1"/>
        <v>0.46805895507692408</v>
      </c>
      <c r="C6662">
        <f ca="1"/>
        <v>480</v>
      </c>
      <c r="D6662">
        <f ca="1"/>
        <v>53.547515388079866</v>
      </c>
    </row>
    <row r="6663" spans="1:4" x14ac:dyDescent="0.3">
      <c r="A6663">
        <v>6662</v>
      </c>
      <c r="B6663">
        <f ca="1"/>
        <v>0.99379840964435862</v>
      </c>
      <c r="C6663">
        <f ca="1"/>
        <v>1000</v>
      </c>
      <c r="D6663">
        <f ca="1"/>
        <v>53.689582707895525</v>
      </c>
    </row>
    <row r="6664" spans="1:4" x14ac:dyDescent="0.3">
      <c r="A6664">
        <v>6663</v>
      </c>
      <c r="B6664">
        <f ca="1"/>
        <v>2.934721054811984E-2</v>
      </c>
      <c r="C6664">
        <f ca="1"/>
        <v>-1040</v>
      </c>
      <c r="D6664">
        <f ca="1"/>
        <v>53.525438991445291</v>
      </c>
    </row>
    <row r="6665" spans="1:4" x14ac:dyDescent="0.3">
      <c r="A6665">
        <v>6664</v>
      </c>
      <c r="B6665">
        <f ca="1"/>
        <v>0.43958051618910909</v>
      </c>
      <c r="C6665">
        <f ca="1"/>
        <v>480</v>
      </c>
      <c r="D6665">
        <f ca="1"/>
        <v>53.589435774309727</v>
      </c>
    </row>
    <row r="6666" spans="1:4" x14ac:dyDescent="0.3">
      <c r="A6666">
        <v>6665</v>
      </c>
      <c r="B6666">
        <f ca="1"/>
        <v>0.867399949261213</v>
      </c>
      <c r="C6666">
        <f ca="1"/>
        <v>1000</v>
      </c>
      <c r="D6666">
        <f ca="1"/>
        <v>53.731432858214554</v>
      </c>
    </row>
    <row r="6667" spans="1:4" x14ac:dyDescent="0.3">
      <c r="A6667">
        <v>6666</v>
      </c>
      <c r="B6667">
        <f ca="1"/>
        <v>0.43157933394771031</v>
      </c>
      <c r="C6667">
        <f ca="1"/>
        <v>-540</v>
      </c>
      <c r="D6667">
        <f ca="1"/>
        <v>53.642364236423646</v>
      </c>
    </row>
    <row r="6668" spans="1:4" x14ac:dyDescent="0.3">
      <c r="A6668">
        <v>6667</v>
      </c>
      <c r="B6668">
        <f ca="1"/>
        <v>0.52082267706873209</v>
      </c>
      <c r="C6668">
        <f ca="1"/>
        <v>480</v>
      </c>
      <c r="D6668">
        <f ca="1"/>
        <v>53.706314684265784</v>
      </c>
    </row>
    <row r="6669" spans="1:4" x14ac:dyDescent="0.3">
      <c r="A6669">
        <v>6668</v>
      </c>
      <c r="B6669">
        <f ca="1"/>
        <v>0.5116299599385139</v>
      </c>
      <c r="C6669">
        <f ca="1"/>
        <v>480</v>
      </c>
      <c r="D6669">
        <f ca="1"/>
        <v>53.770245950809837</v>
      </c>
    </row>
    <row r="6670" spans="1:4" x14ac:dyDescent="0.3">
      <c r="A6670">
        <v>6669</v>
      </c>
      <c r="B6670">
        <f ca="1"/>
        <v>0.3188168231205315</v>
      </c>
      <c r="C6670">
        <f ca="1"/>
        <v>-540</v>
      </c>
      <c r="D6670">
        <f ca="1"/>
        <v>53.681211575948417</v>
      </c>
    </row>
    <row r="6671" spans="1:4" x14ac:dyDescent="0.3">
      <c r="A6671">
        <v>6670</v>
      </c>
      <c r="B6671">
        <f ca="1"/>
        <v>0.49202219551283544</v>
      </c>
      <c r="C6671">
        <f ca="1"/>
        <v>480</v>
      </c>
      <c r="D6671">
        <f ca="1"/>
        <v>53.745127436281862</v>
      </c>
    </row>
    <row r="6672" spans="1:4" x14ac:dyDescent="0.3">
      <c r="A6672">
        <v>6671</v>
      </c>
      <c r="B6672">
        <f ca="1"/>
        <v>0.86411883346683371</v>
      </c>
      <c r="C6672">
        <f ca="1"/>
        <v>1000</v>
      </c>
      <c r="D6672">
        <f ca="1"/>
        <v>53.886973467246293</v>
      </c>
    </row>
    <row r="6673" spans="1:4" x14ac:dyDescent="0.3">
      <c r="A6673">
        <v>6672</v>
      </c>
      <c r="B6673">
        <f ca="1"/>
        <v>0.15864643660854383</v>
      </c>
      <c r="C6673">
        <f ca="1"/>
        <v>-1040</v>
      </c>
      <c r="D6673">
        <f ca="1"/>
        <v>53.723021582733814</v>
      </c>
    </row>
    <row r="6674" spans="1:4" x14ac:dyDescent="0.3">
      <c r="A6674">
        <v>6673</v>
      </c>
      <c r="B6674">
        <f ca="1"/>
        <v>5.3363481504905552E-2</v>
      </c>
      <c r="C6674">
        <f ca="1"/>
        <v>-1040</v>
      </c>
      <c r="D6674">
        <f ca="1"/>
        <v>53.559118837104748</v>
      </c>
    </row>
    <row r="6675" spans="1:4" x14ac:dyDescent="0.3">
      <c r="A6675">
        <v>6674</v>
      </c>
      <c r="B6675">
        <f ca="1"/>
        <v>0.28673853394609017</v>
      </c>
      <c r="C6675">
        <f ca="1"/>
        <v>-540</v>
      </c>
      <c r="D6675">
        <f ca="1"/>
        <v>53.470182798921186</v>
      </c>
    </row>
    <row r="6676" spans="1:4" x14ac:dyDescent="0.3">
      <c r="A6676">
        <v>6675</v>
      </c>
      <c r="B6676">
        <f ca="1"/>
        <v>0.1971665982352464</v>
      </c>
      <c r="C6676">
        <f ca="1"/>
        <v>-1040</v>
      </c>
      <c r="D6676">
        <f ca="1"/>
        <v>53.306367041198499</v>
      </c>
    </row>
    <row r="6677" spans="1:4" x14ac:dyDescent="0.3">
      <c r="A6677">
        <v>6676</v>
      </c>
      <c r="B6677">
        <f ca="1"/>
        <v>0.77763120521613316</v>
      </c>
      <c r="C6677">
        <f ca="1"/>
        <v>1000</v>
      </c>
      <c r="D6677">
        <f ca="1"/>
        <v>53.448172558418214</v>
      </c>
    </row>
    <row r="6678" spans="1:4" x14ac:dyDescent="0.3">
      <c r="A6678">
        <v>6677</v>
      </c>
      <c r="B6678">
        <f ca="1"/>
        <v>0.21632141440565444</v>
      </c>
      <c r="C6678">
        <f ca="1"/>
        <v>-1040</v>
      </c>
      <c r="D6678">
        <f ca="1"/>
        <v>53.284409165793022</v>
      </c>
    </row>
    <row r="6679" spans="1:4" x14ac:dyDescent="0.3">
      <c r="A6679">
        <v>6678</v>
      </c>
      <c r="B6679">
        <f ca="1"/>
        <v>8.2728243180626437E-2</v>
      </c>
      <c r="C6679">
        <f ca="1"/>
        <v>-1040</v>
      </c>
      <c r="D6679">
        <f ca="1"/>
        <v>53.120694818808026</v>
      </c>
    </row>
    <row r="6680" spans="1:4" x14ac:dyDescent="0.3">
      <c r="A6680">
        <v>6679</v>
      </c>
      <c r="B6680">
        <f ca="1"/>
        <v>0.29962807885597131</v>
      </c>
      <c r="C6680">
        <f ca="1"/>
        <v>-540</v>
      </c>
      <c r="D6680">
        <f ca="1"/>
        <v>53.031891001646954</v>
      </c>
    </row>
    <row r="6681" spans="1:4" x14ac:dyDescent="0.3">
      <c r="A6681">
        <v>6680</v>
      </c>
      <c r="B6681">
        <f ca="1"/>
        <v>0.78240839538561868</v>
      </c>
      <c r="C6681">
        <f ca="1"/>
        <v>1000</v>
      </c>
      <c r="D6681">
        <f ca="1"/>
        <v>53.17365269461078</v>
      </c>
    </row>
    <row r="6682" spans="1:4" x14ac:dyDescent="0.3">
      <c r="A6682">
        <v>6681</v>
      </c>
      <c r="B6682">
        <f ca="1"/>
        <v>0.19228611244893878</v>
      </c>
      <c r="C6682">
        <f ca="1"/>
        <v>-1040</v>
      </c>
      <c r="D6682">
        <f ca="1"/>
        <v>53.010028438856459</v>
      </c>
    </row>
    <row r="6683" spans="1:4" x14ac:dyDescent="0.3">
      <c r="A6683">
        <v>6682</v>
      </c>
      <c r="B6683">
        <f ca="1"/>
        <v>0.28741434002841881</v>
      </c>
      <c r="C6683">
        <f ca="1"/>
        <v>-540</v>
      </c>
      <c r="D6683">
        <f ca="1"/>
        <v>52.92128105357677</v>
      </c>
    </row>
    <row r="6684" spans="1:4" x14ac:dyDescent="0.3">
      <c r="A6684">
        <v>6683</v>
      </c>
      <c r="B6684">
        <f ca="1"/>
        <v>0.46067736861892716</v>
      </c>
      <c r="C6684">
        <f ca="1"/>
        <v>480</v>
      </c>
      <c r="D6684">
        <f ca="1"/>
        <v>52.985186293580725</v>
      </c>
    </row>
    <row r="6685" spans="1:4" x14ac:dyDescent="0.3">
      <c r="A6685">
        <v>6684</v>
      </c>
      <c r="B6685">
        <f ca="1"/>
        <v>0.98693367078517769</v>
      </c>
      <c r="C6685">
        <f ca="1"/>
        <v>1000</v>
      </c>
      <c r="D6685">
        <f ca="1"/>
        <v>53.126870137642129</v>
      </c>
    </row>
    <row r="6686" spans="1:4" x14ac:dyDescent="0.3">
      <c r="A6686">
        <v>6685</v>
      </c>
      <c r="B6686">
        <f ca="1"/>
        <v>7.0396224975297406E-2</v>
      </c>
      <c r="C6686">
        <f ca="1"/>
        <v>-1040</v>
      </c>
      <c r="D6686">
        <f ca="1"/>
        <v>52.963350785340317</v>
      </c>
    </row>
    <row r="6687" spans="1:4" x14ac:dyDescent="0.3">
      <c r="A6687">
        <v>6686</v>
      </c>
      <c r="B6687">
        <f ca="1"/>
        <v>0.512706473605399</v>
      </c>
      <c r="C6687">
        <f ca="1"/>
        <v>480</v>
      </c>
      <c r="D6687">
        <f ca="1"/>
        <v>53.027221058929108</v>
      </c>
    </row>
    <row r="6688" spans="1:4" x14ac:dyDescent="0.3">
      <c r="A6688">
        <v>6687</v>
      </c>
      <c r="B6688">
        <f ca="1"/>
        <v>0.38920299746294806</v>
      </c>
      <c r="C6688">
        <f ca="1"/>
        <v>-540</v>
      </c>
      <c r="D6688">
        <f ca="1"/>
        <v>52.938537460744726</v>
      </c>
    </row>
    <row r="6689" spans="1:4" x14ac:dyDescent="0.3">
      <c r="A6689">
        <v>6688</v>
      </c>
      <c r="B6689">
        <f ca="1"/>
        <v>3.1900052276123025E-2</v>
      </c>
      <c r="C6689">
        <f ca="1"/>
        <v>-1040</v>
      </c>
      <c r="D6689">
        <f ca="1"/>
        <v>52.775119617224881</v>
      </c>
    </row>
    <row r="6690" spans="1:4" x14ac:dyDescent="0.3">
      <c r="A6690">
        <v>6689</v>
      </c>
      <c r="B6690">
        <f ca="1"/>
        <v>0.64852661540120993</v>
      </c>
      <c r="C6690">
        <f ca="1"/>
        <v>480</v>
      </c>
      <c r="D6690">
        <f ca="1"/>
        <v>52.838989385558378</v>
      </c>
    </row>
    <row r="6691" spans="1:4" x14ac:dyDescent="0.3">
      <c r="A6691">
        <v>6690</v>
      </c>
      <c r="B6691">
        <f ca="1"/>
        <v>0.87491064846056288</v>
      </c>
      <c r="C6691">
        <f ca="1"/>
        <v>1000</v>
      </c>
      <c r="D6691">
        <f ca="1"/>
        <v>52.980568011958148</v>
      </c>
    </row>
    <row r="6692" spans="1:4" x14ac:dyDescent="0.3">
      <c r="A6692">
        <v>6691</v>
      </c>
      <c r="B6692">
        <f ca="1"/>
        <v>0.77794641453746904</v>
      </c>
      <c r="C6692">
        <f ca="1"/>
        <v>1000</v>
      </c>
      <c r="D6692">
        <f ca="1"/>
        <v>53.122104319234793</v>
      </c>
    </row>
    <row r="6693" spans="1:4" x14ac:dyDescent="0.3">
      <c r="A6693">
        <v>6692</v>
      </c>
      <c r="B6693">
        <f ca="1"/>
        <v>0.55169887347418611</v>
      </c>
      <c r="C6693">
        <f ca="1"/>
        <v>480</v>
      </c>
      <c r="D6693">
        <f ca="1"/>
        <v>53.185893604303644</v>
      </c>
    </row>
    <row r="6694" spans="1:4" x14ac:dyDescent="0.3">
      <c r="A6694">
        <v>6693</v>
      </c>
      <c r="B6694">
        <f ca="1"/>
        <v>0.2046267467311742</v>
      </c>
      <c r="C6694">
        <f ca="1"/>
        <v>-1040</v>
      </c>
      <c r="D6694">
        <f ca="1"/>
        <v>53.022560884506198</v>
      </c>
    </row>
    <row r="6695" spans="1:4" x14ac:dyDescent="0.3">
      <c r="A6695">
        <v>6694</v>
      </c>
      <c r="B6695">
        <f ca="1"/>
        <v>0.21234446533610507</v>
      </c>
      <c r="C6695">
        <f ca="1"/>
        <v>-1040</v>
      </c>
      <c r="D6695">
        <f ca="1"/>
        <v>52.859276964445769</v>
      </c>
    </row>
    <row r="6696" spans="1:4" x14ac:dyDescent="0.3">
      <c r="A6696">
        <v>6695</v>
      </c>
      <c r="B6696">
        <f ca="1"/>
        <v>0.89114617726239742</v>
      </c>
      <c r="C6696">
        <f ca="1"/>
        <v>1000</v>
      </c>
      <c r="D6696">
        <f ca="1"/>
        <v>53.000746825989545</v>
      </c>
    </row>
    <row r="6697" spans="1:4" x14ac:dyDescent="0.3">
      <c r="A6697">
        <v>6696</v>
      </c>
      <c r="B6697">
        <f ca="1"/>
        <v>0.61675472834243306</v>
      </c>
      <c r="C6697">
        <f ca="1"/>
        <v>480</v>
      </c>
      <c r="D6697">
        <f ca="1"/>
        <v>53.064516129032256</v>
      </c>
    </row>
    <row r="6698" spans="1:4" x14ac:dyDescent="0.3">
      <c r="A6698">
        <v>6697</v>
      </c>
      <c r="B6698">
        <f ca="1"/>
        <v>0.9733312894544599</v>
      </c>
      <c r="C6698">
        <f ca="1"/>
        <v>1000</v>
      </c>
      <c r="D6698">
        <f ca="1"/>
        <v>53.205913095415859</v>
      </c>
    </row>
    <row r="6699" spans="1:4" x14ac:dyDescent="0.3">
      <c r="A6699">
        <v>6698</v>
      </c>
      <c r="B6699">
        <f ca="1"/>
        <v>0.33255444322533312</v>
      </c>
      <c r="C6699">
        <f ca="1"/>
        <v>-540</v>
      </c>
      <c r="D6699">
        <f ca="1"/>
        <v>53.117348462227532</v>
      </c>
    </row>
    <row r="6700" spans="1:4" x14ac:dyDescent="0.3">
      <c r="A6700">
        <v>6699</v>
      </c>
      <c r="B6700">
        <f ca="1"/>
        <v>0.78459376159910366</v>
      </c>
      <c r="C6700">
        <f ca="1"/>
        <v>1000</v>
      </c>
      <c r="D6700">
        <f ca="1"/>
        <v>53.258695327660845</v>
      </c>
    </row>
    <row r="6701" spans="1:4" x14ac:dyDescent="0.3">
      <c r="A6701">
        <v>6700</v>
      </c>
      <c r="B6701">
        <f ca="1"/>
        <v>0.72681289294831952</v>
      </c>
      <c r="C6701">
        <f ca="1"/>
        <v>480</v>
      </c>
      <c r="D6701">
        <f ca="1"/>
        <v>53.322388059701495</v>
      </c>
    </row>
    <row r="6702" spans="1:4" x14ac:dyDescent="0.3">
      <c r="A6702">
        <v>6701</v>
      </c>
      <c r="B6702">
        <f ca="1"/>
        <v>0.27756685840488426</v>
      </c>
      <c r="C6702">
        <f ca="1"/>
        <v>-540</v>
      </c>
      <c r="D6702">
        <f ca="1"/>
        <v>53.233845694672439</v>
      </c>
    </row>
    <row r="6703" spans="1:4" x14ac:dyDescent="0.3">
      <c r="A6703">
        <v>6702</v>
      </c>
      <c r="B6703">
        <f ca="1"/>
        <v>0.17092406577487185</v>
      </c>
      <c r="C6703">
        <f ca="1"/>
        <v>-1040</v>
      </c>
      <c r="D6703">
        <f ca="1"/>
        <v>53.070725156669653</v>
      </c>
    </row>
    <row r="6704" spans="1:4" x14ac:dyDescent="0.3">
      <c r="A6704">
        <v>6703</v>
      </c>
      <c r="B6704">
        <f ca="1"/>
        <v>0.43976042021831097</v>
      </c>
      <c r="C6704">
        <f ca="1"/>
        <v>480</v>
      </c>
      <c r="D6704">
        <f ca="1"/>
        <v>53.134417425033568</v>
      </c>
    </row>
    <row r="6705" spans="1:4" x14ac:dyDescent="0.3">
      <c r="A6705">
        <v>6704</v>
      </c>
      <c r="B6705">
        <f ca="1"/>
        <v>0.95150379270129437</v>
      </c>
      <c r="C6705">
        <f ca="1"/>
        <v>1000</v>
      </c>
      <c r="D6705">
        <f ca="1"/>
        <v>53.275656324582336</v>
      </c>
    </row>
    <row r="6706" spans="1:4" x14ac:dyDescent="0.3">
      <c r="A6706">
        <v>6705</v>
      </c>
      <c r="B6706">
        <f ca="1"/>
        <v>0.65965134787303814</v>
      </c>
      <c r="C6706">
        <f ca="1"/>
        <v>480</v>
      </c>
      <c r="D6706">
        <f ca="1"/>
        <v>53.339299030574196</v>
      </c>
    </row>
    <row r="6707" spans="1:4" x14ac:dyDescent="0.3">
      <c r="A6707">
        <v>6706</v>
      </c>
      <c r="B6707">
        <f ca="1"/>
        <v>0.77688148688836867</v>
      </c>
      <c r="C6707">
        <f ca="1"/>
        <v>1000</v>
      </c>
      <c r="D6707">
        <f ca="1"/>
        <v>53.480465254995529</v>
      </c>
    </row>
    <row r="6708" spans="1:4" x14ac:dyDescent="0.3">
      <c r="A6708">
        <v>6707</v>
      </c>
      <c r="B6708">
        <f ca="1"/>
        <v>0.70121576076125303</v>
      </c>
      <c r="C6708">
        <f ca="1"/>
        <v>480</v>
      </c>
      <c r="D6708">
        <f ca="1"/>
        <v>53.544058446399283</v>
      </c>
    </row>
    <row r="6709" spans="1:4" x14ac:dyDescent="0.3">
      <c r="A6709">
        <v>6708</v>
      </c>
      <c r="B6709">
        <f ca="1"/>
        <v>0.62879980348215225</v>
      </c>
      <c r="C6709">
        <f ca="1"/>
        <v>480</v>
      </c>
      <c r="D6709">
        <f ca="1"/>
        <v>53.607632677400119</v>
      </c>
    </row>
    <row r="6710" spans="1:4" x14ac:dyDescent="0.3">
      <c r="A6710">
        <v>6709</v>
      </c>
      <c r="B6710">
        <f ca="1"/>
        <v>0.67601593966914453</v>
      </c>
      <c r="C6710">
        <f ca="1"/>
        <v>480</v>
      </c>
      <c r="D6710">
        <f ca="1"/>
        <v>53.671187956476373</v>
      </c>
    </row>
    <row r="6711" spans="1:4" x14ac:dyDescent="0.3">
      <c r="A6711">
        <v>6710</v>
      </c>
      <c r="B6711">
        <f ca="1"/>
        <v>4.5813705271213756E-3</v>
      </c>
      <c r="C6711">
        <f ca="1"/>
        <v>-1040</v>
      </c>
      <c r="D6711">
        <f ca="1"/>
        <v>53.508196721311478</v>
      </c>
    </row>
    <row r="6712" spans="1:4" x14ac:dyDescent="0.3">
      <c r="A6712">
        <v>6711</v>
      </c>
      <c r="B6712">
        <f ca="1"/>
        <v>0.11070569283327658</v>
      </c>
      <c r="C6712">
        <f ca="1"/>
        <v>-1040</v>
      </c>
      <c r="D6712">
        <f ca="1"/>
        <v>53.345254060497687</v>
      </c>
    </row>
    <row r="6713" spans="1:4" x14ac:dyDescent="0.3">
      <c r="A6713">
        <v>6712</v>
      </c>
      <c r="B6713">
        <f ca="1"/>
        <v>0.19831457924520413</v>
      </c>
      <c r="C6713">
        <f ca="1"/>
        <v>-1040</v>
      </c>
      <c r="D6713">
        <f ca="1"/>
        <v>53.182359952324198</v>
      </c>
    </row>
    <row r="6714" spans="1:4" x14ac:dyDescent="0.3">
      <c r="A6714">
        <v>6713</v>
      </c>
      <c r="B6714">
        <f ca="1"/>
        <v>0.27392131976786116</v>
      </c>
      <c r="C6714">
        <f ca="1"/>
        <v>-540</v>
      </c>
      <c r="D6714">
        <f ca="1"/>
        <v>53.093996722776701</v>
      </c>
    </row>
    <row r="6715" spans="1:4" x14ac:dyDescent="0.3">
      <c r="A6715">
        <v>6714</v>
      </c>
      <c r="B6715">
        <f ca="1"/>
        <v>0.58265737036030329</v>
      </c>
      <c r="C6715">
        <f ca="1"/>
        <v>480</v>
      </c>
      <c r="D6715">
        <f ca="1"/>
        <v>53.157581173666962</v>
      </c>
    </row>
    <row r="6716" spans="1:4" x14ac:dyDescent="0.3">
      <c r="A6716">
        <v>6715</v>
      </c>
      <c r="B6716">
        <f ca="1"/>
        <v>0.87978435105200381</v>
      </c>
      <c r="C6716">
        <f ca="1"/>
        <v>1000</v>
      </c>
      <c r="D6716">
        <f ca="1"/>
        <v>53.298585256887563</v>
      </c>
    </row>
    <row r="6717" spans="1:4" x14ac:dyDescent="0.3">
      <c r="A6717">
        <v>6716</v>
      </c>
      <c r="B6717">
        <f ca="1"/>
        <v>0.39006763715106274</v>
      </c>
      <c r="C6717">
        <f ca="1"/>
        <v>-540</v>
      </c>
      <c r="D6717">
        <f ca="1"/>
        <v>53.210244192972006</v>
      </c>
    </row>
    <row r="6718" spans="1:4" x14ac:dyDescent="0.3">
      <c r="A6718">
        <v>6717</v>
      </c>
      <c r="B6718">
        <f ca="1"/>
        <v>0.23567567969106595</v>
      </c>
      <c r="C6718">
        <f ca="1"/>
        <v>-540</v>
      </c>
      <c r="D6718">
        <f ca="1"/>
        <v>53.121929432782494</v>
      </c>
    </row>
    <row r="6719" spans="1:4" x14ac:dyDescent="0.3">
      <c r="A6719">
        <v>6718</v>
      </c>
      <c r="B6719">
        <f ca="1"/>
        <v>0.67205024060478968</v>
      </c>
      <c r="C6719">
        <f ca="1"/>
        <v>480</v>
      </c>
      <c r="D6719">
        <f ca="1"/>
        <v>53.185471866626969</v>
      </c>
    </row>
    <row r="6720" spans="1:4" x14ac:dyDescent="0.3">
      <c r="A6720">
        <v>6719</v>
      </c>
      <c r="B6720">
        <f ca="1"/>
        <v>0.19615732598313773</v>
      </c>
      <c r="C6720">
        <f ca="1"/>
        <v>-1040</v>
      </c>
      <c r="D6720">
        <f ca="1"/>
        <v>53.022771245721088</v>
      </c>
    </row>
    <row r="6721" spans="1:4" x14ac:dyDescent="0.3">
      <c r="A6721">
        <v>6720</v>
      </c>
      <c r="B6721">
        <f ca="1"/>
        <v>0.5040274782566363</v>
      </c>
      <c r="C6721">
        <f ca="1"/>
        <v>480</v>
      </c>
      <c r="D6721">
        <f ca="1"/>
        <v>53.086309523809526</v>
      </c>
    </row>
    <row r="6722" spans="1:4" x14ac:dyDescent="0.3">
      <c r="A6722">
        <v>6721</v>
      </c>
      <c r="B6722">
        <f ca="1"/>
        <v>0.75155899825271133</v>
      </c>
      <c r="C6722">
        <f ca="1"/>
        <v>1000</v>
      </c>
      <c r="D6722">
        <f ca="1"/>
        <v>53.227198333581313</v>
      </c>
    </row>
    <row r="6723" spans="1:4" x14ac:dyDescent="0.3">
      <c r="A6723">
        <v>6722</v>
      </c>
      <c r="B6723">
        <f ca="1"/>
        <v>0.55600305767530234</v>
      </c>
      <c r="C6723">
        <f ca="1"/>
        <v>480</v>
      </c>
      <c r="D6723">
        <f ca="1"/>
        <v>53.290687295447782</v>
      </c>
    </row>
    <row r="6724" spans="1:4" x14ac:dyDescent="0.3">
      <c r="A6724">
        <v>6723</v>
      </c>
      <c r="B6724">
        <f ca="1"/>
        <v>0.13018486289247977</v>
      </c>
      <c r="C6724">
        <f ca="1"/>
        <v>-1040</v>
      </c>
      <c r="D6724">
        <f ca="1"/>
        <v>53.12806782686301</v>
      </c>
    </row>
    <row r="6725" spans="1:4" x14ac:dyDescent="0.3">
      <c r="A6725">
        <v>6724</v>
      </c>
      <c r="B6725">
        <f ca="1"/>
        <v>0.77408111336455598</v>
      </c>
      <c r="C6725">
        <f ca="1"/>
        <v>1000</v>
      </c>
      <c r="D6725">
        <f ca="1"/>
        <v>53.268887566924448</v>
      </c>
    </row>
    <row r="6726" spans="1:4" x14ac:dyDescent="0.3">
      <c r="A6726">
        <v>6725</v>
      </c>
      <c r="B6726">
        <f ca="1"/>
        <v>0.81493574624494425</v>
      </c>
      <c r="C6726">
        <f ca="1"/>
        <v>1000</v>
      </c>
      <c r="D6726">
        <f ca="1"/>
        <v>53.409665427509296</v>
      </c>
    </row>
    <row r="6727" spans="1:4" x14ac:dyDescent="0.3">
      <c r="A6727">
        <v>6726</v>
      </c>
      <c r="B6727">
        <f ca="1"/>
        <v>0.39785466055237206</v>
      </c>
      <c r="C6727">
        <f ca="1"/>
        <v>-540</v>
      </c>
      <c r="D6727">
        <f ca="1"/>
        <v>53.321439191198337</v>
      </c>
    </row>
    <row r="6728" spans="1:4" x14ac:dyDescent="0.3">
      <c r="A6728">
        <v>6727</v>
      </c>
      <c r="B6728">
        <f ca="1"/>
        <v>0.86580406241126306</v>
      </c>
      <c r="C6728">
        <f ca="1"/>
        <v>1000</v>
      </c>
      <c r="D6728">
        <f ca="1"/>
        <v>53.462167385164264</v>
      </c>
    </row>
    <row r="6729" spans="1:4" x14ac:dyDescent="0.3">
      <c r="A6729">
        <v>6728</v>
      </c>
      <c r="B6729">
        <f ca="1"/>
        <v>0.46475003510988855</v>
      </c>
      <c r="C6729">
        <f ca="1"/>
        <v>480</v>
      </c>
      <c r="D6729">
        <f ca="1"/>
        <v>53.525564803804997</v>
      </c>
    </row>
    <row r="6730" spans="1:4" x14ac:dyDescent="0.3">
      <c r="A6730">
        <v>6729</v>
      </c>
      <c r="B6730">
        <f ca="1"/>
        <v>0.99964295322476615</v>
      </c>
      <c r="C6730">
        <f ca="1"/>
        <v>1000</v>
      </c>
      <c r="D6730">
        <f ca="1"/>
        <v>53.666220835190963</v>
      </c>
    </row>
    <row r="6731" spans="1:4" x14ac:dyDescent="0.3">
      <c r="A6731">
        <v>6730</v>
      </c>
      <c r="B6731">
        <f ca="1"/>
        <v>8.0627020122978177E-2</v>
      </c>
      <c r="C6731">
        <f ca="1"/>
        <v>-1040</v>
      </c>
      <c r="D6731">
        <f ca="1"/>
        <v>53.503714710252602</v>
      </c>
    </row>
    <row r="6732" spans="1:4" x14ac:dyDescent="0.3">
      <c r="A6732">
        <v>6731</v>
      </c>
      <c r="B6732">
        <f ca="1"/>
        <v>0.9754128770318613</v>
      </c>
      <c r="C6732">
        <f ca="1"/>
        <v>1000</v>
      </c>
      <c r="D6732">
        <f ca="1"/>
        <v>53.644332194324768</v>
      </c>
    </row>
    <row r="6733" spans="1:4" x14ac:dyDescent="0.3">
      <c r="A6733">
        <v>6732</v>
      </c>
      <c r="B6733">
        <f ca="1"/>
        <v>0.85498202014427171</v>
      </c>
      <c r="C6733">
        <f ca="1"/>
        <v>1000</v>
      </c>
      <c r="D6733">
        <f ca="1"/>
        <v>53.784907902554963</v>
      </c>
    </row>
    <row r="6734" spans="1:4" x14ac:dyDescent="0.3">
      <c r="A6734">
        <v>6733</v>
      </c>
      <c r="B6734">
        <f ca="1"/>
        <v>0.34159258682539972</v>
      </c>
      <c r="C6734">
        <f ca="1"/>
        <v>-540</v>
      </c>
      <c r="D6734">
        <f ca="1"/>
        <v>53.696717659290066</v>
      </c>
    </row>
    <row r="6735" spans="1:4" x14ac:dyDescent="0.3">
      <c r="A6735">
        <v>6734</v>
      </c>
      <c r="B6735">
        <f ca="1"/>
        <v>0.22541148170344494</v>
      </c>
      <c r="C6735">
        <f ca="1"/>
        <v>-1040</v>
      </c>
      <c r="D6735">
        <f ca="1"/>
        <v>53.534303534303533</v>
      </c>
    </row>
    <row r="6736" spans="1:4" x14ac:dyDescent="0.3">
      <c r="A6736">
        <v>6735</v>
      </c>
      <c r="B6736">
        <f ca="1"/>
        <v>0.53406060283738932</v>
      </c>
      <c r="C6736">
        <f ca="1"/>
        <v>480</v>
      </c>
      <c r="D6736">
        <f ca="1"/>
        <v>53.597624350408317</v>
      </c>
    </row>
    <row r="6737" spans="1:4" x14ac:dyDescent="0.3">
      <c r="A6737">
        <v>6736</v>
      </c>
      <c r="B6737">
        <f ca="1"/>
        <v>0.88273247804010624</v>
      </c>
      <c r="C6737">
        <f ca="1"/>
        <v>1000</v>
      </c>
      <c r="D6737">
        <f ca="1"/>
        <v>53.738123515439433</v>
      </c>
    </row>
    <row r="6738" spans="1:4" x14ac:dyDescent="0.3">
      <c r="A6738">
        <v>6737</v>
      </c>
      <c r="B6738">
        <f ca="1"/>
        <v>0.57129897399795038</v>
      </c>
      <c r="C6738">
        <f ca="1"/>
        <v>480</v>
      </c>
      <c r="D6738">
        <f ca="1"/>
        <v>53.801395279798129</v>
      </c>
    </row>
    <row r="6739" spans="1:4" x14ac:dyDescent="0.3">
      <c r="A6739">
        <v>6738</v>
      </c>
      <c r="B6739">
        <f ca="1"/>
        <v>0.12120730079463926</v>
      </c>
      <c r="C6739">
        <f ca="1"/>
        <v>-1040</v>
      </c>
      <c r="D6739">
        <f ca="1"/>
        <v>53.639062036212529</v>
      </c>
    </row>
    <row r="6740" spans="1:4" x14ac:dyDescent="0.3">
      <c r="A6740">
        <v>6739</v>
      </c>
      <c r="B6740">
        <f ca="1"/>
        <v>0.45213130241080535</v>
      </c>
      <c r="C6740">
        <f ca="1"/>
        <v>480</v>
      </c>
      <c r="D6740">
        <f ca="1"/>
        <v>53.702329722510761</v>
      </c>
    </row>
    <row r="6741" spans="1:4" x14ac:dyDescent="0.3">
      <c r="A6741">
        <v>6740</v>
      </c>
      <c r="B6741">
        <f ca="1"/>
        <v>0.73101592950563021</v>
      </c>
      <c r="C6741">
        <f ca="1"/>
        <v>480</v>
      </c>
      <c r="D6741">
        <f ca="1"/>
        <v>53.765578635014833</v>
      </c>
    </row>
    <row r="6742" spans="1:4" x14ac:dyDescent="0.3">
      <c r="A6742">
        <v>6741</v>
      </c>
      <c r="B6742">
        <f ca="1"/>
        <v>0.34640264553628675</v>
      </c>
      <c r="C6742">
        <f ca="1"/>
        <v>-540</v>
      </c>
      <c r="D6742">
        <f ca="1"/>
        <v>53.677495920486578</v>
      </c>
    </row>
    <row r="6743" spans="1:4" x14ac:dyDescent="0.3">
      <c r="A6743">
        <v>6742</v>
      </c>
      <c r="B6743">
        <f ca="1"/>
        <v>0.96796926041765241</v>
      </c>
      <c r="C6743">
        <f ca="1"/>
        <v>1000</v>
      </c>
      <c r="D6743">
        <f ca="1"/>
        <v>53.81785820231385</v>
      </c>
    </row>
    <row r="6744" spans="1:4" x14ac:dyDescent="0.3">
      <c r="A6744">
        <v>6743</v>
      </c>
      <c r="B6744">
        <f ca="1"/>
        <v>0.58191838636546711</v>
      </c>
      <c r="C6744">
        <f ca="1"/>
        <v>480</v>
      </c>
      <c r="D6744">
        <f ca="1"/>
        <v>53.881061841910132</v>
      </c>
    </row>
    <row r="6745" spans="1:4" x14ac:dyDescent="0.3">
      <c r="A6745">
        <v>6744</v>
      </c>
      <c r="B6745">
        <f ca="1"/>
        <v>0.17473233005960198</v>
      </c>
      <c r="C6745">
        <f ca="1"/>
        <v>-1040</v>
      </c>
      <c r="D6745">
        <f ca="1"/>
        <v>53.718861209964416</v>
      </c>
    </row>
    <row r="6746" spans="1:4" x14ac:dyDescent="0.3">
      <c r="A6746">
        <v>6745</v>
      </c>
      <c r="B6746">
        <f ca="1"/>
        <v>0.16403014457805987</v>
      </c>
      <c r="C6746">
        <f ca="1"/>
        <v>-1040</v>
      </c>
      <c r="D6746">
        <f ca="1"/>
        <v>53.55670867309118</v>
      </c>
    </row>
    <row r="6747" spans="1:4" x14ac:dyDescent="0.3">
      <c r="A6747">
        <v>6746</v>
      </c>
      <c r="B6747">
        <f ca="1"/>
        <v>0.88637531315489926</v>
      </c>
      <c r="C6747">
        <f ca="1"/>
        <v>1000</v>
      </c>
      <c r="D6747">
        <f ca="1"/>
        <v>53.697005632967688</v>
      </c>
    </row>
    <row r="6748" spans="1:4" x14ac:dyDescent="0.3">
      <c r="A6748">
        <v>6747</v>
      </c>
      <c r="B6748">
        <f ca="1"/>
        <v>0.192242292997991</v>
      </c>
      <c r="C6748">
        <f ca="1"/>
        <v>-1040</v>
      </c>
      <c r="D6748">
        <f ca="1"/>
        <v>53.534904401956425</v>
      </c>
    </row>
    <row r="6749" spans="1:4" x14ac:dyDescent="0.3">
      <c r="A6749">
        <v>6748</v>
      </c>
      <c r="B6749">
        <f ca="1"/>
        <v>0.34165737262943474</v>
      </c>
      <c r="C6749">
        <f ca="1"/>
        <v>-540</v>
      </c>
      <c r="D6749">
        <f ca="1"/>
        <v>53.44694724362774</v>
      </c>
    </row>
    <row r="6750" spans="1:4" x14ac:dyDescent="0.3">
      <c r="A6750">
        <v>6749</v>
      </c>
      <c r="B6750">
        <f ca="1"/>
        <v>0.36336762929324018</v>
      </c>
      <c r="C6750">
        <f ca="1"/>
        <v>-540</v>
      </c>
      <c r="D6750">
        <f ca="1"/>
        <v>53.359016150540818</v>
      </c>
    </row>
    <row r="6751" spans="1:4" x14ac:dyDescent="0.3">
      <c r="A6751">
        <v>6750</v>
      </c>
      <c r="B6751">
        <f ca="1"/>
        <v>0.27408444531788079</v>
      </c>
      <c r="C6751">
        <f ca="1"/>
        <v>-540</v>
      </c>
      <c r="D6751">
        <f ca="1"/>
        <v>53.271111111111111</v>
      </c>
    </row>
    <row r="6752" spans="1:4" x14ac:dyDescent="0.3">
      <c r="A6752">
        <v>6751</v>
      </c>
      <c r="B6752">
        <f ca="1"/>
        <v>0.79198604018967123</v>
      </c>
      <c r="C6752">
        <f ca="1"/>
        <v>1000</v>
      </c>
      <c r="D6752">
        <f ca="1"/>
        <v>53.411346467190043</v>
      </c>
    </row>
    <row r="6753" spans="1:4" x14ac:dyDescent="0.3">
      <c r="A6753">
        <v>6752</v>
      </c>
      <c r="B6753">
        <f ca="1"/>
        <v>0.52922410049041835</v>
      </c>
      <c r="C6753">
        <f ca="1"/>
        <v>480</v>
      </c>
      <c r="D6753">
        <f ca="1"/>
        <v>53.474526066350712</v>
      </c>
    </row>
    <row r="6754" spans="1:4" x14ac:dyDescent="0.3">
      <c r="A6754">
        <v>6753</v>
      </c>
      <c r="B6754">
        <f ca="1"/>
        <v>4.8315346011821525E-2</v>
      </c>
      <c r="C6754">
        <f ca="1"/>
        <v>-1040</v>
      </c>
      <c r="D6754">
        <f ca="1"/>
        <v>53.312601806604469</v>
      </c>
    </row>
    <row r="6755" spans="1:4" x14ac:dyDescent="0.3">
      <c r="A6755">
        <v>6754</v>
      </c>
      <c r="B6755">
        <f ca="1"/>
        <v>0.42135375704821865</v>
      </c>
      <c r="C6755">
        <f ca="1"/>
        <v>-540</v>
      </c>
      <c r="D6755">
        <f ca="1"/>
        <v>53.22475570032573</v>
      </c>
    </row>
    <row r="6756" spans="1:4" x14ac:dyDescent="0.3">
      <c r="A6756">
        <v>6755</v>
      </c>
      <c r="B6756">
        <f ca="1"/>
        <v>0.68277837311778544</v>
      </c>
      <c r="C6756">
        <f ca="1"/>
        <v>480</v>
      </c>
      <c r="D6756">
        <f ca="1"/>
        <v>53.287934863064393</v>
      </c>
    </row>
    <row r="6757" spans="1:4" x14ac:dyDescent="0.3">
      <c r="A6757">
        <v>6756</v>
      </c>
      <c r="B6757">
        <f ca="1"/>
        <v>0.10425728051728855</v>
      </c>
      <c r="C6757">
        <f ca="1"/>
        <v>-1040</v>
      </c>
      <c r="D6757">
        <f ca="1"/>
        <v>53.126110124333927</v>
      </c>
    </row>
    <row r="6758" spans="1:4" x14ac:dyDescent="0.3">
      <c r="A6758">
        <v>6757</v>
      </c>
      <c r="B6758">
        <f ca="1"/>
        <v>0.11938320597414886</v>
      </c>
      <c r="C6758">
        <f ca="1"/>
        <v>-1040</v>
      </c>
      <c r="D6758">
        <f ca="1"/>
        <v>52.964333284001775</v>
      </c>
    </row>
    <row r="6759" spans="1:4" x14ac:dyDescent="0.3">
      <c r="A6759">
        <v>6758</v>
      </c>
      <c r="B6759">
        <f ca="1"/>
        <v>0.73219587606983039</v>
      </c>
      <c r="C6759">
        <f ca="1"/>
        <v>480</v>
      </c>
      <c r="D6759">
        <f ca="1"/>
        <v>53.027522935779814</v>
      </c>
    </row>
    <row r="6760" spans="1:4" x14ac:dyDescent="0.3">
      <c r="A6760">
        <v>6759</v>
      </c>
      <c r="B6760">
        <f ca="1"/>
        <v>0.69299032322890675</v>
      </c>
      <c r="C6760">
        <f ca="1"/>
        <v>480</v>
      </c>
      <c r="D6760">
        <f ca="1"/>
        <v>53.090693889628646</v>
      </c>
    </row>
    <row r="6761" spans="1:4" x14ac:dyDescent="0.3">
      <c r="A6761">
        <v>6760</v>
      </c>
      <c r="B6761">
        <f ca="1"/>
        <v>5.4635129563694429E-2</v>
      </c>
      <c r="C6761">
        <f ca="1"/>
        <v>-1040</v>
      </c>
      <c r="D6761">
        <f ca="1"/>
        <v>52.928994082840234</v>
      </c>
    </row>
    <row r="6762" spans="1:4" x14ac:dyDescent="0.3">
      <c r="A6762">
        <v>6761</v>
      </c>
      <c r="B6762">
        <f ca="1"/>
        <v>0.25563323462679155</v>
      </c>
      <c r="C6762">
        <f ca="1"/>
        <v>-540</v>
      </c>
      <c r="D6762">
        <f ca="1"/>
        <v>52.84129566632155</v>
      </c>
    </row>
    <row r="6763" spans="1:4" x14ac:dyDescent="0.3">
      <c r="A6763">
        <v>6762</v>
      </c>
      <c r="B6763">
        <f ca="1"/>
        <v>0.72078222200196596</v>
      </c>
      <c r="C6763">
        <f ca="1"/>
        <v>480</v>
      </c>
      <c r="D6763">
        <f ca="1"/>
        <v>52.904466134279801</v>
      </c>
    </row>
    <row r="6764" spans="1:4" x14ac:dyDescent="0.3">
      <c r="A6764">
        <v>6763</v>
      </c>
      <c r="B6764">
        <f ca="1"/>
        <v>0.75610164428480986</v>
      </c>
      <c r="C6764">
        <f ca="1"/>
        <v>1000</v>
      </c>
      <c r="D6764">
        <f ca="1"/>
        <v>53.044506875646903</v>
      </c>
    </row>
    <row r="6765" spans="1:4" x14ac:dyDescent="0.3">
      <c r="A6765">
        <v>6764</v>
      </c>
      <c r="B6765">
        <f ca="1"/>
        <v>0.15723718074700521</v>
      </c>
      <c r="C6765">
        <f ca="1"/>
        <v>-1040</v>
      </c>
      <c r="D6765">
        <f ca="1"/>
        <v>52.882909520993493</v>
      </c>
    </row>
    <row r="6766" spans="1:4" x14ac:dyDescent="0.3">
      <c r="A6766">
        <v>6765</v>
      </c>
      <c r="B6766">
        <f ca="1"/>
        <v>0.27742076335187571</v>
      </c>
      <c r="C6766">
        <f ca="1"/>
        <v>-540</v>
      </c>
      <c r="D6766">
        <f ca="1"/>
        <v>52.795269770879528</v>
      </c>
    </row>
    <row r="6767" spans="1:4" x14ac:dyDescent="0.3">
      <c r="A6767">
        <v>6766</v>
      </c>
      <c r="B6767">
        <f ca="1"/>
        <v>3.3562300825991986E-2</v>
      </c>
      <c r="C6767">
        <f ca="1"/>
        <v>-1040</v>
      </c>
      <c r="D6767">
        <f ca="1"/>
        <v>52.633757020396096</v>
      </c>
    </row>
    <row r="6768" spans="1:4" x14ac:dyDescent="0.3">
      <c r="A6768">
        <v>6767</v>
      </c>
      <c r="B6768">
        <f ca="1"/>
        <v>0.83318856446158795</v>
      </c>
      <c r="C6768">
        <f ca="1"/>
        <v>1000</v>
      </c>
      <c r="D6768">
        <f ca="1"/>
        <v>52.773754987439041</v>
      </c>
    </row>
    <row r="6769" spans="1:4" x14ac:dyDescent="0.3">
      <c r="A6769">
        <v>6768</v>
      </c>
      <c r="B6769">
        <f ca="1"/>
        <v>0.69939178445973904</v>
      </c>
      <c r="C6769">
        <f ca="1"/>
        <v>480</v>
      </c>
      <c r="D6769">
        <f ca="1"/>
        <v>52.836879432624116</v>
      </c>
    </row>
    <row r="6770" spans="1:4" x14ac:dyDescent="0.3">
      <c r="A6770">
        <v>6769</v>
      </c>
      <c r="B6770">
        <f ca="1"/>
        <v>0.1483578464050852</v>
      </c>
      <c r="C6770">
        <f ca="1"/>
        <v>-1040</v>
      </c>
      <c r="D6770">
        <f ca="1"/>
        <v>52.675432117003986</v>
      </c>
    </row>
    <row r="6771" spans="1:4" x14ac:dyDescent="0.3">
      <c r="A6771">
        <v>6770</v>
      </c>
      <c r="B6771">
        <f ca="1"/>
        <v>0.71124291450950849</v>
      </c>
      <c r="C6771">
        <f ca="1"/>
        <v>480</v>
      </c>
      <c r="D6771">
        <f ca="1"/>
        <v>52.738552437223042</v>
      </c>
    </row>
    <row r="6772" spans="1:4" x14ac:dyDescent="0.3">
      <c r="A6772">
        <v>6771</v>
      </c>
      <c r="B6772">
        <f ca="1"/>
        <v>7.2422342994624467E-2</v>
      </c>
      <c r="C6772">
        <f ca="1"/>
        <v>-1040</v>
      </c>
      <c r="D6772">
        <f ca="1"/>
        <v>52.577167331265692</v>
      </c>
    </row>
    <row r="6773" spans="1:4" x14ac:dyDescent="0.3">
      <c r="A6773">
        <v>6772</v>
      </c>
      <c r="B6773">
        <f ca="1"/>
        <v>0.40142993832236518</v>
      </c>
      <c r="C6773">
        <f ca="1"/>
        <v>-540</v>
      </c>
      <c r="D6773">
        <f ca="1"/>
        <v>52.489663319551092</v>
      </c>
    </row>
    <row r="6774" spans="1:4" x14ac:dyDescent="0.3">
      <c r="A6774">
        <v>6773</v>
      </c>
      <c r="B6774">
        <f ca="1"/>
        <v>0.21145746932015719</v>
      </c>
      <c r="C6774">
        <f ca="1"/>
        <v>-1040</v>
      </c>
      <c r="D6774">
        <f ca="1"/>
        <v>52.328362616270489</v>
      </c>
    </row>
    <row r="6775" spans="1:4" x14ac:dyDescent="0.3">
      <c r="A6775">
        <v>6774</v>
      </c>
      <c r="B6775">
        <f ca="1"/>
        <v>5.2329570823840488E-2</v>
      </c>
      <c r="C6775">
        <f ca="1"/>
        <v>-1040</v>
      </c>
      <c r="D6775">
        <f ca="1"/>
        <v>52.167109536462945</v>
      </c>
    </row>
    <row r="6776" spans="1:4" x14ac:dyDescent="0.3">
      <c r="A6776">
        <v>6775</v>
      </c>
      <c r="B6776">
        <f ca="1"/>
        <v>0.1573809581493637</v>
      </c>
      <c r="C6776">
        <f ca="1"/>
        <v>-1040</v>
      </c>
      <c r="D6776">
        <f ca="1"/>
        <v>52.005904059040589</v>
      </c>
    </row>
    <row r="6777" spans="1:4" x14ac:dyDescent="0.3">
      <c r="A6777">
        <v>6776</v>
      </c>
      <c r="B6777">
        <f ca="1"/>
        <v>0.23537314988862335</v>
      </c>
      <c r="C6777">
        <f ca="1"/>
        <v>-540</v>
      </c>
      <c r="D6777">
        <f ca="1"/>
        <v>51.918536009445099</v>
      </c>
    </row>
    <row r="6778" spans="1:4" x14ac:dyDescent="0.3">
      <c r="A6778">
        <v>6777</v>
      </c>
      <c r="B6778">
        <f ca="1"/>
        <v>0.64890967874211514</v>
      </c>
      <c r="C6778">
        <f ca="1"/>
        <v>480</v>
      </c>
      <c r="D6778">
        <f ca="1"/>
        <v>51.981702818356204</v>
      </c>
    </row>
    <row r="6779" spans="1:4" x14ac:dyDescent="0.3">
      <c r="A6779">
        <v>6778</v>
      </c>
      <c r="B6779">
        <f ca="1"/>
        <v>0.83729192355329407</v>
      </c>
      <c r="C6779">
        <f ca="1"/>
        <v>1000</v>
      </c>
      <c r="D6779">
        <f ca="1"/>
        <v>52.121569784597227</v>
      </c>
    </row>
    <row r="6780" spans="1:4" x14ac:dyDescent="0.3">
      <c r="A6780">
        <v>6779</v>
      </c>
      <c r="B6780">
        <f ca="1"/>
        <v>0.49819406911596609</v>
      </c>
      <c r="C6780">
        <f ca="1"/>
        <v>480</v>
      </c>
      <c r="D6780">
        <f ca="1"/>
        <v>52.184688007080688</v>
      </c>
    </row>
    <row r="6781" spans="1:4" x14ac:dyDescent="0.3">
      <c r="A6781">
        <v>6780</v>
      </c>
      <c r="B6781">
        <f ca="1"/>
        <v>0.65536821016493541</v>
      </c>
      <c r="C6781">
        <f ca="1"/>
        <v>480</v>
      </c>
      <c r="D6781">
        <f ca="1"/>
        <v>52.247787610619469</v>
      </c>
    </row>
    <row r="6782" spans="1:4" x14ac:dyDescent="0.3">
      <c r="A6782">
        <v>6781</v>
      </c>
      <c r="B6782">
        <f ca="1"/>
        <v>0.45905349987581201</v>
      </c>
      <c r="C6782">
        <f ca="1"/>
        <v>480</v>
      </c>
      <c r="D6782">
        <f ca="1"/>
        <v>52.310868603450821</v>
      </c>
    </row>
    <row r="6783" spans="1:4" x14ac:dyDescent="0.3">
      <c r="A6783">
        <v>6782</v>
      </c>
      <c r="B6783">
        <f ca="1"/>
        <v>0.19430213016027675</v>
      </c>
      <c r="C6783">
        <f ca="1"/>
        <v>-1040</v>
      </c>
      <c r="D6783">
        <f ca="1"/>
        <v>52.149808316130937</v>
      </c>
    </row>
    <row r="6784" spans="1:4" x14ac:dyDescent="0.3">
      <c r="A6784">
        <v>6783</v>
      </c>
      <c r="B6784">
        <f ca="1"/>
        <v>0.84976931468615757</v>
      </c>
      <c r="C6784">
        <f ca="1"/>
        <v>1000</v>
      </c>
      <c r="D6784">
        <f ca="1"/>
        <v>52.289547397906532</v>
      </c>
    </row>
    <row r="6785" spans="1:4" x14ac:dyDescent="0.3">
      <c r="A6785">
        <v>6784</v>
      </c>
      <c r="B6785">
        <f ca="1"/>
        <v>0.99744833575013669</v>
      </c>
      <c r="C6785">
        <f ca="1"/>
        <v>1000</v>
      </c>
      <c r="D6785">
        <f ca="1"/>
        <v>52.429245283018865</v>
      </c>
    </row>
    <row r="6786" spans="1:4" x14ac:dyDescent="0.3">
      <c r="A6786">
        <v>6785</v>
      </c>
      <c r="B6786">
        <f ca="1"/>
        <v>0.63735205431328534</v>
      </c>
      <c r="C6786">
        <f ca="1"/>
        <v>480</v>
      </c>
      <c r="D6786">
        <f ca="1"/>
        <v>52.492262343404569</v>
      </c>
    </row>
    <row r="6787" spans="1:4" x14ac:dyDescent="0.3">
      <c r="A6787">
        <v>6786</v>
      </c>
      <c r="B6787">
        <f ca="1"/>
        <v>6.1968894857836743E-2</v>
      </c>
      <c r="C6787">
        <f ca="1"/>
        <v>-1040</v>
      </c>
      <c r="D6787">
        <f ca="1"/>
        <v>52.331270262304749</v>
      </c>
    </row>
    <row r="6788" spans="1:4" x14ac:dyDescent="0.3">
      <c r="A6788">
        <v>6787</v>
      </c>
      <c r="B6788">
        <f ca="1"/>
        <v>0.67209478068127271</v>
      </c>
      <c r="C6788">
        <f ca="1"/>
        <v>480</v>
      </c>
      <c r="D6788">
        <f ca="1"/>
        <v>52.394283188448505</v>
      </c>
    </row>
    <row r="6789" spans="1:4" x14ac:dyDescent="0.3">
      <c r="A6789">
        <v>6788</v>
      </c>
      <c r="B6789">
        <f ca="1"/>
        <v>6.2661391678122902E-2</v>
      </c>
      <c r="C6789">
        <f ca="1"/>
        <v>-1040</v>
      </c>
      <c r="D6789">
        <f ca="1"/>
        <v>52.233352975839715</v>
      </c>
    </row>
    <row r="6790" spans="1:4" x14ac:dyDescent="0.3">
      <c r="A6790">
        <v>6789</v>
      </c>
      <c r="B6790">
        <f ca="1"/>
        <v>0.92196946183900197</v>
      </c>
      <c r="C6790">
        <f ca="1"/>
        <v>1000</v>
      </c>
      <c r="D6790">
        <f ca="1"/>
        <v>52.372956252761817</v>
      </c>
    </row>
    <row r="6791" spans="1:4" x14ac:dyDescent="0.3">
      <c r="A6791">
        <v>6790</v>
      </c>
      <c r="B6791">
        <f ca="1"/>
        <v>0.62377045923203389</v>
      </c>
      <c r="C6791">
        <f ca="1"/>
        <v>480</v>
      </c>
      <c r="D6791">
        <f ca="1"/>
        <v>52.435935198821795</v>
      </c>
    </row>
    <row r="6792" spans="1:4" x14ac:dyDescent="0.3">
      <c r="A6792">
        <v>6791</v>
      </c>
      <c r="B6792">
        <f ca="1"/>
        <v>0.29210048579081671</v>
      </c>
      <c r="C6792">
        <f ca="1"/>
        <v>-540</v>
      </c>
      <c r="D6792">
        <f ca="1"/>
        <v>52.348696804594319</v>
      </c>
    </row>
    <row r="6793" spans="1:4" x14ac:dyDescent="0.3">
      <c r="A6793">
        <v>6792</v>
      </c>
      <c r="B6793">
        <f ca="1"/>
        <v>0.25861043440800469</v>
      </c>
      <c r="C6793">
        <f ca="1"/>
        <v>-540</v>
      </c>
      <c r="D6793">
        <f ca="1"/>
        <v>52.261484098939931</v>
      </c>
    </row>
    <row r="6794" spans="1:4" x14ac:dyDescent="0.3">
      <c r="A6794">
        <v>6793</v>
      </c>
      <c r="B6794">
        <f ca="1"/>
        <v>0.72019129256767678</v>
      </c>
      <c r="C6794">
        <f ca="1"/>
        <v>480</v>
      </c>
      <c r="D6794">
        <f ca="1"/>
        <v>52.324451641395555</v>
      </c>
    </row>
    <row r="6795" spans="1:4" x14ac:dyDescent="0.3">
      <c r="A6795">
        <v>6794</v>
      </c>
      <c r="B6795">
        <f ca="1"/>
        <v>0.84573820850805537</v>
      </c>
      <c r="C6795">
        <f ca="1"/>
        <v>1000</v>
      </c>
      <c r="D6795">
        <f ca="1"/>
        <v>52.463938769502505</v>
      </c>
    </row>
    <row r="6796" spans="1:4" x14ac:dyDescent="0.3">
      <c r="A6796">
        <v>6795</v>
      </c>
      <c r="B6796">
        <f ca="1"/>
        <v>0.86178574834518074</v>
      </c>
      <c r="C6796">
        <f ca="1"/>
        <v>1000</v>
      </c>
      <c r="D6796">
        <f ca="1"/>
        <v>52.603384841795439</v>
      </c>
    </row>
    <row r="6797" spans="1:4" x14ac:dyDescent="0.3">
      <c r="A6797">
        <v>6796</v>
      </c>
      <c r="B6797">
        <f ca="1"/>
        <v>0.65151149674702036</v>
      </c>
      <c r="C6797">
        <f ca="1"/>
        <v>480</v>
      </c>
      <c r="D6797">
        <f ca="1"/>
        <v>52.666274278987643</v>
      </c>
    </row>
    <row r="6798" spans="1:4" x14ac:dyDescent="0.3">
      <c r="A6798">
        <v>6797</v>
      </c>
      <c r="B6798">
        <f ca="1"/>
        <v>0.7930458000961953</v>
      </c>
      <c r="C6798">
        <f ca="1"/>
        <v>1000</v>
      </c>
      <c r="D6798">
        <f ca="1"/>
        <v>52.805649551272623</v>
      </c>
    </row>
    <row r="6799" spans="1:4" x14ac:dyDescent="0.3">
      <c r="A6799">
        <v>6798</v>
      </c>
      <c r="B6799">
        <f ca="1"/>
        <v>0.66617764945748315</v>
      </c>
      <c r="C6799">
        <f ca="1"/>
        <v>480</v>
      </c>
      <c r="D6799">
        <f ca="1"/>
        <v>52.868490732568404</v>
      </c>
    </row>
    <row r="6800" spans="1:4" x14ac:dyDescent="0.3">
      <c r="A6800">
        <v>6799</v>
      </c>
      <c r="B6800">
        <f ca="1"/>
        <v>0.66620814147610163</v>
      </c>
      <c r="C6800">
        <f ca="1"/>
        <v>480</v>
      </c>
      <c r="D6800">
        <f ca="1"/>
        <v>52.931313428445357</v>
      </c>
    </row>
    <row r="6801" spans="1:4" x14ac:dyDescent="0.3">
      <c r="A6801">
        <v>6800</v>
      </c>
      <c r="B6801">
        <f ca="1"/>
        <v>0.2106632273847231</v>
      </c>
      <c r="C6801">
        <f ca="1"/>
        <v>-1040</v>
      </c>
      <c r="D6801">
        <f ca="1"/>
        <v>52.77058823529412</v>
      </c>
    </row>
    <row r="6802" spans="1:4" x14ac:dyDescent="0.3">
      <c r="A6802">
        <v>6801</v>
      </c>
      <c r="B6802">
        <f ca="1"/>
        <v>0.99820233033603212</v>
      </c>
      <c r="C6802">
        <f ca="1"/>
        <v>1000</v>
      </c>
      <c r="D6802">
        <f ca="1"/>
        <v>52.909866196147625</v>
      </c>
    </row>
    <row r="6803" spans="1:4" x14ac:dyDescent="0.3">
      <c r="A6803">
        <v>6802</v>
      </c>
      <c r="B6803">
        <f ca="1"/>
        <v>0.71172485635638405</v>
      </c>
      <c r="C6803">
        <f ca="1"/>
        <v>480</v>
      </c>
      <c r="D6803">
        <f ca="1"/>
        <v>52.972655101440751</v>
      </c>
    </row>
    <row r="6804" spans="1:4" x14ac:dyDescent="0.3">
      <c r="A6804">
        <v>6803</v>
      </c>
      <c r="B6804">
        <f ca="1"/>
        <v>0.24459576166790575</v>
      </c>
      <c r="C6804">
        <f ca="1"/>
        <v>-540</v>
      </c>
      <c r="D6804">
        <f ca="1"/>
        <v>52.88549169484051</v>
      </c>
    </row>
    <row r="6805" spans="1:4" x14ac:dyDescent="0.3">
      <c r="A6805">
        <v>6804</v>
      </c>
      <c r="B6805">
        <f ca="1"/>
        <v>0.69938192067880567</v>
      </c>
      <c r="C6805">
        <f ca="1"/>
        <v>480</v>
      </c>
      <c r="D6805">
        <f ca="1"/>
        <v>52.948265726043502</v>
      </c>
    </row>
    <row r="6806" spans="1:4" x14ac:dyDescent="0.3">
      <c r="A6806">
        <v>6805</v>
      </c>
      <c r="B6806">
        <f ca="1"/>
        <v>0.61379676137043515</v>
      </c>
      <c r="C6806">
        <f ca="1"/>
        <v>480</v>
      </c>
      <c r="D6806">
        <f ca="1"/>
        <v>53.011021307861867</v>
      </c>
    </row>
    <row r="6807" spans="1:4" x14ac:dyDescent="0.3">
      <c r="A6807">
        <v>6806</v>
      </c>
      <c r="B6807">
        <f ca="1"/>
        <v>0.81349792513486352</v>
      </c>
      <c r="C6807">
        <f ca="1"/>
        <v>1000</v>
      </c>
      <c r="D6807">
        <f ca="1"/>
        <v>53.150161622098146</v>
      </c>
    </row>
    <row r="6808" spans="1:4" x14ac:dyDescent="0.3">
      <c r="A6808">
        <v>6807</v>
      </c>
      <c r="B6808">
        <f ca="1"/>
        <v>0.34281290896678507</v>
      </c>
      <c r="C6808">
        <f ca="1"/>
        <v>-540</v>
      </c>
      <c r="D6808">
        <f ca="1"/>
        <v>53.063023358307625</v>
      </c>
    </row>
    <row r="6809" spans="1:4" x14ac:dyDescent="0.3">
      <c r="A6809">
        <v>6808</v>
      </c>
      <c r="B6809">
        <f ca="1"/>
        <v>0.31977790107838788</v>
      </c>
      <c r="C6809">
        <f ca="1"/>
        <v>-540</v>
      </c>
      <c r="D6809">
        <f ca="1"/>
        <v>52.975910693301998</v>
      </c>
    </row>
    <row r="6810" spans="1:4" x14ac:dyDescent="0.3">
      <c r="A6810">
        <v>6809</v>
      </c>
      <c r="B6810">
        <f ca="1"/>
        <v>0.49796361834610825</v>
      </c>
      <c r="C6810">
        <f ca="1"/>
        <v>480</v>
      </c>
      <c r="D6810">
        <f ca="1"/>
        <v>53.038625348803052</v>
      </c>
    </row>
    <row r="6811" spans="1:4" x14ac:dyDescent="0.3">
      <c r="A6811">
        <v>6810</v>
      </c>
      <c r="B6811">
        <f ca="1"/>
        <v>0.67374180980994702</v>
      </c>
      <c r="C6811">
        <f ca="1"/>
        <v>480</v>
      </c>
      <c r="D6811">
        <f ca="1"/>
        <v>53.101321585903086</v>
      </c>
    </row>
    <row r="6812" spans="1:4" x14ac:dyDescent="0.3">
      <c r="A6812">
        <v>6811</v>
      </c>
      <c r="B6812">
        <f ca="1"/>
        <v>0.20726034406842997</v>
      </c>
      <c r="C6812">
        <f ca="1"/>
        <v>-1040</v>
      </c>
      <c r="D6812">
        <f ca="1"/>
        <v>52.940831008662457</v>
      </c>
    </row>
    <row r="6813" spans="1:4" x14ac:dyDescent="0.3">
      <c r="A6813">
        <v>6812</v>
      </c>
      <c r="B6813">
        <f ca="1"/>
        <v>0.95867902879388156</v>
      </c>
      <c r="C6813">
        <f ca="1"/>
        <v>1000</v>
      </c>
      <c r="D6813">
        <f ca="1"/>
        <v>53.079859072225481</v>
      </c>
    </row>
    <row r="6814" spans="1:4" x14ac:dyDescent="0.3">
      <c r="A6814">
        <v>6813</v>
      </c>
      <c r="B6814">
        <f ca="1"/>
        <v>0.4324334320175518</v>
      </c>
      <c r="C6814">
        <f ca="1"/>
        <v>-540</v>
      </c>
      <c r="D6814">
        <f ca="1"/>
        <v>52.992807867312493</v>
      </c>
    </row>
    <row r="6815" spans="1:4" x14ac:dyDescent="0.3">
      <c r="A6815">
        <v>6814</v>
      </c>
      <c r="B6815">
        <f ca="1"/>
        <v>0.45356198960220584</v>
      </c>
      <c r="C6815">
        <f ca="1"/>
        <v>480</v>
      </c>
      <c r="D6815">
        <f ca="1"/>
        <v>53.055474024068097</v>
      </c>
    </row>
    <row r="6816" spans="1:4" x14ac:dyDescent="0.3">
      <c r="A6816">
        <v>6815</v>
      </c>
      <c r="B6816">
        <f ca="1"/>
        <v>0.20203340272344539</v>
      </c>
      <c r="C6816">
        <f ca="1"/>
        <v>-1040</v>
      </c>
      <c r="D6816">
        <f ca="1"/>
        <v>52.895084372707267</v>
      </c>
    </row>
    <row r="6817" spans="1:4" x14ac:dyDescent="0.3">
      <c r="A6817">
        <v>6816</v>
      </c>
      <c r="B6817">
        <f ca="1"/>
        <v>0.91335075296843593</v>
      </c>
      <c r="C6817">
        <f ca="1"/>
        <v>1000</v>
      </c>
      <c r="D6817">
        <f ca="1"/>
        <v>53.034037558685448</v>
      </c>
    </row>
    <row r="6818" spans="1:4" x14ac:dyDescent="0.3">
      <c r="A6818">
        <v>6817</v>
      </c>
      <c r="B6818">
        <f ca="1"/>
        <v>0.74313081696771421</v>
      </c>
      <c r="C6818">
        <f ca="1"/>
        <v>1000</v>
      </c>
      <c r="D6818">
        <f ca="1"/>
        <v>53.172949977996183</v>
      </c>
    </row>
    <row r="6819" spans="1:4" x14ac:dyDescent="0.3">
      <c r="A6819">
        <v>6818</v>
      </c>
      <c r="B6819">
        <f ca="1"/>
        <v>3.7006321917387508E-2</v>
      </c>
      <c r="C6819">
        <f ca="1"/>
        <v>-1040</v>
      </c>
      <c r="D6819">
        <f ca="1"/>
        <v>53.012613669697856</v>
      </c>
    </row>
    <row r="6820" spans="1:4" x14ac:dyDescent="0.3">
      <c r="A6820">
        <v>6819</v>
      </c>
      <c r="B6820">
        <f ca="1"/>
        <v>0.66274345688247616</v>
      </c>
      <c r="C6820">
        <f ca="1"/>
        <v>480</v>
      </c>
      <c r="D6820">
        <f ca="1"/>
        <v>53.075230972283329</v>
      </c>
    </row>
    <row r="6821" spans="1:4" x14ac:dyDescent="0.3">
      <c r="A6821">
        <v>6820</v>
      </c>
      <c r="B6821">
        <f ca="1"/>
        <v>0.40957125151170137</v>
      </c>
      <c r="C6821">
        <f ca="1"/>
        <v>-540</v>
      </c>
      <c r="D6821">
        <f ca="1"/>
        <v>52.988269794721404</v>
      </c>
    </row>
    <row r="6822" spans="1:4" x14ac:dyDescent="0.3">
      <c r="A6822">
        <v>6821</v>
      </c>
      <c r="B6822">
        <f ca="1"/>
        <v>0.34926302115199559</v>
      </c>
      <c r="C6822">
        <f ca="1"/>
        <v>-540</v>
      </c>
      <c r="D6822">
        <f ca="1"/>
        <v>52.901334115232373</v>
      </c>
    </row>
    <row r="6823" spans="1:4" x14ac:dyDescent="0.3">
      <c r="A6823">
        <v>6822</v>
      </c>
      <c r="B6823">
        <f ca="1"/>
        <v>0.1232656587676404</v>
      </c>
      <c r="C6823">
        <f ca="1"/>
        <v>-1040</v>
      </c>
      <c r="D6823">
        <f ca="1"/>
        <v>52.741131632952211</v>
      </c>
    </row>
    <row r="6824" spans="1:4" x14ac:dyDescent="0.3">
      <c r="A6824">
        <v>6823</v>
      </c>
      <c r="B6824">
        <f ca="1"/>
        <v>0.95956669652072546</v>
      </c>
      <c r="C6824">
        <f ca="1"/>
        <v>1000</v>
      </c>
      <c r="D6824">
        <f ca="1"/>
        <v>52.879964824857097</v>
      </c>
    </row>
    <row r="6825" spans="1:4" x14ac:dyDescent="0.3">
      <c r="A6825">
        <v>6824</v>
      </c>
      <c r="B6825">
        <f ca="1"/>
        <v>0.84908307027662611</v>
      </c>
      <c r="C6825">
        <f ca="1"/>
        <v>1000</v>
      </c>
      <c r="D6825">
        <f ca="1"/>
        <v>53.018757327080891</v>
      </c>
    </row>
    <row r="6826" spans="1:4" x14ac:dyDescent="0.3">
      <c r="A6826">
        <v>6825</v>
      </c>
      <c r="B6826">
        <f ca="1"/>
        <v>0.76601676367783234</v>
      </c>
      <c r="C6826">
        <f ca="1"/>
        <v>1000</v>
      </c>
      <c r="D6826">
        <f ca="1"/>
        <v>53.157509157509161</v>
      </c>
    </row>
    <row r="6827" spans="1:4" x14ac:dyDescent="0.3">
      <c r="A6827">
        <v>6826</v>
      </c>
      <c r="B6827">
        <f ca="1"/>
        <v>0.20861477312382481</v>
      </c>
      <c r="C6827">
        <f ca="1"/>
        <v>-1040</v>
      </c>
      <c r="D6827">
        <f ca="1"/>
        <v>52.997363023732788</v>
      </c>
    </row>
    <row r="6828" spans="1:4" x14ac:dyDescent="0.3">
      <c r="A6828">
        <v>6827</v>
      </c>
      <c r="B6828">
        <f ca="1"/>
        <v>7.517196524305958E-2</v>
      </c>
      <c r="C6828">
        <f ca="1"/>
        <v>-1040</v>
      </c>
      <c r="D6828">
        <f ca="1"/>
        <v>52.837263805478251</v>
      </c>
    </row>
    <row r="6829" spans="1:4" x14ac:dyDescent="0.3">
      <c r="A6829">
        <v>6828</v>
      </c>
      <c r="B6829">
        <f ca="1"/>
        <v>8.6897392664593731E-2</v>
      </c>
      <c r="C6829">
        <f ca="1"/>
        <v>-1040</v>
      </c>
      <c r="D6829">
        <f ca="1"/>
        <v>52.6772114821324</v>
      </c>
    </row>
    <row r="6830" spans="1:4" x14ac:dyDescent="0.3">
      <c r="A6830">
        <v>6829</v>
      </c>
      <c r="B6830">
        <f ca="1"/>
        <v>0.17610373379597988</v>
      </c>
      <c r="C6830">
        <f ca="1"/>
        <v>-1040</v>
      </c>
      <c r="D6830">
        <f ca="1"/>
        <v>52.517206033094155</v>
      </c>
    </row>
    <row r="6831" spans="1:4" x14ac:dyDescent="0.3">
      <c r="A6831">
        <v>6830</v>
      </c>
      <c r="B6831">
        <f ca="1"/>
        <v>6.8491537397427971E-2</v>
      </c>
      <c r="C6831">
        <f ca="1"/>
        <v>-1040</v>
      </c>
      <c r="D6831">
        <f ca="1"/>
        <v>52.357247437774525</v>
      </c>
    </row>
    <row r="6832" spans="1:4" x14ac:dyDescent="0.3">
      <c r="A6832">
        <v>6831</v>
      </c>
      <c r="B6832">
        <f ca="1"/>
        <v>0.8615470435817254</v>
      </c>
      <c r="C6832">
        <f ca="1"/>
        <v>1000</v>
      </c>
      <c r="D6832">
        <f ca="1"/>
        <v>52.495974235104669</v>
      </c>
    </row>
    <row r="6833" spans="1:4" x14ac:dyDescent="0.3">
      <c r="A6833">
        <v>6832</v>
      </c>
      <c r="B6833">
        <f ca="1"/>
        <v>0.41730802350259366</v>
      </c>
      <c r="C6833">
        <f ca="1"/>
        <v>-540</v>
      </c>
      <c r="D6833">
        <f ca="1"/>
        <v>52.409250585480095</v>
      </c>
    </row>
    <row r="6834" spans="1:4" x14ac:dyDescent="0.3">
      <c r="A6834">
        <v>6833</v>
      </c>
      <c r="B6834">
        <f ca="1"/>
        <v>0.83028318356692443</v>
      </c>
      <c r="C6834">
        <f ca="1"/>
        <v>1000</v>
      </c>
      <c r="D6834">
        <f ca="1"/>
        <v>52.54792916727645</v>
      </c>
    </row>
    <row r="6835" spans="1:4" x14ac:dyDescent="0.3">
      <c r="A6835">
        <v>6834</v>
      </c>
      <c r="B6835">
        <f ca="1"/>
        <v>0.49454112070691392</v>
      </c>
      <c r="C6835">
        <f ca="1"/>
        <v>480</v>
      </c>
      <c r="D6835">
        <f ca="1"/>
        <v>52.61047702663155</v>
      </c>
    </row>
    <row r="6836" spans="1:4" x14ac:dyDescent="0.3">
      <c r="A6836">
        <v>6835</v>
      </c>
      <c r="B6836">
        <f ca="1"/>
        <v>0.94469845780123007</v>
      </c>
      <c r="C6836">
        <f ca="1"/>
        <v>1000</v>
      </c>
      <c r="D6836">
        <f ca="1"/>
        <v>52.74908558888076</v>
      </c>
    </row>
    <row r="6837" spans="1:4" x14ac:dyDescent="0.3">
      <c r="A6837">
        <v>6836</v>
      </c>
      <c r="B6837">
        <f ca="1"/>
        <v>0.76543184108648976</v>
      </c>
      <c r="C6837">
        <f ca="1"/>
        <v>1000</v>
      </c>
      <c r="D6837">
        <f ca="1"/>
        <v>52.887653598595669</v>
      </c>
    </row>
    <row r="6838" spans="1:4" x14ac:dyDescent="0.3">
      <c r="A6838">
        <v>6837</v>
      </c>
      <c r="B6838">
        <f ca="1"/>
        <v>7.0952593621060878E-2</v>
      </c>
      <c r="C6838">
        <f ca="1"/>
        <v>-1040</v>
      </c>
      <c r="D6838">
        <f ca="1"/>
        <v>52.727804592657598</v>
      </c>
    </row>
    <row r="6839" spans="1:4" x14ac:dyDescent="0.3">
      <c r="A6839">
        <v>6838</v>
      </c>
      <c r="B6839">
        <f ca="1"/>
        <v>0.16204456890535135</v>
      </c>
      <c r="C6839">
        <f ca="1"/>
        <v>-1040</v>
      </c>
      <c r="D6839">
        <f ca="1"/>
        <v>52.568002339865458</v>
      </c>
    </row>
    <row r="6840" spans="1:4" x14ac:dyDescent="0.3">
      <c r="A6840">
        <v>6839</v>
      </c>
      <c r="B6840">
        <f ca="1"/>
        <v>0.22423696448429542</v>
      </c>
      <c r="C6840">
        <f ca="1"/>
        <v>-1040</v>
      </c>
      <c r="D6840">
        <f ca="1"/>
        <v>52.408246819710484</v>
      </c>
    </row>
    <row r="6841" spans="1:4" x14ac:dyDescent="0.3">
      <c r="A6841">
        <v>6840</v>
      </c>
      <c r="B6841">
        <f ca="1"/>
        <v>0.57349508561167006</v>
      </c>
      <c r="C6841">
        <f ca="1"/>
        <v>480</v>
      </c>
      <c r="D6841">
        <f ca="1"/>
        <v>52.470760233918128</v>
      </c>
    </row>
    <row r="6842" spans="1:4" x14ac:dyDescent="0.3">
      <c r="A6842">
        <v>6841</v>
      </c>
      <c r="B6842">
        <f ca="1"/>
        <v>0.29085315082841912</v>
      </c>
      <c r="C6842">
        <f ca="1"/>
        <v>-540</v>
      </c>
      <c r="D6842">
        <f ca="1"/>
        <v>52.384154363397165</v>
      </c>
    </row>
    <row r="6843" spans="1:4" x14ac:dyDescent="0.3">
      <c r="A6843">
        <v>6842</v>
      </c>
      <c r="B6843">
        <f ca="1"/>
        <v>0.33249268796080611</v>
      </c>
      <c r="C6843">
        <f ca="1"/>
        <v>-540</v>
      </c>
      <c r="D6843">
        <f ca="1"/>
        <v>52.297573808827828</v>
      </c>
    </row>
    <row r="6844" spans="1:4" x14ac:dyDescent="0.3">
      <c r="A6844">
        <v>6843</v>
      </c>
      <c r="B6844">
        <f ca="1"/>
        <v>0.55006613094858081</v>
      </c>
      <c r="C6844">
        <f ca="1"/>
        <v>480</v>
      </c>
      <c r="D6844">
        <f ca="1"/>
        <v>52.360075990062839</v>
      </c>
    </row>
    <row r="6845" spans="1:4" x14ac:dyDescent="0.3">
      <c r="A6845">
        <v>6844</v>
      </c>
      <c r="B6845">
        <f ca="1"/>
        <v>9.023366814427991E-2</v>
      </c>
      <c r="C6845">
        <f ca="1"/>
        <v>-1040</v>
      </c>
      <c r="D6845">
        <f ca="1"/>
        <v>52.200467562828756</v>
      </c>
    </row>
    <row r="6846" spans="1:4" x14ac:dyDescent="0.3">
      <c r="A6846">
        <v>6845</v>
      </c>
      <c r="B6846">
        <f ca="1"/>
        <v>4.5290289168708364E-2</v>
      </c>
      <c r="C6846">
        <f ca="1"/>
        <v>-1040</v>
      </c>
      <c r="D6846">
        <f ca="1"/>
        <v>52.040905770635497</v>
      </c>
    </row>
    <row r="6847" spans="1:4" x14ac:dyDescent="0.3">
      <c r="A6847">
        <v>6846</v>
      </c>
      <c r="B6847">
        <f ca="1"/>
        <v>0.80132796113213534</v>
      </c>
      <c r="C6847">
        <f ca="1"/>
        <v>1000</v>
      </c>
      <c r="D6847">
        <f ca="1"/>
        <v>52.179374817411627</v>
      </c>
    </row>
    <row r="6848" spans="1:4" x14ac:dyDescent="0.3">
      <c r="A6848">
        <v>6847</v>
      </c>
      <c r="B6848">
        <f ca="1"/>
        <v>0.66979513641349286</v>
      </c>
      <c r="C6848">
        <f ca="1"/>
        <v>480</v>
      </c>
      <c r="D6848">
        <f ca="1"/>
        <v>52.241857747918793</v>
      </c>
    </row>
    <row r="6849" spans="1:4" x14ac:dyDescent="0.3">
      <c r="A6849">
        <v>6848</v>
      </c>
      <c r="B6849">
        <f ca="1"/>
        <v>0.94446151639651799</v>
      </c>
      <c r="C6849">
        <f ca="1"/>
        <v>1000</v>
      </c>
      <c r="D6849">
        <f ca="1"/>
        <v>52.380257009345797</v>
      </c>
    </row>
    <row r="6850" spans="1:4" x14ac:dyDescent="0.3">
      <c r="A6850">
        <v>6849</v>
      </c>
      <c r="B6850">
        <f ca="1"/>
        <v>0.31163216340428201</v>
      </c>
      <c r="C6850">
        <f ca="1"/>
        <v>-540</v>
      </c>
      <c r="D6850">
        <f ca="1"/>
        <v>52.293765513213607</v>
      </c>
    </row>
    <row r="6851" spans="1:4" x14ac:dyDescent="0.3">
      <c r="A6851">
        <v>6850</v>
      </c>
      <c r="B6851">
        <f ca="1"/>
        <v>0.94979951753003866</v>
      </c>
      <c r="C6851">
        <f ca="1"/>
        <v>1000</v>
      </c>
      <c r="D6851">
        <f ca="1"/>
        <v>52.432116788321167</v>
      </c>
    </row>
    <row r="6852" spans="1:4" x14ac:dyDescent="0.3">
      <c r="A6852">
        <v>6851</v>
      </c>
      <c r="B6852">
        <f ca="1"/>
        <v>0.84297937060059991</v>
      </c>
      <c r="C6852">
        <f ca="1"/>
        <v>1000</v>
      </c>
      <c r="D6852">
        <f ca="1"/>
        <v>52.570427674792001</v>
      </c>
    </row>
    <row r="6853" spans="1:4" x14ac:dyDescent="0.3">
      <c r="A6853">
        <v>6852</v>
      </c>
      <c r="B6853">
        <f ca="1"/>
        <v>0.65621421406804603</v>
      </c>
      <c r="C6853">
        <f ca="1"/>
        <v>480</v>
      </c>
      <c r="D6853">
        <f ca="1"/>
        <v>52.632807939287801</v>
      </c>
    </row>
    <row r="6854" spans="1:4" x14ac:dyDescent="0.3">
      <c r="A6854">
        <v>6853</v>
      </c>
      <c r="B6854">
        <f ca="1"/>
        <v>0.37765488280797599</v>
      </c>
      <c r="C6854">
        <f ca="1"/>
        <v>-540</v>
      </c>
      <c r="D6854">
        <f ca="1"/>
        <v>52.546330074419963</v>
      </c>
    </row>
    <row r="6855" spans="1:4" x14ac:dyDescent="0.3">
      <c r="A6855">
        <v>6854</v>
      </c>
      <c r="B6855">
        <f ca="1"/>
        <v>0.2983978991619809</v>
      </c>
      <c r="C6855">
        <f ca="1"/>
        <v>-540</v>
      </c>
      <c r="D6855">
        <f ca="1"/>
        <v>52.459877443828418</v>
      </c>
    </row>
    <row r="6856" spans="1:4" x14ac:dyDescent="0.3">
      <c r="A6856">
        <v>6855</v>
      </c>
      <c r="B6856">
        <f ca="1"/>
        <v>0.7123569207401077</v>
      </c>
      <c r="C6856">
        <f ca="1"/>
        <v>480</v>
      </c>
      <c r="D6856">
        <f ca="1"/>
        <v>52.522246535375636</v>
      </c>
    </row>
    <row r="6857" spans="1:4" x14ac:dyDescent="0.3">
      <c r="A6857">
        <v>6856</v>
      </c>
      <c r="B6857">
        <f ca="1"/>
        <v>0.84717277156332194</v>
      </c>
      <c r="C6857">
        <f ca="1"/>
        <v>1000</v>
      </c>
      <c r="D6857">
        <f ca="1"/>
        <v>52.660443407234538</v>
      </c>
    </row>
    <row r="6858" spans="1:4" x14ac:dyDescent="0.3">
      <c r="A6858">
        <v>6857</v>
      </c>
      <c r="B6858">
        <f ca="1"/>
        <v>0.6745735696190982</v>
      </c>
      <c r="C6858">
        <f ca="1"/>
        <v>480</v>
      </c>
      <c r="D6858">
        <f ca="1"/>
        <v>52.722765057605365</v>
      </c>
    </row>
    <row r="6859" spans="1:4" x14ac:dyDescent="0.3">
      <c r="A6859">
        <v>6858</v>
      </c>
      <c r="B6859">
        <f ca="1"/>
        <v>0.78446531074788783</v>
      </c>
      <c r="C6859">
        <f ca="1"/>
        <v>1000</v>
      </c>
      <c r="D6859">
        <f ca="1"/>
        <v>52.860892388451447</v>
      </c>
    </row>
    <row r="6860" spans="1:4" x14ac:dyDescent="0.3">
      <c r="A6860">
        <v>6859</v>
      </c>
      <c r="B6860">
        <f ca="1"/>
        <v>0.58104906341806628</v>
      </c>
      <c r="C6860">
        <f ca="1"/>
        <v>480</v>
      </c>
      <c r="D6860">
        <f ca="1"/>
        <v>52.92316664236769</v>
      </c>
    </row>
    <row r="6861" spans="1:4" x14ac:dyDescent="0.3">
      <c r="A6861">
        <v>6860</v>
      </c>
      <c r="B6861">
        <f ca="1"/>
        <v>7.4921530017758142E-2</v>
      </c>
      <c r="C6861">
        <f ca="1"/>
        <v>-1040</v>
      </c>
      <c r="D6861">
        <f ca="1"/>
        <v>52.763848396501459</v>
      </c>
    </row>
    <row r="6862" spans="1:4" x14ac:dyDescent="0.3">
      <c r="A6862">
        <v>6861</v>
      </c>
      <c r="B6862">
        <f ca="1"/>
        <v>0.52807645142292992</v>
      </c>
      <c r="C6862">
        <f ca="1"/>
        <v>480</v>
      </c>
      <c r="D6862">
        <f ca="1"/>
        <v>52.826118641597432</v>
      </c>
    </row>
    <row r="6863" spans="1:4" x14ac:dyDescent="0.3">
      <c r="A6863">
        <v>6862</v>
      </c>
      <c r="B6863">
        <f ca="1"/>
        <v>0.22808599859690992</v>
      </c>
      <c r="C6863">
        <f ca="1"/>
        <v>-540</v>
      </c>
      <c r="D6863">
        <f ca="1"/>
        <v>52.739726027397261</v>
      </c>
    </row>
    <row r="6864" spans="1:4" x14ac:dyDescent="0.3">
      <c r="A6864">
        <v>6863</v>
      </c>
      <c r="B6864">
        <f ca="1"/>
        <v>0.31108125990109792</v>
      </c>
      <c r="C6864">
        <f ca="1"/>
        <v>-540</v>
      </c>
      <c r="D6864">
        <f ca="1"/>
        <v>52.653358589538101</v>
      </c>
    </row>
    <row r="6865" spans="1:4" x14ac:dyDescent="0.3">
      <c r="A6865">
        <v>6864</v>
      </c>
      <c r="B6865">
        <f ca="1"/>
        <v>0.82849901391899028</v>
      </c>
      <c r="C6865">
        <f ca="1"/>
        <v>1000</v>
      </c>
      <c r="D6865">
        <f ca="1"/>
        <v>52.791375291375289</v>
      </c>
    </row>
    <row r="6866" spans="1:4" x14ac:dyDescent="0.3">
      <c r="A6866">
        <v>6865</v>
      </c>
      <c r="B6866">
        <f ca="1"/>
        <v>0.10236870839568746</v>
      </c>
      <c r="C6866">
        <f ca="1"/>
        <v>-1040</v>
      </c>
      <c r="D6866">
        <f ca="1"/>
        <v>52.632192279679536</v>
      </c>
    </row>
    <row r="6867" spans="1:4" x14ac:dyDescent="0.3">
      <c r="A6867">
        <v>6866</v>
      </c>
      <c r="B6867">
        <f ca="1"/>
        <v>0.29186134193253332</v>
      </c>
      <c r="C6867">
        <f ca="1"/>
        <v>-540</v>
      </c>
      <c r="D6867">
        <f ca="1"/>
        <v>52.545878240605887</v>
      </c>
    </row>
    <row r="6868" spans="1:4" x14ac:dyDescent="0.3">
      <c r="A6868">
        <v>6867</v>
      </c>
      <c r="B6868">
        <f ca="1"/>
        <v>0.71032185503674339</v>
      </c>
      <c r="C6868">
        <f ca="1"/>
        <v>480</v>
      </c>
      <c r="D6868">
        <f ca="1"/>
        <v>52.60812581913499</v>
      </c>
    </row>
    <row r="6869" spans="1:4" x14ac:dyDescent="0.3">
      <c r="A6869">
        <v>6868</v>
      </c>
      <c r="B6869">
        <f ca="1"/>
        <v>0.63420541054551194</v>
      </c>
      <c r="C6869">
        <f ca="1"/>
        <v>480</v>
      </c>
      <c r="D6869">
        <f ca="1"/>
        <v>52.670355270821197</v>
      </c>
    </row>
    <row r="6870" spans="1:4" x14ac:dyDescent="0.3">
      <c r="A6870">
        <v>6869</v>
      </c>
      <c r="B6870">
        <f ca="1"/>
        <v>6.8382077895881466E-2</v>
      </c>
      <c r="C6870">
        <f ca="1"/>
        <v>-1040</v>
      </c>
      <c r="D6870">
        <f ca="1"/>
        <v>52.51128257388266</v>
      </c>
    </row>
    <row r="6871" spans="1:4" x14ac:dyDescent="0.3">
      <c r="A6871">
        <v>6870</v>
      </c>
      <c r="B6871">
        <f ca="1"/>
        <v>9.5497136927025661E-2</v>
      </c>
      <c r="C6871">
        <f ca="1"/>
        <v>-1040</v>
      </c>
      <c r="D6871">
        <f ca="1"/>
        <v>52.352256186317319</v>
      </c>
    </row>
    <row r="6872" spans="1:4" x14ac:dyDescent="0.3">
      <c r="A6872">
        <v>6871</v>
      </c>
      <c r="B6872">
        <f ca="1"/>
        <v>0.12969674600313774</v>
      </c>
      <c r="C6872">
        <f ca="1"/>
        <v>-1040</v>
      </c>
      <c r="D6872">
        <f ca="1"/>
        <v>52.193276087905687</v>
      </c>
    </row>
    <row r="6873" spans="1:4" x14ac:dyDescent="0.3">
      <c r="A6873">
        <v>6872</v>
      </c>
      <c r="B6873">
        <f ca="1"/>
        <v>0.26439345159978478</v>
      </c>
      <c r="C6873">
        <f ca="1"/>
        <v>-540</v>
      </c>
      <c r="D6873">
        <f ca="1"/>
        <v>52.107101280558787</v>
      </c>
    </row>
    <row r="6874" spans="1:4" x14ac:dyDescent="0.3">
      <c r="A6874">
        <v>6873</v>
      </c>
      <c r="B6874">
        <f ca="1"/>
        <v>0.12952239860839931</v>
      </c>
      <c r="C6874">
        <f ca="1"/>
        <v>-1040</v>
      </c>
      <c r="D6874">
        <f ca="1"/>
        <v>51.948203113633056</v>
      </c>
    </row>
    <row r="6875" spans="1:4" x14ac:dyDescent="0.3">
      <c r="A6875">
        <v>6874</v>
      </c>
      <c r="B6875">
        <f ca="1"/>
        <v>0.76986012644142776</v>
      </c>
      <c r="C6875">
        <f ca="1"/>
        <v>1000</v>
      </c>
      <c r="D6875">
        <f ca="1"/>
        <v>52.086121617689848</v>
      </c>
    </row>
    <row r="6876" spans="1:4" x14ac:dyDescent="0.3">
      <c r="A6876">
        <v>6875</v>
      </c>
      <c r="B6876">
        <f ca="1"/>
        <v>0.46918181672881687</v>
      </c>
      <c r="C6876">
        <f ca="1"/>
        <v>480</v>
      </c>
      <c r="D6876">
        <f ca="1"/>
        <v>52.148363636363634</v>
      </c>
    </row>
    <row r="6877" spans="1:4" x14ac:dyDescent="0.3">
      <c r="A6877">
        <v>6876</v>
      </c>
      <c r="B6877">
        <f ca="1"/>
        <v>0.68592746691391393</v>
      </c>
      <c r="C6877">
        <f ca="1"/>
        <v>480</v>
      </c>
      <c r="D6877">
        <f ca="1"/>
        <v>52.210587550901685</v>
      </c>
    </row>
    <row r="6878" spans="1:4" x14ac:dyDescent="0.3">
      <c r="A6878">
        <v>6877</v>
      </c>
      <c r="B6878">
        <f ca="1"/>
        <v>0.30679627152463351</v>
      </c>
      <c r="C6878">
        <f ca="1"/>
        <v>-540</v>
      </c>
      <c r="D6878">
        <f ca="1"/>
        <v>52.124472880616551</v>
      </c>
    </row>
    <row r="6879" spans="1:4" x14ac:dyDescent="0.3">
      <c r="A6879">
        <v>6878</v>
      </c>
      <c r="B6879">
        <f ca="1"/>
        <v>0.69624335778296653</v>
      </c>
      <c r="C6879">
        <f ca="1"/>
        <v>480</v>
      </c>
      <c r="D6879">
        <f ca="1"/>
        <v>52.186682175050883</v>
      </c>
    </row>
    <row r="6880" spans="1:4" x14ac:dyDescent="0.3">
      <c r="A6880">
        <v>6879</v>
      </c>
      <c r="B6880">
        <f ca="1"/>
        <v>0.11766185331352053</v>
      </c>
      <c r="C6880">
        <f ca="1"/>
        <v>-1040</v>
      </c>
      <c r="D6880">
        <f ca="1"/>
        <v>52.027911033580459</v>
      </c>
    </row>
    <row r="6881" spans="1:4" x14ac:dyDescent="0.3">
      <c r="A6881">
        <v>6880</v>
      </c>
      <c r="B6881">
        <f ca="1"/>
        <v>0.65155383869155181</v>
      </c>
      <c r="C6881">
        <f ca="1"/>
        <v>480</v>
      </c>
      <c r="D6881">
        <f ca="1"/>
        <v>52.090116279069768</v>
      </c>
    </row>
    <row r="6882" spans="1:4" x14ac:dyDescent="0.3">
      <c r="A6882">
        <v>6881</v>
      </c>
      <c r="B6882">
        <f ca="1"/>
        <v>0.6044249467387115</v>
      </c>
      <c r="C6882">
        <f ca="1"/>
        <v>480</v>
      </c>
      <c r="D6882">
        <f ca="1"/>
        <v>52.152303444266821</v>
      </c>
    </row>
    <row r="6883" spans="1:4" x14ac:dyDescent="0.3">
      <c r="A6883">
        <v>6882</v>
      </c>
      <c r="B6883">
        <f ca="1"/>
        <v>0.60748573773624748</v>
      </c>
      <c r="C6883">
        <f ca="1"/>
        <v>480</v>
      </c>
      <c r="D6883">
        <f ca="1"/>
        <v>52.214472537053183</v>
      </c>
    </row>
    <row r="6884" spans="1:4" x14ac:dyDescent="0.3">
      <c r="A6884">
        <v>6883</v>
      </c>
      <c r="B6884">
        <f ca="1"/>
        <v>0.18000323972508481</v>
      </c>
      <c r="C6884">
        <f ca="1"/>
        <v>-1040</v>
      </c>
      <c r="D6884">
        <f ca="1"/>
        <v>52.055789626616303</v>
      </c>
    </row>
    <row r="6885" spans="1:4" x14ac:dyDescent="0.3">
      <c r="A6885">
        <v>6884</v>
      </c>
      <c r="B6885">
        <f ca="1"/>
        <v>0.91980586035778789</v>
      </c>
      <c r="C6885">
        <f ca="1"/>
        <v>1000</v>
      </c>
      <c r="D6885">
        <f ca="1"/>
        <v>52.193492155723419</v>
      </c>
    </row>
    <row r="6886" spans="1:4" x14ac:dyDescent="0.3">
      <c r="A6886">
        <v>6885</v>
      </c>
      <c r="B6886">
        <f ca="1"/>
        <v>0.71866469735654359</v>
      </c>
      <c r="C6886">
        <f ca="1"/>
        <v>480</v>
      </c>
      <c r="D6886">
        <f ca="1"/>
        <v>52.255628177196805</v>
      </c>
    </row>
    <row r="6887" spans="1:4" x14ac:dyDescent="0.3">
      <c r="A6887">
        <v>6886</v>
      </c>
      <c r="B6887">
        <f ca="1"/>
        <v>0.4530265071003845</v>
      </c>
      <c r="C6887">
        <f ca="1"/>
        <v>480</v>
      </c>
      <c r="D6887">
        <f ca="1"/>
        <v>52.317746151611964</v>
      </c>
    </row>
    <row r="6888" spans="1:4" x14ac:dyDescent="0.3">
      <c r="A6888">
        <v>6887</v>
      </c>
      <c r="B6888">
        <f ca="1"/>
        <v>0.24813036459702276</v>
      </c>
      <c r="C6888">
        <f ca="1"/>
        <v>-540</v>
      </c>
      <c r="D6888">
        <f ca="1"/>
        <v>52.231740961231303</v>
      </c>
    </row>
    <row r="6889" spans="1:4" x14ac:dyDescent="0.3">
      <c r="A6889">
        <v>6888</v>
      </c>
      <c r="B6889">
        <f ca="1"/>
        <v>0.93492573056559536</v>
      </c>
      <c r="C6889">
        <f ca="1"/>
        <v>1000</v>
      </c>
      <c r="D6889">
        <f ca="1"/>
        <v>52.369337979094077</v>
      </c>
    </row>
    <row r="6890" spans="1:4" x14ac:dyDescent="0.3">
      <c r="A6890">
        <v>6889</v>
      </c>
      <c r="B6890">
        <f ca="1"/>
        <v>0.66838332125440636</v>
      </c>
      <c r="C6890">
        <f ca="1"/>
        <v>480</v>
      </c>
      <c r="D6890">
        <f ca="1"/>
        <v>52.431412396574245</v>
      </c>
    </row>
    <row r="6891" spans="1:4" x14ac:dyDescent="0.3">
      <c r="A6891">
        <v>6890</v>
      </c>
      <c r="B6891">
        <f ca="1"/>
        <v>4.5705238391468894E-2</v>
      </c>
      <c r="C6891">
        <f ca="1"/>
        <v>-1040</v>
      </c>
      <c r="D6891">
        <f ca="1"/>
        <v>52.272859216255441</v>
      </c>
    </row>
    <row r="6892" spans="1:4" x14ac:dyDescent="0.3">
      <c r="A6892">
        <v>6891</v>
      </c>
      <c r="B6892">
        <f ca="1"/>
        <v>0.37503021344749388</v>
      </c>
      <c r="C6892">
        <f ca="1"/>
        <v>-540</v>
      </c>
      <c r="D6892">
        <f ca="1"/>
        <v>52.186910462922654</v>
      </c>
    </row>
    <row r="6893" spans="1:4" x14ac:dyDescent="0.3">
      <c r="A6893">
        <v>6892</v>
      </c>
      <c r="B6893">
        <f ca="1"/>
        <v>0.77250674236585271</v>
      </c>
      <c r="C6893">
        <f ca="1"/>
        <v>1000</v>
      </c>
      <c r="D6893">
        <f ca="1"/>
        <v>52.324434126523506</v>
      </c>
    </row>
    <row r="6894" spans="1:4" x14ac:dyDescent="0.3">
      <c r="A6894">
        <v>6893</v>
      </c>
      <c r="B6894">
        <f ca="1"/>
        <v>0.33193060834141241</v>
      </c>
      <c r="C6894">
        <f ca="1"/>
        <v>-540</v>
      </c>
      <c r="D6894">
        <f ca="1"/>
        <v>52.238502828956911</v>
      </c>
    </row>
    <row r="6895" spans="1:4" x14ac:dyDescent="0.3">
      <c r="A6895">
        <v>6894</v>
      </c>
      <c r="B6895">
        <f ca="1"/>
        <v>0.31909693749283674</v>
      </c>
      <c r="C6895">
        <f ca="1"/>
        <v>-540</v>
      </c>
      <c r="D6895">
        <f ca="1"/>
        <v>52.152596460690454</v>
      </c>
    </row>
    <row r="6896" spans="1:4" x14ac:dyDescent="0.3">
      <c r="A6896">
        <v>6895</v>
      </c>
      <c r="B6896">
        <f ca="1"/>
        <v>0.57887103783576022</v>
      </c>
      <c r="C6896">
        <f ca="1"/>
        <v>480</v>
      </c>
      <c r="D6896">
        <f ca="1"/>
        <v>52.214648295866567</v>
      </c>
    </row>
    <row r="6897" spans="1:4" x14ac:dyDescent="0.3">
      <c r="A6897">
        <v>6896</v>
      </c>
      <c r="B6897">
        <f ca="1"/>
        <v>0.86670243263774838</v>
      </c>
      <c r="C6897">
        <f ca="1"/>
        <v>1000</v>
      </c>
      <c r="D6897">
        <f ca="1"/>
        <v>52.352088167053367</v>
      </c>
    </row>
    <row r="6898" spans="1:4" x14ac:dyDescent="0.3">
      <c r="A6898">
        <v>6897</v>
      </c>
      <c r="B6898">
        <f ca="1"/>
        <v>0.82480690971416415</v>
      </c>
      <c r="C6898">
        <f ca="1"/>
        <v>1000</v>
      </c>
      <c r="D6898">
        <f ca="1"/>
        <v>52.489488183268087</v>
      </c>
    </row>
    <row r="6899" spans="1:4" x14ac:dyDescent="0.3">
      <c r="A6899">
        <v>6898</v>
      </c>
      <c r="B6899">
        <f ca="1"/>
        <v>0.69545121470843796</v>
      </c>
      <c r="C6899">
        <f ca="1"/>
        <v>480</v>
      </c>
      <c r="D6899">
        <f ca="1"/>
        <v>52.551464192519568</v>
      </c>
    </row>
    <row r="6900" spans="1:4" x14ac:dyDescent="0.3">
      <c r="A6900">
        <v>6899</v>
      </c>
      <c r="B6900">
        <f ca="1"/>
        <v>0.64139340169543213</v>
      </c>
      <c r="C6900">
        <f ca="1"/>
        <v>480</v>
      </c>
      <c r="D6900">
        <f ca="1"/>
        <v>52.61342223510654</v>
      </c>
    </row>
    <row r="6901" spans="1:4" x14ac:dyDescent="0.3">
      <c r="A6901">
        <v>6900</v>
      </c>
      <c r="B6901">
        <f ca="1"/>
        <v>0.12447542566788794</v>
      </c>
      <c r="C6901">
        <f ca="1"/>
        <v>-1040</v>
      </c>
      <c r="D6901">
        <f ca="1"/>
        <v>52.455072463768118</v>
      </c>
    </row>
    <row r="6902" spans="1:4" x14ac:dyDescent="0.3">
      <c r="A6902">
        <v>6901</v>
      </c>
      <c r="B6902">
        <f ca="1"/>
        <v>0.52385655350923566</v>
      </c>
      <c r="C6902">
        <f ca="1"/>
        <v>480</v>
      </c>
      <c r="D6902">
        <f ca="1"/>
        <v>52.517026517895957</v>
      </c>
    </row>
    <row r="6903" spans="1:4" x14ac:dyDescent="0.3">
      <c r="A6903">
        <v>6902</v>
      </c>
      <c r="B6903">
        <f ca="1"/>
        <v>0.37729616559086598</v>
      </c>
      <c r="C6903">
        <f ca="1"/>
        <v>-540</v>
      </c>
      <c r="D6903">
        <f ca="1"/>
        <v>52.431179368299041</v>
      </c>
    </row>
    <row r="6904" spans="1:4" x14ac:dyDescent="0.3">
      <c r="A6904">
        <v>6903</v>
      </c>
      <c r="B6904">
        <f ca="1"/>
        <v>0.21371328291244551</v>
      </c>
      <c r="C6904">
        <f ca="1"/>
        <v>-1040</v>
      </c>
      <c r="D6904">
        <f ca="1"/>
        <v>52.272924815297699</v>
      </c>
    </row>
    <row r="6905" spans="1:4" x14ac:dyDescent="0.3">
      <c r="A6905">
        <v>6904</v>
      </c>
      <c r="B6905">
        <f ca="1"/>
        <v>0.84087724639117467</v>
      </c>
      <c r="C6905">
        <f ca="1"/>
        <v>1000</v>
      </c>
      <c r="D6905">
        <f ca="1"/>
        <v>52.410196987253769</v>
      </c>
    </row>
    <row r="6906" spans="1:4" x14ac:dyDescent="0.3">
      <c r="A6906">
        <v>6905</v>
      </c>
      <c r="B6906">
        <f ca="1"/>
        <v>6.1460701960315056E-2</v>
      </c>
      <c r="C6906">
        <f ca="1"/>
        <v>-1040</v>
      </c>
      <c r="D6906">
        <f ca="1"/>
        <v>52.251991310644463</v>
      </c>
    </row>
    <row r="6907" spans="1:4" x14ac:dyDescent="0.3">
      <c r="A6907">
        <v>6906</v>
      </c>
      <c r="B6907">
        <f ca="1"/>
        <v>0.28966791153216054</v>
      </c>
      <c r="C6907">
        <f ca="1"/>
        <v>-540</v>
      </c>
      <c r="D6907">
        <f ca="1"/>
        <v>52.166232261801333</v>
      </c>
    </row>
    <row r="6908" spans="1:4" x14ac:dyDescent="0.3">
      <c r="A6908">
        <v>6907</v>
      </c>
      <c r="B6908">
        <f ca="1"/>
        <v>0.48982059375000375</v>
      </c>
      <c r="C6908">
        <f ca="1"/>
        <v>480</v>
      </c>
      <c r="D6908">
        <f ca="1"/>
        <v>52.228174315911396</v>
      </c>
    </row>
    <row r="6909" spans="1:4" x14ac:dyDescent="0.3">
      <c r="A6909">
        <v>6908</v>
      </c>
      <c r="B6909">
        <f ca="1"/>
        <v>0.21487088769558471</v>
      </c>
      <c r="C6909">
        <f ca="1"/>
        <v>-1040</v>
      </c>
      <c r="D6909">
        <f ca="1"/>
        <v>52.070063694267517</v>
      </c>
    </row>
    <row r="6910" spans="1:4" x14ac:dyDescent="0.3">
      <c r="A6910">
        <v>6909</v>
      </c>
      <c r="B6910">
        <f ca="1"/>
        <v>0.30267103659879724</v>
      </c>
      <c r="C6910">
        <f ca="1"/>
        <v>-540</v>
      </c>
      <c r="D6910">
        <f ca="1"/>
        <v>51.984368215371255</v>
      </c>
    </row>
    <row r="6911" spans="1:4" x14ac:dyDescent="0.3">
      <c r="A6911">
        <v>6910</v>
      </c>
      <c r="B6911">
        <f ca="1"/>
        <v>0.62437222066645548</v>
      </c>
      <c r="C6911">
        <f ca="1"/>
        <v>480</v>
      </c>
      <c r="D6911">
        <f ca="1"/>
        <v>52.046309696092621</v>
      </c>
    </row>
    <row r="6912" spans="1:4" x14ac:dyDescent="0.3">
      <c r="A6912">
        <v>6911</v>
      </c>
      <c r="B6912">
        <f ca="1"/>
        <v>0.92941833422641928</v>
      </c>
      <c r="C6912">
        <f ca="1"/>
        <v>1000</v>
      </c>
      <c r="D6912">
        <f ca="1"/>
        <v>52.183475618579074</v>
      </c>
    </row>
    <row r="6913" spans="1:4" x14ac:dyDescent="0.3">
      <c r="A6913">
        <v>6912</v>
      </c>
      <c r="B6913">
        <f ca="1"/>
        <v>0.69408945164498936</v>
      </c>
      <c r="C6913">
        <f ca="1"/>
        <v>480</v>
      </c>
      <c r="D6913">
        <f ca="1"/>
        <v>52.245370370370374</v>
      </c>
    </row>
    <row r="6914" spans="1:4" x14ac:dyDescent="0.3">
      <c r="A6914">
        <v>6913</v>
      </c>
      <c r="B6914">
        <f ca="1"/>
        <v>0.1933197004908993</v>
      </c>
      <c r="C6914">
        <f ca="1"/>
        <v>-1040</v>
      </c>
      <c r="D6914">
        <f ca="1"/>
        <v>52.087371618689424</v>
      </c>
    </row>
    <row r="6915" spans="1:4" x14ac:dyDescent="0.3">
      <c r="A6915">
        <v>6914</v>
      </c>
      <c r="B6915">
        <f ca="1"/>
        <v>0.98174637229951878</v>
      </c>
      <c r="C6915">
        <f ca="1"/>
        <v>1000</v>
      </c>
      <c r="D6915">
        <f ca="1"/>
        <v>52.224472085623376</v>
      </c>
    </row>
    <row r="6916" spans="1:4" x14ac:dyDescent="0.3">
      <c r="A6916">
        <v>6915</v>
      </c>
      <c r="B6916">
        <f ca="1"/>
        <v>7.6552612922475394E-2</v>
      </c>
      <c r="C6916">
        <f ca="1"/>
        <v>-1040</v>
      </c>
      <c r="D6916">
        <f ca="1"/>
        <v>52.066522053506866</v>
      </c>
    </row>
    <row r="6917" spans="1:4" x14ac:dyDescent="0.3">
      <c r="A6917">
        <v>6916</v>
      </c>
      <c r="B6917">
        <f ca="1"/>
        <v>0.23675236545185951</v>
      </c>
      <c r="C6917">
        <f ca="1"/>
        <v>-540</v>
      </c>
      <c r="D6917">
        <f ca="1"/>
        <v>51.980913823019087</v>
      </c>
    </row>
    <row r="6918" spans="1:4" x14ac:dyDescent="0.3">
      <c r="A6918">
        <v>6917</v>
      </c>
      <c r="B6918">
        <f ca="1"/>
        <v>0.88717004896908302</v>
      </c>
      <c r="C6918">
        <f ca="1"/>
        <v>1000</v>
      </c>
      <c r="D6918">
        <f ca="1"/>
        <v>52.11797021830273</v>
      </c>
    </row>
    <row r="6919" spans="1:4" x14ac:dyDescent="0.3">
      <c r="A6919">
        <v>6918</v>
      </c>
      <c r="B6919">
        <f ca="1"/>
        <v>0.1622388027409245</v>
      </c>
      <c r="C6919">
        <f ca="1"/>
        <v>-1040</v>
      </c>
      <c r="D6919">
        <f ca="1"/>
        <v>51.960104076322637</v>
      </c>
    </row>
    <row r="6920" spans="1:4" x14ac:dyDescent="0.3">
      <c r="A6920">
        <v>6919</v>
      </c>
      <c r="B6920">
        <f ca="1"/>
        <v>0.15604015958428374</v>
      </c>
      <c r="C6920">
        <f ca="1"/>
        <v>-1040</v>
      </c>
      <c r="D6920">
        <f ca="1"/>
        <v>51.802283566989452</v>
      </c>
    </row>
    <row r="6921" spans="1:4" x14ac:dyDescent="0.3">
      <c r="A6921">
        <v>6920</v>
      </c>
      <c r="B6921">
        <f ca="1"/>
        <v>0.514392611875508</v>
      </c>
      <c r="C6921">
        <f ca="1"/>
        <v>480</v>
      </c>
      <c r="D6921">
        <f ca="1"/>
        <v>51.864161849710982</v>
      </c>
    </row>
    <row r="6922" spans="1:4" x14ac:dyDescent="0.3">
      <c r="A6922">
        <v>6921</v>
      </c>
      <c r="B6922">
        <f ca="1"/>
        <v>9.2220381389272355E-2</v>
      </c>
      <c r="C6922">
        <f ca="1"/>
        <v>-1040</v>
      </c>
      <c r="D6922">
        <f ca="1"/>
        <v>51.70640080913163</v>
      </c>
    </row>
    <row r="6923" spans="1:4" x14ac:dyDescent="0.3">
      <c r="A6923">
        <v>6922</v>
      </c>
      <c r="B6923">
        <f ca="1"/>
        <v>0.50504375440455762</v>
      </c>
      <c r="C6923">
        <f ca="1"/>
        <v>480</v>
      </c>
      <c r="D6923">
        <f ca="1"/>
        <v>51.768275065010116</v>
      </c>
    </row>
    <row r="6924" spans="1:4" x14ac:dyDescent="0.3">
      <c r="A6924">
        <v>6923</v>
      </c>
      <c r="B6924">
        <f ca="1"/>
        <v>0.53752789073682394</v>
      </c>
      <c r="C6924">
        <f ca="1"/>
        <v>480</v>
      </c>
      <c r="D6924">
        <f ca="1"/>
        <v>51.830131445904954</v>
      </c>
    </row>
    <row r="6925" spans="1:4" x14ac:dyDescent="0.3">
      <c r="A6925">
        <v>6924</v>
      </c>
      <c r="B6925">
        <f ca="1"/>
        <v>0.97202516611272038</v>
      </c>
      <c r="C6925">
        <f ca="1"/>
        <v>1000</v>
      </c>
      <c r="D6925">
        <f ca="1"/>
        <v>51.967071057192378</v>
      </c>
    </row>
    <row r="6926" spans="1:4" x14ac:dyDescent="0.3">
      <c r="A6926">
        <v>6925</v>
      </c>
      <c r="B6926">
        <f ca="1"/>
        <v>2.2980558538933327E-2</v>
      </c>
      <c r="C6926">
        <f ca="1"/>
        <v>-1040</v>
      </c>
      <c r="D6926">
        <f ca="1"/>
        <v>51.809386281588445</v>
      </c>
    </row>
    <row r="6927" spans="1:4" x14ac:dyDescent="0.3">
      <c r="A6927">
        <v>6926</v>
      </c>
      <c r="B6927">
        <f ca="1"/>
        <v>0.99945817404389947</v>
      </c>
      <c r="C6927">
        <f ca="1"/>
        <v>1000</v>
      </c>
      <c r="D6927">
        <f ca="1"/>
        <v>51.946289344498986</v>
      </c>
    </row>
    <row r="6928" spans="1:4" x14ac:dyDescent="0.3">
      <c r="A6928">
        <v>6927</v>
      </c>
      <c r="B6928">
        <f ca="1"/>
        <v>0.12432001744802279</v>
      </c>
      <c r="C6928">
        <f ca="1"/>
        <v>-1040</v>
      </c>
      <c r="D6928">
        <f ca="1"/>
        <v>51.788653096578606</v>
      </c>
    </row>
    <row r="6929" spans="1:4" x14ac:dyDescent="0.3">
      <c r="A6929">
        <v>6928</v>
      </c>
      <c r="B6929">
        <f ca="1"/>
        <v>0.29427207669945243</v>
      </c>
      <c r="C6929">
        <f ca="1"/>
        <v>-540</v>
      </c>
      <c r="D6929">
        <f ca="1"/>
        <v>51.703233256351041</v>
      </c>
    </row>
    <row r="6930" spans="1:4" x14ac:dyDescent="0.3">
      <c r="A6930">
        <v>6929</v>
      </c>
      <c r="B6930">
        <f ca="1"/>
        <v>0.28877230931647091</v>
      </c>
      <c r="C6930">
        <f ca="1"/>
        <v>-540</v>
      </c>
      <c r="D6930">
        <f ca="1"/>
        <v>51.617838071871844</v>
      </c>
    </row>
    <row r="6931" spans="1:4" x14ac:dyDescent="0.3">
      <c r="A6931">
        <v>6930</v>
      </c>
      <c r="B6931">
        <f ca="1"/>
        <v>0.26863128492508759</v>
      </c>
      <c r="C6931">
        <f ca="1"/>
        <v>-540</v>
      </c>
      <c r="D6931">
        <f ca="1"/>
        <v>51.532467532467535</v>
      </c>
    </row>
    <row r="6932" spans="1:4" x14ac:dyDescent="0.3">
      <c r="A6932">
        <v>6931</v>
      </c>
      <c r="B6932">
        <f ca="1"/>
        <v>0.67320702254458742</v>
      </c>
      <c r="C6932">
        <f ca="1"/>
        <v>480</v>
      </c>
      <c r="D6932">
        <f ca="1"/>
        <v>51.594286538738999</v>
      </c>
    </row>
    <row r="6933" spans="1:4" x14ac:dyDescent="0.3">
      <c r="A6933">
        <v>6932</v>
      </c>
      <c r="B6933">
        <f ca="1"/>
        <v>2.1697620809357554E-2</v>
      </c>
      <c r="C6933">
        <f ca="1"/>
        <v>-1040</v>
      </c>
      <c r="D6933">
        <f ca="1"/>
        <v>51.43681477207155</v>
      </c>
    </row>
    <row r="6934" spans="1:4" x14ac:dyDescent="0.3">
      <c r="A6934">
        <v>6933</v>
      </c>
      <c r="B6934">
        <f ca="1"/>
        <v>0.42240592414254108</v>
      </c>
      <c r="C6934">
        <f ca="1"/>
        <v>-540</v>
      </c>
      <c r="D6934">
        <f ca="1"/>
        <v>51.351507284004036</v>
      </c>
    </row>
    <row r="6935" spans="1:4" x14ac:dyDescent="0.3">
      <c r="A6935">
        <v>6934</v>
      </c>
      <c r="B6935">
        <f ca="1"/>
        <v>0.5790677062635563</v>
      </c>
      <c r="C6935">
        <f ca="1"/>
        <v>480</v>
      </c>
      <c r="D6935">
        <f ca="1"/>
        <v>51.413325641765212</v>
      </c>
    </row>
    <row r="6936" spans="1:4" x14ac:dyDescent="0.3">
      <c r="A6936">
        <v>6935</v>
      </c>
      <c r="B6936">
        <f ca="1"/>
        <v>0.51600111188057141</v>
      </c>
      <c r="C6936">
        <f ca="1"/>
        <v>480</v>
      </c>
      <c r="D6936">
        <f ca="1"/>
        <v>51.475126171593367</v>
      </c>
    </row>
    <row r="6937" spans="1:4" x14ac:dyDescent="0.3">
      <c r="A6937">
        <v>6936</v>
      </c>
      <c r="B6937">
        <f ca="1"/>
        <v>0.7560662105131748</v>
      </c>
      <c r="C6937">
        <f ca="1"/>
        <v>1000</v>
      </c>
      <c r="D6937">
        <f ca="1"/>
        <v>51.6118800461361</v>
      </c>
    </row>
    <row r="6938" spans="1:4" x14ac:dyDescent="0.3">
      <c r="A6938">
        <v>6937</v>
      </c>
      <c r="B6938">
        <f ca="1"/>
        <v>0.50258751000798552</v>
      </c>
      <c r="C6938">
        <f ca="1"/>
        <v>480</v>
      </c>
      <c r="D6938">
        <f ca="1"/>
        <v>51.67363413579357</v>
      </c>
    </row>
    <row r="6939" spans="1:4" x14ac:dyDescent="0.3">
      <c r="A6939">
        <v>6938</v>
      </c>
      <c r="B6939">
        <f ca="1"/>
        <v>0.70987508801885557</v>
      </c>
      <c r="C6939">
        <f ca="1"/>
        <v>480</v>
      </c>
      <c r="D6939">
        <f ca="1"/>
        <v>51.735370423753245</v>
      </c>
    </row>
    <row r="6940" spans="1:4" x14ac:dyDescent="0.3">
      <c r="A6940">
        <v>6939</v>
      </c>
      <c r="B6940">
        <f ca="1"/>
        <v>0.39382532827723149</v>
      </c>
      <c r="C6940">
        <f ca="1"/>
        <v>-540</v>
      </c>
      <c r="D6940">
        <f ca="1"/>
        <v>51.650093673439976</v>
      </c>
    </row>
    <row r="6941" spans="1:4" x14ac:dyDescent="0.3">
      <c r="A6941">
        <v>6940</v>
      </c>
      <c r="B6941">
        <f ca="1"/>
        <v>0.50189720637173663</v>
      </c>
      <c r="C6941">
        <f ca="1"/>
        <v>480</v>
      </c>
      <c r="D6941">
        <f ca="1"/>
        <v>51.711815561959654</v>
      </c>
    </row>
    <row r="6942" spans="1:4" x14ac:dyDescent="0.3">
      <c r="A6942">
        <v>6941</v>
      </c>
      <c r="B6942">
        <f ca="1"/>
        <v>0.9909540795073597</v>
      </c>
      <c r="C6942">
        <f ca="1"/>
        <v>1000</v>
      </c>
      <c r="D6942">
        <f ca="1"/>
        <v>51.848436824665036</v>
      </c>
    </row>
    <row r="6943" spans="1:4" x14ac:dyDescent="0.3">
      <c r="A6943">
        <v>6942</v>
      </c>
      <c r="B6943">
        <f ca="1"/>
        <v>0.59670600655311024</v>
      </c>
      <c r="C6943">
        <f ca="1"/>
        <v>480</v>
      </c>
      <c r="D6943">
        <f ca="1"/>
        <v>51.91011235955056</v>
      </c>
    </row>
    <row r="6944" spans="1:4" x14ac:dyDescent="0.3">
      <c r="A6944">
        <v>6943</v>
      </c>
      <c r="B6944">
        <f ca="1"/>
        <v>0.60594251181368475</v>
      </c>
      <c r="C6944">
        <f ca="1"/>
        <v>480</v>
      </c>
      <c r="D6944">
        <f ca="1"/>
        <v>51.971770128186662</v>
      </c>
    </row>
    <row r="6945" spans="1:4" x14ac:dyDescent="0.3">
      <c r="A6945">
        <v>6944</v>
      </c>
      <c r="B6945">
        <f ca="1"/>
        <v>0.83821525480174031</v>
      </c>
      <c r="C6945">
        <f ca="1"/>
        <v>1000</v>
      </c>
      <c r="D6945">
        <f ca="1"/>
        <v>52.108294930875573</v>
      </c>
    </row>
    <row r="6946" spans="1:4" x14ac:dyDescent="0.3">
      <c r="A6946">
        <v>6945</v>
      </c>
      <c r="B6946">
        <f ca="1"/>
        <v>0.22045402155044203</v>
      </c>
      <c r="C6946">
        <f ca="1"/>
        <v>-1040</v>
      </c>
      <c r="D6946">
        <f ca="1"/>
        <v>51.951043916486682</v>
      </c>
    </row>
    <row r="6947" spans="1:4" x14ac:dyDescent="0.3">
      <c r="A6947">
        <v>6946</v>
      </c>
      <c r="B6947">
        <f ca="1"/>
        <v>0.12887612836249374</v>
      </c>
      <c r="C6947">
        <f ca="1"/>
        <v>-1040</v>
      </c>
      <c r="D6947">
        <f ca="1"/>
        <v>51.793838180247626</v>
      </c>
    </row>
    <row r="6948" spans="1:4" x14ac:dyDescent="0.3">
      <c r="A6948">
        <v>6947</v>
      </c>
      <c r="B6948">
        <f ca="1"/>
        <v>0.90395167322029923</v>
      </c>
      <c r="C6948">
        <f ca="1"/>
        <v>1000</v>
      </c>
      <c r="D6948">
        <f ca="1"/>
        <v>51.93032963869296</v>
      </c>
    </row>
    <row r="6949" spans="1:4" x14ac:dyDescent="0.3">
      <c r="A6949">
        <v>6948</v>
      </c>
      <c r="B6949">
        <f ca="1"/>
        <v>0.6466114253070876</v>
      </c>
      <c r="C6949">
        <f ca="1"/>
        <v>480</v>
      </c>
      <c r="D6949">
        <f ca="1"/>
        <v>51.991940126655152</v>
      </c>
    </row>
    <row r="6950" spans="1:4" x14ac:dyDescent="0.3">
      <c r="A6950">
        <v>6949</v>
      </c>
      <c r="B6950">
        <f ca="1"/>
        <v>0.18488418356112768</v>
      </c>
      <c r="C6950">
        <f ca="1"/>
        <v>-1040</v>
      </c>
      <c r="D6950">
        <f ca="1"/>
        <v>51.834796373578932</v>
      </c>
    </row>
    <row r="6951" spans="1:4" x14ac:dyDescent="0.3">
      <c r="A6951">
        <v>6950</v>
      </c>
      <c r="B6951">
        <f ca="1"/>
        <v>0.67846701155726175</v>
      </c>
      <c r="C6951">
        <f ca="1"/>
        <v>480</v>
      </c>
      <c r="D6951">
        <f ca="1"/>
        <v>51.896402877697845</v>
      </c>
    </row>
    <row r="6952" spans="1:4" x14ac:dyDescent="0.3">
      <c r="A6952">
        <v>6951</v>
      </c>
      <c r="B6952">
        <f ca="1"/>
        <v>0.2475891080707926</v>
      </c>
      <c r="C6952">
        <f ca="1"/>
        <v>-540</v>
      </c>
      <c r="D6952">
        <f ca="1"/>
        <v>51.811250179830239</v>
      </c>
    </row>
    <row r="6953" spans="1:4" x14ac:dyDescent="0.3">
      <c r="A6953">
        <v>6952</v>
      </c>
      <c r="B6953">
        <f ca="1"/>
        <v>0.24699442078135103</v>
      </c>
      <c r="C6953">
        <f ca="1"/>
        <v>-540</v>
      </c>
      <c r="D6953">
        <f ca="1"/>
        <v>51.726121979286539</v>
      </c>
    </row>
    <row r="6954" spans="1:4" x14ac:dyDescent="0.3">
      <c r="A6954">
        <v>6953</v>
      </c>
      <c r="B6954">
        <f ca="1"/>
        <v>0.40794535375373364</v>
      </c>
      <c r="C6954">
        <f ca="1"/>
        <v>-540</v>
      </c>
      <c r="D6954">
        <f ca="1"/>
        <v>51.641018265496911</v>
      </c>
    </row>
    <row r="6955" spans="1:4" x14ac:dyDescent="0.3">
      <c r="A6955">
        <v>6954</v>
      </c>
      <c r="B6955">
        <f ca="1"/>
        <v>0.11406080350713821</v>
      </c>
      <c r="C6955">
        <f ca="1"/>
        <v>-1040</v>
      </c>
      <c r="D6955">
        <f ca="1"/>
        <v>51.484037963761864</v>
      </c>
    </row>
    <row r="6956" spans="1:4" x14ac:dyDescent="0.3">
      <c r="A6956">
        <v>6955</v>
      </c>
      <c r="B6956">
        <f ca="1"/>
        <v>0.59451239365970698</v>
      </c>
      <c r="C6956">
        <f ca="1"/>
        <v>480</v>
      </c>
      <c r="D6956">
        <f ca="1"/>
        <v>51.545650611071174</v>
      </c>
    </row>
    <row r="6957" spans="1:4" x14ac:dyDescent="0.3">
      <c r="A6957">
        <v>6956</v>
      </c>
      <c r="B6957">
        <f ca="1"/>
        <v>0.42793725391078774</v>
      </c>
      <c r="C6957">
        <f ca="1"/>
        <v>-540</v>
      </c>
      <c r="D6957">
        <f ca="1"/>
        <v>51.460609545715926</v>
      </c>
    </row>
    <row r="6958" spans="1:4" x14ac:dyDescent="0.3">
      <c r="A6958">
        <v>6957</v>
      </c>
      <c r="B6958">
        <f ca="1"/>
        <v>0.39322939464884832</v>
      </c>
      <c r="C6958">
        <f ca="1"/>
        <v>-540</v>
      </c>
      <c r="D6958">
        <f ca="1"/>
        <v>51.375592927986204</v>
      </c>
    </row>
    <row r="6959" spans="1:4" x14ac:dyDescent="0.3">
      <c r="A6959">
        <v>6958</v>
      </c>
      <c r="B6959">
        <f ca="1"/>
        <v>0.41539378932538851</v>
      </c>
      <c r="C6959">
        <f ca="1"/>
        <v>-540</v>
      </c>
      <c r="D6959">
        <f ca="1"/>
        <v>51.290600747341188</v>
      </c>
    </row>
    <row r="6960" spans="1:4" x14ac:dyDescent="0.3">
      <c r="A6960">
        <v>6959</v>
      </c>
      <c r="B6960">
        <f ca="1"/>
        <v>0.86493495026840161</v>
      </c>
      <c r="C6960">
        <f ca="1"/>
        <v>1000</v>
      </c>
      <c r="D6960">
        <f ca="1"/>
        <v>51.426929156488001</v>
      </c>
    </row>
    <row r="6961" spans="1:4" x14ac:dyDescent="0.3">
      <c r="A6961">
        <v>6960</v>
      </c>
      <c r="B6961">
        <f ca="1"/>
        <v>0.52527036163869245</v>
      </c>
      <c r="C6961">
        <f ca="1"/>
        <v>480</v>
      </c>
      <c r="D6961">
        <f ca="1"/>
        <v>51.488505747126439</v>
      </c>
    </row>
    <row r="6962" spans="1:4" x14ac:dyDescent="0.3">
      <c r="A6962">
        <v>6961</v>
      </c>
      <c r="B6962">
        <f ca="1"/>
        <v>0.33602654152336497</v>
      </c>
      <c r="C6962">
        <f ca="1"/>
        <v>-540</v>
      </c>
      <c r="D6962">
        <f ca="1"/>
        <v>51.40353397500359</v>
      </c>
    </row>
    <row r="6963" spans="1:4" x14ac:dyDescent="0.3">
      <c r="A6963">
        <v>6962</v>
      </c>
      <c r="B6963">
        <f ca="1"/>
        <v>0.49807285994924944</v>
      </c>
      <c r="C6963">
        <f ca="1"/>
        <v>480</v>
      </c>
      <c r="D6963">
        <f ca="1"/>
        <v>51.465096236713585</v>
      </c>
    </row>
    <row r="6964" spans="1:4" x14ac:dyDescent="0.3">
      <c r="A6964">
        <v>6963</v>
      </c>
      <c r="B6964">
        <f ca="1"/>
        <v>0.62967026384133784</v>
      </c>
      <c r="C6964">
        <f ca="1"/>
        <v>480</v>
      </c>
      <c r="D6964">
        <f ca="1"/>
        <v>51.526640815740343</v>
      </c>
    </row>
    <row r="6965" spans="1:4" x14ac:dyDescent="0.3">
      <c r="A6965">
        <v>6964</v>
      </c>
      <c r="B6965">
        <f ca="1"/>
        <v>0.24596221190019829</v>
      </c>
      <c r="C6965">
        <f ca="1"/>
        <v>-540</v>
      </c>
      <c r="D6965">
        <f ca="1"/>
        <v>51.441700172314761</v>
      </c>
    </row>
    <row r="6966" spans="1:4" x14ac:dyDescent="0.3">
      <c r="A6966">
        <v>6965</v>
      </c>
      <c r="B6966">
        <f ca="1"/>
        <v>0.79931483406992143</v>
      </c>
      <c r="C6966">
        <f ca="1"/>
        <v>1000</v>
      </c>
      <c r="D6966">
        <f ca="1"/>
        <v>51.577889447236181</v>
      </c>
    </row>
    <row r="6967" spans="1:4" x14ac:dyDescent="0.3">
      <c r="A6967">
        <v>6966</v>
      </c>
      <c r="B6967">
        <f ca="1"/>
        <v>0.80447372856105415</v>
      </c>
      <c r="C6967">
        <f ca="1"/>
        <v>1000</v>
      </c>
      <c r="D6967">
        <f ca="1"/>
        <v>51.714039621016369</v>
      </c>
    </row>
    <row r="6968" spans="1:4" x14ac:dyDescent="0.3">
      <c r="A6968">
        <v>6967</v>
      </c>
      <c r="B6968">
        <f ca="1"/>
        <v>0.42213703566254535</v>
      </c>
      <c r="C6968">
        <f ca="1"/>
        <v>-540</v>
      </c>
      <c r="D6968">
        <f ca="1"/>
        <v>51.629108655088274</v>
      </c>
    </row>
    <row r="6969" spans="1:4" x14ac:dyDescent="0.3">
      <c r="A6969">
        <v>6968</v>
      </c>
      <c r="B6969">
        <f ca="1"/>
        <v>0.35506683063580535</v>
      </c>
      <c r="C6969">
        <f ca="1"/>
        <v>-540</v>
      </c>
      <c r="D6969">
        <f ca="1"/>
        <v>51.544202066590124</v>
      </c>
    </row>
    <row r="6970" spans="1:4" x14ac:dyDescent="0.3">
      <c r="A6970">
        <v>6969</v>
      </c>
      <c r="B6970">
        <f ca="1"/>
        <v>0.19599366079572955</v>
      </c>
      <c r="C6970">
        <f ca="1"/>
        <v>-1040</v>
      </c>
      <c r="D6970">
        <f ca="1"/>
        <v>51.387573539962695</v>
      </c>
    </row>
    <row r="6971" spans="1:4" x14ac:dyDescent="0.3">
      <c r="A6971">
        <v>6970</v>
      </c>
      <c r="B6971">
        <f ca="1"/>
        <v>0.46618860925253358</v>
      </c>
      <c r="C6971">
        <f ca="1"/>
        <v>480</v>
      </c>
      <c r="D6971">
        <f ca="1"/>
        <v>51.449067431850786</v>
      </c>
    </row>
    <row r="6972" spans="1:4" x14ac:dyDescent="0.3">
      <c r="A6972">
        <v>6971</v>
      </c>
      <c r="B6972">
        <f ca="1"/>
        <v>0.50867087600514393</v>
      </c>
      <c r="C6972">
        <f ca="1"/>
        <v>480</v>
      </c>
      <c r="D6972">
        <f ca="1"/>
        <v>51.510543680963991</v>
      </c>
    </row>
    <row r="6973" spans="1:4" x14ac:dyDescent="0.3">
      <c r="A6973">
        <v>6972</v>
      </c>
      <c r="B6973">
        <f ca="1"/>
        <v>0.81903003637515792</v>
      </c>
      <c r="C6973">
        <f ca="1"/>
        <v>1000</v>
      </c>
      <c r="D6973">
        <f ca="1"/>
        <v>51.646586345381529</v>
      </c>
    </row>
    <row r="6974" spans="1:4" x14ac:dyDescent="0.3">
      <c r="A6974">
        <v>6973</v>
      </c>
      <c r="B6974">
        <f ca="1"/>
        <v>0.12916616368663947</v>
      </c>
      <c r="C6974">
        <f ca="1"/>
        <v>-1040</v>
      </c>
      <c r="D6974">
        <f ca="1"/>
        <v>51.490032984368277</v>
      </c>
    </row>
    <row r="6975" spans="1:4" x14ac:dyDescent="0.3">
      <c r="A6975">
        <v>6974</v>
      </c>
      <c r="B6975">
        <f ca="1"/>
        <v>0.63011237199552195</v>
      </c>
      <c r="C6975">
        <f ca="1"/>
        <v>480</v>
      </c>
      <c r="D6975">
        <f ca="1"/>
        <v>51.551476914252937</v>
      </c>
    </row>
    <row r="6976" spans="1:4" x14ac:dyDescent="0.3">
      <c r="A6976">
        <v>6975</v>
      </c>
      <c r="B6976">
        <f ca="1"/>
        <v>1.9505256275038629E-2</v>
      </c>
      <c r="C6976">
        <f ca="1"/>
        <v>-1040</v>
      </c>
      <c r="D6976">
        <f ca="1"/>
        <v>51.394982078853047</v>
      </c>
    </row>
    <row r="6977" spans="1:4" x14ac:dyDescent="0.3">
      <c r="A6977">
        <v>6976</v>
      </c>
      <c r="B6977">
        <f ca="1"/>
        <v>0.26669301976260495</v>
      </c>
      <c r="C6977">
        <f ca="1"/>
        <v>-540</v>
      </c>
      <c r="D6977">
        <f ca="1"/>
        <v>51.310206422018346</v>
      </c>
    </row>
    <row r="6978" spans="1:4" x14ac:dyDescent="0.3">
      <c r="A6978">
        <v>6977</v>
      </c>
      <c r="B6978">
        <f ca="1"/>
        <v>0.88451461661739983</v>
      </c>
      <c r="C6978">
        <f ca="1"/>
        <v>1000</v>
      </c>
      <c r="D6978">
        <f ca="1"/>
        <v>51.446180306722084</v>
      </c>
    </row>
    <row r="6979" spans="1:4" x14ac:dyDescent="0.3">
      <c r="A6979">
        <v>6978</v>
      </c>
      <c r="B6979">
        <f ca="1"/>
        <v>0.1580847430898813</v>
      </c>
      <c r="C6979">
        <f ca="1"/>
        <v>-1040</v>
      </c>
      <c r="D6979">
        <f ca="1"/>
        <v>51.289767841788475</v>
      </c>
    </row>
    <row r="6980" spans="1:4" x14ac:dyDescent="0.3">
      <c r="A6980">
        <v>6979</v>
      </c>
      <c r="B6980">
        <f ca="1"/>
        <v>0.4682769553133499</v>
      </c>
      <c r="C6980">
        <f ca="1"/>
        <v>480</v>
      </c>
      <c r="D6980">
        <f ca="1"/>
        <v>51.351196446482305</v>
      </c>
    </row>
    <row r="6981" spans="1:4" x14ac:dyDescent="0.3">
      <c r="A6981">
        <v>6980</v>
      </c>
      <c r="B6981">
        <f ca="1"/>
        <v>0.44954211266635147</v>
      </c>
      <c r="C6981">
        <f ca="1"/>
        <v>480</v>
      </c>
      <c r="D6981">
        <f ca="1"/>
        <v>51.412607449856736</v>
      </c>
    </row>
    <row r="6982" spans="1:4" x14ac:dyDescent="0.3">
      <c r="A6982">
        <v>6981</v>
      </c>
      <c r="B6982">
        <f ca="1"/>
        <v>0.20459102737599144</v>
      </c>
      <c r="C6982">
        <f ca="1"/>
        <v>-1040</v>
      </c>
      <c r="D6982">
        <f ca="1"/>
        <v>51.256267010456952</v>
      </c>
    </row>
    <row r="6983" spans="1:4" x14ac:dyDescent="0.3">
      <c r="A6983">
        <v>6982</v>
      </c>
      <c r="B6983">
        <f ca="1"/>
        <v>0.47683777592033127</v>
      </c>
      <c r="C6983">
        <f ca="1"/>
        <v>480</v>
      </c>
      <c r="D6983">
        <f ca="1"/>
        <v>51.317674018905755</v>
      </c>
    </row>
    <row r="6984" spans="1:4" x14ac:dyDescent="0.3">
      <c r="A6984">
        <v>6983</v>
      </c>
      <c r="B6984">
        <f ca="1"/>
        <v>0.55995308947363887</v>
      </c>
      <c r="C6984">
        <f ca="1"/>
        <v>480</v>
      </c>
      <c r="D6984">
        <f ca="1"/>
        <v>51.379063439782328</v>
      </c>
    </row>
    <row r="6985" spans="1:4" x14ac:dyDescent="0.3">
      <c r="A6985">
        <v>6984</v>
      </c>
      <c r="B6985">
        <f ca="1"/>
        <v>3.1349475282682393E-2</v>
      </c>
      <c r="C6985">
        <f ca="1"/>
        <v>-1040</v>
      </c>
      <c r="D6985">
        <f ca="1"/>
        <v>51.222794959908363</v>
      </c>
    </row>
    <row r="6986" spans="1:4" x14ac:dyDescent="0.3">
      <c r="A6986">
        <v>6985</v>
      </c>
      <c r="B6986">
        <f ca="1"/>
        <v>9.5768340840301835E-2</v>
      </c>
      <c r="C6986">
        <f ca="1"/>
        <v>-1040</v>
      </c>
      <c r="D6986">
        <f ca="1"/>
        <v>51.066571224051536</v>
      </c>
    </row>
    <row r="6987" spans="1:4" x14ac:dyDescent="0.3">
      <c r="A6987">
        <v>6986</v>
      </c>
      <c r="B6987">
        <f ca="1"/>
        <v>1.094231660890399E-2</v>
      </c>
      <c r="C6987">
        <f ca="1"/>
        <v>-1040</v>
      </c>
      <c r="D6987">
        <f ca="1"/>
        <v>50.910392212997422</v>
      </c>
    </row>
    <row r="6988" spans="1:4" x14ac:dyDescent="0.3">
      <c r="A6988">
        <v>6987</v>
      </c>
      <c r="B6988">
        <f ca="1"/>
        <v>0.476662046267466</v>
      </c>
      <c r="C6988">
        <f ca="1"/>
        <v>480</v>
      </c>
      <c r="D6988">
        <f ca="1"/>
        <v>50.971804780306286</v>
      </c>
    </row>
    <row r="6989" spans="1:4" x14ac:dyDescent="0.3">
      <c r="A6989">
        <v>6988</v>
      </c>
      <c r="B6989">
        <f ca="1"/>
        <v>0.20628117009252933</v>
      </c>
      <c r="C6989">
        <f ca="1"/>
        <v>-1040</v>
      </c>
      <c r="D6989">
        <f ca="1"/>
        <v>50.815684029765315</v>
      </c>
    </row>
    <row r="6990" spans="1:4" x14ac:dyDescent="0.3">
      <c r="A6990">
        <v>6989</v>
      </c>
      <c r="B6990">
        <f ca="1"/>
        <v>0.93424017494169553</v>
      </c>
      <c r="C6990">
        <f ca="1"/>
        <v>1000</v>
      </c>
      <c r="D6990">
        <f ca="1"/>
        <v>50.951495206753471</v>
      </c>
    </row>
    <row r="6991" spans="1:4" x14ac:dyDescent="0.3">
      <c r="A6991">
        <v>6990</v>
      </c>
      <c r="B6991">
        <f ca="1"/>
        <v>0.98009343752570866</v>
      </c>
      <c r="C6991">
        <f ca="1"/>
        <v>1000</v>
      </c>
      <c r="D6991">
        <f ca="1"/>
        <v>51.087267525035763</v>
      </c>
    </row>
    <row r="6992" spans="1:4" x14ac:dyDescent="0.3">
      <c r="A6992">
        <v>6991</v>
      </c>
      <c r="B6992">
        <f ca="1"/>
        <v>9.3161043440302516E-2</v>
      </c>
      <c r="C6992">
        <f ca="1"/>
        <v>-1040</v>
      </c>
      <c r="D6992">
        <f ca="1"/>
        <v>50.931197253611785</v>
      </c>
    </row>
    <row r="6993" spans="1:4" x14ac:dyDescent="0.3">
      <c r="A6993">
        <v>6992</v>
      </c>
      <c r="B6993">
        <f ca="1"/>
        <v>0.71037717299727676</v>
      </c>
      <c r="C6993">
        <f ca="1"/>
        <v>480</v>
      </c>
      <c r="D6993">
        <f ca="1"/>
        <v>50.992562929061783</v>
      </c>
    </row>
    <row r="6994" spans="1:4" x14ac:dyDescent="0.3">
      <c r="A6994">
        <v>6993</v>
      </c>
      <c r="B6994">
        <f ca="1"/>
        <v>0.87889831294086207</v>
      </c>
      <c r="C6994">
        <f ca="1"/>
        <v>1000</v>
      </c>
      <c r="D6994">
        <f ca="1"/>
        <v>51.12827112827113</v>
      </c>
    </row>
    <row r="6995" spans="1:4" x14ac:dyDescent="0.3">
      <c r="A6995">
        <v>6994</v>
      </c>
      <c r="B6995">
        <f ca="1"/>
        <v>0.68580756393213238</v>
      </c>
      <c r="C6995">
        <f ca="1"/>
        <v>480</v>
      </c>
      <c r="D6995">
        <f ca="1"/>
        <v>51.189591078066911</v>
      </c>
    </row>
    <row r="6996" spans="1:4" x14ac:dyDescent="0.3">
      <c r="A6996">
        <v>6995</v>
      </c>
      <c r="B6996">
        <f ca="1"/>
        <v>0.14921301921252272</v>
      </c>
      <c r="C6996">
        <f ca="1"/>
        <v>-1040</v>
      </c>
      <c r="D6996">
        <f ca="1"/>
        <v>51.033595425303787</v>
      </c>
    </row>
    <row r="6997" spans="1:4" x14ac:dyDescent="0.3">
      <c r="A6997">
        <v>6996</v>
      </c>
      <c r="B6997">
        <f ca="1"/>
        <v>1.1611424520514113E-2</v>
      </c>
      <c r="C6997">
        <f ca="1"/>
        <v>-1040</v>
      </c>
      <c r="D6997">
        <f ca="1"/>
        <v>50.877644368210404</v>
      </c>
    </row>
    <row r="6998" spans="1:4" x14ac:dyDescent="0.3">
      <c r="A6998">
        <v>6997</v>
      </c>
      <c r="B6998">
        <f ca="1"/>
        <v>0.60262904513235882</v>
      </c>
      <c r="C6998">
        <f ca="1"/>
        <v>480</v>
      </c>
      <c r="D6998">
        <f ca="1"/>
        <v>50.938973845933972</v>
      </c>
    </row>
    <row r="6999" spans="1:4" x14ac:dyDescent="0.3">
      <c r="A6999">
        <v>6998</v>
      </c>
      <c r="B6999">
        <f ca="1"/>
        <v>0.1465855517037884</v>
      </c>
      <c r="C6999">
        <f ca="1"/>
        <v>-1040</v>
      </c>
      <c r="D6999">
        <f ca="1"/>
        <v>50.783080880251504</v>
      </c>
    </row>
    <row r="7000" spans="1:4" x14ac:dyDescent="0.3">
      <c r="A7000">
        <v>6999</v>
      </c>
      <c r="B7000">
        <f ca="1"/>
        <v>0.78442598315475909</v>
      </c>
      <c r="C7000">
        <f ca="1"/>
        <v>1000</v>
      </c>
      <c r="D7000">
        <f ca="1"/>
        <v>50.918702671810259</v>
      </c>
    </row>
    <row r="7001" spans="1:4" x14ac:dyDescent="0.3">
      <c r="A7001">
        <v>7000</v>
      </c>
      <c r="B7001">
        <f ca="1"/>
        <v>0.63545307741546275</v>
      </c>
      <c r="C7001">
        <f ca="1"/>
        <v>480</v>
      </c>
      <c r="D7001">
        <f ca="1"/>
        <v>50.98</v>
      </c>
    </row>
    <row r="7002" spans="1:4" x14ac:dyDescent="0.3">
      <c r="A7002">
        <v>7001</v>
      </c>
      <c r="B7002">
        <f ca="1"/>
        <v>9.6707906602704341E-2</v>
      </c>
      <c r="C7002">
        <f ca="1"/>
        <v>-1040</v>
      </c>
      <c r="D7002">
        <f ca="1"/>
        <v>50.82416797600343</v>
      </c>
    </row>
    <row r="7003" spans="1:4" x14ac:dyDescent="0.3">
      <c r="A7003">
        <v>7002</v>
      </c>
      <c r="B7003">
        <f ca="1"/>
        <v>0.67747949779198091</v>
      </c>
      <c r="C7003">
        <f ca="1"/>
        <v>480</v>
      </c>
      <c r="D7003">
        <f ca="1"/>
        <v>50.885461296772348</v>
      </c>
    </row>
    <row r="7004" spans="1:4" x14ac:dyDescent="0.3">
      <c r="A7004">
        <v>7003</v>
      </c>
      <c r="B7004">
        <f ca="1"/>
        <v>0.50344196072833114</v>
      </c>
      <c r="C7004">
        <f ca="1"/>
        <v>480</v>
      </c>
      <c r="D7004">
        <f ca="1"/>
        <v>50.946737112666</v>
      </c>
    </row>
    <row r="7005" spans="1:4" x14ac:dyDescent="0.3">
      <c r="A7005">
        <v>7004</v>
      </c>
      <c r="B7005">
        <f ca="1"/>
        <v>0.34568786586832534</v>
      </c>
      <c r="C7005">
        <f ca="1"/>
        <v>-540</v>
      </c>
      <c r="D7005">
        <f ca="1"/>
        <v>50.862364363221019</v>
      </c>
    </row>
    <row r="7006" spans="1:4" x14ac:dyDescent="0.3">
      <c r="A7006">
        <v>7005</v>
      </c>
      <c r="B7006">
        <f ca="1"/>
        <v>0.11045533937716545</v>
      </c>
      <c r="C7006">
        <f ca="1"/>
        <v>-1040</v>
      </c>
      <c r="D7006">
        <f ca="1"/>
        <v>50.706638115631691</v>
      </c>
    </row>
    <row r="7007" spans="1:4" x14ac:dyDescent="0.3">
      <c r="A7007">
        <v>7006</v>
      </c>
      <c r="B7007">
        <f ca="1"/>
        <v>0.62802902634582169</v>
      </c>
      <c r="C7007">
        <f ca="1"/>
        <v>480</v>
      </c>
      <c r="D7007">
        <f ca="1"/>
        <v>50.767913217242366</v>
      </c>
    </row>
    <row r="7008" spans="1:4" x14ac:dyDescent="0.3">
      <c r="A7008">
        <v>7007</v>
      </c>
      <c r="B7008">
        <f ca="1"/>
        <v>0.6417038789628029</v>
      </c>
      <c r="C7008">
        <f ca="1"/>
        <v>480</v>
      </c>
      <c r="D7008">
        <f ca="1"/>
        <v>50.829170829170828</v>
      </c>
    </row>
    <row r="7009" spans="1:4" x14ac:dyDescent="0.3">
      <c r="A7009">
        <v>7008</v>
      </c>
      <c r="B7009">
        <f ca="1"/>
        <v>0.26411545310607076</v>
      </c>
      <c r="C7009">
        <f ca="1"/>
        <v>-540</v>
      </c>
      <c r="D7009">
        <f ca="1"/>
        <v>50.744863013698627</v>
      </c>
    </row>
    <row r="7010" spans="1:4" x14ac:dyDescent="0.3">
      <c r="A7010">
        <v>7009</v>
      </c>
      <c r="B7010">
        <f ca="1"/>
        <v>3.9910801454334566E-2</v>
      </c>
      <c r="C7010">
        <f ca="1"/>
        <v>-1040</v>
      </c>
      <c r="D7010">
        <f ca="1"/>
        <v>50.589242402625196</v>
      </c>
    </row>
    <row r="7011" spans="1:4" x14ac:dyDescent="0.3">
      <c r="A7011">
        <v>7010</v>
      </c>
      <c r="B7011">
        <f ca="1"/>
        <v>0.13691182755519238</v>
      </c>
      <c r="C7011">
        <f ca="1"/>
        <v>-1040</v>
      </c>
      <c r="D7011">
        <f ca="1"/>
        <v>50.433666191155496</v>
      </c>
    </row>
    <row r="7012" spans="1:4" x14ac:dyDescent="0.3">
      <c r="A7012">
        <v>7011</v>
      </c>
      <c r="B7012">
        <f ca="1"/>
        <v>0.63200320783705854</v>
      </c>
      <c r="C7012">
        <f ca="1"/>
        <v>480</v>
      </c>
      <c r="D7012">
        <f ca="1"/>
        <v>50.49493652831265</v>
      </c>
    </row>
    <row r="7013" spans="1:4" x14ac:dyDescent="0.3">
      <c r="A7013">
        <v>7012</v>
      </c>
      <c r="B7013">
        <f ca="1"/>
        <v>0.62910179717462511</v>
      </c>
      <c r="C7013">
        <f ca="1"/>
        <v>480</v>
      </c>
      <c r="D7013">
        <f ca="1"/>
        <v>50.556189389617799</v>
      </c>
    </row>
    <row r="7014" spans="1:4" x14ac:dyDescent="0.3">
      <c r="A7014">
        <v>7013</v>
      </c>
      <c r="B7014">
        <f ca="1"/>
        <v>0.83666530090857583</v>
      </c>
      <c r="C7014">
        <f ca="1"/>
        <v>1000</v>
      </c>
      <c r="D7014">
        <f ca="1"/>
        <v>50.691572793383713</v>
      </c>
    </row>
    <row r="7015" spans="1:4" x14ac:dyDescent="0.3">
      <c r="A7015">
        <v>7014</v>
      </c>
      <c r="B7015">
        <f ca="1"/>
        <v>0.49424480316520514</v>
      </c>
      <c r="C7015">
        <f ca="1"/>
        <v>480</v>
      </c>
      <c r="D7015">
        <f ca="1"/>
        <v>50.75278015397776</v>
      </c>
    </row>
    <row r="7016" spans="1:4" x14ac:dyDescent="0.3">
      <c r="A7016">
        <v>7015</v>
      </c>
      <c r="B7016">
        <f ca="1"/>
        <v>0.34568287536214415</v>
      </c>
      <c r="C7016">
        <f ca="1"/>
        <v>-540</v>
      </c>
      <c r="D7016">
        <f ca="1"/>
        <v>50.668567355666426</v>
      </c>
    </row>
    <row r="7017" spans="1:4" x14ac:dyDescent="0.3">
      <c r="A7017">
        <v>7016</v>
      </c>
      <c r="B7017">
        <f ca="1"/>
        <v>0.27917107294839738</v>
      </c>
      <c r="C7017">
        <f ca="1"/>
        <v>-540</v>
      </c>
      <c r="D7017">
        <f ca="1"/>
        <v>50.58437856328392</v>
      </c>
    </row>
    <row r="7018" spans="1:4" x14ac:dyDescent="0.3">
      <c r="A7018">
        <v>7017</v>
      </c>
      <c r="B7018">
        <f ca="1"/>
        <v>0.33692887404961236</v>
      </c>
      <c r="C7018">
        <f ca="1"/>
        <v>-540</v>
      </c>
      <c r="D7018">
        <f ca="1"/>
        <v>50.500213766566908</v>
      </c>
    </row>
    <row r="7019" spans="1:4" x14ac:dyDescent="0.3">
      <c r="A7019">
        <v>7018</v>
      </c>
      <c r="B7019">
        <f ca="1"/>
        <v>0.41624523662261836</v>
      </c>
      <c r="C7019">
        <f ca="1"/>
        <v>-540</v>
      </c>
      <c r="D7019">
        <f ca="1"/>
        <v>50.41607295525791</v>
      </c>
    </row>
    <row r="7020" spans="1:4" x14ac:dyDescent="0.3">
      <c r="A7020">
        <v>7019</v>
      </c>
      <c r="B7020">
        <f ca="1"/>
        <v>0.57187789996393912</v>
      </c>
      <c r="C7020">
        <f ca="1"/>
        <v>480</v>
      </c>
      <c r="D7020">
        <f ca="1"/>
        <v>50.477275965237212</v>
      </c>
    </row>
    <row r="7021" spans="1:4" x14ac:dyDescent="0.3">
      <c r="A7021">
        <v>7020</v>
      </c>
      <c r="B7021">
        <f ca="1"/>
        <v>0.31813185449575609</v>
      </c>
      <c r="C7021">
        <f ca="1"/>
        <v>-540</v>
      </c>
      <c r="D7021">
        <f ca="1"/>
        <v>50.393162393162392</v>
      </c>
    </row>
    <row r="7022" spans="1:4" x14ac:dyDescent="0.3">
      <c r="A7022">
        <v>7021</v>
      </c>
      <c r="B7022">
        <f ca="1"/>
        <v>0.38418897220571169</v>
      </c>
      <c r="C7022">
        <f ca="1"/>
        <v>-540</v>
      </c>
      <c r="D7022">
        <f ca="1"/>
        <v>50.309072781655033</v>
      </c>
    </row>
    <row r="7023" spans="1:4" x14ac:dyDescent="0.3">
      <c r="A7023">
        <v>7022</v>
      </c>
      <c r="B7023">
        <f ca="1"/>
        <v>0.99544932922762652</v>
      </c>
      <c r="C7023">
        <f ca="1"/>
        <v>1000</v>
      </c>
      <c r="D7023">
        <f ca="1"/>
        <v>50.444317858160069</v>
      </c>
    </row>
    <row r="7024" spans="1:4" x14ac:dyDescent="0.3">
      <c r="A7024">
        <v>7023</v>
      </c>
      <c r="B7024">
        <f ca="1"/>
        <v>0.45933980755958626</v>
      </c>
      <c r="C7024">
        <f ca="1"/>
        <v>480</v>
      </c>
      <c r="D7024">
        <f ca="1"/>
        <v>50.505481987754521</v>
      </c>
    </row>
    <row r="7025" spans="1:4" x14ac:dyDescent="0.3">
      <c r="A7025">
        <v>7024</v>
      </c>
      <c r="B7025">
        <f ca="1"/>
        <v>0.79413222575890008</v>
      </c>
      <c r="C7025">
        <f ca="1"/>
        <v>1000</v>
      </c>
      <c r="D7025">
        <f ca="1"/>
        <v>50.640660592255124</v>
      </c>
    </row>
    <row r="7026" spans="1:4" x14ac:dyDescent="0.3">
      <c r="A7026">
        <v>7025</v>
      </c>
      <c r="B7026">
        <f ca="1"/>
        <v>0.88198686334873866</v>
      </c>
      <c r="C7026">
        <f ca="1"/>
        <v>1000</v>
      </c>
      <c r="D7026">
        <f ca="1"/>
        <v>50.77580071174377</v>
      </c>
    </row>
    <row r="7027" spans="1:4" x14ac:dyDescent="0.3">
      <c r="A7027">
        <v>7026</v>
      </c>
      <c r="B7027">
        <f ca="1"/>
        <v>0.37250351905488377</v>
      </c>
      <c r="C7027">
        <f ca="1"/>
        <v>-540</v>
      </c>
      <c r="D7027">
        <f ca="1"/>
        <v>50.691716481639624</v>
      </c>
    </row>
    <row r="7028" spans="1:4" x14ac:dyDescent="0.3">
      <c r="A7028">
        <v>7027</v>
      </c>
      <c r="B7028">
        <f ca="1"/>
        <v>0.74911236642776258</v>
      </c>
      <c r="C7028">
        <f ca="1"/>
        <v>1000</v>
      </c>
      <c r="D7028">
        <f ca="1"/>
        <v>50.826810872349512</v>
      </c>
    </row>
    <row r="7029" spans="1:4" x14ac:dyDescent="0.3">
      <c r="A7029">
        <v>7028</v>
      </c>
      <c r="B7029">
        <f ca="1"/>
        <v>0.87175779739278858</v>
      </c>
      <c r="C7029">
        <f ca="1"/>
        <v>1000</v>
      </c>
      <c r="D7029">
        <f ca="1"/>
        <v>50.961866818440527</v>
      </c>
    </row>
    <row r="7030" spans="1:4" x14ac:dyDescent="0.3">
      <c r="A7030">
        <v>7029</v>
      </c>
      <c r="B7030">
        <f ca="1"/>
        <v>0.73906053732737509</v>
      </c>
      <c r="C7030">
        <f ca="1"/>
        <v>480</v>
      </c>
      <c r="D7030">
        <f ca="1"/>
        <v>51.02290510741215</v>
      </c>
    </row>
    <row r="7031" spans="1:4" x14ac:dyDescent="0.3">
      <c r="A7031">
        <v>7030</v>
      </c>
      <c r="B7031">
        <f ca="1"/>
        <v>0.45296078949323304</v>
      </c>
      <c r="C7031">
        <f ca="1"/>
        <v>480</v>
      </c>
      <c r="D7031">
        <f ca="1"/>
        <v>51.083926031294453</v>
      </c>
    </row>
    <row r="7032" spans="1:4" x14ac:dyDescent="0.3">
      <c r="A7032">
        <v>7031</v>
      </c>
      <c r="B7032">
        <f ca="1"/>
        <v>0.49421729760286759</v>
      </c>
      <c r="C7032">
        <f ca="1"/>
        <v>480</v>
      </c>
      <c r="D7032">
        <f ca="1"/>
        <v>51.144929597496798</v>
      </c>
    </row>
    <row r="7033" spans="1:4" x14ac:dyDescent="0.3">
      <c r="A7033">
        <v>7032</v>
      </c>
      <c r="B7033">
        <f ca="1"/>
        <v>0.91533365352109897</v>
      </c>
      <c r="C7033">
        <f ca="1"/>
        <v>1000</v>
      </c>
      <c r="D7033">
        <f ca="1"/>
        <v>51.279863481228666</v>
      </c>
    </row>
    <row r="7034" spans="1:4" x14ac:dyDescent="0.3">
      <c r="A7034">
        <v>7033</v>
      </c>
      <c r="B7034">
        <f ca="1"/>
        <v>5.2866923881308647E-2</v>
      </c>
      <c r="C7034">
        <f ca="1"/>
        <v>-1040</v>
      </c>
      <c r="D7034">
        <f ca="1"/>
        <v>51.124697852978812</v>
      </c>
    </row>
    <row r="7035" spans="1:4" x14ac:dyDescent="0.3">
      <c r="A7035">
        <v>7034</v>
      </c>
      <c r="B7035">
        <f ca="1"/>
        <v>0.16914844912960225</v>
      </c>
      <c r="C7035">
        <f ca="1"/>
        <v>-1040</v>
      </c>
      <c r="D7035">
        <f ca="1"/>
        <v>50.96957634347455</v>
      </c>
    </row>
    <row r="7036" spans="1:4" x14ac:dyDescent="0.3">
      <c r="A7036">
        <v>7035</v>
      </c>
      <c r="B7036">
        <f ca="1"/>
        <v>0.98753090972146729</v>
      </c>
      <c r="C7036">
        <f ca="1"/>
        <v>1000</v>
      </c>
      <c r="D7036">
        <f ca="1"/>
        <v>51.104477611940297</v>
      </c>
    </row>
    <row r="7037" spans="1:4" x14ac:dyDescent="0.3">
      <c r="A7037">
        <v>7036</v>
      </c>
      <c r="B7037">
        <f ca="1"/>
        <v>0.4244077021407886</v>
      </c>
      <c r="C7037">
        <f ca="1"/>
        <v>-540</v>
      </c>
      <c r="D7037">
        <f ca="1"/>
        <v>51.020466173962475</v>
      </c>
    </row>
    <row r="7038" spans="1:4" x14ac:dyDescent="0.3">
      <c r="A7038">
        <v>7037</v>
      </c>
      <c r="B7038">
        <f ca="1"/>
        <v>1.3150594263287463E-2</v>
      </c>
      <c r="C7038">
        <f ca="1"/>
        <v>-1040</v>
      </c>
      <c r="D7038">
        <f ca="1"/>
        <v>50.865425607503198</v>
      </c>
    </row>
    <row r="7039" spans="1:4" x14ac:dyDescent="0.3">
      <c r="A7039">
        <v>7038</v>
      </c>
      <c r="B7039">
        <f ca="1"/>
        <v>0.37510287266177889</v>
      </c>
      <c r="C7039">
        <f ca="1"/>
        <v>-540</v>
      </c>
      <c r="D7039">
        <f ca="1"/>
        <v>50.781472009093491</v>
      </c>
    </row>
    <row r="7040" spans="1:4" x14ac:dyDescent="0.3">
      <c r="A7040">
        <v>7039</v>
      </c>
      <c r="B7040">
        <f ca="1"/>
        <v>0.45235051863263198</v>
      </c>
      <c r="C7040">
        <f ca="1"/>
        <v>480</v>
      </c>
      <c r="D7040">
        <f ca="1"/>
        <v>50.84244921153573</v>
      </c>
    </row>
    <row r="7041" spans="1:4" x14ac:dyDescent="0.3">
      <c r="A7041">
        <v>7040</v>
      </c>
      <c r="B7041">
        <f ca="1"/>
        <v>0.65788192444505289</v>
      </c>
      <c r="C7041">
        <f ca="1"/>
        <v>480</v>
      </c>
      <c r="D7041">
        <f ca="1"/>
        <v>50.903409090909093</v>
      </c>
    </row>
    <row r="7042" spans="1:4" x14ac:dyDescent="0.3">
      <c r="A7042">
        <v>7041</v>
      </c>
      <c r="B7042">
        <f ca="1"/>
        <v>8.8817645464931649E-2</v>
      </c>
      <c r="C7042">
        <f ca="1"/>
        <v>-1040</v>
      </c>
      <c r="D7042">
        <f ca="1"/>
        <v>50.748473228234623</v>
      </c>
    </row>
    <row r="7043" spans="1:4" x14ac:dyDescent="0.3">
      <c r="A7043">
        <v>7042</v>
      </c>
      <c r="B7043">
        <f ca="1"/>
        <v>0.36264396954057676</v>
      </c>
      <c r="C7043">
        <f ca="1"/>
        <v>-540</v>
      </c>
      <c r="D7043">
        <f ca="1"/>
        <v>50.664583925021297</v>
      </c>
    </row>
    <row r="7044" spans="1:4" x14ac:dyDescent="0.3">
      <c r="A7044">
        <v>7043</v>
      </c>
      <c r="B7044">
        <f ca="1"/>
        <v>0.48351800136338041</v>
      </c>
      <c r="C7044">
        <f ca="1"/>
        <v>480</v>
      </c>
      <c r="D7044">
        <f ca="1"/>
        <v>50.725543092432204</v>
      </c>
    </row>
    <row r="7045" spans="1:4" x14ac:dyDescent="0.3">
      <c r="A7045">
        <v>7044</v>
      </c>
      <c r="B7045">
        <f ca="1"/>
        <v>0.87115438185392202</v>
      </c>
      <c r="C7045">
        <f ca="1"/>
        <v>1000</v>
      </c>
      <c r="D7045">
        <f ca="1"/>
        <v>50.860306643952299</v>
      </c>
    </row>
    <row r="7046" spans="1:4" x14ac:dyDescent="0.3">
      <c r="A7046">
        <v>7045</v>
      </c>
      <c r="B7046">
        <f ca="1"/>
        <v>0.73819358283349756</v>
      </c>
      <c r="C7046">
        <f ca="1"/>
        <v>480</v>
      </c>
      <c r="D7046">
        <f ca="1"/>
        <v>50.921220723917671</v>
      </c>
    </row>
    <row r="7047" spans="1:4" x14ac:dyDescent="0.3">
      <c r="A7047">
        <v>7046</v>
      </c>
      <c r="B7047">
        <f ca="1"/>
        <v>0.60151357704938668</v>
      </c>
      <c r="C7047">
        <f ca="1"/>
        <v>480</v>
      </c>
      <c r="D7047">
        <f ca="1"/>
        <v>50.982117513482827</v>
      </c>
    </row>
    <row r="7048" spans="1:4" x14ac:dyDescent="0.3">
      <c r="A7048">
        <v>7047</v>
      </c>
      <c r="B7048">
        <f ca="1"/>
        <v>0.33130255391403152</v>
      </c>
      <c r="C7048">
        <f ca="1"/>
        <v>-540</v>
      </c>
      <c r="D7048">
        <f ca="1"/>
        <v>50.898254576415496</v>
      </c>
    </row>
    <row r="7049" spans="1:4" x14ac:dyDescent="0.3">
      <c r="A7049">
        <v>7048</v>
      </c>
      <c r="B7049">
        <f ca="1"/>
        <v>0.37338546356450997</v>
      </c>
      <c r="C7049">
        <f ca="1"/>
        <v>-540</v>
      </c>
      <c r="D7049">
        <f ca="1"/>
        <v>50.814415437003404</v>
      </c>
    </row>
    <row r="7050" spans="1:4" x14ac:dyDescent="0.3">
      <c r="A7050">
        <v>7049</v>
      </c>
      <c r="B7050">
        <f ca="1"/>
        <v>0.27549289618507844</v>
      </c>
      <c r="C7050">
        <f ca="1"/>
        <v>-540</v>
      </c>
      <c r="D7050">
        <f ca="1"/>
        <v>50.730600085118454</v>
      </c>
    </row>
    <row r="7051" spans="1:4" x14ac:dyDescent="0.3">
      <c r="A7051">
        <v>7050</v>
      </c>
      <c r="B7051">
        <f ca="1"/>
        <v>0.14630905078428036</v>
      </c>
      <c r="C7051">
        <f ca="1"/>
        <v>-1040</v>
      </c>
      <c r="D7051">
        <f ca="1"/>
        <v>50.575886524822693</v>
      </c>
    </row>
    <row r="7052" spans="1:4" x14ac:dyDescent="0.3">
      <c r="A7052">
        <v>7051</v>
      </c>
      <c r="B7052">
        <f ca="1"/>
        <v>4.8177757840474733E-2</v>
      </c>
      <c r="C7052">
        <f ca="1"/>
        <v>-1040</v>
      </c>
      <c r="D7052">
        <f ca="1"/>
        <v>50.42121684867395</v>
      </c>
    </row>
    <row r="7053" spans="1:4" x14ac:dyDescent="0.3">
      <c r="A7053">
        <v>7052</v>
      </c>
      <c r="B7053">
        <f ca="1"/>
        <v>0.24681395197009803</v>
      </c>
      <c r="C7053">
        <f ca="1"/>
        <v>-540</v>
      </c>
      <c r="D7053">
        <f ca="1"/>
        <v>50.337492909812816</v>
      </c>
    </row>
    <row r="7054" spans="1:4" x14ac:dyDescent="0.3">
      <c r="A7054">
        <v>7053</v>
      </c>
      <c r="B7054">
        <f ca="1"/>
        <v>0.39041705740084298</v>
      </c>
      <c r="C7054">
        <f ca="1"/>
        <v>-540</v>
      </c>
      <c r="D7054">
        <f ca="1"/>
        <v>50.253792712321001</v>
      </c>
    </row>
    <row r="7055" spans="1:4" x14ac:dyDescent="0.3">
      <c r="A7055">
        <v>7054</v>
      </c>
      <c r="B7055">
        <f ca="1"/>
        <v>0.93736552480791335</v>
      </c>
      <c r="C7055">
        <f ca="1"/>
        <v>1000</v>
      </c>
      <c r="D7055">
        <f ca="1"/>
        <v>50.388432095265095</v>
      </c>
    </row>
    <row r="7056" spans="1:4" x14ac:dyDescent="0.3">
      <c r="A7056">
        <v>7055</v>
      </c>
      <c r="B7056">
        <f ca="1"/>
        <v>0.76016651922021472</v>
      </c>
      <c r="C7056">
        <f ca="1"/>
        <v>1000</v>
      </c>
      <c r="D7056">
        <f ca="1"/>
        <v>50.523033309709426</v>
      </c>
    </row>
    <row r="7057" spans="1:4" x14ac:dyDescent="0.3">
      <c r="A7057">
        <v>7056</v>
      </c>
      <c r="B7057">
        <f ca="1"/>
        <v>0.82896084922729396</v>
      </c>
      <c r="C7057">
        <f ca="1"/>
        <v>1000</v>
      </c>
      <c r="D7057">
        <f ca="1"/>
        <v>50.657596371882086</v>
      </c>
    </row>
    <row r="7058" spans="1:4" x14ac:dyDescent="0.3">
      <c r="A7058">
        <v>7057</v>
      </c>
      <c r="B7058">
        <f ca="1"/>
        <v>0.18690540101628361</v>
      </c>
      <c r="C7058">
        <f ca="1"/>
        <v>-1040</v>
      </c>
      <c r="D7058">
        <f ca="1"/>
        <v>50.503046620376928</v>
      </c>
    </row>
    <row r="7059" spans="1:4" x14ac:dyDescent="0.3">
      <c r="A7059">
        <v>7058</v>
      </c>
      <c r="B7059">
        <f ca="1"/>
        <v>7.490142972444791E-2</v>
      </c>
      <c r="C7059">
        <f ca="1"/>
        <v>-1040</v>
      </c>
      <c r="D7059">
        <f ca="1"/>
        <v>50.348540663077358</v>
      </c>
    </row>
    <row r="7060" spans="1:4" x14ac:dyDescent="0.3">
      <c r="A7060">
        <v>7059</v>
      </c>
      <c r="B7060">
        <f ca="1"/>
        <v>0.217997819961947</v>
      </c>
      <c r="C7060">
        <f ca="1"/>
        <v>-1040</v>
      </c>
      <c r="D7060">
        <f ca="1"/>
        <v>50.194078481371299</v>
      </c>
    </row>
    <row r="7061" spans="1:4" x14ac:dyDescent="0.3">
      <c r="A7061">
        <v>7060</v>
      </c>
      <c r="B7061">
        <f ca="1"/>
        <v>0.2519898993248797</v>
      </c>
      <c r="C7061">
        <f ca="1"/>
        <v>-540</v>
      </c>
      <c r="D7061">
        <f ca="1"/>
        <v>50.110481586402265</v>
      </c>
    </row>
    <row r="7062" spans="1:4" x14ac:dyDescent="0.3">
      <c r="A7062">
        <v>7061</v>
      </c>
      <c r="B7062">
        <f ca="1"/>
        <v>4.9928825085707951E-2</v>
      </c>
      <c r="C7062">
        <f ca="1"/>
        <v>-1040</v>
      </c>
      <c r="D7062">
        <f ca="1"/>
        <v>49.956096870131709</v>
      </c>
    </row>
    <row r="7063" spans="1:4" x14ac:dyDescent="0.3">
      <c r="A7063">
        <v>7062</v>
      </c>
      <c r="B7063">
        <f ca="1"/>
        <v>0.82277035073593829</v>
      </c>
      <c r="C7063">
        <f ca="1"/>
        <v>1000</v>
      </c>
      <c r="D7063">
        <f ca="1"/>
        <v>50.090625885018412</v>
      </c>
    </row>
    <row r="7064" spans="1:4" x14ac:dyDescent="0.3">
      <c r="A7064">
        <v>7063</v>
      </c>
      <c r="B7064">
        <f ca="1"/>
        <v>0.61022704326782251</v>
      </c>
      <c r="C7064">
        <f ca="1"/>
        <v>480</v>
      </c>
      <c r="D7064">
        <f ca="1"/>
        <v>50.151493699561094</v>
      </c>
    </row>
    <row r="7065" spans="1:4" x14ac:dyDescent="0.3">
      <c r="A7065">
        <v>7064</v>
      </c>
      <c r="B7065">
        <f ca="1"/>
        <v>0.27167795915968695</v>
      </c>
      <c r="C7065">
        <f ca="1"/>
        <v>-540</v>
      </c>
      <c r="D7065">
        <f ca="1"/>
        <v>50.067950169875424</v>
      </c>
    </row>
    <row r="7066" spans="1:4" x14ac:dyDescent="0.3">
      <c r="A7066">
        <v>7065</v>
      </c>
      <c r="B7066">
        <f ca="1"/>
        <v>0.41620374509034641</v>
      </c>
      <c r="C7066">
        <f ca="1"/>
        <v>-540</v>
      </c>
      <c r="D7066">
        <f ca="1"/>
        <v>49.984430290162777</v>
      </c>
    </row>
    <row r="7067" spans="1:4" x14ac:dyDescent="0.3">
      <c r="A7067">
        <v>7066</v>
      </c>
      <c r="B7067">
        <f ca="1"/>
        <v>0.12083961929939457</v>
      </c>
      <c r="C7067">
        <f ca="1"/>
        <v>-1040</v>
      </c>
      <c r="D7067">
        <f ca="1"/>
        <v>49.830172657797903</v>
      </c>
    </row>
    <row r="7068" spans="1:4" x14ac:dyDescent="0.3">
      <c r="A7068">
        <v>7067</v>
      </c>
      <c r="B7068">
        <f ca="1"/>
        <v>0.42141036769919515</v>
      </c>
      <c r="C7068">
        <f ca="1"/>
        <v>-540</v>
      </c>
      <c r="D7068">
        <f ca="1"/>
        <v>49.746710060846183</v>
      </c>
    </row>
    <row r="7069" spans="1:4" x14ac:dyDescent="0.3">
      <c r="A7069">
        <v>7068</v>
      </c>
      <c r="B7069">
        <f ca="1"/>
        <v>0.2009413966268363</v>
      </c>
      <c r="C7069">
        <f ca="1"/>
        <v>-1040</v>
      </c>
      <c r="D7069">
        <f ca="1"/>
        <v>49.592529711375214</v>
      </c>
    </row>
    <row r="7070" spans="1:4" x14ac:dyDescent="0.3">
      <c r="A7070">
        <v>7069</v>
      </c>
      <c r="B7070">
        <f ca="1"/>
        <v>0.29903033986137384</v>
      </c>
      <c r="C7070">
        <f ca="1"/>
        <v>-540</v>
      </c>
      <c r="D7070">
        <f ca="1"/>
        <v>49.509124345734897</v>
      </c>
    </row>
    <row r="7071" spans="1:4" x14ac:dyDescent="0.3">
      <c r="A7071">
        <v>7070</v>
      </c>
      <c r="B7071">
        <f ca="1"/>
        <v>0.79170428890228051</v>
      </c>
      <c r="C7071">
        <f ca="1"/>
        <v>1000</v>
      </c>
      <c r="D7071">
        <f ca="1"/>
        <v>49.643564356435647</v>
      </c>
    </row>
    <row r="7072" spans="1:4" x14ac:dyDescent="0.3">
      <c r="A7072">
        <v>7071</v>
      </c>
      <c r="B7072">
        <f ca="1"/>
        <v>0.51806396587282011</v>
      </c>
      <c r="C7072">
        <f ca="1"/>
        <v>480</v>
      </c>
      <c r="D7072">
        <f ca="1"/>
        <v>49.704426530900861</v>
      </c>
    </row>
    <row r="7073" spans="1:4" x14ac:dyDescent="0.3">
      <c r="A7073">
        <v>7072</v>
      </c>
      <c r="B7073">
        <f ca="1"/>
        <v>0.22146669801587326</v>
      </c>
      <c r="C7073">
        <f ca="1"/>
        <v>-1040</v>
      </c>
      <c r="D7073">
        <f ca="1"/>
        <v>49.550339366515836</v>
      </c>
    </row>
    <row r="7074" spans="1:4" x14ac:dyDescent="0.3">
      <c r="A7074">
        <v>7073</v>
      </c>
      <c r="B7074">
        <f ca="1"/>
        <v>0.18666743955709575</v>
      </c>
      <c r="C7074">
        <f ca="1"/>
        <v>-1040</v>
      </c>
      <c r="D7074">
        <f ca="1"/>
        <v>49.396295772656579</v>
      </c>
    </row>
    <row r="7075" spans="1:4" x14ac:dyDescent="0.3">
      <c r="A7075">
        <v>7074</v>
      </c>
      <c r="B7075">
        <f ca="1"/>
        <v>0.34768135239968956</v>
      </c>
      <c r="C7075">
        <f ca="1"/>
        <v>-540</v>
      </c>
      <c r="D7075">
        <f ca="1"/>
        <v>49.31297709923664</v>
      </c>
    </row>
    <row r="7076" spans="1:4" x14ac:dyDescent="0.3">
      <c r="A7076">
        <v>7075</v>
      </c>
      <c r="B7076">
        <f ca="1"/>
        <v>0.4515196498636429</v>
      </c>
      <c r="C7076">
        <f ca="1"/>
        <v>480</v>
      </c>
      <c r="D7076">
        <f ca="1"/>
        <v>49.373851590106007</v>
      </c>
    </row>
    <row r="7077" spans="1:4" x14ac:dyDescent="0.3">
      <c r="A7077">
        <v>7076</v>
      </c>
      <c r="B7077">
        <f ca="1"/>
        <v>0.929042758224633</v>
      </c>
      <c r="C7077">
        <f ca="1"/>
        <v>1000</v>
      </c>
      <c r="D7077">
        <f ca="1"/>
        <v>49.508196721311478</v>
      </c>
    </row>
    <row r="7078" spans="1:4" x14ac:dyDescent="0.3">
      <c r="A7078">
        <v>7077</v>
      </c>
      <c r="B7078">
        <f ca="1"/>
        <v>0.37568061733117819</v>
      </c>
      <c r="C7078">
        <f ca="1"/>
        <v>-540</v>
      </c>
      <c r="D7078">
        <f ca="1"/>
        <v>49.424897555461357</v>
      </c>
    </row>
    <row r="7079" spans="1:4" x14ac:dyDescent="0.3">
      <c r="A7079">
        <v>7078</v>
      </c>
      <c r="B7079">
        <f ca="1"/>
        <v>0.7927298577510129</v>
      </c>
      <c r="C7079">
        <f ca="1"/>
        <v>1000</v>
      </c>
      <c r="D7079">
        <f ca="1"/>
        <v>49.559197513421871</v>
      </c>
    </row>
    <row r="7080" spans="1:4" x14ac:dyDescent="0.3">
      <c r="A7080">
        <v>7079</v>
      </c>
      <c r="B7080">
        <f ca="1"/>
        <v>0.43821049707210413</v>
      </c>
      <c r="C7080">
        <f ca="1"/>
        <v>480</v>
      </c>
      <c r="D7080">
        <f ca="1"/>
        <v>49.620002825257806</v>
      </c>
    </row>
    <row r="7081" spans="1:4" x14ac:dyDescent="0.3">
      <c r="A7081">
        <v>7080</v>
      </c>
      <c r="B7081">
        <f ca="1"/>
        <v>0.10415694374869489</v>
      </c>
      <c r="C7081">
        <f ca="1"/>
        <v>-1040</v>
      </c>
      <c r="D7081">
        <f ca="1"/>
        <v>49.466101694915253</v>
      </c>
    </row>
    <row r="7082" spans="1:4" x14ac:dyDescent="0.3">
      <c r="A7082">
        <v>7081</v>
      </c>
      <c r="B7082">
        <f ca="1"/>
        <v>0.52716976374005098</v>
      </c>
      <c r="C7082">
        <f ca="1"/>
        <v>480</v>
      </c>
      <c r="D7082">
        <f ca="1"/>
        <v>49.526902979805115</v>
      </c>
    </row>
    <row r="7083" spans="1:4" x14ac:dyDescent="0.3">
      <c r="A7083">
        <v>7082</v>
      </c>
      <c r="B7083">
        <f ca="1"/>
        <v>0.25705935700053151</v>
      </c>
      <c r="C7083">
        <f ca="1"/>
        <v>-540</v>
      </c>
      <c r="D7083">
        <f ca="1"/>
        <v>49.443659983055632</v>
      </c>
    </row>
    <row r="7084" spans="1:4" x14ac:dyDescent="0.3">
      <c r="A7084">
        <v>7083</v>
      </c>
      <c r="B7084">
        <f ca="1"/>
        <v>0.67575442894264381</v>
      </c>
      <c r="C7084">
        <f ca="1"/>
        <v>480</v>
      </c>
      <c r="D7084">
        <f ca="1"/>
        <v>49.504447268106738</v>
      </c>
    </row>
    <row r="7085" spans="1:4" x14ac:dyDescent="0.3">
      <c r="A7085">
        <v>7084</v>
      </c>
      <c r="B7085">
        <f ca="1"/>
        <v>0.5884796471151299</v>
      </c>
      <c r="C7085">
        <f ca="1"/>
        <v>480</v>
      </c>
      <c r="D7085">
        <f ca="1"/>
        <v>49.565217391304351</v>
      </c>
    </row>
    <row r="7086" spans="1:4" x14ac:dyDescent="0.3">
      <c r="A7086">
        <v>7085</v>
      </c>
      <c r="B7086">
        <f ca="1"/>
        <v>0.63784376080469762</v>
      </c>
      <c r="C7086">
        <f ca="1"/>
        <v>480</v>
      </c>
      <c r="D7086">
        <f ca="1"/>
        <v>49.625970359915314</v>
      </c>
    </row>
    <row r="7087" spans="1:4" x14ac:dyDescent="0.3">
      <c r="A7087">
        <v>7086</v>
      </c>
      <c r="B7087">
        <f ca="1"/>
        <v>0.2496438338628908</v>
      </c>
      <c r="C7087">
        <f ca="1"/>
        <v>-540</v>
      </c>
      <c r="D7087">
        <f ca="1"/>
        <v>49.542760372565624</v>
      </c>
    </row>
    <row r="7088" spans="1:4" x14ac:dyDescent="0.3">
      <c r="A7088">
        <v>7087</v>
      </c>
      <c r="B7088">
        <f ca="1"/>
        <v>0.2200332793958808</v>
      </c>
      <c r="C7088">
        <f ca="1"/>
        <v>-1040</v>
      </c>
      <c r="D7088">
        <f ca="1"/>
        <v>49.389022153238322</v>
      </c>
    </row>
    <row r="7089" spans="1:4" x14ac:dyDescent="0.3">
      <c r="A7089">
        <v>7088</v>
      </c>
      <c r="B7089">
        <f ca="1"/>
        <v>0.92362208992157324</v>
      </c>
      <c r="C7089">
        <f ca="1"/>
        <v>1000</v>
      </c>
      <c r="D7089">
        <f ca="1"/>
        <v>49.52313769751693</v>
      </c>
    </row>
    <row r="7090" spans="1:4" x14ac:dyDescent="0.3">
      <c r="A7090">
        <v>7089</v>
      </c>
      <c r="B7090">
        <f ca="1"/>
        <v>0.54320022415973024</v>
      </c>
      <c r="C7090">
        <f ca="1"/>
        <v>480</v>
      </c>
      <c r="D7090">
        <f ca="1"/>
        <v>49.583862321907183</v>
      </c>
    </row>
    <row r="7091" spans="1:4" x14ac:dyDescent="0.3">
      <c r="A7091">
        <v>7090</v>
      </c>
      <c r="B7091">
        <f ca="1"/>
        <v>0.57451842096361583</v>
      </c>
      <c r="C7091">
        <f ca="1"/>
        <v>480</v>
      </c>
      <c r="D7091">
        <f ca="1"/>
        <v>49.644569816643163</v>
      </c>
    </row>
    <row r="7092" spans="1:4" x14ac:dyDescent="0.3">
      <c r="A7092">
        <v>7091</v>
      </c>
      <c r="B7092">
        <f ca="1"/>
        <v>0.40017584750204405</v>
      </c>
      <c r="C7092">
        <f ca="1"/>
        <v>-540</v>
      </c>
      <c r="D7092">
        <f ca="1"/>
        <v>49.561415879283601</v>
      </c>
    </row>
    <row r="7093" spans="1:4" x14ac:dyDescent="0.3">
      <c r="A7093">
        <v>7092</v>
      </c>
      <c r="B7093">
        <f ca="1"/>
        <v>0.22016045774533599</v>
      </c>
      <c r="C7093">
        <f ca="1"/>
        <v>-1040</v>
      </c>
      <c r="D7093">
        <f ca="1"/>
        <v>49.407783417935704</v>
      </c>
    </row>
    <row r="7094" spans="1:4" x14ac:dyDescent="0.3">
      <c r="A7094">
        <v>7093</v>
      </c>
      <c r="B7094">
        <f ca="1"/>
        <v>0.82996346405146215</v>
      </c>
      <c r="C7094">
        <f ca="1"/>
        <v>1000</v>
      </c>
      <c r="D7094">
        <f ca="1"/>
        <v>49.541801776399268</v>
      </c>
    </row>
    <row r="7095" spans="1:4" x14ac:dyDescent="0.3">
      <c r="A7095">
        <v>7094</v>
      </c>
      <c r="B7095">
        <f ca="1"/>
        <v>0.77187711171436679</v>
      </c>
      <c r="C7095">
        <f ca="1"/>
        <v>1000</v>
      </c>
      <c r="D7095">
        <f ca="1"/>
        <v>49.675782351282777</v>
      </c>
    </row>
    <row r="7096" spans="1:4" x14ac:dyDescent="0.3">
      <c r="A7096">
        <v>7095</v>
      </c>
      <c r="B7096">
        <f ca="1"/>
        <v>0.28806478752537612</v>
      </c>
      <c r="C7096">
        <f ca="1"/>
        <v>-540</v>
      </c>
      <c r="D7096">
        <f ca="1"/>
        <v>49.592670894996473</v>
      </c>
    </row>
    <row r="7097" spans="1:4" x14ac:dyDescent="0.3">
      <c r="A7097">
        <v>7096</v>
      </c>
      <c r="B7097">
        <f ca="1"/>
        <v>0.49316972051645935</v>
      </c>
      <c r="C7097">
        <f ca="1"/>
        <v>480</v>
      </c>
      <c r="D7097">
        <f ca="1"/>
        <v>49.653325817361896</v>
      </c>
    </row>
    <row r="7098" spans="1:4" x14ac:dyDescent="0.3">
      <c r="A7098">
        <v>7097</v>
      </c>
      <c r="B7098">
        <f ca="1"/>
        <v>0.82933711696777124</v>
      </c>
      <c r="C7098">
        <f ca="1"/>
        <v>1000</v>
      </c>
      <c r="D7098">
        <f ca="1"/>
        <v>49.787234042553195</v>
      </c>
    </row>
    <row r="7099" spans="1:4" x14ac:dyDescent="0.3">
      <c r="A7099">
        <v>7098</v>
      </c>
      <c r="B7099">
        <f ca="1"/>
        <v>0.30068653641724352</v>
      </c>
      <c r="C7099">
        <f ca="1"/>
        <v>-540</v>
      </c>
      <c r="D7099">
        <f ca="1"/>
        <v>49.704142011834321</v>
      </c>
    </row>
    <row r="7100" spans="1:4" x14ac:dyDescent="0.3">
      <c r="A7100">
        <v>7099</v>
      </c>
      <c r="B7100">
        <f ca="1"/>
        <v>0.50233802843769704</v>
      </c>
      <c r="C7100">
        <f ca="1"/>
        <v>480</v>
      </c>
      <c r="D7100">
        <f ca="1"/>
        <v>49.764755599380194</v>
      </c>
    </row>
    <row r="7101" spans="1:4" x14ac:dyDescent="0.3">
      <c r="A7101">
        <v>7100</v>
      </c>
      <c r="B7101">
        <f ca="1"/>
        <v>0.21555807594904364</v>
      </c>
      <c r="C7101">
        <f ca="1"/>
        <v>-1040</v>
      </c>
      <c r="D7101">
        <f ca="1"/>
        <v>49.611267605633806</v>
      </c>
    </row>
    <row r="7102" spans="1:4" x14ac:dyDescent="0.3">
      <c r="A7102">
        <v>7101</v>
      </c>
      <c r="B7102">
        <f ca="1"/>
        <v>0.69198797598621287</v>
      </c>
      <c r="C7102">
        <f ca="1"/>
        <v>480</v>
      </c>
      <c r="D7102">
        <f ca="1"/>
        <v>49.671877200394313</v>
      </c>
    </row>
    <row r="7103" spans="1:4" x14ac:dyDescent="0.3">
      <c r="A7103">
        <v>7102</v>
      </c>
      <c r="B7103">
        <f ca="1"/>
        <v>0.95004587260696849</v>
      </c>
      <c r="C7103">
        <f ca="1"/>
        <v>1000</v>
      </c>
      <c r="D7103">
        <f ca="1"/>
        <v>49.805688538439874</v>
      </c>
    </row>
    <row r="7104" spans="1:4" x14ac:dyDescent="0.3">
      <c r="A7104">
        <v>7103</v>
      </c>
      <c r="B7104">
        <f ca="1"/>
        <v>0.21220838435227174</v>
      </c>
      <c r="C7104">
        <f ca="1"/>
        <v>-1040</v>
      </c>
      <c r="D7104">
        <f ca="1"/>
        <v>49.652259608616077</v>
      </c>
    </row>
    <row r="7105" spans="1:4" x14ac:dyDescent="0.3">
      <c r="A7105">
        <v>7104</v>
      </c>
      <c r="B7105">
        <f ca="1"/>
        <v>0.57488357160565751</v>
      </c>
      <c r="C7105">
        <f ca="1"/>
        <v>480</v>
      </c>
      <c r="D7105">
        <f ca="1"/>
        <v>49.712837837837839</v>
      </c>
    </row>
    <row r="7106" spans="1:4" x14ac:dyDescent="0.3">
      <c r="A7106">
        <v>7105</v>
      </c>
      <c r="B7106">
        <f ca="1"/>
        <v>0.53560703751358019</v>
      </c>
      <c r="C7106">
        <f ca="1"/>
        <v>480</v>
      </c>
      <c r="D7106">
        <f ca="1"/>
        <v>49.773399014778327</v>
      </c>
    </row>
    <row r="7107" spans="1:4" x14ac:dyDescent="0.3">
      <c r="A7107">
        <v>7106</v>
      </c>
      <c r="B7107">
        <f ca="1"/>
        <v>0.12934909886683132</v>
      </c>
      <c r="C7107">
        <f ca="1"/>
        <v>-1040</v>
      </c>
      <c r="D7107">
        <f ca="1"/>
        <v>49.620039403321137</v>
      </c>
    </row>
    <row r="7108" spans="1:4" x14ac:dyDescent="0.3">
      <c r="A7108">
        <v>7107</v>
      </c>
      <c r="B7108">
        <f ca="1"/>
        <v>0.14546664705134038</v>
      </c>
      <c r="C7108">
        <f ca="1"/>
        <v>-1040</v>
      </c>
      <c r="D7108">
        <f ca="1"/>
        <v>49.466722949205007</v>
      </c>
    </row>
    <row r="7109" spans="1:4" x14ac:dyDescent="0.3">
      <c r="A7109">
        <v>7108</v>
      </c>
      <c r="B7109">
        <f ca="1"/>
        <v>0.99780171660254302</v>
      </c>
      <c r="C7109">
        <f ca="1"/>
        <v>1000</v>
      </c>
      <c r="D7109">
        <f ca="1"/>
        <v>49.60045019696117</v>
      </c>
    </row>
    <row r="7110" spans="1:4" x14ac:dyDescent="0.3">
      <c r="A7110">
        <v>7109</v>
      </c>
      <c r="B7110">
        <f ca="1"/>
        <v>0.63891599454296055</v>
      </c>
      <c r="C7110">
        <f ca="1"/>
        <v>480</v>
      </c>
      <c r="D7110">
        <f ca="1"/>
        <v>49.660993107328736</v>
      </c>
    </row>
    <row r="7111" spans="1:4" x14ac:dyDescent="0.3">
      <c r="A7111">
        <v>7110</v>
      </c>
      <c r="B7111">
        <f ca="1"/>
        <v>0.86969165316819752</v>
      </c>
      <c r="C7111">
        <f ca="1"/>
        <v>1000</v>
      </c>
      <c r="D7111">
        <f ca="1"/>
        <v>49.794655414908583</v>
      </c>
    </row>
    <row r="7112" spans="1:4" x14ac:dyDescent="0.3">
      <c r="A7112">
        <v>7111</v>
      </c>
      <c r="B7112">
        <f ca="1"/>
        <v>0.96432142656919395</v>
      </c>
      <c r="C7112">
        <f ca="1"/>
        <v>1000</v>
      </c>
      <c r="D7112">
        <f ca="1"/>
        <v>49.928280129377022</v>
      </c>
    </row>
    <row r="7113" spans="1:4" x14ac:dyDescent="0.3">
      <c r="A7113">
        <v>7112</v>
      </c>
      <c r="B7113">
        <f ca="1"/>
        <v>0.96380485256826298</v>
      </c>
      <c r="C7113">
        <f ca="1"/>
        <v>1000</v>
      </c>
      <c r="D7113">
        <f ca="1"/>
        <v>50.061867266591676</v>
      </c>
    </row>
    <row r="7114" spans="1:4" x14ac:dyDescent="0.3">
      <c r="A7114">
        <v>7113</v>
      </c>
      <c r="B7114">
        <f ca="1"/>
        <v>0.9342680449375107</v>
      </c>
      <c r="C7114">
        <f ca="1"/>
        <v>1000</v>
      </c>
      <c r="D7114">
        <f ca="1"/>
        <v>50.195416842401237</v>
      </c>
    </row>
    <row r="7115" spans="1:4" x14ac:dyDescent="0.3">
      <c r="A7115">
        <v>7114</v>
      </c>
      <c r="B7115">
        <f ca="1"/>
        <v>0.17248565239343283</v>
      </c>
      <c r="C7115">
        <f ca="1"/>
        <v>-1040</v>
      </c>
      <c r="D7115">
        <f ca="1"/>
        <v>50.042170368287884</v>
      </c>
    </row>
    <row r="7116" spans="1:4" x14ac:dyDescent="0.3">
      <c r="A7116">
        <v>7115</v>
      </c>
      <c r="B7116">
        <f ca="1"/>
        <v>0.52970147826073832</v>
      </c>
      <c r="C7116">
        <f ca="1"/>
        <v>480</v>
      </c>
      <c r="D7116">
        <f ca="1"/>
        <v>50.102600140548141</v>
      </c>
    </row>
    <row r="7117" spans="1:4" x14ac:dyDescent="0.3">
      <c r="A7117">
        <v>7116</v>
      </c>
      <c r="B7117">
        <f ca="1"/>
        <v>0.3364725849910235</v>
      </c>
      <c r="C7117">
        <f ca="1"/>
        <v>-540</v>
      </c>
      <c r="D7117">
        <f ca="1"/>
        <v>50.019673974142776</v>
      </c>
    </row>
    <row r="7118" spans="1:4" x14ac:dyDescent="0.3">
      <c r="A7118">
        <v>7117</v>
      </c>
      <c r="B7118">
        <f ca="1"/>
        <v>9.6985670555392423E-2</v>
      </c>
      <c r="C7118">
        <f ca="1"/>
        <v>-1040</v>
      </c>
      <c r="D7118">
        <f ca="1"/>
        <v>49.866516790782633</v>
      </c>
    </row>
    <row r="7119" spans="1:4" x14ac:dyDescent="0.3">
      <c r="A7119">
        <v>7118</v>
      </c>
      <c r="B7119">
        <f ca="1"/>
        <v>0.10774695482578545</v>
      </c>
      <c r="C7119">
        <f ca="1"/>
        <v>-1040</v>
      </c>
      <c r="D7119">
        <f ca="1"/>
        <v>49.713402641191344</v>
      </c>
    </row>
    <row r="7120" spans="1:4" x14ac:dyDescent="0.3">
      <c r="A7120">
        <v>7119</v>
      </c>
      <c r="B7120">
        <f ca="1"/>
        <v>0.40266811818403103</v>
      </c>
      <c r="C7120">
        <f ca="1"/>
        <v>-540</v>
      </c>
      <c r="D7120">
        <f ca="1"/>
        <v>49.630566090743081</v>
      </c>
    </row>
    <row r="7121" spans="1:4" x14ac:dyDescent="0.3">
      <c r="A7121">
        <v>7120</v>
      </c>
      <c r="B7121">
        <f ca="1"/>
        <v>0.66400605726440576</v>
      </c>
      <c r="C7121">
        <f ca="1"/>
        <v>480</v>
      </c>
      <c r="D7121">
        <f ca="1"/>
        <v>49.69101123595506</v>
      </c>
    </row>
    <row r="7122" spans="1:4" x14ac:dyDescent="0.3">
      <c r="A7122">
        <v>7121</v>
      </c>
      <c r="B7122">
        <f ca="1"/>
        <v>0.17142653722199586</v>
      </c>
      <c r="C7122">
        <f ca="1"/>
        <v>-1040</v>
      </c>
      <c r="D7122">
        <f ca="1"/>
        <v>49.537986237887935</v>
      </c>
    </row>
    <row r="7123" spans="1:4" x14ac:dyDescent="0.3">
      <c r="A7123">
        <v>7122</v>
      </c>
      <c r="B7123">
        <f ca="1"/>
        <v>0.38698095257809029</v>
      </c>
      <c r="C7123">
        <f ca="1"/>
        <v>-540</v>
      </c>
      <c r="D7123">
        <f ca="1"/>
        <v>49.455209210895816</v>
      </c>
    </row>
    <row r="7124" spans="1:4" x14ac:dyDescent="0.3">
      <c r="A7124">
        <v>7123</v>
      </c>
      <c r="B7124">
        <f ca="1"/>
        <v>0.33478245608779478</v>
      </c>
      <c r="C7124">
        <f ca="1"/>
        <v>-540</v>
      </c>
      <c r="D7124">
        <f ca="1"/>
        <v>49.372455426084514</v>
      </c>
    </row>
    <row r="7125" spans="1:4" x14ac:dyDescent="0.3">
      <c r="A7125">
        <v>7124</v>
      </c>
      <c r="B7125">
        <f ca="1"/>
        <v>0.59220261820280462</v>
      </c>
      <c r="C7125">
        <f ca="1"/>
        <v>480</v>
      </c>
      <c r="D7125">
        <f ca="1"/>
        <v>49.432902863559796</v>
      </c>
    </row>
    <row r="7126" spans="1:4" x14ac:dyDescent="0.3">
      <c r="A7126">
        <v>7125</v>
      </c>
      <c r="B7126">
        <f ca="1"/>
        <v>0.98995926036958415</v>
      </c>
      <c r="C7126">
        <f ca="1"/>
        <v>1000</v>
      </c>
      <c r="D7126">
        <f ca="1"/>
        <v>49.566315789473684</v>
      </c>
    </row>
    <row r="7127" spans="1:4" x14ac:dyDescent="0.3">
      <c r="A7127">
        <v>7126</v>
      </c>
      <c r="B7127">
        <f ca="1"/>
        <v>0.31507442604311686</v>
      </c>
      <c r="C7127">
        <f ca="1"/>
        <v>-540</v>
      </c>
      <c r="D7127">
        <f ca="1"/>
        <v>49.483581251754138</v>
      </c>
    </row>
    <row r="7128" spans="1:4" x14ac:dyDescent="0.3">
      <c r="A7128">
        <v>7127</v>
      </c>
      <c r="B7128">
        <f ca="1"/>
        <v>0.8926622017359811</v>
      </c>
      <c r="C7128">
        <f ca="1"/>
        <v>1000</v>
      </c>
      <c r="D7128">
        <f ca="1"/>
        <v>49.616949628174545</v>
      </c>
    </row>
    <row r="7129" spans="1:4" x14ac:dyDescent="0.3">
      <c r="A7129">
        <v>7128</v>
      </c>
      <c r="B7129">
        <f ca="1"/>
        <v>0.64263150651706891</v>
      </c>
      <c r="C7129">
        <f ca="1"/>
        <v>480</v>
      </c>
      <c r="D7129">
        <f ca="1"/>
        <v>49.677328843995511</v>
      </c>
    </row>
    <row r="7130" spans="1:4" x14ac:dyDescent="0.3">
      <c r="A7130">
        <v>7129</v>
      </c>
      <c r="B7130">
        <f ca="1"/>
        <v>0.37008415578201337</v>
      </c>
      <c r="C7130">
        <f ca="1"/>
        <v>-540</v>
      </c>
      <c r="D7130">
        <f ca="1"/>
        <v>49.594613550287555</v>
      </c>
    </row>
    <row r="7131" spans="1:4" x14ac:dyDescent="0.3">
      <c r="A7131">
        <v>7130</v>
      </c>
      <c r="B7131">
        <f ca="1"/>
        <v>0.62051071540947467</v>
      </c>
      <c r="C7131">
        <f ca="1"/>
        <v>480</v>
      </c>
      <c r="D7131">
        <f ca="1"/>
        <v>49.654978962131835</v>
      </c>
    </row>
    <row r="7132" spans="1:4" x14ac:dyDescent="0.3">
      <c r="A7132">
        <v>7131</v>
      </c>
      <c r="B7132">
        <f ca="1"/>
        <v>0.93087924629576579</v>
      </c>
      <c r="C7132">
        <f ca="1"/>
        <v>1000</v>
      </c>
      <c r="D7132">
        <f ca="1"/>
        <v>49.788248492497544</v>
      </c>
    </row>
    <row r="7133" spans="1:4" x14ac:dyDescent="0.3">
      <c r="A7133">
        <v>7132</v>
      </c>
      <c r="B7133">
        <f ca="1"/>
        <v>0.246372929880319</v>
      </c>
      <c r="C7133">
        <f ca="1"/>
        <v>-540</v>
      </c>
      <c r="D7133">
        <f ca="1"/>
        <v>49.705552439708356</v>
      </c>
    </row>
    <row r="7134" spans="1:4" x14ac:dyDescent="0.3">
      <c r="A7134">
        <v>7133</v>
      </c>
      <c r="B7134">
        <f ca="1"/>
        <v>0.66028251474150368</v>
      </c>
      <c r="C7134">
        <f ca="1"/>
        <v>480</v>
      </c>
      <c r="D7134">
        <f ca="1"/>
        <v>49.765876910135987</v>
      </c>
    </row>
    <row r="7135" spans="1:4" x14ac:dyDescent="0.3">
      <c r="A7135">
        <v>7134</v>
      </c>
      <c r="B7135">
        <f ca="1"/>
        <v>0.58036359989964947</v>
      </c>
      <c r="C7135">
        <f ca="1"/>
        <v>480</v>
      </c>
      <c r="D7135">
        <f ca="1"/>
        <v>49.826184468741239</v>
      </c>
    </row>
    <row r="7136" spans="1:4" x14ac:dyDescent="0.3">
      <c r="A7136">
        <v>7135</v>
      </c>
      <c r="B7136">
        <f ca="1"/>
        <v>0.81359613783482554</v>
      </c>
      <c r="C7136">
        <f ca="1"/>
        <v>1000</v>
      </c>
      <c r="D7136">
        <f ca="1"/>
        <v>49.9593552908199</v>
      </c>
    </row>
    <row r="7137" spans="1:4" x14ac:dyDescent="0.3">
      <c r="A7137">
        <v>7136</v>
      </c>
      <c r="B7137">
        <f ca="1"/>
        <v>0.72709046608454342</v>
      </c>
      <c r="C7137">
        <f ca="1"/>
        <v>480</v>
      </c>
      <c r="D7137">
        <f ca="1"/>
        <v>50.019618834080717</v>
      </c>
    </row>
    <row r="7138" spans="1:4" x14ac:dyDescent="0.3">
      <c r="A7138">
        <v>7137</v>
      </c>
      <c r="B7138">
        <f ca="1"/>
        <v>0.11119302979353862</v>
      </c>
      <c r="C7138">
        <f ca="1"/>
        <v>-1040</v>
      </c>
      <c r="D7138">
        <f ca="1"/>
        <v>49.866890850497406</v>
      </c>
    </row>
    <row r="7139" spans="1:4" x14ac:dyDescent="0.3">
      <c r="A7139">
        <v>7138</v>
      </c>
      <c r="B7139">
        <f ca="1"/>
        <v>0.77535088482918524</v>
      </c>
      <c r="C7139">
        <f ca="1"/>
        <v>1000</v>
      </c>
      <c r="D7139">
        <f ca="1"/>
        <v>50</v>
      </c>
    </row>
    <row r="7140" spans="1:4" x14ac:dyDescent="0.3">
      <c r="A7140">
        <v>7139</v>
      </c>
      <c r="B7140">
        <f ca="1"/>
        <v>0.45396319428014009</v>
      </c>
      <c r="C7140">
        <f ca="1"/>
        <v>480</v>
      </c>
      <c r="D7140">
        <f ca="1"/>
        <v>50.060232525563805</v>
      </c>
    </row>
    <row r="7141" spans="1:4" x14ac:dyDescent="0.3">
      <c r="A7141">
        <v>7140</v>
      </c>
      <c r="B7141">
        <f ca="1"/>
        <v>0.46371040764904703</v>
      </c>
      <c r="C7141">
        <f ca="1"/>
        <v>480</v>
      </c>
      <c r="D7141">
        <f ca="1"/>
        <v>50.120448179271712</v>
      </c>
    </row>
    <row r="7142" spans="1:4" x14ac:dyDescent="0.3">
      <c r="A7142">
        <v>7141</v>
      </c>
      <c r="B7142">
        <f ca="1"/>
        <v>6.1195208422874847E-2</v>
      </c>
      <c r="C7142">
        <f ca="1"/>
        <v>-1040</v>
      </c>
      <c r="D7142">
        <f ca="1"/>
        <v>49.967791625822713</v>
      </c>
    </row>
    <row r="7143" spans="1:4" x14ac:dyDescent="0.3">
      <c r="A7143">
        <v>7142</v>
      </c>
      <c r="B7143">
        <f ca="1"/>
        <v>0.98529494319519295</v>
      </c>
      <c r="C7143">
        <f ca="1"/>
        <v>1000</v>
      </c>
      <c r="D7143">
        <f ca="1"/>
        <v>50.100812097451694</v>
      </c>
    </row>
    <row r="7144" spans="1:4" x14ac:dyDescent="0.3">
      <c r="A7144">
        <v>7143</v>
      </c>
      <c r="B7144">
        <f ca="1"/>
        <v>0.26608570390607822</v>
      </c>
      <c r="C7144">
        <f ca="1"/>
        <v>-540</v>
      </c>
      <c r="D7144">
        <f ca="1"/>
        <v>50.018199636007282</v>
      </c>
    </row>
    <row r="7145" spans="1:4" x14ac:dyDescent="0.3">
      <c r="A7145">
        <v>7144</v>
      </c>
      <c r="B7145">
        <f ca="1"/>
        <v>0.3946355271622799</v>
      </c>
      <c r="C7145">
        <f ca="1"/>
        <v>-540</v>
      </c>
      <c r="D7145">
        <f ca="1"/>
        <v>49.935610302351627</v>
      </c>
    </row>
    <row r="7146" spans="1:4" x14ac:dyDescent="0.3">
      <c r="A7146">
        <v>7145</v>
      </c>
      <c r="B7146">
        <f ca="1"/>
        <v>0.28501014925027235</v>
      </c>
      <c r="C7146">
        <f ca="1"/>
        <v>-540</v>
      </c>
      <c r="D7146">
        <f ca="1"/>
        <v>49.85304408677397</v>
      </c>
    </row>
    <row r="7147" spans="1:4" x14ac:dyDescent="0.3">
      <c r="A7147">
        <v>7146</v>
      </c>
      <c r="B7147">
        <f ca="1"/>
        <v>0.40410769403681468</v>
      </c>
      <c r="C7147">
        <f ca="1"/>
        <v>-540</v>
      </c>
      <c r="D7147">
        <f ca="1"/>
        <v>49.770500979568986</v>
      </c>
    </row>
    <row r="7148" spans="1:4" x14ac:dyDescent="0.3">
      <c r="A7148">
        <v>7147</v>
      </c>
      <c r="B7148">
        <f ca="1"/>
        <v>0.59992563600790572</v>
      </c>
      <c r="C7148">
        <f ca="1"/>
        <v>480</v>
      </c>
      <c r="D7148">
        <f ca="1"/>
        <v>49.830698195046871</v>
      </c>
    </row>
    <row r="7149" spans="1:4" x14ac:dyDescent="0.3">
      <c r="A7149">
        <v>7148</v>
      </c>
      <c r="B7149">
        <f ca="1"/>
        <v>0.99951206719187935</v>
      </c>
      <c r="C7149">
        <f ca="1"/>
        <v>1000</v>
      </c>
      <c r="D7149">
        <f ca="1"/>
        <v>49.963626189143817</v>
      </c>
    </row>
    <row r="7150" spans="1:4" x14ac:dyDescent="0.3">
      <c r="A7150">
        <v>7149</v>
      </c>
      <c r="B7150">
        <f ca="1"/>
        <v>0.78139709054550877</v>
      </c>
      <c r="C7150">
        <f ca="1"/>
        <v>1000</v>
      </c>
      <c r="D7150">
        <f ca="1"/>
        <v>50.096516995383972</v>
      </c>
    </row>
    <row r="7151" spans="1:4" x14ac:dyDescent="0.3">
      <c r="A7151">
        <v>7150</v>
      </c>
      <c r="B7151">
        <f ca="1"/>
        <v>0.19785131136406342</v>
      </c>
      <c r="C7151">
        <f ca="1"/>
        <v>-1040</v>
      </c>
      <c r="D7151">
        <f ca="1"/>
        <v>49.944055944055947</v>
      </c>
    </row>
    <row r="7152" spans="1:4" x14ac:dyDescent="0.3">
      <c r="A7152">
        <v>7151</v>
      </c>
      <c r="B7152">
        <f ca="1"/>
        <v>0.31117242721479998</v>
      </c>
      <c r="C7152">
        <f ca="1"/>
        <v>-540</v>
      </c>
      <c r="D7152">
        <f ca="1"/>
        <v>49.861557824080549</v>
      </c>
    </row>
    <row r="7153" spans="1:4" x14ac:dyDescent="0.3">
      <c r="A7153">
        <v>7152</v>
      </c>
      <c r="B7153">
        <f ca="1"/>
        <v>0.85432150104579319</v>
      </c>
      <c r="C7153">
        <f ca="1"/>
        <v>1000</v>
      </c>
      <c r="D7153">
        <f ca="1"/>
        <v>49.994407158836687</v>
      </c>
    </row>
    <row r="7154" spans="1:4" x14ac:dyDescent="0.3">
      <c r="A7154">
        <v>7153</v>
      </c>
      <c r="B7154">
        <f ca="1"/>
        <v>0.46436636241609741</v>
      </c>
      <c r="C7154">
        <f ca="1"/>
        <v>480</v>
      </c>
      <c r="D7154">
        <f ca="1"/>
        <v>50.054522577939323</v>
      </c>
    </row>
    <row r="7155" spans="1:4" x14ac:dyDescent="0.3">
      <c r="A7155">
        <v>7154</v>
      </c>
      <c r="B7155">
        <f ca="1"/>
        <v>0.57039894295253779</v>
      </c>
      <c r="C7155">
        <f ca="1"/>
        <v>480</v>
      </c>
      <c r="D7155">
        <f ca="1"/>
        <v>50.114621190942131</v>
      </c>
    </row>
    <row r="7156" spans="1:4" x14ac:dyDescent="0.3">
      <c r="A7156">
        <v>7155</v>
      </c>
      <c r="B7156">
        <f ca="1"/>
        <v>0.54880146372728822</v>
      </c>
      <c r="C7156">
        <f ca="1"/>
        <v>480</v>
      </c>
      <c r="D7156">
        <f ca="1"/>
        <v>50.174703004891683</v>
      </c>
    </row>
    <row r="7157" spans="1:4" x14ac:dyDescent="0.3">
      <c r="A7157">
        <v>7156</v>
      </c>
      <c r="B7157">
        <f ca="1"/>
        <v>2.8561612506658118E-2</v>
      </c>
      <c r="C7157">
        <f ca="1"/>
        <v>-1040</v>
      </c>
      <c r="D7157">
        <f ca="1"/>
        <v>50.022358859698159</v>
      </c>
    </row>
    <row r="7158" spans="1:4" x14ac:dyDescent="0.3">
      <c r="A7158">
        <v>7157</v>
      </c>
      <c r="B7158">
        <f ca="1"/>
        <v>0.57306771791050637</v>
      </c>
      <c r="C7158">
        <f ca="1"/>
        <v>480</v>
      </c>
      <c r="D7158">
        <f ca="1"/>
        <v>50.082436775185137</v>
      </c>
    </row>
    <row r="7159" spans="1:4" x14ac:dyDescent="0.3">
      <c r="A7159">
        <v>7158</v>
      </c>
      <c r="B7159">
        <f ca="1"/>
        <v>0.26092962706503542</v>
      </c>
      <c r="C7159">
        <f ca="1"/>
        <v>-540</v>
      </c>
      <c r="D7159">
        <f ca="1"/>
        <v>50</v>
      </c>
    </row>
    <row r="7160" spans="1:4" x14ac:dyDescent="0.3">
      <c r="A7160">
        <v>7159</v>
      </c>
      <c r="B7160">
        <f ca="1"/>
        <v>0.62212513937773539</v>
      </c>
      <c r="C7160">
        <f ca="1"/>
        <v>480</v>
      </c>
      <c r="D7160">
        <f ca="1"/>
        <v>50.060064254784187</v>
      </c>
    </row>
    <row r="7161" spans="1:4" x14ac:dyDescent="0.3">
      <c r="A7161">
        <v>7160</v>
      </c>
      <c r="B7161">
        <f ca="1"/>
        <v>0.89322032414778385</v>
      </c>
      <c r="C7161">
        <f ca="1"/>
        <v>1000</v>
      </c>
      <c r="D7161">
        <f ca="1"/>
        <v>50.192737430167597</v>
      </c>
    </row>
    <row r="7162" spans="1:4" x14ac:dyDescent="0.3">
      <c r="A7162">
        <v>7161</v>
      </c>
      <c r="B7162">
        <f ca="1"/>
        <v>0.40842598052371981</v>
      </c>
      <c r="C7162">
        <f ca="1"/>
        <v>-540</v>
      </c>
      <c r="D7162">
        <f ca="1"/>
        <v>50.110319787739144</v>
      </c>
    </row>
    <row r="7163" spans="1:4" x14ac:dyDescent="0.3">
      <c r="A7163">
        <v>7162</v>
      </c>
      <c r="B7163">
        <f ca="1"/>
        <v>0.16797543181034946</v>
      </c>
      <c r="C7163">
        <f ca="1"/>
        <v>-1040</v>
      </c>
      <c r="D7163">
        <f ca="1"/>
        <v>49.958112259145487</v>
      </c>
    </row>
    <row r="7164" spans="1:4" x14ac:dyDescent="0.3">
      <c r="A7164">
        <v>7163</v>
      </c>
      <c r="B7164">
        <f ca="1"/>
        <v>0.70529023140955771</v>
      </c>
      <c r="C7164">
        <f ca="1"/>
        <v>480</v>
      </c>
      <c r="D7164">
        <f ca="1"/>
        <v>50.01814882032668</v>
      </c>
    </row>
    <row r="7165" spans="1:4" x14ac:dyDescent="0.3">
      <c r="A7165">
        <v>7164</v>
      </c>
      <c r="B7165">
        <f ca="1"/>
        <v>0.8923442726339561</v>
      </c>
      <c r="C7165">
        <f ca="1"/>
        <v>1000</v>
      </c>
      <c r="D7165">
        <f ca="1"/>
        <v>50.150753768844218</v>
      </c>
    </row>
    <row r="7166" spans="1:4" x14ac:dyDescent="0.3">
      <c r="A7166">
        <v>7165</v>
      </c>
      <c r="B7166">
        <f ca="1"/>
        <v>0.71837515481337388</v>
      </c>
      <c r="C7166">
        <f ca="1"/>
        <v>480</v>
      </c>
      <c r="D7166">
        <f ca="1"/>
        <v>50.210746685275645</v>
      </c>
    </row>
    <row r="7167" spans="1:4" x14ac:dyDescent="0.3">
      <c r="A7167">
        <v>7166</v>
      </c>
      <c r="B7167">
        <f ca="1"/>
        <v>0.23882907987906155</v>
      </c>
      <c r="C7167">
        <f ca="1"/>
        <v>-540</v>
      </c>
      <c r="D7167">
        <f ca="1"/>
        <v>50.128384035724252</v>
      </c>
    </row>
    <row r="7168" spans="1:4" x14ac:dyDescent="0.3">
      <c r="A7168">
        <v>7167</v>
      </c>
      <c r="B7168">
        <f ca="1"/>
        <v>0.7626102206869152</v>
      </c>
      <c r="C7168">
        <f ca="1"/>
        <v>1000</v>
      </c>
      <c r="D7168">
        <f ca="1"/>
        <v>50.260918096832704</v>
      </c>
    </row>
    <row r="7169" spans="1:4" x14ac:dyDescent="0.3">
      <c r="A7169">
        <v>7168</v>
      </c>
      <c r="B7169">
        <f ca="1"/>
        <v>0.1489546487970459</v>
      </c>
      <c r="C7169">
        <f ca="1"/>
        <v>-1040</v>
      </c>
      <c r="D7169">
        <f ca="1"/>
        <v>50.108816964285715</v>
      </c>
    </row>
    <row r="7170" spans="1:4" x14ac:dyDescent="0.3">
      <c r="A7170">
        <v>7169</v>
      </c>
      <c r="B7170">
        <f ca="1"/>
        <v>0.59153339840986363</v>
      </c>
      <c r="C7170">
        <f ca="1"/>
        <v>480</v>
      </c>
      <c r="D7170">
        <f ca="1"/>
        <v>50.1687822569396</v>
      </c>
    </row>
    <row r="7171" spans="1:4" x14ac:dyDescent="0.3">
      <c r="A7171">
        <v>7170</v>
      </c>
      <c r="B7171">
        <f ca="1"/>
        <v>0.6992497440219736</v>
      </c>
      <c r="C7171">
        <f ca="1"/>
        <v>480</v>
      </c>
      <c r="D7171">
        <f ca="1"/>
        <v>50.228730822873082</v>
      </c>
    </row>
    <row r="7172" spans="1:4" x14ac:dyDescent="0.3">
      <c r="A7172">
        <v>7171</v>
      </c>
      <c r="B7172">
        <f ca="1"/>
        <v>0.98994568133110228</v>
      </c>
      <c r="C7172">
        <f ca="1"/>
        <v>1000</v>
      </c>
      <c r="D7172">
        <f ca="1"/>
        <v>50.361176962766699</v>
      </c>
    </row>
    <row r="7173" spans="1:4" x14ac:dyDescent="0.3">
      <c r="A7173">
        <v>7172</v>
      </c>
      <c r="B7173">
        <f ca="1"/>
        <v>0.7645971345832594</v>
      </c>
      <c r="C7173">
        <f ca="1"/>
        <v>1000</v>
      </c>
      <c r="D7173">
        <f ca="1"/>
        <v>50.493586168432792</v>
      </c>
    </row>
    <row r="7174" spans="1:4" x14ac:dyDescent="0.3">
      <c r="A7174">
        <v>7173</v>
      </c>
      <c r="B7174">
        <f ca="1"/>
        <v>0.49319586329074028</v>
      </c>
      <c r="C7174">
        <f ca="1"/>
        <v>480</v>
      </c>
      <c r="D7174">
        <f ca="1"/>
        <v>50.55346438031507</v>
      </c>
    </row>
    <row r="7175" spans="1:4" x14ac:dyDescent="0.3">
      <c r="A7175">
        <v>7174</v>
      </c>
      <c r="B7175">
        <f ca="1"/>
        <v>0.391176084150614</v>
      </c>
      <c r="C7175">
        <f ca="1"/>
        <v>-540</v>
      </c>
      <c r="D7175">
        <f ca="1"/>
        <v>50.471145804293279</v>
      </c>
    </row>
    <row r="7176" spans="1:4" x14ac:dyDescent="0.3">
      <c r="A7176">
        <v>7175</v>
      </c>
      <c r="B7176">
        <f ca="1"/>
        <v>0.9692360006393741</v>
      </c>
      <c r="C7176">
        <f ca="1"/>
        <v>1000</v>
      </c>
      <c r="D7176">
        <f ca="1"/>
        <v>50.603484320557492</v>
      </c>
    </row>
    <row r="7177" spans="1:4" x14ac:dyDescent="0.3">
      <c r="A7177">
        <v>7176</v>
      </c>
      <c r="B7177">
        <f ca="1"/>
        <v>0.38442462074648032</v>
      </c>
      <c r="C7177">
        <f ca="1"/>
        <v>-540</v>
      </c>
      <c r="D7177">
        <f ca="1"/>
        <v>50.521181716833894</v>
      </c>
    </row>
    <row r="7178" spans="1:4" x14ac:dyDescent="0.3">
      <c r="A7178">
        <v>7177</v>
      </c>
      <c r="B7178">
        <f ca="1"/>
        <v>0.31289477968902957</v>
      </c>
      <c r="C7178">
        <f ca="1"/>
        <v>-540</v>
      </c>
      <c r="D7178">
        <f ca="1"/>
        <v>50.438902048209556</v>
      </c>
    </row>
    <row r="7179" spans="1:4" x14ac:dyDescent="0.3">
      <c r="A7179">
        <v>7178</v>
      </c>
      <c r="B7179">
        <f ca="1"/>
        <v>0.72545711875916674</v>
      </c>
      <c r="C7179">
        <f ca="1"/>
        <v>480</v>
      </c>
      <c r="D7179">
        <f ca="1"/>
        <v>50.498746168849259</v>
      </c>
    </row>
    <row r="7180" spans="1:4" x14ac:dyDescent="0.3">
      <c r="A7180">
        <v>7179</v>
      </c>
      <c r="B7180">
        <f ca="1"/>
        <v>0.47217440013380196</v>
      </c>
      <c r="C7180">
        <f ca="1"/>
        <v>480</v>
      </c>
      <c r="D7180">
        <f ca="1"/>
        <v>50.558573617495476</v>
      </c>
    </row>
    <row r="7181" spans="1:4" x14ac:dyDescent="0.3">
      <c r="A7181">
        <v>7180</v>
      </c>
      <c r="B7181">
        <f ca="1"/>
        <v>0.41042997523649616</v>
      </c>
      <c r="C7181">
        <f ca="1"/>
        <v>-540</v>
      </c>
      <c r="D7181">
        <f ca="1"/>
        <v>50.476323119777156</v>
      </c>
    </row>
    <row r="7182" spans="1:4" x14ac:dyDescent="0.3">
      <c r="A7182">
        <v>7181</v>
      </c>
      <c r="B7182">
        <f ca="1"/>
        <v>5.010785726115552E-2</v>
      </c>
      <c r="C7182">
        <f ca="1"/>
        <v>-1040</v>
      </c>
      <c r="D7182">
        <f ca="1"/>
        <v>50.324467344381006</v>
      </c>
    </row>
    <row r="7183" spans="1:4" x14ac:dyDescent="0.3">
      <c r="A7183">
        <v>7182</v>
      </c>
      <c r="B7183">
        <f ca="1"/>
        <v>0.93471051325255083</v>
      </c>
      <c r="C7183">
        <f ca="1"/>
        <v>1000</v>
      </c>
      <c r="D7183">
        <f ca="1"/>
        <v>50.45669729880256</v>
      </c>
    </row>
    <row r="7184" spans="1:4" x14ac:dyDescent="0.3">
      <c r="A7184">
        <v>7183</v>
      </c>
      <c r="B7184">
        <f ca="1"/>
        <v>0.26056765417682692</v>
      </c>
      <c r="C7184">
        <f ca="1"/>
        <v>-540</v>
      </c>
      <c r="D7184">
        <f ca="1"/>
        <v>50.374495336210494</v>
      </c>
    </row>
    <row r="7185" spans="1:4" x14ac:dyDescent="0.3">
      <c r="A7185">
        <v>7184</v>
      </c>
      <c r="B7185">
        <f ca="1"/>
        <v>0.60600577625345409</v>
      </c>
      <c r="C7185">
        <f ca="1"/>
        <v>480</v>
      </c>
      <c r="D7185">
        <f ca="1"/>
        <v>50.434298440979958</v>
      </c>
    </row>
    <row r="7186" spans="1:4" x14ac:dyDescent="0.3">
      <c r="A7186">
        <v>7185</v>
      </c>
      <c r="B7186">
        <f ca="1"/>
        <v>0.19707300673433581</v>
      </c>
      <c r="C7186">
        <f ca="1"/>
        <v>-1040</v>
      </c>
      <c r="D7186">
        <f ca="1"/>
        <v>50.282533054975644</v>
      </c>
    </row>
    <row r="7187" spans="1:4" x14ac:dyDescent="0.3">
      <c r="A7187">
        <v>7186</v>
      </c>
      <c r="B7187">
        <f ca="1"/>
        <v>0.4890073192596629</v>
      </c>
      <c r="C7187">
        <f ca="1"/>
        <v>480</v>
      </c>
      <c r="D7187">
        <f ca="1"/>
        <v>50.342332312830507</v>
      </c>
    </row>
    <row r="7188" spans="1:4" x14ac:dyDescent="0.3">
      <c r="A7188">
        <v>7187</v>
      </c>
      <c r="B7188">
        <f ca="1"/>
        <v>0.86783894461621602</v>
      </c>
      <c r="C7188">
        <f ca="1"/>
        <v>1000</v>
      </c>
      <c r="D7188">
        <f ca="1"/>
        <v>50.474467789063588</v>
      </c>
    </row>
    <row r="7189" spans="1:4" x14ac:dyDescent="0.3">
      <c r="A7189">
        <v>7188</v>
      </c>
      <c r="B7189">
        <f ca="1"/>
        <v>0.88072762603822818</v>
      </c>
      <c r="C7189">
        <f ca="1"/>
        <v>1000</v>
      </c>
      <c r="D7189">
        <f ca="1"/>
        <v>50.606566499721758</v>
      </c>
    </row>
    <row r="7190" spans="1:4" x14ac:dyDescent="0.3">
      <c r="A7190">
        <v>7189</v>
      </c>
      <c r="B7190">
        <f ca="1"/>
        <v>0.78382651050237984</v>
      </c>
      <c r="C7190">
        <f ca="1"/>
        <v>1000</v>
      </c>
      <c r="D7190">
        <f ca="1"/>
        <v>50.738628460147446</v>
      </c>
    </row>
    <row r="7191" spans="1:4" x14ac:dyDescent="0.3">
      <c r="A7191">
        <v>7190</v>
      </c>
      <c r="B7191">
        <f ca="1"/>
        <v>7.1607051785137044E-2</v>
      </c>
      <c r="C7191">
        <f ca="1"/>
        <v>-1040</v>
      </c>
      <c r="D7191">
        <f ca="1"/>
        <v>50.586926286509041</v>
      </c>
    </row>
    <row r="7192" spans="1:4" x14ac:dyDescent="0.3">
      <c r="A7192">
        <v>7191</v>
      </c>
      <c r="B7192">
        <f ca="1"/>
        <v>0.64176245501265883</v>
      </c>
      <c r="C7192">
        <f ca="1"/>
        <v>480</v>
      </c>
      <c r="D7192">
        <f ca="1"/>
        <v>50.646641635377556</v>
      </c>
    </row>
    <row r="7193" spans="1:4" x14ac:dyDescent="0.3">
      <c r="A7193">
        <v>7192</v>
      </c>
      <c r="B7193">
        <f ca="1"/>
        <v>0.50495591765686632</v>
      </c>
      <c r="C7193">
        <f ca="1"/>
        <v>480</v>
      </c>
      <c r="D7193">
        <f ca="1"/>
        <v>50.706340378198</v>
      </c>
    </row>
    <row r="7194" spans="1:4" x14ac:dyDescent="0.3">
      <c r="A7194">
        <v>7193</v>
      </c>
      <c r="B7194">
        <f ca="1"/>
        <v>0.32279796270580063</v>
      </c>
      <c r="C7194">
        <f ca="1"/>
        <v>-540</v>
      </c>
      <c r="D7194">
        <f ca="1"/>
        <v>50.624217989712221</v>
      </c>
    </row>
    <row r="7195" spans="1:4" x14ac:dyDescent="0.3">
      <c r="A7195">
        <v>7194</v>
      </c>
      <c r="B7195">
        <f ca="1"/>
        <v>0.33591610659071724</v>
      </c>
      <c r="C7195">
        <f ca="1"/>
        <v>-540</v>
      </c>
      <c r="D7195">
        <f ca="1"/>
        <v>50.54211843202669</v>
      </c>
    </row>
    <row r="7196" spans="1:4" x14ac:dyDescent="0.3">
      <c r="A7196">
        <v>7195</v>
      </c>
      <c r="B7196">
        <f ca="1"/>
        <v>0.94874983588316786</v>
      </c>
      <c r="C7196">
        <f ca="1"/>
        <v>1000</v>
      </c>
      <c r="D7196">
        <f ca="1"/>
        <v>50.674079221681723</v>
      </c>
    </row>
    <row r="7197" spans="1:4" x14ac:dyDescent="0.3">
      <c r="A7197">
        <v>7196</v>
      </c>
      <c r="B7197">
        <f ca="1"/>
        <v>0.99180883187940538</v>
      </c>
      <c r="C7197">
        <f ca="1"/>
        <v>1000</v>
      </c>
      <c r="D7197">
        <f ca="1"/>
        <v>50.806003335186212</v>
      </c>
    </row>
    <row r="7198" spans="1:4" x14ac:dyDescent="0.3">
      <c r="A7198">
        <v>7197</v>
      </c>
      <c r="B7198">
        <f ca="1"/>
        <v>0.64953246657981922</v>
      </c>
      <c r="C7198">
        <f ca="1"/>
        <v>480</v>
      </c>
      <c r="D7198">
        <f ca="1"/>
        <v>50.86563846046964</v>
      </c>
    </row>
    <row r="7199" spans="1:4" x14ac:dyDescent="0.3">
      <c r="A7199">
        <v>7198</v>
      </c>
      <c r="B7199">
        <f ca="1"/>
        <v>0.38029985424488943</v>
      </c>
      <c r="C7199">
        <f ca="1"/>
        <v>-540</v>
      </c>
      <c r="D7199">
        <f ca="1"/>
        <v>50.783550986385109</v>
      </c>
    </row>
    <row r="7200" spans="1:4" x14ac:dyDescent="0.3">
      <c r="A7200">
        <v>7199</v>
      </c>
      <c r="B7200">
        <f ca="1"/>
        <v>0.67558504305986977</v>
      </c>
      <c r="C7200">
        <f ca="1"/>
        <v>480</v>
      </c>
      <c r="D7200">
        <f ca="1"/>
        <v>50.84317266286984</v>
      </c>
    </row>
    <row r="7201" spans="1:4" x14ac:dyDescent="0.3">
      <c r="A7201">
        <v>7200</v>
      </c>
      <c r="B7201">
        <f ca="1"/>
        <v>0.95213512900066766</v>
      </c>
      <c r="C7201">
        <f ca="1"/>
        <v>1000</v>
      </c>
      <c r="D7201">
        <f ca="1"/>
        <v>50.975000000000001</v>
      </c>
    </row>
    <row r="7202" spans="1:4" x14ac:dyDescent="0.3">
      <c r="A7202">
        <v>7201</v>
      </c>
      <c r="B7202">
        <f ca="1"/>
        <v>0.26576679844987838</v>
      </c>
      <c r="C7202">
        <f ca="1"/>
        <v>-540</v>
      </c>
      <c r="D7202">
        <f ca="1"/>
        <v>50.892931537286486</v>
      </c>
    </row>
    <row r="7203" spans="1:4" x14ac:dyDescent="0.3">
      <c r="A7203">
        <v>7202</v>
      </c>
      <c r="B7203">
        <f ca="1"/>
        <v>0.50423087128193322</v>
      </c>
      <c r="C7203">
        <f ca="1"/>
        <v>480</v>
      </c>
      <c r="D7203">
        <f ca="1"/>
        <v>50.952513190780337</v>
      </c>
    </row>
    <row r="7204" spans="1:4" x14ac:dyDescent="0.3">
      <c r="A7204">
        <v>7203</v>
      </c>
      <c r="B7204">
        <f ca="1"/>
        <v>0.17561377489451124</v>
      </c>
      <c r="C7204">
        <f ca="1"/>
        <v>-1040</v>
      </c>
      <c r="D7204">
        <f ca="1"/>
        <v>50.801055115923923</v>
      </c>
    </row>
    <row r="7205" spans="1:4" x14ac:dyDescent="0.3">
      <c r="A7205">
        <v>7204</v>
      </c>
      <c r="B7205">
        <f ca="1"/>
        <v>0.84914690130625914</v>
      </c>
      <c r="C7205">
        <f ca="1"/>
        <v>1000</v>
      </c>
      <c r="D7205">
        <f ca="1"/>
        <v>50.93281510272071</v>
      </c>
    </row>
    <row r="7206" spans="1:4" x14ac:dyDescent="0.3">
      <c r="A7206">
        <v>7205</v>
      </c>
      <c r="B7206">
        <f ca="1"/>
        <v>0.19880763803614521</v>
      </c>
      <c r="C7206">
        <f ca="1"/>
        <v>-1040</v>
      </c>
      <c r="D7206">
        <f ca="1"/>
        <v>50.781401804302568</v>
      </c>
    </row>
    <row r="7207" spans="1:4" x14ac:dyDescent="0.3">
      <c r="A7207">
        <v>7206</v>
      </c>
      <c r="B7207">
        <f ca="1"/>
        <v>0.62756094465971413</v>
      </c>
      <c r="C7207">
        <f ca="1"/>
        <v>480</v>
      </c>
      <c r="D7207">
        <f ca="1"/>
        <v>50.840965861781847</v>
      </c>
    </row>
    <row r="7208" spans="1:4" x14ac:dyDescent="0.3">
      <c r="A7208">
        <v>7207</v>
      </c>
      <c r="B7208">
        <f ca="1"/>
        <v>0.43103318981608618</v>
      </c>
      <c r="C7208">
        <f ca="1"/>
        <v>-540</v>
      </c>
      <c r="D7208">
        <f ca="1"/>
        <v>50.758984320799222</v>
      </c>
    </row>
    <row r="7209" spans="1:4" x14ac:dyDescent="0.3">
      <c r="A7209">
        <v>7208</v>
      </c>
      <c r="B7209">
        <f ca="1"/>
        <v>8.6565931699032816E-2</v>
      </c>
      <c r="C7209">
        <f ca="1"/>
        <v>-1040</v>
      </c>
      <c r="D7209">
        <f ca="1"/>
        <v>50.607658157602664</v>
      </c>
    </row>
    <row r="7210" spans="1:4" x14ac:dyDescent="0.3">
      <c r="A7210">
        <v>7209</v>
      </c>
      <c r="B7210">
        <f ca="1"/>
        <v>0.5267989920001257</v>
      </c>
      <c r="C7210">
        <f ca="1"/>
        <v>480</v>
      </c>
      <c r="D7210">
        <f ca="1"/>
        <v>50.667221528644752</v>
      </c>
    </row>
    <row r="7211" spans="1:4" x14ac:dyDescent="0.3">
      <c r="A7211">
        <v>7210</v>
      </c>
      <c r="B7211">
        <f ca="1"/>
        <v>0.42508191815671159</v>
      </c>
      <c r="C7211">
        <f ca="1"/>
        <v>-540</v>
      </c>
      <c r="D7211">
        <f ca="1"/>
        <v>50.585298196948685</v>
      </c>
    </row>
    <row r="7212" spans="1:4" x14ac:dyDescent="0.3">
      <c r="A7212">
        <v>7211</v>
      </c>
      <c r="B7212">
        <f ca="1"/>
        <v>0.51745075143349073</v>
      </c>
      <c r="C7212">
        <f ca="1"/>
        <v>480</v>
      </c>
      <c r="D7212">
        <f ca="1"/>
        <v>50.644848148661765</v>
      </c>
    </row>
    <row r="7213" spans="1:4" x14ac:dyDescent="0.3">
      <c r="A7213">
        <v>7212</v>
      </c>
      <c r="B7213">
        <f ca="1"/>
        <v>0.33264386090932696</v>
      </c>
      <c r="C7213">
        <f ca="1"/>
        <v>-540</v>
      </c>
      <c r="D7213">
        <f ca="1"/>
        <v>50.562950637825843</v>
      </c>
    </row>
    <row r="7214" spans="1:4" x14ac:dyDescent="0.3">
      <c r="A7214">
        <v>7213</v>
      </c>
      <c r="B7214">
        <f ca="1"/>
        <v>8.995046774757931E-2</v>
      </c>
      <c r="C7214">
        <f ca="1"/>
        <v>-1040</v>
      </c>
      <c r="D7214">
        <f ca="1"/>
        <v>50.411756550672401</v>
      </c>
    </row>
    <row r="7215" spans="1:4" x14ac:dyDescent="0.3">
      <c r="A7215">
        <v>7214</v>
      </c>
      <c r="B7215">
        <f ca="1"/>
        <v>0.91327020322759034</v>
      </c>
      <c r="C7215">
        <f ca="1"/>
        <v>1000</v>
      </c>
      <c r="D7215">
        <f ca="1"/>
        <v>50.543387856944832</v>
      </c>
    </row>
    <row r="7216" spans="1:4" x14ac:dyDescent="0.3">
      <c r="A7216">
        <v>7215</v>
      </c>
      <c r="B7216">
        <f ca="1"/>
        <v>0.71008365097132509</v>
      </c>
      <c r="C7216">
        <f ca="1"/>
        <v>480</v>
      </c>
      <c r="D7216">
        <f ca="1"/>
        <v>50.602910602910605</v>
      </c>
    </row>
    <row r="7217" spans="1:4" x14ac:dyDescent="0.3">
      <c r="A7217">
        <v>7216</v>
      </c>
      <c r="B7217">
        <f ca="1"/>
        <v>0.35901861552600289</v>
      </c>
      <c r="C7217">
        <f ca="1"/>
        <v>-540</v>
      </c>
      <c r="D7217">
        <f ca="1"/>
        <v>50.521064301552109</v>
      </c>
    </row>
    <row r="7218" spans="1:4" x14ac:dyDescent="0.3">
      <c r="A7218">
        <v>7217</v>
      </c>
      <c r="B7218">
        <f ca="1"/>
        <v>0.71877987679174149</v>
      </c>
      <c r="C7218">
        <f ca="1"/>
        <v>480</v>
      </c>
      <c r="D7218">
        <f ca="1"/>
        <v>50.580573645559099</v>
      </c>
    </row>
    <row r="7219" spans="1:4" x14ac:dyDescent="0.3">
      <c r="A7219">
        <v>7218</v>
      </c>
      <c r="B7219">
        <f ca="1"/>
        <v>0.49831659434523234</v>
      </c>
      <c r="C7219">
        <f ca="1"/>
        <v>480</v>
      </c>
      <c r="D7219">
        <f ca="1"/>
        <v>50.640066500415628</v>
      </c>
    </row>
    <row r="7220" spans="1:4" x14ac:dyDescent="0.3">
      <c r="A7220">
        <v>7219</v>
      </c>
      <c r="B7220">
        <f ca="1"/>
        <v>0.70882268997730424</v>
      </c>
      <c r="C7220">
        <f ca="1"/>
        <v>480</v>
      </c>
      <c r="D7220">
        <f ca="1"/>
        <v>50.699542872974099</v>
      </c>
    </row>
    <row r="7221" spans="1:4" x14ac:dyDescent="0.3">
      <c r="A7221">
        <v>7220</v>
      </c>
      <c r="B7221">
        <f ca="1"/>
        <v>0.52543125804321833</v>
      </c>
      <c r="C7221">
        <f ca="1"/>
        <v>480</v>
      </c>
      <c r="D7221">
        <f ca="1"/>
        <v>50.7590027700831</v>
      </c>
    </row>
    <row r="7222" spans="1:4" x14ac:dyDescent="0.3">
      <c r="A7222">
        <v>7221</v>
      </c>
      <c r="B7222">
        <f ca="1"/>
        <v>0.7997128503505333</v>
      </c>
      <c r="C7222">
        <f ca="1"/>
        <v>1000</v>
      </c>
      <c r="D7222">
        <f ca="1"/>
        <v>50.890458385265198</v>
      </c>
    </row>
    <row r="7223" spans="1:4" x14ac:dyDescent="0.3">
      <c r="A7223">
        <v>7222</v>
      </c>
      <c r="B7223">
        <f ca="1"/>
        <v>0.25639727205328433</v>
      </c>
      <c r="C7223">
        <f ca="1"/>
        <v>-540</v>
      </c>
      <c r="D7223">
        <f ca="1"/>
        <v>50.808640265854336</v>
      </c>
    </row>
    <row r="7224" spans="1:4" x14ac:dyDescent="0.3">
      <c r="A7224">
        <v>7223</v>
      </c>
      <c r="B7224">
        <f ca="1"/>
        <v>0.64116746537948099</v>
      </c>
      <c r="C7224">
        <f ca="1"/>
        <v>480</v>
      </c>
      <c r="D7224">
        <f ca="1"/>
        <v>50.868060362730169</v>
      </c>
    </row>
    <row r="7225" spans="1:4" x14ac:dyDescent="0.3">
      <c r="A7225">
        <v>7224</v>
      </c>
      <c r="B7225">
        <f ca="1"/>
        <v>0.90826740720764065</v>
      </c>
      <c r="C7225">
        <f ca="1"/>
        <v>1000</v>
      </c>
      <c r="D7225">
        <f ca="1"/>
        <v>50.999446290143965</v>
      </c>
    </row>
    <row r="7226" spans="1:4" x14ac:dyDescent="0.3">
      <c r="A7226">
        <v>7225</v>
      </c>
      <c r="B7226">
        <f ca="1"/>
        <v>0.70296094265560316</v>
      </c>
      <c r="C7226">
        <f ca="1"/>
        <v>480</v>
      </c>
      <c r="D7226">
        <f ca="1"/>
        <v>51.058823529411768</v>
      </c>
    </row>
    <row r="7227" spans="1:4" x14ac:dyDescent="0.3">
      <c r="A7227">
        <v>7226</v>
      </c>
      <c r="B7227">
        <f ca="1"/>
        <v>0.51164980312076214</v>
      </c>
      <c r="C7227">
        <f ca="1"/>
        <v>480</v>
      </c>
      <c r="D7227">
        <f ca="1"/>
        <v>51.118184334348186</v>
      </c>
    </row>
    <row r="7228" spans="1:4" x14ac:dyDescent="0.3">
      <c r="A7228">
        <v>7227</v>
      </c>
      <c r="B7228">
        <f ca="1"/>
        <v>0.17486827734727628</v>
      </c>
      <c r="C7228">
        <f ca="1"/>
        <v>-1040</v>
      </c>
      <c r="D7228">
        <f ca="1"/>
        <v>50.967206309672065</v>
      </c>
    </row>
    <row r="7229" spans="1:4" x14ac:dyDescent="0.3">
      <c r="A7229">
        <v>7228</v>
      </c>
      <c r="B7229">
        <f ca="1"/>
        <v>0.28409764819107064</v>
      </c>
      <c r="C7229">
        <f ca="1"/>
        <v>-540</v>
      </c>
      <c r="D7229">
        <f ca="1"/>
        <v>50.885445489762034</v>
      </c>
    </row>
    <row r="7230" spans="1:4" x14ac:dyDescent="0.3">
      <c r="A7230">
        <v>7229</v>
      </c>
      <c r="B7230">
        <f ca="1"/>
        <v>0.12282164144202046</v>
      </c>
      <c r="C7230">
        <f ca="1"/>
        <v>-1040</v>
      </c>
      <c r="D7230">
        <f ca="1"/>
        <v>50.734541430349978</v>
      </c>
    </row>
    <row r="7231" spans="1:4" x14ac:dyDescent="0.3">
      <c r="A7231">
        <v>7230</v>
      </c>
      <c r="B7231">
        <f ca="1"/>
        <v>2.4632745981992166E-2</v>
      </c>
      <c r="C7231">
        <f ca="1"/>
        <v>-1040</v>
      </c>
      <c r="D7231">
        <f ca="1"/>
        <v>50.583679114799445</v>
      </c>
    </row>
    <row r="7232" spans="1:4" x14ac:dyDescent="0.3">
      <c r="A7232">
        <v>7231</v>
      </c>
      <c r="B7232">
        <f ca="1"/>
        <v>0.92500870462372831</v>
      </c>
      <c r="C7232">
        <f ca="1"/>
        <v>1000</v>
      </c>
      <c r="D7232">
        <f ca="1"/>
        <v>50.714977181579314</v>
      </c>
    </row>
    <row r="7233" spans="1:4" x14ac:dyDescent="0.3">
      <c r="A7233">
        <v>7232</v>
      </c>
      <c r="B7233">
        <f ca="1"/>
        <v>0.40443511903448259</v>
      </c>
      <c r="C7233">
        <f ca="1"/>
        <v>-540</v>
      </c>
      <c r="D7233">
        <f ca="1"/>
        <v>50.633296460176993</v>
      </c>
    </row>
    <row r="7234" spans="1:4" x14ac:dyDescent="0.3">
      <c r="A7234">
        <v>7233</v>
      </c>
      <c r="B7234">
        <f ca="1"/>
        <v>0.4200273944280899</v>
      </c>
      <c r="C7234">
        <f ca="1"/>
        <v>-540</v>
      </c>
      <c r="D7234">
        <f ca="1"/>
        <v>50.551638324346747</v>
      </c>
    </row>
    <row r="7235" spans="1:4" x14ac:dyDescent="0.3">
      <c r="A7235">
        <v>7234</v>
      </c>
      <c r="B7235">
        <f ca="1"/>
        <v>0.66697597980324019</v>
      </c>
      <c r="C7235">
        <f ca="1"/>
        <v>480</v>
      </c>
      <c r="D7235">
        <f ca="1"/>
        <v>50.611003594138786</v>
      </c>
    </row>
    <row r="7236" spans="1:4" x14ac:dyDescent="0.3">
      <c r="A7236">
        <v>7235</v>
      </c>
      <c r="B7236">
        <f ca="1"/>
        <v>0.86477116009159061</v>
      </c>
      <c r="C7236">
        <f ca="1"/>
        <v>1000</v>
      </c>
      <c r="D7236">
        <f ca="1"/>
        <v>50.74222529371113</v>
      </c>
    </row>
    <row r="7237" spans="1:4" x14ac:dyDescent="0.3">
      <c r="A7237">
        <v>7236</v>
      </c>
      <c r="B7237">
        <f ca="1"/>
        <v>0.58717442524120966</v>
      </c>
      <c r="C7237">
        <f ca="1"/>
        <v>480</v>
      </c>
      <c r="D7237">
        <f ca="1"/>
        <v>50.801547816473189</v>
      </c>
    </row>
    <row r="7238" spans="1:4" x14ac:dyDescent="0.3">
      <c r="A7238">
        <v>7237</v>
      </c>
      <c r="B7238">
        <f ca="1"/>
        <v>7.9903691272914523E-2</v>
      </c>
      <c r="C7238">
        <f ca="1"/>
        <v>-1040</v>
      </c>
      <c r="D7238">
        <f ca="1"/>
        <v>50.650822163880058</v>
      </c>
    </row>
    <row r="7239" spans="1:4" x14ac:dyDescent="0.3">
      <c r="A7239">
        <v>7238</v>
      </c>
      <c r="B7239">
        <f ca="1"/>
        <v>0.45848423015049833</v>
      </c>
      <c r="C7239">
        <f ca="1"/>
        <v>480</v>
      </c>
      <c r="D7239">
        <f ca="1"/>
        <v>50.710140922906881</v>
      </c>
    </row>
    <row r="7240" spans="1:4" x14ac:dyDescent="0.3">
      <c r="A7240">
        <v>7239</v>
      </c>
      <c r="B7240">
        <f ca="1"/>
        <v>9.2423056935485581E-2</v>
      </c>
      <c r="C7240">
        <f ca="1"/>
        <v>-1040</v>
      </c>
      <c r="D7240">
        <f ca="1"/>
        <v>50.55946953999171</v>
      </c>
    </row>
    <row r="7241" spans="1:4" x14ac:dyDescent="0.3">
      <c r="A7241">
        <v>7240</v>
      </c>
      <c r="B7241">
        <f ca="1"/>
        <v>0.21770967218319681</v>
      </c>
      <c r="C7241">
        <f ca="1"/>
        <v>-1040</v>
      </c>
      <c r="D7241">
        <f ca="1"/>
        <v>50.408839779005525</v>
      </c>
    </row>
    <row r="7242" spans="1:4" x14ac:dyDescent="0.3">
      <c r="A7242">
        <v>7241</v>
      </c>
      <c r="B7242">
        <f ca="1"/>
        <v>0.10503790173531646</v>
      </c>
      <c r="C7242">
        <f ca="1"/>
        <v>-1040</v>
      </c>
      <c r="D7242">
        <f ca="1"/>
        <v>50.258251622704044</v>
      </c>
    </row>
    <row r="7243" spans="1:4" x14ac:dyDescent="0.3">
      <c r="A7243">
        <v>7242</v>
      </c>
      <c r="B7243">
        <f ca="1"/>
        <v>0.37662442745871894</v>
      </c>
      <c r="C7243">
        <f ca="1"/>
        <v>-540</v>
      </c>
      <c r="D7243">
        <f ca="1"/>
        <v>50.176746755040043</v>
      </c>
    </row>
    <row r="7244" spans="1:4" x14ac:dyDescent="0.3">
      <c r="A7244">
        <v>7243</v>
      </c>
      <c r="B7244">
        <f ca="1"/>
        <v>0.83020786598167606</v>
      </c>
      <c r="C7244">
        <f ca="1"/>
        <v>1000</v>
      </c>
      <c r="D7244">
        <f ca="1"/>
        <v>50.307883473698745</v>
      </c>
    </row>
    <row r="7245" spans="1:4" x14ac:dyDescent="0.3">
      <c r="A7245">
        <v>7244</v>
      </c>
      <c r="B7245">
        <f ca="1"/>
        <v>0.33662770601732794</v>
      </c>
      <c r="C7245">
        <f ca="1"/>
        <v>-540</v>
      </c>
      <c r="D7245">
        <f ca="1"/>
        <v>50.2263942573164</v>
      </c>
    </row>
    <row r="7246" spans="1:4" x14ac:dyDescent="0.3">
      <c r="A7246">
        <v>7245</v>
      </c>
      <c r="B7246">
        <f ca="1"/>
        <v>0.62014809679227723</v>
      </c>
      <c r="C7246">
        <f ca="1"/>
        <v>480</v>
      </c>
      <c r="D7246">
        <f ca="1"/>
        <v>50.285714285714285</v>
      </c>
    </row>
    <row r="7247" spans="1:4" x14ac:dyDescent="0.3">
      <c r="A7247">
        <v>7246</v>
      </c>
      <c r="B7247">
        <f ca="1"/>
        <v>0.5141762080563661</v>
      </c>
      <c r="C7247">
        <f ca="1"/>
        <v>480</v>
      </c>
      <c r="D7247">
        <f ca="1"/>
        <v>50.345017940932927</v>
      </c>
    </row>
    <row r="7248" spans="1:4" x14ac:dyDescent="0.3">
      <c r="A7248">
        <v>7247</v>
      </c>
      <c r="B7248">
        <f ca="1"/>
        <v>0.77751869882234925</v>
      </c>
      <c r="C7248">
        <f ca="1"/>
        <v>1000</v>
      </c>
      <c r="D7248">
        <f ca="1"/>
        <v>50.476059058920931</v>
      </c>
    </row>
    <row r="7249" spans="1:4" x14ac:dyDescent="0.3">
      <c r="A7249">
        <v>7248</v>
      </c>
      <c r="B7249">
        <f ca="1"/>
        <v>0.60306044724654484</v>
      </c>
      <c r="C7249">
        <f ca="1"/>
        <v>480</v>
      </c>
      <c r="D7249">
        <f ca="1"/>
        <v>50.535320088300217</v>
      </c>
    </row>
    <row r="7250" spans="1:4" x14ac:dyDescent="0.3">
      <c r="A7250">
        <v>7249</v>
      </c>
      <c r="B7250">
        <f ca="1"/>
        <v>0.67846424262028027</v>
      </c>
      <c r="C7250">
        <f ca="1"/>
        <v>480</v>
      </c>
      <c r="D7250">
        <f ca="1"/>
        <v>50.594564767554147</v>
      </c>
    </row>
    <row r="7251" spans="1:4" x14ac:dyDescent="0.3">
      <c r="A7251">
        <v>7250</v>
      </c>
      <c r="B7251">
        <f ca="1"/>
        <v>0.90794221513891205</v>
      </c>
      <c r="C7251">
        <f ca="1"/>
        <v>1000</v>
      </c>
      <c r="D7251">
        <f ca="1"/>
        <v>50.725517241379308</v>
      </c>
    </row>
    <row r="7252" spans="1:4" x14ac:dyDescent="0.3">
      <c r="A7252">
        <v>7251</v>
      </c>
      <c r="B7252">
        <f ca="1"/>
        <v>0.91140369828797207</v>
      </c>
      <c r="C7252">
        <f ca="1"/>
        <v>1000</v>
      </c>
      <c r="D7252">
        <f ca="1"/>
        <v>50.856433595366155</v>
      </c>
    </row>
    <row r="7253" spans="1:4" x14ac:dyDescent="0.3">
      <c r="A7253">
        <v>7252</v>
      </c>
      <c r="B7253">
        <f ca="1"/>
        <v>0.1307654850850033</v>
      </c>
      <c r="C7253">
        <f ca="1"/>
        <v>-1040</v>
      </c>
      <c r="D7253">
        <f ca="1"/>
        <v>50.70601213458356</v>
      </c>
    </row>
    <row r="7254" spans="1:4" x14ac:dyDescent="0.3">
      <c r="A7254">
        <v>7253</v>
      </c>
      <c r="B7254">
        <f ca="1"/>
        <v>0.70332052304654935</v>
      </c>
      <c r="C7254">
        <f ca="1"/>
        <v>480</v>
      </c>
      <c r="D7254">
        <f ca="1"/>
        <v>50.765200606645529</v>
      </c>
    </row>
    <row r="7255" spans="1:4" x14ac:dyDescent="0.3">
      <c r="A7255">
        <v>7254</v>
      </c>
      <c r="B7255">
        <f ca="1"/>
        <v>0.22155919033396732</v>
      </c>
      <c r="C7255">
        <f ca="1"/>
        <v>-1040</v>
      </c>
      <c r="D7255">
        <f ca="1"/>
        <v>50.614833195478354</v>
      </c>
    </row>
    <row r="7256" spans="1:4" x14ac:dyDescent="0.3">
      <c r="A7256">
        <v>7255</v>
      </c>
      <c r="B7256">
        <f ca="1"/>
        <v>0.32798778397625017</v>
      </c>
      <c r="C7256">
        <f ca="1"/>
        <v>-540</v>
      </c>
      <c r="D7256">
        <f ca="1"/>
        <v>50.533425223983457</v>
      </c>
    </row>
    <row r="7257" spans="1:4" x14ac:dyDescent="0.3">
      <c r="A7257">
        <v>7256</v>
      </c>
      <c r="B7257">
        <f ca="1"/>
        <v>0.97542712140033649</v>
      </c>
      <c r="C7257">
        <f ca="1"/>
        <v>1000</v>
      </c>
      <c r="D7257">
        <f ca="1"/>
        <v>50.664277839029765</v>
      </c>
    </row>
    <row r="7258" spans="1:4" x14ac:dyDescent="0.3">
      <c r="A7258">
        <v>7257</v>
      </c>
      <c r="B7258">
        <f ca="1"/>
        <v>0.69275621237862839</v>
      </c>
      <c r="C7258">
        <f ca="1"/>
        <v>480</v>
      </c>
      <c r="D7258">
        <f ca="1"/>
        <v>50.723439437784208</v>
      </c>
    </row>
    <row r="7259" spans="1:4" x14ac:dyDescent="0.3">
      <c r="A7259">
        <v>7258</v>
      </c>
      <c r="B7259">
        <f ca="1"/>
        <v>0.85777904078030476</v>
      </c>
      <c r="C7259">
        <f ca="1"/>
        <v>1000</v>
      </c>
      <c r="D7259">
        <f ca="1"/>
        <v>50.854229815376137</v>
      </c>
    </row>
    <row r="7260" spans="1:4" x14ac:dyDescent="0.3">
      <c r="A7260">
        <v>7259</v>
      </c>
      <c r="B7260">
        <f ca="1"/>
        <v>0.74741023463808909</v>
      </c>
      <c r="C7260">
        <f ca="1"/>
        <v>1000</v>
      </c>
      <c r="D7260">
        <f ca="1"/>
        <v>50.984984157597466</v>
      </c>
    </row>
    <row r="7261" spans="1:4" x14ac:dyDescent="0.3">
      <c r="A7261">
        <v>7260</v>
      </c>
      <c r="B7261">
        <f ca="1"/>
        <v>0.97157987402387613</v>
      </c>
      <c r="C7261">
        <f ca="1"/>
        <v>1000</v>
      </c>
      <c r="D7261">
        <f ca="1"/>
        <v>51.115702479338843</v>
      </c>
    </row>
    <row r="7262" spans="1:4" x14ac:dyDescent="0.3">
      <c r="A7262">
        <v>7261</v>
      </c>
      <c r="B7262">
        <f ca="1"/>
        <v>0.55832637844148736</v>
      </c>
      <c r="C7262">
        <f ca="1"/>
        <v>480</v>
      </c>
      <c r="D7262">
        <f ca="1"/>
        <v>51.174769315521281</v>
      </c>
    </row>
    <row r="7263" spans="1:4" x14ac:dyDescent="0.3">
      <c r="A7263">
        <v>7262</v>
      </c>
      <c r="B7263">
        <f ca="1"/>
        <v>1.2051105239056614E-2</v>
      </c>
      <c r="C7263">
        <f ca="1"/>
        <v>-1040</v>
      </c>
      <c r="D7263">
        <f ca="1"/>
        <v>51.024511153952076</v>
      </c>
    </row>
    <row r="7264" spans="1:4" x14ac:dyDescent="0.3">
      <c r="A7264">
        <v>7263</v>
      </c>
      <c r="B7264">
        <f ca="1"/>
        <v>0.25952062883042282</v>
      </c>
      <c r="C7264">
        <f ca="1"/>
        <v>-540</v>
      </c>
      <c r="D7264">
        <f ca="1"/>
        <v>50.943136444995183</v>
      </c>
    </row>
    <row r="7265" spans="1:4" x14ac:dyDescent="0.3">
      <c r="A7265">
        <v>7264</v>
      </c>
      <c r="B7265">
        <f ca="1"/>
        <v>0.38806013746997747</v>
      </c>
      <c r="C7265">
        <f ca="1"/>
        <v>-540</v>
      </c>
      <c r="D7265">
        <f ca="1"/>
        <v>50.861784140969164</v>
      </c>
    </row>
    <row r="7266" spans="1:4" x14ac:dyDescent="0.3">
      <c r="A7266">
        <v>7265</v>
      </c>
      <c r="B7266">
        <f ca="1"/>
        <v>0.99134234932229925</v>
      </c>
      <c r="C7266">
        <f ca="1"/>
        <v>1000</v>
      </c>
      <c r="D7266">
        <f ca="1"/>
        <v>50.992429456297316</v>
      </c>
    </row>
    <row r="7267" spans="1:4" x14ac:dyDescent="0.3">
      <c r="A7267">
        <v>7266</v>
      </c>
      <c r="B7267">
        <f ca="1"/>
        <v>0.63641502752161183</v>
      </c>
      <c r="C7267">
        <f ca="1"/>
        <v>480</v>
      </c>
      <c r="D7267">
        <f ca="1"/>
        <v>51.051472612166251</v>
      </c>
    </row>
    <row r="7268" spans="1:4" x14ac:dyDescent="0.3">
      <c r="A7268">
        <v>7267</v>
      </c>
      <c r="B7268">
        <f ca="1"/>
        <v>0.34946062781628018</v>
      </c>
      <c r="C7268">
        <f ca="1"/>
        <v>-540</v>
      </c>
      <c r="D7268">
        <f ca="1"/>
        <v>50.970138984450251</v>
      </c>
    </row>
    <row r="7269" spans="1:4" x14ac:dyDescent="0.3">
      <c r="A7269">
        <v>7268</v>
      </c>
      <c r="B7269">
        <f ca="1"/>
        <v>0.134370565649097</v>
      </c>
      <c r="C7269">
        <f ca="1"/>
        <v>-1040</v>
      </c>
      <c r="D7269">
        <f ca="1"/>
        <v>50.820033021463949</v>
      </c>
    </row>
    <row r="7270" spans="1:4" x14ac:dyDescent="0.3">
      <c r="A7270">
        <v>7269</v>
      </c>
      <c r="B7270">
        <f ca="1"/>
        <v>0.86075992662569734</v>
      </c>
      <c r="C7270">
        <f ca="1"/>
        <v>1000</v>
      </c>
      <c r="D7270">
        <f ca="1"/>
        <v>50.950612188746732</v>
      </c>
    </row>
    <row r="7271" spans="1:4" x14ac:dyDescent="0.3">
      <c r="A7271">
        <v>7270</v>
      </c>
      <c r="B7271">
        <f ca="1"/>
        <v>0.58857538575020341</v>
      </c>
      <c r="C7271">
        <f ca="1"/>
        <v>480</v>
      </c>
      <c r="D7271">
        <f ca="1"/>
        <v>51.009628610729024</v>
      </c>
    </row>
    <row r="7272" spans="1:4" x14ac:dyDescent="0.3">
      <c r="A7272">
        <v>7271</v>
      </c>
      <c r="B7272">
        <f ca="1"/>
        <v>0.77125358764758545</v>
      </c>
      <c r="C7272">
        <f ca="1"/>
        <v>1000</v>
      </c>
      <c r="D7272">
        <f ca="1"/>
        <v>51.140145784623847</v>
      </c>
    </row>
    <row r="7273" spans="1:4" x14ac:dyDescent="0.3">
      <c r="A7273">
        <v>7272</v>
      </c>
      <c r="B7273">
        <f ca="1"/>
        <v>0.51738034686183898</v>
      </c>
      <c r="C7273">
        <f ca="1"/>
        <v>480</v>
      </c>
      <c r="D7273">
        <f ca="1"/>
        <v>51.199119911991197</v>
      </c>
    </row>
    <row r="7274" spans="1:4" x14ac:dyDescent="0.3">
      <c r="A7274">
        <v>7273</v>
      </c>
      <c r="B7274">
        <f ca="1"/>
        <v>0.7718963964211738</v>
      </c>
      <c r="C7274">
        <f ca="1"/>
        <v>1000</v>
      </c>
      <c r="D7274">
        <f ca="1"/>
        <v>51.329575140932214</v>
      </c>
    </row>
    <row r="7275" spans="1:4" x14ac:dyDescent="0.3">
      <c r="A7275">
        <v>7274</v>
      </c>
      <c r="B7275">
        <f ca="1"/>
        <v>0.19166909286982659</v>
      </c>
      <c r="C7275">
        <f ca="1"/>
        <v>-1040</v>
      </c>
      <c r="D7275">
        <f ca="1"/>
        <v>51.179543579873524</v>
      </c>
    </row>
    <row r="7276" spans="1:4" x14ac:dyDescent="0.3">
      <c r="A7276">
        <v>7275</v>
      </c>
      <c r="B7276">
        <f ca="1"/>
        <v>0.30231022283327813</v>
      </c>
      <c r="C7276">
        <f ca="1"/>
        <v>-540</v>
      </c>
      <c r="D7276">
        <f ca="1"/>
        <v>51.098281786941584</v>
      </c>
    </row>
    <row r="7277" spans="1:4" x14ac:dyDescent="0.3">
      <c r="A7277">
        <v>7276</v>
      </c>
      <c r="B7277">
        <f ca="1"/>
        <v>0.60536881316811275</v>
      </c>
      <c r="C7277">
        <f ca="1"/>
        <v>480</v>
      </c>
      <c r="D7277">
        <f ca="1"/>
        <v>51.157229246838924</v>
      </c>
    </row>
    <row r="7278" spans="1:4" x14ac:dyDescent="0.3">
      <c r="A7278">
        <v>7277</v>
      </c>
      <c r="B7278">
        <f ca="1"/>
        <v>0.26012505157815169</v>
      </c>
      <c r="C7278">
        <f ca="1"/>
        <v>-540</v>
      </c>
      <c r="D7278">
        <f ca="1"/>
        <v>51.075992854198155</v>
      </c>
    </row>
    <row r="7279" spans="1:4" x14ac:dyDescent="0.3">
      <c r="A7279">
        <v>7278</v>
      </c>
      <c r="B7279">
        <f ca="1"/>
        <v>0.34136526059540451</v>
      </c>
      <c r="C7279">
        <f ca="1"/>
        <v>-540</v>
      </c>
      <c r="D7279">
        <f ca="1"/>
        <v>50.994778785380596</v>
      </c>
    </row>
    <row r="7280" spans="1:4" x14ac:dyDescent="0.3">
      <c r="A7280">
        <v>7279</v>
      </c>
      <c r="B7280">
        <f ca="1"/>
        <v>0.30394490312626687</v>
      </c>
      <c r="C7280">
        <f ca="1"/>
        <v>-540</v>
      </c>
      <c r="D7280">
        <f ca="1"/>
        <v>50.9135870311856</v>
      </c>
    </row>
    <row r="7281" spans="1:4" x14ac:dyDescent="0.3">
      <c r="A7281">
        <v>7280</v>
      </c>
      <c r="B7281">
        <f ca="1"/>
        <v>7.7316422981141608E-2</v>
      </c>
      <c r="C7281">
        <f ca="1"/>
        <v>-1040</v>
      </c>
      <c r="D7281">
        <f ca="1"/>
        <v>50.763736263736263</v>
      </c>
    </row>
    <row r="7282" spans="1:4" x14ac:dyDescent="0.3">
      <c r="A7282">
        <v>7281</v>
      </c>
      <c r="B7282">
        <f ca="1"/>
        <v>0.17847650525879</v>
      </c>
      <c r="C7282">
        <f ca="1"/>
        <v>-1040</v>
      </c>
      <c r="D7282">
        <f ca="1"/>
        <v>50.613926658426038</v>
      </c>
    </row>
    <row r="7283" spans="1:4" x14ac:dyDescent="0.3">
      <c r="A7283">
        <v>7282</v>
      </c>
      <c r="B7283">
        <f ca="1"/>
        <v>0.46403943259916502</v>
      </c>
      <c r="C7283">
        <f ca="1"/>
        <v>480</v>
      </c>
      <c r="D7283">
        <f ca="1"/>
        <v>50.672892062620157</v>
      </c>
    </row>
    <row r="7284" spans="1:4" x14ac:dyDescent="0.3">
      <c r="A7284">
        <v>7283</v>
      </c>
      <c r="B7284">
        <f ca="1"/>
        <v>0.17326150742036139</v>
      </c>
      <c r="C7284">
        <f ca="1"/>
        <v>-1040</v>
      </c>
      <c r="D7284">
        <f ca="1"/>
        <v>50.523136070300701</v>
      </c>
    </row>
    <row r="7285" spans="1:4" x14ac:dyDescent="0.3">
      <c r="A7285">
        <v>7284</v>
      </c>
      <c r="B7285">
        <f ca="1"/>
        <v>0.65320806027041267</v>
      </c>
      <c r="C7285">
        <f ca="1"/>
        <v>480</v>
      </c>
      <c r="D7285">
        <f ca="1"/>
        <v>50.582097748489844</v>
      </c>
    </row>
    <row r="7286" spans="1:4" x14ac:dyDescent="0.3">
      <c r="A7286">
        <v>7285</v>
      </c>
      <c r="B7286">
        <f ca="1"/>
        <v>0.54475595573126023</v>
      </c>
      <c r="C7286">
        <f ca="1"/>
        <v>480</v>
      </c>
      <c r="D7286">
        <f ca="1"/>
        <v>50.641043239533289</v>
      </c>
    </row>
    <row r="7287" spans="1:4" x14ac:dyDescent="0.3">
      <c r="A7287">
        <v>7286</v>
      </c>
      <c r="B7287">
        <f ca="1"/>
        <v>0.60123814936101927</v>
      </c>
      <c r="C7287">
        <f ca="1"/>
        <v>480</v>
      </c>
      <c r="D7287">
        <f ca="1"/>
        <v>50.699972550096078</v>
      </c>
    </row>
    <row r="7288" spans="1:4" x14ac:dyDescent="0.3">
      <c r="A7288">
        <v>7287</v>
      </c>
      <c r="B7288">
        <f ca="1"/>
        <v>0.59878699865142448</v>
      </c>
      <c r="C7288">
        <f ca="1"/>
        <v>480</v>
      </c>
      <c r="D7288">
        <f ca="1"/>
        <v>50.758885686839577</v>
      </c>
    </row>
    <row r="7289" spans="1:4" x14ac:dyDescent="0.3">
      <c r="A7289">
        <v>7288</v>
      </c>
      <c r="B7289">
        <f ca="1"/>
        <v>0.90494415102648884</v>
      </c>
      <c r="C7289">
        <f ca="1"/>
        <v>1000</v>
      </c>
      <c r="D7289">
        <f ca="1"/>
        <v>50.889132821075741</v>
      </c>
    </row>
    <row r="7290" spans="1:4" x14ac:dyDescent="0.3">
      <c r="A7290">
        <v>7289</v>
      </c>
      <c r="B7290">
        <f ca="1"/>
        <v>0.67415326319993785</v>
      </c>
      <c r="C7290">
        <f ca="1"/>
        <v>480</v>
      </c>
      <c r="D7290">
        <f ca="1"/>
        <v>50.948003841404855</v>
      </c>
    </row>
    <row r="7291" spans="1:4" x14ac:dyDescent="0.3">
      <c r="A7291">
        <v>7290</v>
      </c>
      <c r="B7291">
        <f ca="1"/>
        <v>0.10722829020397162</v>
      </c>
      <c r="C7291">
        <f ca="1"/>
        <v>-1040</v>
      </c>
      <c r="D7291">
        <f ca="1"/>
        <v>50.798353909465021</v>
      </c>
    </row>
    <row r="7292" spans="1:4" x14ac:dyDescent="0.3">
      <c r="A7292">
        <v>7291</v>
      </c>
      <c r="B7292">
        <f ca="1"/>
        <v>3.0228215335958986E-4</v>
      </c>
      <c r="C7292">
        <f ca="1"/>
        <v>-1040</v>
      </c>
      <c r="D7292">
        <f ca="1"/>
        <v>50.648745028116856</v>
      </c>
    </row>
    <row r="7293" spans="1:4" x14ac:dyDescent="0.3">
      <c r="A7293">
        <v>7292</v>
      </c>
      <c r="B7293">
        <f ca="1"/>
        <v>0.24000303660672273</v>
      </c>
      <c r="C7293">
        <f ca="1"/>
        <v>-540</v>
      </c>
      <c r="D7293">
        <f ca="1"/>
        <v>50.567745474492597</v>
      </c>
    </row>
    <row r="7294" spans="1:4" x14ac:dyDescent="0.3">
      <c r="A7294">
        <v>7293</v>
      </c>
      <c r="B7294">
        <f ca="1"/>
        <v>0.62054378489978923</v>
      </c>
      <c r="C7294">
        <f ca="1"/>
        <v>480</v>
      </c>
      <c r="D7294">
        <f ca="1"/>
        <v>50.626628273687096</v>
      </c>
    </row>
    <row r="7295" spans="1:4" x14ac:dyDescent="0.3">
      <c r="A7295">
        <v>7294</v>
      </c>
      <c r="B7295">
        <f ca="1"/>
        <v>0.8179956506517343</v>
      </c>
      <c r="C7295">
        <f ca="1"/>
        <v>1000</v>
      </c>
      <c r="D7295">
        <f ca="1"/>
        <v>50.756786399780644</v>
      </c>
    </row>
    <row r="7296" spans="1:4" x14ac:dyDescent="0.3">
      <c r="A7296">
        <v>7295</v>
      </c>
      <c r="B7296">
        <f ca="1"/>
        <v>4.9395723515523571E-2</v>
      </c>
      <c r="C7296">
        <f ca="1"/>
        <v>-1040</v>
      </c>
      <c r="D7296">
        <f ca="1"/>
        <v>50.607265250171352</v>
      </c>
    </row>
    <row r="7297" spans="1:4" x14ac:dyDescent="0.3">
      <c r="A7297">
        <v>7296</v>
      </c>
      <c r="B7297">
        <f ca="1"/>
        <v>0.54763012922498433</v>
      </c>
      <c r="C7297">
        <f ca="1"/>
        <v>480</v>
      </c>
      <c r="D7297">
        <f ca="1"/>
        <v>50.66611842105263</v>
      </c>
    </row>
    <row r="7298" spans="1:4" x14ac:dyDescent="0.3">
      <c r="A7298">
        <v>7297</v>
      </c>
      <c r="B7298">
        <f ca="1"/>
        <v>0.55114602432809834</v>
      </c>
      <c r="C7298">
        <f ca="1"/>
        <v>480</v>
      </c>
      <c r="D7298">
        <f ca="1"/>
        <v>50.724955461148419</v>
      </c>
    </row>
    <row r="7299" spans="1:4" x14ac:dyDescent="0.3">
      <c r="A7299">
        <v>7298</v>
      </c>
      <c r="B7299">
        <f ca="1"/>
        <v>0.79541914463608188</v>
      </c>
      <c r="C7299">
        <f ca="1"/>
        <v>1000</v>
      </c>
      <c r="D7299">
        <f ca="1"/>
        <v>50.855028775006851</v>
      </c>
    </row>
    <row r="7300" spans="1:4" x14ac:dyDescent="0.3">
      <c r="A7300">
        <v>7299</v>
      </c>
      <c r="B7300">
        <f ca="1"/>
        <v>0.47900376712397064</v>
      </c>
      <c r="C7300">
        <f ca="1"/>
        <v>480</v>
      </c>
      <c r="D7300">
        <f ca="1"/>
        <v>50.913823811481024</v>
      </c>
    </row>
    <row r="7301" spans="1:4" x14ac:dyDescent="0.3">
      <c r="A7301">
        <v>7300</v>
      </c>
      <c r="B7301">
        <f ca="1"/>
        <v>0.19643369947077427</v>
      </c>
      <c r="C7301">
        <f ca="1"/>
        <v>-1040</v>
      </c>
      <c r="D7301">
        <f ca="1"/>
        <v>50.764383561643832</v>
      </c>
    </row>
    <row r="7302" spans="1:4" x14ac:dyDescent="0.3">
      <c r="A7302">
        <v>7301</v>
      </c>
      <c r="B7302">
        <f ca="1"/>
        <v>0.1754984314821626</v>
      </c>
      <c r="C7302">
        <f ca="1"/>
        <v>-1040</v>
      </c>
      <c r="D7302">
        <f ca="1"/>
        <v>50.614984248733052</v>
      </c>
    </row>
    <row r="7303" spans="1:4" x14ac:dyDescent="0.3">
      <c r="A7303">
        <v>7302</v>
      </c>
      <c r="B7303">
        <f ca="1"/>
        <v>0.67355887015140636</v>
      </c>
      <c r="C7303">
        <f ca="1"/>
        <v>480</v>
      </c>
      <c r="D7303">
        <f ca="1"/>
        <v>50.673788003286774</v>
      </c>
    </row>
    <row r="7304" spans="1:4" x14ac:dyDescent="0.3">
      <c r="A7304">
        <v>7303</v>
      </c>
      <c r="B7304">
        <f ca="1"/>
        <v>0.44368313555998351</v>
      </c>
      <c r="C7304">
        <f ca="1"/>
        <v>480</v>
      </c>
      <c r="D7304">
        <f ca="1"/>
        <v>50.73257565384089</v>
      </c>
    </row>
    <row r="7305" spans="1:4" x14ac:dyDescent="0.3">
      <c r="A7305">
        <v>7304</v>
      </c>
      <c r="B7305">
        <f ca="1"/>
        <v>0.24811996860600805</v>
      </c>
      <c r="C7305">
        <f ca="1"/>
        <v>-540</v>
      </c>
      <c r="D7305">
        <f ca="1"/>
        <v>50.65169769989047</v>
      </c>
    </row>
    <row r="7306" spans="1:4" x14ac:dyDescent="0.3">
      <c r="A7306">
        <v>7305</v>
      </c>
      <c r="B7306">
        <f ca="1"/>
        <v>0.98729082271633173</v>
      </c>
      <c r="C7306">
        <f ca="1"/>
        <v>1000</v>
      </c>
      <c r="D7306">
        <f ca="1"/>
        <v>50.781656399726216</v>
      </c>
    </row>
    <row r="7307" spans="1:4" x14ac:dyDescent="0.3">
      <c r="A7307">
        <v>7306</v>
      </c>
      <c r="B7307">
        <f ca="1"/>
        <v>0.80609430670168036</v>
      </c>
      <c r="C7307">
        <f ca="1"/>
        <v>1000</v>
      </c>
      <c r="D7307">
        <f ca="1"/>
        <v>50.911579523679166</v>
      </c>
    </row>
    <row r="7308" spans="1:4" x14ac:dyDescent="0.3">
      <c r="A7308">
        <v>7307</v>
      </c>
      <c r="B7308">
        <f ca="1"/>
        <v>0.78032291209025306</v>
      </c>
      <c r="C7308">
        <f ca="1"/>
        <v>1000</v>
      </c>
      <c r="D7308">
        <f ca="1"/>
        <v>51.041467086355553</v>
      </c>
    </row>
    <row r="7309" spans="1:4" x14ac:dyDescent="0.3">
      <c r="A7309">
        <v>7308</v>
      </c>
      <c r="B7309">
        <f ca="1"/>
        <v>0.41653783753731677</v>
      </c>
      <c r="C7309">
        <f ca="1"/>
        <v>-540</v>
      </c>
      <c r="D7309">
        <f ca="1"/>
        <v>50.960591133004925</v>
      </c>
    </row>
    <row r="7310" spans="1:4" x14ac:dyDescent="0.3">
      <c r="A7310">
        <v>7309</v>
      </c>
      <c r="B7310">
        <f ca="1"/>
        <v>0.84408577113759642</v>
      </c>
      <c r="C7310">
        <f ca="1"/>
        <v>1000</v>
      </c>
      <c r="D7310">
        <f ca="1"/>
        <v>51.090436448214533</v>
      </c>
    </row>
    <row r="7311" spans="1:4" x14ac:dyDescent="0.3">
      <c r="A7311">
        <v>7310</v>
      </c>
      <c r="B7311">
        <f ca="1"/>
        <v>0.73684414420703703</v>
      </c>
      <c r="C7311">
        <f ca="1"/>
        <v>480</v>
      </c>
      <c r="D7311">
        <f ca="1"/>
        <v>51.149110807113544</v>
      </c>
    </row>
    <row r="7312" spans="1:4" x14ac:dyDescent="0.3">
      <c r="A7312">
        <v>7311</v>
      </c>
      <c r="B7312">
        <f ca="1"/>
        <v>0.87814041724461545</v>
      </c>
      <c r="C7312">
        <f ca="1"/>
        <v>1000</v>
      </c>
      <c r="D7312">
        <f ca="1"/>
        <v>51.278894816030636</v>
      </c>
    </row>
    <row r="7313" spans="1:4" x14ac:dyDescent="0.3">
      <c r="A7313">
        <v>7312</v>
      </c>
      <c r="B7313">
        <f ca="1"/>
        <v>0.80957297915991711</v>
      </c>
      <c r="C7313">
        <f ca="1"/>
        <v>1000</v>
      </c>
      <c r="D7313">
        <f ca="1"/>
        <v>51.408643326039389</v>
      </c>
    </row>
    <row r="7314" spans="1:4" x14ac:dyDescent="0.3">
      <c r="A7314">
        <v>7313</v>
      </c>
      <c r="B7314">
        <f ca="1"/>
        <v>0.26970860664412255</v>
      </c>
      <c r="C7314">
        <f ca="1"/>
        <v>-540</v>
      </c>
      <c r="D7314">
        <f ca="1"/>
        <v>51.327772460002734</v>
      </c>
    </row>
    <row r="7315" spans="1:4" x14ac:dyDescent="0.3">
      <c r="A7315">
        <v>7314</v>
      </c>
      <c r="B7315">
        <f ca="1"/>
        <v>0.78811226945485457</v>
      </c>
      <c r="C7315">
        <f ca="1"/>
        <v>1000</v>
      </c>
      <c r="D7315">
        <f ca="1"/>
        <v>51.457478807765931</v>
      </c>
    </row>
    <row r="7316" spans="1:4" x14ac:dyDescent="0.3">
      <c r="A7316">
        <v>7315</v>
      </c>
      <c r="B7316">
        <f ca="1"/>
        <v>0.23485115112266453</v>
      </c>
      <c r="C7316">
        <f ca="1"/>
        <v>-540</v>
      </c>
      <c r="D7316">
        <f ca="1"/>
        <v>51.376623376623378</v>
      </c>
    </row>
    <row r="7317" spans="1:4" x14ac:dyDescent="0.3">
      <c r="A7317">
        <v>7316</v>
      </c>
      <c r="B7317">
        <f ca="1"/>
        <v>0.31365525424397456</v>
      </c>
      <c r="C7317">
        <f ca="1"/>
        <v>-540</v>
      </c>
      <c r="D7317">
        <f ca="1"/>
        <v>51.29579004920722</v>
      </c>
    </row>
    <row r="7318" spans="1:4" x14ac:dyDescent="0.3">
      <c r="A7318">
        <v>7317</v>
      </c>
      <c r="B7318">
        <f ca="1"/>
        <v>0.65401420837588486</v>
      </c>
      <c r="C7318">
        <f ca="1"/>
        <v>480</v>
      </c>
      <c r="D7318">
        <f ca="1"/>
        <v>51.354380210468769</v>
      </c>
    </row>
    <row r="7319" spans="1:4" x14ac:dyDescent="0.3">
      <c r="A7319">
        <v>7318</v>
      </c>
      <c r="B7319">
        <f ca="1"/>
        <v>9.3034179064978684E-2</v>
      </c>
      <c r="C7319">
        <f ca="1"/>
        <v>-1040</v>
      </c>
      <c r="D7319">
        <f ca="1"/>
        <v>51.205247335337525</v>
      </c>
    </row>
    <row r="7320" spans="1:4" x14ac:dyDescent="0.3">
      <c r="A7320">
        <v>7319</v>
      </c>
      <c r="B7320">
        <f ca="1"/>
        <v>0.7572131449448718</v>
      </c>
      <c r="C7320">
        <f ca="1"/>
        <v>1000</v>
      </c>
      <c r="D7320">
        <f ca="1"/>
        <v>51.334881814455528</v>
      </c>
    </row>
    <row r="7321" spans="1:4" x14ac:dyDescent="0.3">
      <c r="A7321">
        <v>7320</v>
      </c>
      <c r="B7321">
        <f ca="1"/>
        <v>0.12186998320995235</v>
      </c>
      <c r="C7321">
        <f ca="1"/>
        <v>-1040</v>
      </c>
      <c r="D7321">
        <f ca="1"/>
        <v>51.185792349726775</v>
      </c>
    </row>
    <row r="7322" spans="1:4" x14ac:dyDescent="0.3">
      <c r="A7322">
        <v>7321</v>
      </c>
      <c r="B7322">
        <f ca="1"/>
        <v>0.56507870460682241</v>
      </c>
      <c r="C7322">
        <f ca="1"/>
        <v>480</v>
      </c>
      <c r="D7322">
        <f ca="1"/>
        <v>51.24436552383554</v>
      </c>
    </row>
    <row r="7323" spans="1:4" x14ac:dyDescent="0.3">
      <c r="A7323">
        <v>7322</v>
      </c>
      <c r="B7323">
        <f ca="1"/>
        <v>0.46270427613603182</v>
      </c>
      <c r="C7323">
        <f ca="1"/>
        <v>480</v>
      </c>
      <c r="D7323">
        <f ca="1"/>
        <v>51.302922698716195</v>
      </c>
    </row>
    <row r="7324" spans="1:4" x14ac:dyDescent="0.3">
      <c r="A7324">
        <v>7323</v>
      </c>
      <c r="B7324">
        <f ca="1"/>
        <v>0.65701455013549848</v>
      </c>
      <c r="C7324">
        <f ca="1"/>
        <v>480</v>
      </c>
      <c r="D7324">
        <f ca="1"/>
        <v>51.361463880923118</v>
      </c>
    </row>
    <row r="7325" spans="1:4" x14ac:dyDescent="0.3">
      <c r="A7325">
        <v>7324</v>
      </c>
      <c r="B7325">
        <f ca="1"/>
        <v>0.97465940436249521</v>
      </c>
      <c r="C7325">
        <f ca="1"/>
        <v>1000</v>
      </c>
      <c r="D7325">
        <f ca="1"/>
        <v>51.490988530857457</v>
      </c>
    </row>
    <row r="7326" spans="1:4" x14ac:dyDescent="0.3">
      <c r="A7326">
        <v>7325</v>
      </c>
      <c r="B7326">
        <f ca="1"/>
        <v>0.61968385120901881</v>
      </c>
      <c r="C7326">
        <f ca="1"/>
        <v>480</v>
      </c>
      <c r="D7326">
        <f ca="1"/>
        <v>51.549488054607508</v>
      </c>
    </row>
    <row r="7327" spans="1:4" x14ac:dyDescent="0.3">
      <c r="A7327">
        <v>7326</v>
      </c>
      <c r="B7327">
        <f ca="1"/>
        <v>0.89284364571436914</v>
      </c>
      <c r="C7327">
        <f ca="1"/>
        <v>1000</v>
      </c>
      <c r="D7327">
        <f ca="1"/>
        <v>51.678951678951677</v>
      </c>
    </row>
    <row r="7328" spans="1:4" x14ac:dyDescent="0.3">
      <c r="A7328">
        <v>7327</v>
      </c>
      <c r="B7328">
        <f ca="1"/>
        <v>0.61674867191188798</v>
      </c>
      <c r="C7328">
        <f ca="1"/>
        <v>480</v>
      </c>
      <c r="D7328">
        <f ca="1"/>
        <v>51.737409581001778</v>
      </c>
    </row>
    <row r="7329" spans="1:4" x14ac:dyDescent="0.3">
      <c r="A7329">
        <v>7328</v>
      </c>
      <c r="B7329">
        <f ca="1"/>
        <v>0.48535099139709037</v>
      </c>
      <c r="C7329">
        <f ca="1"/>
        <v>480</v>
      </c>
      <c r="D7329">
        <f ca="1"/>
        <v>51.795851528384283</v>
      </c>
    </row>
    <row r="7330" spans="1:4" x14ac:dyDescent="0.3">
      <c r="A7330">
        <v>7329</v>
      </c>
      <c r="B7330">
        <f ca="1"/>
        <v>0.76774609316755216</v>
      </c>
      <c r="C7330">
        <f ca="1"/>
        <v>1000</v>
      </c>
      <c r="D7330">
        <f ca="1"/>
        <v>51.925228544139721</v>
      </c>
    </row>
    <row r="7331" spans="1:4" x14ac:dyDescent="0.3">
      <c r="A7331">
        <v>7330</v>
      </c>
      <c r="B7331">
        <f ca="1"/>
        <v>4.80298708693494E-2</v>
      </c>
      <c r="C7331">
        <f ca="1"/>
        <v>-1040</v>
      </c>
      <c r="D7331">
        <f ca="1"/>
        <v>51.7762619372442</v>
      </c>
    </row>
    <row r="7332" spans="1:4" x14ac:dyDescent="0.3">
      <c r="A7332">
        <v>7331</v>
      </c>
      <c r="B7332">
        <f ca="1"/>
        <v>0.24175075595460194</v>
      </c>
      <c r="C7332">
        <f ca="1"/>
        <v>-540</v>
      </c>
      <c r="D7332">
        <f ca="1"/>
        <v>51.695539489837678</v>
      </c>
    </row>
    <row r="7333" spans="1:4" x14ac:dyDescent="0.3">
      <c r="A7333">
        <v>7332</v>
      </c>
      <c r="B7333">
        <f ca="1"/>
        <v>0.48923305129549699</v>
      </c>
      <c r="C7333">
        <f ca="1"/>
        <v>480</v>
      </c>
      <c r="D7333">
        <f ca="1"/>
        <v>51.753955264593564</v>
      </c>
    </row>
    <row r="7334" spans="1:4" x14ac:dyDescent="0.3">
      <c r="A7334">
        <v>7333</v>
      </c>
      <c r="B7334">
        <f ca="1"/>
        <v>0.15513561062743775</v>
      </c>
      <c r="C7334">
        <f ca="1"/>
        <v>-1040</v>
      </c>
      <c r="D7334">
        <f ca="1"/>
        <v>51.605072957861722</v>
      </c>
    </row>
    <row r="7335" spans="1:4" x14ac:dyDescent="0.3">
      <c r="A7335">
        <v>7334</v>
      </c>
      <c r="B7335">
        <f ca="1"/>
        <v>0.55568025143886435</v>
      </c>
      <c r="C7335">
        <f ca="1"/>
        <v>480</v>
      </c>
      <c r="D7335">
        <f ca="1"/>
        <v>51.663485137714751</v>
      </c>
    </row>
    <row r="7336" spans="1:4" x14ac:dyDescent="0.3">
      <c r="A7336">
        <v>7335</v>
      </c>
      <c r="B7336">
        <f ca="1"/>
        <v>0.73535756840630939</v>
      </c>
      <c r="C7336">
        <f ca="1"/>
        <v>480</v>
      </c>
      <c r="D7336">
        <f ca="1"/>
        <v>51.721881390593047</v>
      </c>
    </row>
    <row r="7337" spans="1:4" x14ac:dyDescent="0.3">
      <c r="A7337">
        <v>7336</v>
      </c>
      <c r="B7337">
        <f ca="1"/>
        <v>0.76391547306287255</v>
      </c>
      <c r="C7337">
        <f ca="1"/>
        <v>1000</v>
      </c>
      <c r="D7337">
        <f ca="1"/>
        <v>51.851145038167942</v>
      </c>
    </row>
    <row r="7338" spans="1:4" x14ac:dyDescent="0.3">
      <c r="A7338">
        <v>7337</v>
      </c>
      <c r="B7338">
        <f ca="1"/>
        <v>9.5431057916105955E-2</v>
      </c>
      <c r="C7338">
        <f ca="1"/>
        <v>-1040</v>
      </c>
      <c r="D7338">
        <f ca="1"/>
        <v>51.702330652855387</v>
      </c>
    </row>
    <row r="7339" spans="1:4" x14ac:dyDescent="0.3">
      <c r="A7339">
        <v>7338</v>
      </c>
      <c r="B7339">
        <f ca="1"/>
        <v>0.28646560536432597</v>
      </c>
      <c r="C7339">
        <f ca="1"/>
        <v>-540</v>
      </c>
      <c r="D7339">
        <f ca="1"/>
        <v>51.621695284818749</v>
      </c>
    </row>
    <row r="7340" spans="1:4" x14ac:dyDescent="0.3">
      <c r="A7340">
        <v>7339</v>
      </c>
      <c r="B7340">
        <f ca="1"/>
        <v>0.64785721610594238</v>
      </c>
      <c r="C7340">
        <f ca="1"/>
        <v>480</v>
      </c>
      <c r="D7340">
        <f ca="1"/>
        <v>51.680065404005994</v>
      </c>
    </row>
    <row r="7341" spans="1:4" x14ac:dyDescent="0.3">
      <c r="A7341">
        <v>7340</v>
      </c>
      <c r="B7341">
        <f ca="1"/>
        <v>0.60165093375779266</v>
      </c>
      <c r="C7341">
        <f ca="1"/>
        <v>480</v>
      </c>
      <c r="D7341">
        <f ca="1"/>
        <v>51.73841961852861</v>
      </c>
    </row>
    <row r="7342" spans="1:4" x14ac:dyDescent="0.3">
      <c r="A7342">
        <v>7341</v>
      </c>
      <c r="B7342">
        <f ca="1"/>
        <v>0.16961805102329919</v>
      </c>
      <c r="C7342">
        <f ca="1"/>
        <v>-1040</v>
      </c>
      <c r="D7342">
        <f ca="1"/>
        <v>51.589701675521049</v>
      </c>
    </row>
    <row r="7343" spans="1:4" x14ac:dyDescent="0.3">
      <c r="A7343">
        <v>7342</v>
      </c>
      <c r="B7343">
        <f ca="1"/>
        <v>0.69025249482168194</v>
      </c>
      <c r="C7343">
        <f ca="1"/>
        <v>480</v>
      </c>
      <c r="D7343">
        <f ca="1"/>
        <v>51.648052301825118</v>
      </c>
    </row>
    <row r="7344" spans="1:4" x14ac:dyDescent="0.3">
      <c r="A7344">
        <v>7343</v>
      </c>
      <c r="B7344">
        <f ca="1"/>
        <v>0.59605352904389952</v>
      </c>
      <c r="C7344">
        <f ca="1"/>
        <v>480</v>
      </c>
      <c r="D7344">
        <f ca="1"/>
        <v>51.706387035271689</v>
      </c>
    </row>
    <row r="7345" spans="1:4" x14ac:dyDescent="0.3">
      <c r="A7345">
        <v>7344</v>
      </c>
      <c r="B7345">
        <f ca="1"/>
        <v>5.9241418166756654E-2</v>
      </c>
      <c r="C7345">
        <f ca="1"/>
        <v>-1040</v>
      </c>
      <c r="D7345">
        <f ca="1"/>
        <v>51.557734204793029</v>
      </c>
    </row>
    <row r="7346" spans="1:4" x14ac:dyDescent="0.3">
      <c r="A7346">
        <v>7345</v>
      </c>
      <c r="B7346">
        <f ca="1"/>
        <v>0.5496021093830199</v>
      </c>
      <c r="C7346">
        <f ca="1"/>
        <v>480</v>
      </c>
      <c r="D7346">
        <f ca="1"/>
        <v>51.616065350578623</v>
      </c>
    </row>
    <row r="7347" spans="1:4" x14ac:dyDescent="0.3">
      <c r="A7347">
        <v>7346</v>
      </c>
      <c r="B7347">
        <f ca="1"/>
        <v>0.97116621169562323</v>
      </c>
      <c r="C7347">
        <f ca="1"/>
        <v>1000</v>
      </c>
      <c r="D7347">
        <f ca="1"/>
        <v>51.745167438061529</v>
      </c>
    </row>
    <row r="7348" spans="1:4" x14ac:dyDescent="0.3">
      <c r="A7348">
        <v>7347</v>
      </c>
      <c r="B7348">
        <f ca="1"/>
        <v>0.4491481032164526</v>
      </c>
      <c r="C7348">
        <f ca="1"/>
        <v>480</v>
      </c>
      <c r="D7348">
        <f ca="1"/>
        <v>51.803457193412278</v>
      </c>
    </row>
    <row r="7349" spans="1:4" x14ac:dyDescent="0.3">
      <c r="A7349">
        <v>7348</v>
      </c>
      <c r="B7349">
        <f ca="1"/>
        <v>0.48757513133398045</v>
      </c>
      <c r="C7349">
        <f ca="1"/>
        <v>480</v>
      </c>
      <c r="D7349">
        <f ca="1"/>
        <v>51.861731083287971</v>
      </c>
    </row>
    <row r="7350" spans="1:4" x14ac:dyDescent="0.3">
      <c r="A7350">
        <v>7349</v>
      </c>
      <c r="B7350">
        <f ca="1"/>
        <v>0.90536207087929887</v>
      </c>
      <c r="C7350">
        <f ca="1"/>
        <v>1000</v>
      </c>
      <c r="D7350">
        <f ca="1"/>
        <v>51.990747040413659</v>
      </c>
    </row>
    <row r="7351" spans="1:4" x14ac:dyDescent="0.3">
      <c r="A7351">
        <v>7350</v>
      </c>
      <c r="B7351">
        <f ca="1"/>
        <v>0.33814071700902382</v>
      </c>
      <c r="C7351">
        <f ca="1"/>
        <v>-540</v>
      </c>
      <c r="D7351">
        <f ca="1"/>
        <v>51.910204081632656</v>
      </c>
    </row>
    <row r="7352" spans="1:4" x14ac:dyDescent="0.3">
      <c r="A7352">
        <v>7351</v>
      </c>
      <c r="B7352">
        <f ca="1"/>
        <v>0.38995976386540976</v>
      </c>
      <c r="C7352">
        <f ca="1"/>
        <v>-540</v>
      </c>
      <c r="D7352">
        <f ca="1"/>
        <v>51.82968303632159</v>
      </c>
    </row>
    <row r="7353" spans="1:4" x14ac:dyDescent="0.3">
      <c r="A7353">
        <v>7352</v>
      </c>
      <c r="B7353">
        <f ca="1"/>
        <v>0.79800052472863769</v>
      </c>
      <c r="C7353">
        <f ca="1"/>
        <v>1000</v>
      </c>
      <c r="D7353">
        <f ca="1"/>
        <v>51.958650707290531</v>
      </c>
    </row>
    <row r="7354" spans="1:4" x14ac:dyDescent="0.3">
      <c r="A7354">
        <v>7353</v>
      </c>
      <c r="B7354">
        <f ca="1"/>
        <v>0.40515646070572253</v>
      </c>
      <c r="C7354">
        <f ca="1"/>
        <v>-540</v>
      </c>
      <c r="D7354">
        <f ca="1"/>
        <v>51.878144974840204</v>
      </c>
    </row>
    <row r="7355" spans="1:4" x14ac:dyDescent="0.3">
      <c r="A7355">
        <v>7354</v>
      </c>
      <c r="B7355">
        <f ca="1"/>
        <v>0.18201365120111701</v>
      </c>
      <c r="C7355">
        <f ca="1"/>
        <v>-1040</v>
      </c>
      <c r="D7355">
        <f ca="1"/>
        <v>51.729670927386458</v>
      </c>
    </row>
    <row r="7356" spans="1:4" x14ac:dyDescent="0.3">
      <c r="A7356">
        <v>7355</v>
      </c>
      <c r="B7356">
        <f ca="1"/>
        <v>0.20819923170227517</v>
      </c>
      <c r="C7356">
        <f ca="1"/>
        <v>-1040</v>
      </c>
      <c r="D7356">
        <f ca="1"/>
        <v>51.581237253569</v>
      </c>
    </row>
    <row r="7357" spans="1:4" x14ac:dyDescent="0.3">
      <c r="A7357">
        <v>7356</v>
      </c>
      <c r="B7357">
        <f ca="1"/>
        <v>0.89788293170908196</v>
      </c>
      <c r="C7357">
        <f ca="1"/>
        <v>1000</v>
      </c>
      <c r="D7357">
        <f ca="1"/>
        <v>51.710168569874931</v>
      </c>
    </row>
    <row r="7358" spans="1:4" x14ac:dyDescent="0.3">
      <c r="A7358">
        <v>7357</v>
      </c>
      <c r="B7358">
        <f ca="1"/>
        <v>0.4095553653596733</v>
      </c>
      <c r="C7358">
        <f ca="1"/>
        <v>-540</v>
      </c>
      <c r="D7358">
        <f ca="1"/>
        <v>51.629740383308416</v>
      </c>
    </row>
    <row r="7359" spans="1:4" x14ac:dyDescent="0.3">
      <c r="A7359">
        <v>7358</v>
      </c>
      <c r="B7359">
        <f ca="1"/>
        <v>0.75381813596010527</v>
      </c>
      <c r="C7359">
        <f ca="1"/>
        <v>1000</v>
      </c>
      <c r="D7359">
        <f ca="1"/>
        <v>51.758630062516986</v>
      </c>
    </row>
    <row r="7360" spans="1:4" x14ac:dyDescent="0.3">
      <c r="A7360">
        <v>7359</v>
      </c>
      <c r="B7360">
        <f ca="1"/>
        <v>0.5835562759533901</v>
      </c>
      <c r="C7360">
        <f ca="1"/>
        <v>480</v>
      </c>
      <c r="D7360">
        <f ca="1"/>
        <v>51.816822937899168</v>
      </c>
    </row>
    <row r="7361" spans="1:4" x14ac:dyDescent="0.3">
      <c r="A7361">
        <v>7360</v>
      </c>
      <c r="B7361">
        <f ca="1"/>
        <v>9.0701219846915926E-3</v>
      </c>
      <c r="C7361">
        <f ca="1"/>
        <v>-1040</v>
      </c>
      <c r="D7361">
        <f ca="1"/>
        <v>51.668478260869563</v>
      </c>
    </row>
    <row r="7362" spans="1:4" x14ac:dyDescent="0.3">
      <c r="A7362">
        <v>7361</v>
      </c>
      <c r="B7362">
        <f ca="1"/>
        <v>0.17950858311399109</v>
      </c>
      <c r="C7362">
        <f ca="1"/>
        <v>-1040</v>
      </c>
      <c r="D7362">
        <f ca="1"/>
        <v>51.520173889417201</v>
      </c>
    </row>
    <row r="7363" spans="1:4" x14ac:dyDescent="0.3">
      <c r="A7363">
        <v>7362</v>
      </c>
      <c r="B7363">
        <f ca="1"/>
        <v>0.58006901110703146</v>
      </c>
      <c r="C7363">
        <f ca="1"/>
        <v>480</v>
      </c>
      <c r="D7363">
        <f ca="1"/>
        <v>51.578375441456124</v>
      </c>
    </row>
    <row r="7364" spans="1:4" x14ac:dyDescent="0.3">
      <c r="A7364">
        <v>7363</v>
      </c>
      <c r="B7364">
        <f ca="1"/>
        <v>1.8613559434558002E-2</v>
      </c>
      <c r="C7364">
        <f ca="1"/>
        <v>-1040</v>
      </c>
      <c r="D7364">
        <f ca="1"/>
        <v>51.430123590927614</v>
      </c>
    </row>
    <row r="7365" spans="1:4" x14ac:dyDescent="0.3">
      <c r="A7365">
        <v>7364</v>
      </c>
      <c r="B7365">
        <f ca="1"/>
        <v>0.49084369642148884</v>
      </c>
      <c r="C7365">
        <f ca="1"/>
        <v>480</v>
      </c>
      <c r="D7365">
        <f ca="1"/>
        <v>51.48832156436719</v>
      </c>
    </row>
    <row r="7366" spans="1:4" x14ac:dyDescent="0.3">
      <c r="A7366">
        <v>7365</v>
      </c>
      <c r="B7366">
        <f ca="1"/>
        <v>0.11651276018289347</v>
      </c>
      <c r="C7366">
        <f ca="1"/>
        <v>-1040</v>
      </c>
      <c r="D7366">
        <f ca="1"/>
        <v>51.34012219959267</v>
      </c>
    </row>
    <row r="7367" spans="1:4" x14ac:dyDescent="0.3">
      <c r="A7367">
        <v>7366</v>
      </c>
      <c r="B7367">
        <f ca="1"/>
        <v>0.46954706545214009</v>
      </c>
      <c r="C7367">
        <f ca="1"/>
        <v>480</v>
      </c>
      <c r="D7367">
        <f ca="1"/>
        <v>51.398316589736631</v>
      </c>
    </row>
    <row r="7368" spans="1:4" x14ac:dyDescent="0.3">
      <c r="A7368">
        <v>7367</v>
      </c>
      <c r="B7368">
        <f ca="1"/>
        <v>0.14980456559253419</v>
      </c>
      <c r="C7368">
        <f ca="1"/>
        <v>-1040</v>
      </c>
      <c r="D7368">
        <f ca="1"/>
        <v>51.250169675580288</v>
      </c>
    </row>
    <row r="7369" spans="1:4" x14ac:dyDescent="0.3">
      <c r="A7369">
        <v>7368</v>
      </c>
      <c r="B7369">
        <f ca="1"/>
        <v>2.2342169700424686E-2</v>
      </c>
      <c r="C7369">
        <f ca="1"/>
        <v>-1040</v>
      </c>
      <c r="D7369">
        <f ca="1"/>
        <v>51.102062975027145</v>
      </c>
    </row>
    <row r="7370" spans="1:4" x14ac:dyDescent="0.3">
      <c r="A7370">
        <v>7369</v>
      </c>
      <c r="B7370">
        <f ca="1"/>
        <v>0.99374519750614243</v>
      </c>
      <c r="C7370">
        <f ca="1"/>
        <v>1000</v>
      </c>
      <c r="D7370">
        <f ca="1"/>
        <v>51.230831863210746</v>
      </c>
    </row>
    <row r="7371" spans="1:4" x14ac:dyDescent="0.3">
      <c r="A7371">
        <v>7370</v>
      </c>
      <c r="B7371">
        <f ca="1"/>
        <v>0.29555495536951182</v>
      </c>
      <c r="C7371">
        <f ca="1"/>
        <v>-540</v>
      </c>
      <c r="D7371">
        <f ca="1"/>
        <v>51.150610583446401</v>
      </c>
    </row>
    <row r="7372" spans="1:4" x14ac:dyDescent="0.3">
      <c r="A7372">
        <v>7371</v>
      </c>
      <c r="B7372">
        <f ca="1"/>
        <v>0.98528456967523748</v>
      </c>
      <c r="C7372">
        <f ca="1"/>
        <v>1000</v>
      </c>
      <c r="D7372">
        <f ca="1"/>
        <v>51.27933794600461</v>
      </c>
    </row>
    <row r="7373" spans="1:4" x14ac:dyDescent="0.3">
      <c r="A7373">
        <v>7372</v>
      </c>
      <c r="B7373">
        <f ca="1"/>
        <v>0.65548929051832228</v>
      </c>
      <c r="C7373">
        <f ca="1"/>
        <v>480</v>
      </c>
      <c r="D7373">
        <f ca="1"/>
        <v>51.337493217580032</v>
      </c>
    </row>
    <row r="7374" spans="1:4" x14ac:dyDescent="0.3">
      <c r="A7374">
        <v>7373</v>
      </c>
      <c r="B7374">
        <f ca="1"/>
        <v>0.40261049194699239</v>
      </c>
      <c r="C7374">
        <f ca="1"/>
        <v>-540</v>
      </c>
      <c r="D7374">
        <f ca="1"/>
        <v>51.257290112572903</v>
      </c>
    </row>
    <row r="7375" spans="1:4" x14ac:dyDescent="0.3">
      <c r="A7375">
        <v>7374</v>
      </c>
      <c r="B7375">
        <f ca="1"/>
        <v>0.72727300176616017</v>
      </c>
      <c r="C7375">
        <f ca="1"/>
        <v>480</v>
      </c>
      <c r="D7375">
        <f ca="1"/>
        <v>51.315432601030651</v>
      </c>
    </row>
    <row r="7376" spans="1:4" x14ac:dyDescent="0.3">
      <c r="A7376">
        <v>7375</v>
      </c>
      <c r="B7376">
        <f ca="1"/>
        <v>0.71217259353296991</v>
      </c>
      <c r="C7376">
        <f ca="1"/>
        <v>480</v>
      </c>
      <c r="D7376">
        <f ca="1"/>
        <v>51.373559322033898</v>
      </c>
    </row>
    <row r="7377" spans="1:4" x14ac:dyDescent="0.3">
      <c r="A7377">
        <v>7376</v>
      </c>
      <c r="B7377">
        <f ca="1"/>
        <v>0.16100970130640713</v>
      </c>
      <c r="C7377">
        <f ca="1"/>
        <v>-1040</v>
      </c>
      <c r="D7377">
        <f ca="1"/>
        <v>51.225596529284168</v>
      </c>
    </row>
    <row r="7378" spans="1:4" x14ac:dyDescent="0.3">
      <c r="A7378">
        <v>7377</v>
      </c>
      <c r="B7378">
        <f ca="1"/>
        <v>3.2954317007982681E-2</v>
      </c>
      <c r="C7378">
        <f ca="1"/>
        <v>-1040</v>
      </c>
      <c r="D7378">
        <f ca="1"/>
        <v>51.077673851159005</v>
      </c>
    </row>
    <row r="7379" spans="1:4" x14ac:dyDescent="0.3">
      <c r="A7379">
        <v>7378</v>
      </c>
      <c r="B7379">
        <f ca="1"/>
        <v>0.12905085977152475</v>
      </c>
      <c r="C7379">
        <f ca="1"/>
        <v>-1040</v>
      </c>
      <c r="D7379">
        <f ca="1"/>
        <v>50.929791271347248</v>
      </c>
    </row>
    <row r="7380" spans="1:4" x14ac:dyDescent="0.3">
      <c r="A7380">
        <v>7379</v>
      </c>
      <c r="B7380">
        <f ca="1"/>
        <v>0.35469635908732289</v>
      </c>
      <c r="C7380">
        <f ca="1"/>
        <v>-540</v>
      </c>
      <c r="D7380">
        <f ca="1"/>
        <v>50.849708632606045</v>
      </c>
    </row>
    <row r="7381" spans="1:4" x14ac:dyDescent="0.3">
      <c r="A7381">
        <v>7380</v>
      </c>
      <c r="B7381">
        <f ca="1"/>
        <v>0.48543031793534541</v>
      </c>
      <c r="C7381">
        <f ca="1"/>
        <v>480</v>
      </c>
      <c r="D7381">
        <f ca="1"/>
        <v>50.907859078590789</v>
      </c>
    </row>
    <row r="7382" spans="1:4" x14ac:dyDescent="0.3">
      <c r="A7382">
        <v>7381</v>
      </c>
      <c r="B7382">
        <f ca="1"/>
        <v>0.57108839643944465</v>
      </c>
      <c r="C7382">
        <f ca="1"/>
        <v>480</v>
      </c>
      <c r="D7382">
        <f ca="1"/>
        <v>50.965993767782145</v>
      </c>
    </row>
    <row r="7383" spans="1:4" x14ac:dyDescent="0.3">
      <c r="A7383">
        <v>7382</v>
      </c>
      <c r="B7383">
        <f ca="1"/>
        <v>0.51820946371334853</v>
      </c>
      <c r="C7383">
        <f ca="1"/>
        <v>480</v>
      </c>
      <c r="D7383">
        <f ca="1"/>
        <v>51.02411270658358</v>
      </c>
    </row>
    <row r="7384" spans="1:4" x14ac:dyDescent="0.3">
      <c r="A7384">
        <v>7383</v>
      </c>
      <c r="B7384">
        <f ca="1"/>
        <v>0.18381789313789199</v>
      </c>
      <c r="C7384">
        <f ca="1"/>
        <v>-1040</v>
      </c>
      <c r="D7384">
        <f ca="1"/>
        <v>50.876337532168492</v>
      </c>
    </row>
    <row r="7385" spans="1:4" x14ac:dyDescent="0.3">
      <c r="A7385">
        <v>7384</v>
      </c>
      <c r="B7385">
        <f ca="1"/>
        <v>0.49562101735859265</v>
      </c>
      <c r="C7385">
        <f ca="1"/>
        <v>480</v>
      </c>
      <c r="D7385">
        <f ca="1"/>
        <v>50.934452871072587</v>
      </c>
    </row>
    <row r="7386" spans="1:4" x14ac:dyDescent="0.3">
      <c r="A7386">
        <v>7385</v>
      </c>
      <c r="B7386">
        <f ca="1"/>
        <v>0.96729774184170259</v>
      </c>
      <c r="C7386">
        <f ca="1"/>
        <v>1000</v>
      </c>
      <c r="D7386">
        <f ca="1"/>
        <v>51.062965470548406</v>
      </c>
    </row>
    <row r="7387" spans="1:4" x14ac:dyDescent="0.3">
      <c r="A7387">
        <v>7386</v>
      </c>
      <c r="B7387">
        <f ca="1"/>
        <v>0.95052919702521455</v>
      </c>
      <c r="C7387">
        <f ca="1"/>
        <v>1000</v>
      </c>
      <c r="D7387">
        <f ca="1"/>
        <v>51.191443271053345</v>
      </c>
    </row>
    <row r="7388" spans="1:4" x14ac:dyDescent="0.3">
      <c r="A7388">
        <v>7387</v>
      </c>
      <c r="B7388">
        <f ca="1"/>
        <v>0.60032918437472227</v>
      </c>
      <c r="C7388">
        <f ca="1"/>
        <v>480</v>
      </c>
      <c r="D7388">
        <f ca="1"/>
        <v>51.249492351428188</v>
      </c>
    </row>
    <row r="7389" spans="1:4" x14ac:dyDescent="0.3">
      <c r="A7389">
        <v>7388</v>
      </c>
      <c r="B7389">
        <f ca="1"/>
        <v>0.97892808156109723</v>
      </c>
      <c r="C7389">
        <f ca="1"/>
        <v>1000</v>
      </c>
      <c r="D7389">
        <f ca="1"/>
        <v>51.377910124526259</v>
      </c>
    </row>
    <row r="7390" spans="1:4" x14ac:dyDescent="0.3">
      <c r="A7390">
        <v>7389</v>
      </c>
      <c r="B7390">
        <f ca="1"/>
        <v>0.9566871877067864</v>
      </c>
      <c r="C7390">
        <f ca="1"/>
        <v>1000</v>
      </c>
      <c r="D7390">
        <f ca="1"/>
        <v>51.506293138449045</v>
      </c>
    </row>
    <row r="7391" spans="1:4" x14ac:dyDescent="0.3">
      <c r="A7391">
        <v>7390</v>
      </c>
      <c r="B7391">
        <f ca="1"/>
        <v>7.2762401514278263E-2</v>
      </c>
      <c r="C7391">
        <f ca="1"/>
        <v>-1040</v>
      </c>
      <c r="D7391">
        <f ca="1"/>
        <v>51.358592692828147</v>
      </c>
    </row>
    <row r="7392" spans="1:4" x14ac:dyDescent="0.3">
      <c r="A7392">
        <v>7391</v>
      </c>
      <c r="B7392">
        <f ca="1"/>
        <v>0.28601449866223572</v>
      </c>
      <c r="C7392">
        <f ca="1"/>
        <v>-540</v>
      </c>
      <c r="D7392">
        <f ca="1"/>
        <v>51.278582059261261</v>
      </c>
    </row>
    <row r="7393" spans="1:4" x14ac:dyDescent="0.3">
      <c r="A7393">
        <v>7392</v>
      </c>
      <c r="B7393">
        <f ca="1"/>
        <v>0.25339271296393706</v>
      </c>
      <c r="C7393">
        <f ca="1"/>
        <v>-540</v>
      </c>
      <c r="D7393">
        <f ca="1"/>
        <v>51.198593073593074</v>
      </c>
    </row>
    <row r="7394" spans="1:4" x14ac:dyDescent="0.3">
      <c r="A7394">
        <v>7393</v>
      </c>
      <c r="B7394">
        <f ca="1"/>
        <v>0.75205517273205724</v>
      </c>
      <c r="C7394">
        <f ca="1"/>
        <v>1000</v>
      </c>
      <c r="D7394">
        <f ca="1"/>
        <v>51.326930880562692</v>
      </c>
    </row>
    <row r="7395" spans="1:4" x14ac:dyDescent="0.3">
      <c r="A7395">
        <v>7394</v>
      </c>
      <c r="B7395">
        <f ca="1"/>
        <v>0.92281649515993247</v>
      </c>
      <c r="C7395">
        <f ca="1"/>
        <v>1000</v>
      </c>
      <c r="D7395">
        <f ca="1"/>
        <v>51.455233973492021</v>
      </c>
    </row>
    <row r="7396" spans="1:4" x14ac:dyDescent="0.3">
      <c r="A7396">
        <v>7395</v>
      </c>
      <c r="B7396">
        <f ca="1"/>
        <v>0.39270750071140892</v>
      </c>
      <c r="C7396">
        <f ca="1"/>
        <v>-540</v>
      </c>
      <c r="D7396">
        <f ca="1"/>
        <v>51.375253549695742</v>
      </c>
    </row>
    <row r="7397" spans="1:4" x14ac:dyDescent="0.3">
      <c r="A7397">
        <v>7396</v>
      </c>
      <c r="B7397">
        <f ca="1"/>
        <v>0.41026920095841657</v>
      </c>
      <c r="C7397">
        <f ca="1"/>
        <v>-540</v>
      </c>
      <c r="D7397">
        <f ca="1"/>
        <v>51.295294753921041</v>
      </c>
    </row>
    <row r="7398" spans="1:4" x14ac:dyDescent="0.3">
      <c r="A7398">
        <v>7397</v>
      </c>
      <c r="B7398">
        <f ca="1"/>
        <v>0.28704657216617036</v>
      </c>
      <c r="C7398">
        <f ca="1"/>
        <v>-540</v>
      </c>
      <c r="D7398">
        <f ca="1"/>
        <v>51.21535757739624</v>
      </c>
    </row>
    <row r="7399" spans="1:4" x14ac:dyDescent="0.3">
      <c r="A7399">
        <v>7398</v>
      </c>
      <c r="B7399">
        <f ca="1"/>
        <v>0.82055345487382825</v>
      </c>
      <c r="C7399">
        <f ca="1"/>
        <v>1000</v>
      </c>
      <c r="D7399">
        <f ca="1"/>
        <v>51.343606380102727</v>
      </c>
    </row>
    <row r="7400" spans="1:4" x14ac:dyDescent="0.3">
      <c r="A7400">
        <v>7399</v>
      </c>
      <c r="B7400">
        <f ca="1"/>
        <v>0.26561024097585717</v>
      </c>
      <c r="C7400">
        <f ca="1"/>
        <v>-540</v>
      </c>
      <c r="D7400">
        <f ca="1"/>
        <v>51.263684281659685</v>
      </c>
    </row>
    <row r="7401" spans="1:4" x14ac:dyDescent="0.3">
      <c r="A7401">
        <v>7400</v>
      </c>
      <c r="B7401">
        <f ca="1"/>
        <v>0.29057134328339429</v>
      </c>
      <c r="C7401">
        <f ca="1"/>
        <v>-540</v>
      </c>
      <c r="D7401">
        <f ca="1"/>
        <v>51.183783783783781</v>
      </c>
    </row>
    <row r="7402" spans="1:4" x14ac:dyDescent="0.3">
      <c r="A7402">
        <v>7401</v>
      </c>
      <c r="B7402">
        <f ca="1"/>
        <v>0.75041934662803933</v>
      </c>
      <c r="C7402">
        <f ca="1"/>
        <v>1000</v>
      </c>
      <c r="D7402">
        <f ca="1"/>
        <v>51.311984866909874</v>
      </c>
    </row>
    <row r="7403" spans="1:4" x14ac:dyDescent="0.3">
      <c r="A7403">
        <v>7402</v>
      </c>
      <c r="B7403">
        <f ca="1"/>
        <v>0.3817977189650934</v>
      </c>
      <c r="C7403">
        <f ca="1"/>
        <v>-540</v>
      </c>
      <c r="D7403">
        <f ca="1"/>
        <v>51.232099432585791</v>
      </c>
    </row>
    <row r="7404" spans="1:4" x14ac:dyDescent="0.3">
      <c r="A7404">
        <v>7403</v>
      </c>
      <c r="B7404">
        <f ca="1"/>
        <v>4.4350414442109187E-2</v>
      </c>
      <c r="C7404">
        <f ca="1"/>
        <v>-1040</v>
      </c>
      <c r="D7404">
        <f ca="1"/>
        <v>51.08469539375929</v>
      </c>
    </row>
    <row r="7405" spans="1:4" x14ac:dyDescent="0.3">
      <c r="A7405">
        <v>7404</v>
      </c>
      <c r="B7405">
        <f ca="1"/>
        <v>0.41424722322963725</v>
      </c>
      <c r="C7405">
        <f ca="1"/>
        <v>-540</v>
      </c>
      <c r="D7405">
        <f ca="1"/>
        <v>51.004862236628853</v>
      </c>
    </row>
    <row r="7406" spans="1:4" x14ac:dyDescent="0.3">
      <c r="A7406">
        <v>7405</v>
      </c>
      <c r="B7406">
        <f ca="1"/>
        <v>7.8817801848509728E-3</v>
      </c>
      <c r="C7406">
        <f ca="1"/>
        <v>-1040</v>
      </c>
      <c r="D7406">
        <f ca="1"/>
        <v>50.857528696826471</v>
      </c>
    </row>
    <row r="7407" spans="1:4" x14ac:dyDescent="0.3">
      <c r="A7407">
        <v>7406</v>
      </c>
      <c r="B7407">
        <f ca="1"/>
        <v>0.75866071723455031</v>
      </c>
      <c r="C7407">
        <f ca="1"/>
        <v>1000</v>
      </c>
      <c r="D7407">
        <f ca="1"/>
        <v>50.985687280583313</v>
      </c>
    </row>
    <row r="7408" spans="1:4" x14ac:dyDescent="0.3">
      <c r="A7408">
        <v>7407</v>
      </c>
      <c r="B7408">
        <f ca="1"/>
        <v>0.84319745347682651</v>
      </c>
      <c r="C7408">
        <f ca="1"/>
        <v>1000</v>
      </c>
      <c r="D7408">
        <f ca="1"/>
        <v>51.113811259619276</v>
      </c>
    </row>
    <row r="7409" spans="1:4" x14ac:dyDescent="0.3">
      <c r="A7409">
        <v>7408</v>
      </c>
      <c r="B7409">
        <f ca="1"/>
        <v>0.54446654949060824</v>
      </c>
      <c r="C7409">
        <f ca="1"/>
        <v>480</v>
      </c>
      <c r="D7409">
        <f ca="1"/>
        <v>51.171706263498919</v>
      </c>
    </row>
    <row r="7410" spans="1:4" x14ac:dyDescent="0.3">
      <c r="A7410">
        <v>7409</v>
      </c>
      <c r="B7410">
        <f ca="1"/>
        <v>1.2945876647287857E-2</v>
      </c>
      <c r="C7410">
        <f ca="1"/>
        <v>-1040</v>
      </c>
      <c r="D7410">
        <f ca="1"/>
        <v>51.024429747604266</v>
      </c>
    </row>
    <row r="7411" spans="1:4" x14ac:dyDescent="0.3">
      <c r="A7411">
        <v>7410</v>
      </c>
      <c r="B7411">
        <f ca="1"/>
        <v>0.80041569876038898</v>
      </c>
      <c r="C7411">
        <f ca="1"/>
        <v>1000</v>
      </c>
      <c r="D7411">
        <f ca="1"/>
        <v>51.152496626180834</v>
      </c>
    </row>
    <row r="7412" spans="1:4" x14ac:dyDescent="0.3">
      <c r="A7412">
        <v>7411</v>
      </c>
      <c r="B7412">
        <f ca="1"/>
        <v>0.42065588756214067</v>
      </c>
      <c r="C7412">
        <f ca="1"/>
        <v>-540</v>
      </c>
      <c r="D7412">
        <f ca="1"/>
        <v>51.072729726082848</v>
      </c>
    </row>
    <row r="7413" spans="1:4" x14ac:dyDescent="0.3">
      <c r="A7413">
        <v>7412</v>
      </c>
      <c r="B7413">
        <f ca="1"/>
        <v>0.68818505778919459</v>
      </c>
      <c r="C7413">
        <f ca="1"/>
        <v>480</v>
      </c>
      <c r="D7413">
        <f ca="1"/>
        <v>51.130599028602269</v>
      </c>
    </row>
    <row r="7414" spans="1:4" x14ac:dyDescent="0.3">
      <c r="A7414">
        <v>7413</v>
      </c>
      <c r="B7414">
        <f ca="1"/>
        <v>0.72142610275357355</v>
      </c>
      <c r="C7414">
        <f ca="1"/>
        <v>480</v>
      </c>
      <c r="D7414">
        <f ca="1"/>
        <v>51.188452718197759</v>
      </c>
    </row>
    <row r="7415" spans="1:4" x14ac:dyDescent="0.3">
      <c r="A7415">
        <v>7414</v>
      </c>
      <c r="B7415">
        <f ca="1"/>
        <v>0.7002904436515125</v>
      </c>
      <c r="C7415">
        <f ca="1"/>
        <v>480</v>
      </c>
      <c r="D7415">
        <f ca="1"/>
        <v>51.246290801186944</v>
      </c>
    </row>
    <row r="7416" spans="1:4" x14ac:dyDescent="0.3">
      <c r="A7416">
        <v>7415</v>
      </c>
      <c r="B7416">
        <f ca="1"/>
        <v>0.29882435156994891</v>
      </c>
      <c r="C7416">
        <f ca="1"/>
        <v>-540</v>
      </c>
      <c r="D7416">
        <f ca="1"/>
        <v>51.166554281861096</v>
      </c>
    </row>
    <row r="7417" spans="1:4" x14ac:dyDescent="0.3">
      <c r="A7417">
        <v>7416</v>
      </c>
      <c r="B7417">
        <f ca="1"/>
        <v>0.41178124491272738</v>
      </c>
      <c r="C7417">
        <f ca="1"/>
        <v>-540</v>
      </c>
      <c r="D7417">
        <f ca="1"/>
        <v>51.086839266450916</v>
      </c>
    </row>
    <row r="7418" spans="1:4" x14ac:dyDescent="0.3">
      <c r="A7418">
        <v>7417</v>
      </c>
      <c r="B7418">
        <f ca="1"/>
        <v>1.1832536284070994E-3</v>
      </c>
      <c r="C7418">
        <f ca="1"/>
        <v>-1040</v>
      </c>
      <c r="D7418">
        <f ca="1"/>
        <v>50.939733045705808</v>
      </c>
    </row>
    <row r="7419" spans="1:4" x14ac:dyDescent="0.3">
      <c r="A7419">
        <v>7418</v>
      </c>
      <c r="B7419">
        <f ca="1"/>
        <v>4.7065045878705636E-2</v>
      </c>
      <c r="C7419">
        <f ca="1"/>
        <v>-1040</v>
      </c>
      <c r="D7419">
        <f ca="1"/>
        <v>50.7926664869237</v>
      </c>
    </row>
    <row r="7420" spans="1:4" x14ac:dyDescent="0.3">
      <c r="A7420">
        <v>7419</v>
      </c>
      <c r="B7420">
        <f ca="1"/>
        <v>0.18746100945979949</v>
      </c>
      <c r="C7420">
        <f ca="1"/>
        <v>-1040</v>
      </c>
      <c r="D7420">
        <f ca="1"/>
        <v>50.645639574066585</v>
      </c>
    </row>
    <row r="7421" spans="1:4" x14ac:dyDescent="0.3">
      <c r="A7421">
        <v>7420</v>
      </c>
      <c r="B7421">
        <f ca="1"/>
        <v>0.64951454150467058</v>
      </c>
      <c r="C7421">
        <f ca="1"/>
        <v>480</v>
      </c>
      <c r="D7421">
        <f ca="1"/>
        <v>50.703504043126685</v>
      </c>
    </row>
    <row r="7422" spans="1:4" x14ac:dyDescent="0.3">
      <c r="A7422">
        <v>7421</v>
      </c>
      <c r="B7422">
        <f ca="1"/>
        <v>0.50640614078685187</v>
      </c>
      <c r="C7422">
        <f ca="1"/>
        <v>480</v>
      </c>
      <c r="D7422">
        <f ca="1"/>
        <v>50.761352917396579</v>
      </c>
    </row>
    <row r="7423" spans="1:4" x14ac:dyDescent="0.3">
      <c r="A7423">
        <v>7422</v>
      </c>
      <c r="B7423">
        <f ca="1"/>
        <v>0.70848038927647106</v>
      </c>
      <c r="C7423">
        <f ca="1"/>
        <v>480</v>
      </c>
      <c r="D7423">
        <f ca="1"/>
        <v>50.819186203179733</v>
      </c>
    </row>
    <row r="7424" spans="1:4" x14ac:dyDescent="0.3">
      <c r="A7424">
        <v>7423</v>
      </c>
      <c r="B7424">
        <f ca="1"/>
        <v>0.46432595750658057</v>
      </c>
      <c r="C7424">
        <f ca="1"/>
        <v>480</v>
      </c>
      <c r="D7424">
        <f ca="1"/>
        <v>50.877003906776238</v>
      </c>
    </row>
    <row r="7425" spans="1:4" x14ac:dyDescent="0.3">
      <c r="A7425">
        <v>7424</v>
      </c>
      <c r="B7425">
        <f ca="1"/>
        <v>0.15708553975833062</v>
      </c>
      <c r="C7425">
        <f ca="1"/>
        <v>-1040</v>
      </c>
      <c r="D7425">
        <f ca="1"/>
        <v>50.730064655172413</v>
      </c>
    </row>
    <row r="7426" spans="1:4" x14ac:dyDescent="0.3">
      <c r="A7426">
        <v>7425</v>
      </c>
      <c r="B7426">
        <f ca="1"/>
        <v>0.85652681059350022</v>
      </c>
      <c r="C7426">
        <f ca="1"/>
        <v>1000</v>
      </c>
      <c r="D7426">
        <f ca="1"/>
        <v>50.857912457912455</v>
      </c>
    </row>
    <row r="7427" spans="1:4" x14ac:dyDescent="0.3">
      <c r="A7427">
        <v>7426</v>
      </c>
      <c r="B7427">
        <f ca="1"/>
        <v>0.7699541614687675</v>
      </c>
      <c r="C7427">
        <f ca="1"/>
        <v>1000</v>
      </c>
      <c r="D7427">
        <f ca="1"/>
        <v>50.98572582817129</v>
      </c>
    </row>
    <row r="7428" spans="1:4" x14ac:dyDescent="0.3">
      <c r="A7428">
        <v>7427</v>
      </c>
      <c r="B7428">
        <f ca="1"/>
        <v>0.38488462660798306</v>
      </c>
      <c r="C7428">
        <f ca="1"/>
        <v>-540</v>
      </c>
      <c r="D7428">
        <f ca="1"/>
        <v>50.906153224720612</v>
      </c>
    </row>
    <row r="7429" spans="1:4" x14ac:dyDescent="0.3">
      <c r="A7429">
        <v>7428</v>
      </c>
      <c r="B7429">
        <f ca="1"/>
        <v>0.4001176904486119</v>
      </c>
      <c r="C7429">
        <f ca="1"/>
        <v>-540</v>
      </c>
      <c r="D7429">
        <f ca="1"/>
        <v>50.826602046311258</v>
      </c>
    </row>
    <row r="7430" spans="1:4" x14ac:dyDescent="0.3">
      <c r="A7430">
        <v>7429</v>
      </c>
      <c r="B7430">
        <f ca="1"/>
        <v>0.47789515948362782</v>
      </c>
      <c r="C7430">
        <f ca="1"/>
        <v>480</v>
      </c>
      <c r="D7430">
        <f ca="1"/>
        <v>50.884372055458336</v>
      </c>
    </row>
    <row r="7431" spans="1:4" x14ac:dyDescent="0.3">
      <c r="A7431">
        <v>7430</v>
      </c>
      <c r="B7431">
        <f ca="1"/>
        <v>0.17509784978071807</v>
      </c>
      <c r="C7431">
        <f ca="1"/>
        <v>-1040</v>
      </c>
      <c r="D7431">
        <f ca="1"/>
        <v>50.737550471063258</v>
      </c>
    </row>
    <row r="7432" spans="1:4" x14ac:dyDescent="0.3">
      <c r="A7432">
        <v>7431</v>
      </c>
      <c r="B7432">
        <f ca="1"/>
        <v>0.98425846540476059</v>
      </c>
      <c r="C7432">
        <f ca="1"/>
        <v>1000</v>
      </c>
      <c r="D7432">
        <f ca="1"/>
        <v>50.86529403848742</v>
      </c>
    </row>
    <row r="7433" spans="1:4" x14ac:dyDescent="0.3">
      <c r="A7433">
        <v>7432</v>
      </c>
      <c r="B7433">
        <f ca="1"/>
        <v>0.31865537031013491</v>
      </c>
      <c r="C7433">
        <f ca="1"/>
        <v>-540</v>
      </c>
      <c r="D7433">
        <f ca="1"/>
        <v>50.785791173304631</v>
      </c>
    </row>
    <row r="7434" spans="1:4" x14ac:dyDescent="0.3">
      <c r="A7434">
        <v>7433</v>
      </c>
      <c r="B7434">
        <f ca="1"/>
        <v>0.8476881476635505</v>
      </c>
      <c r="C7434">
        <f ca="1"/>
        <v>1000</v>
      </c>
      <c r="D7434">
        <f ca="1"/>
        <v>50.91349387864927</v>
      </c>
    </row>
    <row r="7435" spans="1:4" x14ac:dyDescent="0.3">
      <c r="A7435">
        <v>7434</v>
      </c>
      <c r="B7435">
        <f ca="1"/>
        <v>0.57244491133846465</v>
      </c>
      <c r="C7435">
        <f ca="1"/>
        <v>480</v>
      </c>
      <c r="D7435">
        <f ca="1"/>
        <v>50.9712133440947</v>
      </c>
    </row>
    <row r="7436" spans="1:4" x14ac:dyDescent="0.3">
      <c r="A7436">
        <v>7435</v>
      </c>
      <c r="B7436">
        <f ca="1"/>
        <v>0.47799624952925579</v>
      </c>
      <c r="C7436">
        <f ca="1"/>
        <v>480</v>
      </c>
      <c r="D7436">
        <f ca="1"/>
        <v>51.028917283120379</v>
      </c>
    </row>
    <row r="7437" spans="1:4" x14ac:dyDescent="0.3">
      <c r="A7437">
        <v>7436</v>
      </c>
      <c r="B7437">
        <f ca="1"/>
        <v>0.62199196803496792</v>
      </c>
      <c r="C7437">
        <f ca="1"/>
        <v>480</v>
      </c>
      <c r="D7437">
        <f ca="1"/>
        <v>51.086605701990315</v>
      </c>
    </row>
    <row r="7438" spans="1:4" x14ac:dyDescent="0.3">
      <c r="A7438">
        <v>7437</v>
      </c>
      <c r="B7438">
        <f ca="1"/>
        <v>0.36446554566652223</v>
      </c>
      <c r="C7438">
        <f ca="1"/>
        <v>-540</v>
      </c>
      <c r="D7438">
        <f ca="1"/>
        <v>51.007126529514586</v>
      </c>
    </row>
    <row r="7439" spans="1:4" x14ac:dyDescent="0.3">
      <c r="A7439">
        <v>7438</v>
      </c>
      <c r="B7439">
        <f ca="1"/>
        <v>0.12694176043341376</v>
      </c>
      <c r="C7439">
        <f ca="1"/>
        <v>-1040</v>
      </c>
      <c r="D7439">
        <f ca="1"/>
        <v>50.860446356547456</v>
      </c>
    </row>
    <row r="7440" spans="1:4" x14ac:dyDescent="0.3">
      <c r="A7440">
        <v>7439</v>
      </c>
      <c r="B7440">
        <f ca="1"/>
        <v>0.374117355411409</v>
      </c>
      <c r="C7440">
        <f ca="1"/>
        <v>-540</v>
      </c>
      <c r="D7440">
        <f ca="1"/>
        <v>50.781018954160508</v>
      </c>
    </row>
    <row r="7441" spans="1:4" x14ac:dyDescent="0.3">
      <c r="A7441">
        <v>7440</v>
      </c>
      <c r="B7441">
        <f ca="1"/>
        <v>0.84319713123302886</v>
      </c>
      <c r="C7441">
        <f ca="1"/>
        <v>1000</v>
      </c>
      <c r="D7441">
        <f ca="1"/>
        <v>50.908602150537632</v>
      </c>
    </row>
    <row r="7442" spans="1:4" x14ac:dyDescent="0.3">
      <c r="A7442">
        <v>7441</v>
      </c>
      <c r="B7442">
        <f ca="1"/>
        <v>1.4539312636940638E-2</v>
      </c>
      <c r="C7442">
        <f ca="1"/>
        <v>-1040</v>
      </c>
      <c r="D7442">
        <f ca="1"/>
        <v>50.761994355597366</v>
      </c>
    </row>
    <row r="7443" spans="1:4" x14ac:dyDescent="0.3">
      <c r="A7443">
        <v>7442</v>
      </c>
      <c r="B7443">
        <f ca="1"/>
        <v>0.53790428123629463</v>
      </c>
      <c r="C7443">
        <f ca="1"/>
        <v>480</v>
      </c>
      <c r="D7443">
        <f ca="1"/>
        <v>50.819672131147541</v>
      </c>
    </row>
    <row r="7444" spans="1:4" x14ac:dyDescent="0.3">
      <c r="A7444">
        <v>7443</v>
      </c>
      <c r="B7444">
        <f ca="1"/>
        <v>0.44839071299425282</v>
      </c>
      <c r="C7444">
        <f ca="1"/>
        <v>480</v>
      </c>
      <c r="D7444">
        <f ca="1"/>
        <v>50.87733440816875</v>
      </c>
    </row>
    <row r="7445" spans="1:4" x14ac:dyDescent="0.3">
      <c r="A7445">
        <v>7444</v>
      </c>
      <c r="B7445">
        <f ca="1"/>
        <v>0.94089256421794154</v>
      </c>
      <c r="C7445">
        <f ca="1"/>
        <v>1000</v>
      </c>
      <c r="D7445">
        <f ca="1"/>
        <v>51.004836109618488</v>
      </c>
    </row>
    <row r="7446" spans="1:4" x14ac:dyDescent="0.3">
      <c r="A7446">
        <v>7445</v>
      </c>
      <c r="B7446">
        <f ca="1"/>
        <v>0.61633779637804831</v>
      </c>
      <c r="C7446">
        <f ca="1"/>
        <v>480</v>
      </c>
      <c r="D7446">
        <f ca="1"/>
        <v>51.062458025520485</v>
      </c>
    </row>
    <row r="7447" spans="1:4" x14ac:dyDescent="0.3">
      <c r="A7447">
        <v>7446</v>
      </c>
      <c r="B7447">
        <f ca="1"/>
        <v>0.84762640785103471</v>
      </c>
      <c r="C7447">
        <f ca="1"/>
        <v>1000</v>
      </c>
      <c r="D7447">
        <f ca="1"/>
        <v>51.189900617781362</v>
      </c>
    </row>
    <row r="7448" spans="1:4" x14ac:dyDescent="0.3">
      <c r="A7448">
        <v>7447</v>
      </c>
      <c r="B7448">
        <f ca="1"/>
        <v>0.27815988556594839</v>
      </c>
      <c r="C7448">
        <f ca="1"/>
        <v>-540</v>
      </c>
      <c r="D7448">
        <f ca="1"/>
        <v>51.110514301060832</v>
      </c>
    </row>
    <row r="7449" spans="1:4" x14ac:dyDescent="0.3">
      <c r="A7449">
        <v>7448</v>
      </c>
      <c r="B7449">
        <f ca="1"/>
        <v>0.43756119095199364</v>
      </c>
      <c r="C7449">
        <f ca="1"/>
        <v>480</v>
      </c>
      <c r="D7449">
        <f ca="1"/>
        <v>51.16809881847476</v>
      </c>
    </row>
    <row r="7450" spans="1:4" x14ac:dyDescent="0.3">
      <c r="A7450">
        <v>7449</v>
      </c>
      <c r="B7450">
        <f ca="1"/>
        <v>0.58582746712161127</v>
      </c>
      <c r="C7450">
        <f ca="1"/>
        <v>480</v>
      </c>
      <c r="D7450">
        <f ca="1"/>
        <v>51.225667874882532</v>
      </c>
    </row>
    <row r="7451" spans="1:4" x14ac:dyDescent="0.3">
      <c r="A7451">
        <v>7450</v>
      </c>
      <c r="B7451">
        <f ca="1"/>
        <v>0.37272008578422877</v>
      </c>
      <c r="C7451">
        <f ca="1"/>
        <v>-540</v>
      </c>
      <c r="D7451">
        <f ca="1"/>
        <v>51.146308724832217</v>
      </c>
    </row>
    <row r="7452" spans="1:4" x14ac:dyDescent="0.3">
      <c r="A7452">
        <v>7451</v>
      </c>
      <c r="B7452">
        <f ca="1"/>
        <v>0.99203956050704778</v>
      </c>
      <c r="C7452">
        <f ca="1"/>
        <v>1000</v>
      </c>
      <c r="D7452">
        <f ca="1"/>
        <v>51.273654543014359</v>
      </c>
    </row>
    <row r="7453" spans="1:4" x14ac:dyDescent="0.3">
      <c r="A7453">
        <v>7452</v>
      </c>
      <c r="B7453">
        <f ca="1"/>
        <v>0.14813323597639716</v>
      </c>
      <c r="C7453">
        <f ca="1"/>
        <v>-1040</v>
      </c>
      <c r="D7453">
        <f ca="1"/>
        <v>51.127214170692433</v>
      </c>
    </row>
    <row r="7454" spans="1:4" x14ac:dyDescent="0.3">
      <c r="A7454">
        <v>7453</v>
      </c>
      <c r="B7454">
        <f ca="1"/>
        <v>0.56801169560813958</v>
      </c>
      <c r="C7454">
        <f ca="1"/>
        <v>480</v>
      </c>
      <c r="D7454">
        <f ca="1"/>
        <v>51.184757815644709</v>
      </c>
    </row>
    <row r="7455" spans="1:4" x14ac:dyDescent="0.3">
      <c r="A7455">
        <v>7454</v>
      </c>
      <c r="B7455">
        <f ca="1"/>
        <v>0.36000961517755514</v>
      </c>
      <c r="C7455">
        <f ca="1"/>
        <v>-540</v>
      </c>
      <c r="D7455">
        <f ca="1"/>
        <v>51.10544674000537</v>
      </c>
    </row>
    <row r="7456" spans="1:4" x14ac:dyDescent="0.3">
      <c r="A7456">
        <v>7455</v>
      </c>
      <c r="B7456">
        <f ca="1"/>
        <v>0.17218941910511099</v>
      </c>
      <c r="C7456">
        <f ca="1"/>
        <v>-1040</v>
      </c>
      <c r="D7456">
        <f ca="1"/>
        <v>50.959087860496311</v>
      </c>
    </row>
    <row r="7457" spans="1:4" x14ac:dyDescent="0.3">
      <c r="A7457">
        <v>7456</v>
      </c>
      <c r="B7457">
        <f ca="1"/>
        <v>0.19173569876492835</v>
      </c>
      <c r="C7457">
        <f ca="1"/>
        <v>-1040</v>
      </c>
      <c r="D7457">
        <f ca="1"/>
        <v>50.812768240343345</v>
      </c>
    </row>
    <row r="7458" spans="1:4" x14ac:dyDescent="0.3">
      <c r="A7458">
        <v>7457</v>
      </c>
      <c r="B7458">
        <f ca="1"/>
        <v>2.1322500523425658E-2</v>
      </c>
      <c r="C7458">
        <f ca="1"/>
        <v>-1040</v>
      </c>
      <c r="D7458">
        <f ca="1"/>
        <v>50.666487863752181</v>
      </c>
    </row>
    <row r="7459" spans="1:4" x14ac:dyDescent="0.3">
      <c r="A7459">
        <v>7458</v>
      </c>
      <c r="B7459">
        <f ca="1"/>
        <v>2.277675968554127E-2</v>
      </c>
      <c r="C7459">
        <f ca="1"/>
        <v>-1040</v>
      </c>
      <c r="D7459">
        <f ca="1"/>
        <v>50.520246714936981</v>
      </c>
    </row>
    <row r="7460" spans="1:4" x14ac:dyDescent="0.3">
      <c r="A7460">
        <v>7459</v>
      </c>
      <c r="B7460">
        <f ca="1"/>
        <v>0.98323206265353513</v>
      </c>
      <c r="C7460">
        <f ca="1"/>
        <v>1000</v>
      </c>
      <c r="D7460">
        <f ca="1"/>
        <v>50.647539884703043</v>
      </c>
    </row>
    <row r="7461" spans="1:4" x14ac:dyDescent="0.3">
      <c r="A7461">
        <v>7460</v>
      </c>
      <c r="B7461">
        <f ca="1"/>
        <v>0.28662133034576609</v>
      </c>
      <c r="C7461">
        <f ca="1"/>
        <v>-540</v>
      </c>
      <c r="D7461">
        <f ca="1"/>
        <v>50.568364611260051</v>
      </c>
    </row>
    <row r="7462" spans="1:4" x14ac:dyDescent="0.3">
      <c r="A7462">
        <v>7461</v>
      </c>
      <c r="B7462">
        <f ca="1"/>
        <v>0.62857720622832702</v>
      </c>
      <c r="C7462">
        <f ca="1"/>
        <v>480</v>
      </c>
      <c r="D7462">
        <f ca="1"/>
        <v>50.625921458249564</v>
      </c>
    </row>
    <row r="7463" spans="1:4" x14ac:dyDescent="0.3">
      <c r="A7463">
        <v>7462</v>
      </c>
      <c r="B7463">
        <f ca="1"/>
        <v>8.609770442661091E-2</v>
      </c>
      <c r="C7463">
        <f ca="1"/>
        <v>-1040</v>
      </c>
      <c r="D7463">
        <f ca="1"/>
        <v>50.479764138300723</v>
      </c>
    </row>
    <row r="7464" spans="1:4" x14ac:dyDescent="0.3">
      <c r="A7464">
        <v>7463</v>
      </c>
      <c r="B7464">
        <f ca="1"/>
        <v>0.27868560119860541</v>
      </c>
      <c r="C7464">
        <f ca="1"/>
        <v>-540</v>
      </c>
      <c r="D7464">
        <f ca="1"/>
        <v>50.400643172986733</v>
      </c>
    </row>
    <row r="7465" spans="1:4" x14ac:dyDescent="0.3">
      <c r="A7465">
        <v>7464</v>
      </c>
      <c r="B7465">
        <f ca="1"/>
        <v>0.3717911124621387</v>
      </c>
      <c r="C7465">
        <f ca="1"/>
        <v>-540</v>
      </c>
      <c r="D7465">
        <f ca="1"/>
        <v>50.321543408360128</v>
      </c>
    </row>
    <row r="7466" spans="1:4" x14ac:dyDescent="0.3">
      <c r="A7466">
        <v>7465</v>
      </c>
      <c r="B7466">
        <f ca="1"/>
        <v>0.33070287769828455</v>
      </c>
      <c r="C7466">
        <f ca="1"/>
        <v>-540</v>
      </c>
      <c r="D7466">
        <f ca="1"/>
        <v>50.242464835900869</v>
      </c>
    </row>
    <row r="7467" spans="1:4" x14ac:dyDescent="0.3">
      <c r="A7467">
        <v>7466</v>
      </c>
      <c r="B7467">
        <f ca="1"/>
        <v>0.58147489587365842</v>
      </c>
      <c r="C7467">
        <f ca="1"/>
        <v>480</v>
      </c>
      <c r="D7467">
        <f ca="1"/>
        <v>50.300026788106081</v>
      </c>
    </row>
    <row r="7468" spans="1:4" x14ac:dyDescent="0.3">
      <c r="A7468">
        <v>7467</v>
      </c>
      <c r="B7468">
        <f ca="1"/>
        <v>0.76898260182569933</v>
      </c>
      <c r="C7468">
        <f ca="1"/>
        <v>1000</v>
      </c>
      <c r="D7468">
        <f ca="1"/>
        <v>50.427213070845049</v>
      </c>
    </row>
    <row r="7469" spans="1:4" x14ac:dyDescent="0.3">
      <c r="A7469">
        <v>7468</v>
      </c>
      <c r="B7469">
        <f ca="1"/>
        <v>0.52853071038997057</v>
      </c>
      <c r="C7469">
        <f ca="1"/>
        <v>480</v>
      </c>
      <c r="D7469">
        <f ca="1"/>
        <v>50.484734868773437</v>
      </c>
    </row>
    <row r="7470" spans="1:4" x14ac:dyDescent="0.3">
      <c r="A7470">
        <v>7469</v>
      </c>
      <c r="B7470">
        <f ca="1"/>
        <v>0.79063843138781098</v>
      </c>
      <c r="C7470">
        <f ca="1"/>
        <v>1000</v>
      </c>
      <c r="D7470">
        <f ca="1"/>
        <v>50.611862364439681</v>
      </c>
    </row>
    <row r="7471" spans="1:4" x14ac:dyDescent="0.3">
      <c r="A7471">
        <v>7470</v>
      </c>
      <c r="B7471">
        <f ca="1"/>
        <v>0.36240698589170606</v>
      </c>
      <c r="C7471">
        <f ca="1"/>
        <v>-540</v>
      </c>
      <c r="D7471">
        <f ca="1"/>
        <v>50.532797858099066</v>
      </c>
    </row>
    <row r="7472" spans="1:4" x14ac:dyDescent="0.3">
      <c r="A7472">
        <v>7471</v>
      </c>
      <c r="B7472">
        <f ca="1"/>
        <v>0.39046115771516154</v>
      </c>
      <c r="C7472">
        <f ca="1"/>
        <v>-540</v>
      </c>
      <c r="D7472">
        <f ca="1"/>
        <v>50.453754517467544</v>
      </c>
    </row>
    <row r="7473" spans="1:4" x14ac:dyDescent="0.3">
      <c r="A7473">
        <v>7472</v>
      </c>
      <c r="B7473">
        <f ca="1"/>
        <v>0.78132493231684319</v>
      </c>
      <c r="C7473">
        <f ca="1"/>
        <v>1000</v>
      </c>
      <c r="D7473">
        <f ca="1"/>
        <v>50.58083511777302</v>
      </c>
    </row>
    <row r="7474" spans="1:4" x14ac:dyDescent="0.3">
      <c r="A7474">
        <v>7473</v>
      </c>
      <c r="B7474">
        <f ca="1"/>
        <v>0.63258365521238868</v>
      </c>
      <c r="C7474">
        <f ca="1"/>
        <v>480</v>
      </c>
      <c r="D7474">
        <f ca="1"/>
        <v>50.638297872340424</v>
      </c>
    </row>
    <row r="7475" spans="1:4" x14ac:dyDescent="0.3">
      <c r="A7475">
        <v>7474</v>
      </c>
      <c r="B7475">
        <f ca="1"/>
        <v>3.8292680187685724E-2</v>
      </c>
      <c r="C7475">
        <f ca="1"/>
        <v>-1040</v>
      </c>
      <c r="D7475">
        <f ca="1"/>
        <v>50.492373561680495</v>
      </c>
    </row>
    <row r="7476" spans="1:4" x14ac:dyDescent="0.3">
      <c r="A7476">
        <v>7475</v>
      </c>
      <c r="B7476">
        <f ca="1"/>
        <v>0.41019606326111369</v>
      </c>
      <c r="C7476">
        <f ca="1"/>
        <v>-540</v>
      </c>
      <c r="D7476">
        <f ca="1"/>
        <v>50.413377926421404</v>
      </c>
    </row>
    <row r="7477" spans="1:4" x14ac:dyDescent="0.3">
      <c r="A7477">
        <v>7476</v>
      </c>
      <c r="B7477">
        <f ca="1"/>
        <v>0.20691057194894213</v>
      </c>
      <c r="C7477">
        <f ca="1"/>
        <v>-1040</v>
      </c>
      <c r="D7477">
        <f ca="1"/>
        <v>50.267522739432849</v>
      </c>
    </row>
    <row r="7478" spans="1:4" x14ac:dyDescent="0.3">
      <c r="A7478">
        <v>7477</v>
      </c>
      <c r="B7478">
        <f ca="1"/>
        <v>0.24584737194905748</v>
      </c>
      <c r="C7478">
        <f ca="1"/>
        <v>-540</v>
      </c>
      <c r="D7478">
        <f ca="1"/>
        <v>50.188578306807543</v>
      </c>
    </row>
    <row r="7479" spans="1:4" x14ac:dyDescent="0.3">
      <c r="A7479">
        <v>7478</v>
      </c>
      <c r="B7479">
        <f ca="1"/>
        <v>0.1461054025932893</v>
      </c>
      <c r="C7479">
        <f ca="1"/>
        <v>-1040</v>
      </c>
      <c r="D7479">
        <f ca="1"/>
        <v>50.042792190425246</v>
      </c>
    </row>
    <row r="7480" spans="1:4" x14ac:dyDescent="0.3">
      <c r="A7480">
        <v>7479</v>
      </c>
      <c r="B7480">
        <f ca="1"/>
        <v>0.23736330552803664</v>
      </c>
      <c r="C7480">
        <f ca="1"/>
        <v>-540</v>
      </c>
      <c r="D7480">
        <f ca="1"/>
        <v>49.963898916967509</v>
      </c>
    </row>
    <row r="7481" spans="1:4" x14ac:dyDescent="0.3">
      <c r="A7481">
        <v>7480</v>
      </c>
      <c r="B7481">
        <f ca="1"/>
        <v>0.80607187860886009</v>
      </c>
      <c r="C7481">
        <f ca="1"/>
        <v>1000</v>
      </c>
      <c r="D7481">
        <f ca="1"/>
        <v>50.090909090909093</v>
      </c>
    </row>
    <row r="7482" spans="1:4" x14ac:dyDescent="0.3">
      <c r="A7482">
        <v>7481</v>
      </c>
      <c r="B7482">
        <f ca="1"/>
        <v>0.44953999168536352</v>
      </c>
      <c r="C7482">
        <f ca="1"/>
        <v>480</v>
      </c>
      <c r="D7482">
        <f ca="1"/>
        <v>50.148375885576797</v>
      </c>
    </row>
    <row r="7483" spans="1:4" x14ac:dyDescent="0.3">
      <c r="A7483">
        <v>7482</v>
      </c>
      <c r="B7483">
        <f ca="1"/>
        <v>3.6164172569779884E-2</v>
      </c>
      <c r="C7483">
        <f ca="1"/>
        <v>-1040</v>
      </c>
      <c r="D7483">
        <f ca="1"/>
        <v>50.002673082063616</v>
      </c>
    </row>
    <row r="7484" spans="1:4" x14ac:dyDescent="0.3">
      <c r="A7484">
        <v>7483</v>
      </c>
      <c r="B7484">
        <f ca="1"/>
        <v>0.32741346119775594</v>
      </c>
      <c r="C7484">
        <f ca="1"/>
        <v>-540</v>
      </c>
      <c r="D7484">
        <f ca="1"/>
        <v>49.923827341975141</v>
      </c>
    </row>
    <row r="7485" spans="1:4" x14ac:dyDescent="0.3">
      <c r="A7485">
        <v>7484</v>
      </c>
      <c r="B7485">
        <f ca="1"/>
        <v>0.72385312053628881</v>
      </c>
      <c r="C7485">
        <f ca="1"/>
        <v>480</v>
      </c>
      <c r="D7485">
        <f ca="1"/>
        <v>49.981293425975416</v>
      </c>
    </row>
    <row r="7486" spans="1:4" x14ac:dyDescent="0.3">
      <c r="A7486">
        <v>7485</v>
      </c>
      <c r="B7486">
        <f ca="1"/>
        <v>0.81920949152670075</v>
      </c>
      <c r="C7486">
        <f ca="1"/>
        <v>1000</v>
      </c>
      <c r="D7486">
        <f ca="1"/>
        <v>50.108216432865731</v>
      </c>
    </row>
    <row r="7487" spans="1:4" x14ac:dyDescent="0.3">
      <c r="A7487">
        <v>7486</v>
      </c>
      <c r="B7487">
        <f ca="1"/>
        <v>0.90044640436639312</v>
      </c>
      <c r="C7487">
        <f ca="1"/>
        <v>1000</v>
      </c>
      <c r="D7487">
        <f ca="1"/>
        <v>50.235105530323267</v>
      </c>
    </row>
    <row r="7488" spans="1:4" x14ac:dyDescent="0.3">
      <c r="A7488">
        <v>7487</v>
      </c>
      <c r="B7488">
        <f ca="1"/>
        <v>0.19004712027489457</v>
      </c>
      <c r="C7488">
        <f ca="1"/>
        <v>-1040</v>
      </c>
      <c r="D7488">
        <f ca="1"/>
        <v>50.089488446640843</v>
      </c>
    </row>
    <row r="7489" spans="1:4" x14ac:dyDescent="0.3">
      <c r="A7489">
        <v>7488</v>
      </c>
      <c r="B7489">
        <f ca="1"/>
        <v>0.89582857201895627</v>
      </c>
      <c r="C7489">
        <f ca="1"/>
        <v>1000</v>
      </c>
      <c r="D7489">
        <f ca="1"/>
        <v>50.216346153846153</v>
      </c>
    </row>
    <row r="7490" spans="1:4" x14ac:dyDescent="0.3">
      <c r="A7490">
        <v>7489</v>
      </c>
      <c r="B7490">
        <f ca="1"/>
        <v>0.98601515628820713</v>
      </c>
      <c r="C7490">
        <f ca="1"/>
        <v>1000</v>
      </c>
      <c r="D7490">
        <f ca="1"/>
        <v>50.343169982641207</v>
      </c>
    </row>
    <row r="7491" spans="1:4" x14ac:dyDescent="0.3">
      <c r="A7491">
        <v>7490</v>
      </c>
      <c r="B7491">
        <f ca="1"/>
        <v>0.80263128448907994</v>
      </c>
      <c r="C7491">
        <f ca="1"/>
        <v>1000</v>
      </c>
      <c r="D7491">
        <f ca="1"/>
        <v>50.469959946595459</v>
      </c>
    </row>
    <row r="7492" spans="1:4" x14ac:dyDescent="0.3">
      <c r="A7492">
        <v>7491</v>
      </c>
      <c r="B7492">
        <f ca="1"/>
        <v>0.41643503222001721</v>
      </c>
      <c r="C7492">
        <f ca="1"/>
        <v>-540</v>
      </c>
      <c r="D7492">
        <f ca="1"/>
        <v>50.391136029902547</v>
      </c>
    </row>
    <row r="7493" spans="1:4" x14ac:dyDescent="0.3">
      <c r="A7493">
        <v>7492</v>
      </c>
      <c r="B7493">
        <f ca="1"/>
        <v>0.82201414130477057</v>
      </c>
      <c r="C7493">
        <f ca="1"/>
        <v>1000</v>
      </c>
      <c r="D7493">
        <f ca="1"/>
        <v>50.517885744794448</v>
      </c>
    </row>
    <row r="7494" spans="1:4" x14ac:dyDescent="0.3">
      <c r="A7494">
        <v>7493</v>
      </c>
      <c r="B7494">
        <f ca="1"/>
        <v>0.39577982157581015</v>
      </c>
      <c r="C7494">
        <f ca="1"/>
        <v>-540</v>
      </c>
      <c r="D7494">
        <f ca="1"/>
        <v>50.439076471373284</v>
      </c>
    </row>
    <row r="7495" spans="1:4" x14ac:dyDescent="0.3">
      <c r="A7495">
        <v>7494</v>
      </c>
      <c r="B7495">
        <f ca="1"/>
        <v>0.70049517222198165</v>
      </c>
      <c r="C7495">
        <f ca="1"/>
        <v>480</v>
      </c>
      <c r="D7495">
        <f ca="1"/>
        <v>50.496397117694158</v>
      </c>
    </row>
    <row r="7496" spans="1:4" x14ac:dyDescent="0.3">
      <c r="A7496">
        <v>7495</v>
      </c>
      <c r="B7496">
        <f ca="1"/>
        <v>0.47873778604404627</v>
      </c>
      <c r="C7496">
        <f ca="1"/>
        <v>480</v>
      </c>
      <c r="D7496">
        <f ca="1"/>
        <v>50.55370246831221</v>
      </c>
    </row>
    <row r="7497" spans="1:4" x14ac:dyDescent="0.3">
      <c r="A7497">
        <v>7496</v>
      </c>
      <c r="B7497">
        <f ca="1"/>
        <v>0.8587331182066229</v>
      </c>
      <c r="C7497">
        <f ca="1"/>
        <v>1000</v>
      </c>
      <c r="D7497">
        <f ca="1"/>
        <v>50.680362860192105</v>
      </c>
    </row>
    <row r="7498" spans="1:4" x14ac:dyDescent="0.3">
      <c r="A7498">
        <v>7497</v>
      </c>
      <c r="B7498">
        <f ca="1"/>
        <v>0.51216924924384033</v>
      </c>
      <c r="C7498">
        <f ca="1"/>
        <v>480</v>
      </c>
      <c r="D7498">
        <f ca="1"/>
        <v>50.737628384687206</v>
      </c>
    </row>
    <row r="7499" spans="1:4" x14ac:dyDescent="0.3">
      <c r="A7499">
        <v>7498</v>
      </c>
      <c r="B7499">
        <f ca="1"/>
        <v>4.0686773658189956E-2</v>
      </c>
      <c r="C7499">
        <f ca="1"/>
        <v>-1040</v>
      </c>
      <c r="D7499">
        <f ca="1"/>
        <v>50.592157908775675</v>
      </c>
    </row>
    <row r="7500" spans="1:4" x14ac:dyDescent="0.3">
      <c r="A7500">
        <v>7499</v>
      </c>
      <c r="B7500">
        <f ca="1"/>
        <v>0.47131782753796458</v>
      </c>
      <c r="C7500">
        <f ca="1"/>
        <v>480</v>
      </c>
      <c r="D7500">
        <f ca="1"/>
        <v>50.649419922656357</v>
      </c>
    </row>
    <row r="7501" spans="1:4" x14ac:dyDescent="0.3">
      <c r="A7501">
        <v>7500</v>
      </c>
      <c r="B7501">
        <f ca="1"/>
        <v>0.94233806023532729</v>
      </c>
      <c r="C7501">
        <f ca="1"/>
        <v>1000</v>
      </c>
      <c r="D7501">
        <f ca="1"/>
        <v>50.776000000000003</v>
      </c>
    </row>
    <row r="7502" spans="1:4" x14ac:dyDescent="0.3">
      <c r="A7502">
        <v>7501</v>
      </c>
      <c r="B7502">
        <f ca="1"/>
        <v>0.68627709164209327</v>
      </c>
      <c r="C7502">
        <f ca="1"/>
        <v>480</v>
      </c>
      <c r="D7502">
        <f ca="1"/>
        <v>50.833222237035059</v>
      </c>
    </row>
    <row r="7503" spans="1:4" x14ac:dyDescent="0.3">
      <c r="A7503">
        <v>7502</v>
      </c>
      <c r="B7503">
        <f ca="1"/>
        <v>0.59626346124294471</v>
      </c>
      <c r="C7503">
        <f ca="1"/>
        <v>480</v>
      </c>
      <c r="D7503">
        <f ca="1"/>
        <v>50.890429218874964</v>
      </c>
    </row>
    <row r="7504" spans="1:4" x14ac:dyDescent="0.3">
      <c r="A7504">
        <v>7503</v>
      </c>
      <c r="B7504">
        <f ca="1"/>
        <v>0.94330756882565003</v>
      </c>
      <c r="C7504">
        <f ca="1"/>
        <v>1000</v>
      </c>
      <c r="D7504">
        <f ca="1"/>
        <v>51.01692656270825</v>
      </c>
    </row>
    <row r="7505" spans="1:4" x14ac:dyDescent="0.3">
      <c r="A7505">
        <v>7504</v>
      </c>
      <c r="B7505">
        <f ca="1"/>
        <v>0.45725872005904122</v>
      </c>
      <c r="C7505">
        <f ca="1"/>
        <v>480</v>
      </c>
      <c r="D7505">
        <f ca="1"/>
        <v>51.074093816631127</v>
      </c>
    </row>
    <row r="7506" spans="1:4" x14ac:dyDescent="0.3">
      <c r="A7506">
        <v>7505</v>
      </c>
      <c r="B7506">
        <f ca="1"/>
        <v>0.68754812247949437</v>
      </c>
      <c r="C7506">
        <f ca="1"/>
        <v>480</v>
      </c>
      <c r="D7506">
        <f ca="1"/>
        <v>51.131245836109258</v>
      </c>
    </row>
    <row r="7507" spans="1:4" x14ac:dyDescent="0.3">
      <c r="A7507">
        <v>7506</v>
      </c>
      <c r="B7507">
        <f ca="1"/>
        <v>0.8123648704533204</v>
      </c>
      <c r="C7507">
        <f ca="1"/>
        <v>1000</v>
      </c>
      <c r="D7507">
        <f ca="1"/>
        <v>51.257660538236081</v>
      </c>
    </row>
    <row r="7508" spans="1:4" x14ac:dyDescent="0.3">
      <c r="A7508">
        <v>7507</v>
      </c>
      <c r="B7508">
        <f ca="1"/>
        <v>0.3367818322703382</v>
      </c>
      <c r="C7508">
        <f ca="1"/>
        <v>-540</v>
      </c>
      <c r="D7508">
        <f ca="1"/>
        <v>51.178899693619286</v>
      </c>
    </row>
    <row r="7509" spans="1:4" x14ac:dyDescent="0.3">
      <c r="A7509">
        <v>7508</v>
      </c>
      <c r="B7509">
        <f ca="1"/>
        <v>0.20416460217828947</v>
      </c>
      <c r="C7509">
        <f ca="1"/>
        <v>-1040</v>
      </c>
      <c r="D7509">
        <f ca="1"/>
        <v>51.0335641981886</v>
      </c>
    </row>
    <row r="7510" spans="1:4" x14ac:dyDescent="0.3">
      <c r="A7510">
        <v>7509</v>
      </c>
      <c r="B7510">
        <f ca="1"/>
        <v>0.10157259069582447</v>
      </c>
      <c r="C7510">
        <f ca="1"/>
        <v>-1040</v>
      </c>
      <c r="D7510">
        <f ca="1"/>
        <v>50.88826741243841</v>
      </c>
    </row>
    <row r="7511" spans="1:4" x14ac:dyDescent="0.3">
      <c r="A7511">
        <v>7510</v>
      </c>
      <c r="B7511">
        <f ca="1"/>
        <v>5.6121947230177716E-2</v>
      </c>
      <c r="C7511">
        <f ca="1"/>
        <v>-1040</v>
      </c>
      <c r="D7511">
        <f ca="1"/>
        <v>50.743009320905458</v>
      </c>
    </row>
    <row r="7512" spans="1:4" x14ac:dyDescent="0.3">
      <c r="A7512">
        <v>7511</v>
      </c>
      <c r="B7512">
        <f ca="1"/>
        <v>0.56775638956140528</v>
      </c>
      <c r="C7512">
        <f ca="1"/>
        <v>480</v>
      </c>
      <c r="D7512">
        <f ca="1"/>
        <v>50.800159765677009</v>
      </c>
    </row>
    <row r="7513" spans="1:4" x14ac:dyDescent="0.3">
      <c r="A7513">
        <v>7512</v>
      </c>
      <c r="B7513">
        <f ca="1"/>
        <v>0.81526420551138323</v>
      </c>
      <c r="C7513">
        <f ca="1"/>
        <v>1000</v>
      </c>
      <c r="D7513">
        <f ca="1"/>
        <v>50.926517571884986</v>
      </c>
    </row>
    <row r="7514" spans="1:4" x14ac:dyDescent="0.3">
      <c r="A7514">
        <v>7513</v>
      </c>
      <c r="B7514">
        <f ca="1"/>
        <v>0.80218775413697774</v>
      </c>
      <c r="C7514">
        <f ca="1"/>
        <v>1000</v>
      </c>
      <c r="D7514">
        <f ca="1"/>
        <v>51.052841740982295</v>
      </c>
    </row>
    <row r="7515" spans="1:4" x14ac:dyDescent="0.3">
      <c r="A7515">
        <v>7514</v>
      </c>
      <c r="B7515">
        <f ca="1"/>
        <v>0.8621966848899496</v>
      </c>
      <c r="C7515">
        <f ca="1"/>
        <v>1000</v>
      </c>
      <c r="D7515">
        <f ca="1"/>
        <v>51.179132286398719</v>
      </c>
    </row>
    <row r="7516" spans="1:4" x14ac:dyDescent="0.3">
      <c r="A7516">
        <v>7515</v>
      </c>
      <c r="B7516">
        <f ca="1"/>
        <v>0.3326753131650475</v>
      </c>
      <c r="C7516">
        <f ca="1"/>
        <v>-540</v>
      </c>
      <c r="D7516">
        <f ca="1"/>
        <v>51.100465735196273</v>
      </c>
    </row>
    <row r="7517" spans="1:4" x14ac:dyDescent="0.3">
      <c r="A7517">
        <v>7516</v>
      </c>
      <c r="B7517">
        <f ca="1"/>
        <v>0.13518106112105155</v>
      </c>
      <c r="C7517">
        <f ca="1"/>
        <v>-1040</v>
      </c>
      <c r="D7517">
        <f ca="1"/>
        <v>50.955295369877597</v>
      </c>
    </row>
    <row r="7518" spans="1:4" x14ac:dyDescent="0.3">
      <c r="A7518">
        <v>7517</v>
      </c>
      <c r="B7518">
        <f ca="1"/>
        <v>0.23102589285044695</v>
      </c>
      <c r="C7518">
        <f ca="1"/>
        <v>-540</v>
      </c>
      <c r="D7518">
        <f ca="1"/>
        <v>50.876679526406811</v>
      </c>
    </row>
    <row r="7519" spans="1:4" x14ac:dyDescent="0.3">
      <c r="A7519">
        <v>7518</v>
      </c>
      <c r="B7519">
        <f ca="1"/>
        <v>0.59107199015170631</v>
      </c>
      <c r="C7519">
        <f ca="1"/>
        <v>480</v>
      </c>
      <c r="D7519">
        <f ca="1"/>
        <v>50.933758978451714</v>
      </c>
    </row>
    <row r="7520" spans="1:4" x14ac:dyDescent="0.3">
      <c r="A7520">
        <v>7519</v>
      </c>
      <c r="B7520">
        <f ca="1"/>
        <v>0.2963833245485421</v>
      </c>
      <c r="C7520">
        <f ca="1"/>
        <v>-540</v>
      </c>
      <c r="D7520">
        <f ca="1"/>
        <v>50.855166910493416</v>
      </c>
    </row>
    <row r="7521" spans="1:4" x14ac:dyDescent="0.3">
      <c r="A7521">
        <v>7520</v>
      </c>
      <c r="B7521">
        <f ca="1"/>
        <v>0.58488507809217327</v>
      </c>
      <c r="C7521">
        <f ca="1"/>
        <v>480</v>
      </c>
      <c r="D7521">
        <f ca="1"/>
        <v>50.912234042553195</v>
      </c>
    </row>
    <row r="7522" spans="1:4" x14ac:dyDescent="0.3">
      <c r="A7522">
        <v>7521</v>
      </c>
      <c r="B7522">
        <f ca="1"/>
        <v>0.71664551188582326</v>
      </c>
      <c r="C7522">
        <f ca="1"/>
        <v>480</v>
      </c>
      <c r="D7522">
        <f ca="1"/>
        <v>50.969285999202235</v>
      </c>
    </row>
    <row r="7523" spans="1:4" x14ac:dyDescent="0.3">
      <c r="A7523">
        <v>7522</v>
      </c>
      <c r="B7523">
        <f ca="1"/>
        <v>9.8314792969257159E-2</v>
      </c>
      <c r="C7523">
        <f ca="1"/>
        <v>-1040</v>
      </c>
      <c r="D7523">
        <f ca="1"/>
        <v>50.824248869981389</v>
      </c>
    </row>
    <row r="7524" spans="1:4" x14ac:dyDescent="0.3">
      <c r="A7524">
        <v>7523</v>
      </c>
      <c r="B7524">
        <f ca="1"/>
        <v>9.5998116754756557E-2</v>
      </c>
      <c r="C7524">
        <f ca="1"/>
        <v>-1040</v>
      </c>
      <c r="D7524">
        <f ca="1"/>
        <v>50.67925029908281</v>
      </c>
    </row>
    <row r="7525" spans="1:4" x14ac:dyDescent="0.3">
      <c r="A7525">
        <v>7524</v>
      </c>
      <c r="B7525">
        <f ca="1"/>
        <v>0.11057223836328878</v>
      </c>
      <c r="C7525">
        <f ca="1"/>
        <v>-1040</v>
      </c>
      <c r="D7525">
        <f ca="1"/>
        <v>50.534290271132377</v>
      </c>
    </row>
    <row r="7526" spans="1:4" x14ac:dyDescent="0.3">
      <c r="A7526">
        <v>7525</v>
      </c>
      <c r="B7526">
        <f ca="1"/>
        <v>0.88248373299608063</v>
      </c>
      <c r="C7526">
        <f ca="1"/>
        <v>1000</v>
      </c>
      <c r="D7526">
        <f ca="1"/>
        <v>50.66046511627907</v>
      </c>
    </row>
    <row r="7527" spans="1:4" x14ac:dyDescent="0.3">
      <c r="A7527">
        <v>7526</v>
      </c>
      <c r="B7527">
        <f ca="1"/>
        <v>0.80234167446847815</v>
      </c>
      <c r="C7527">
        <f ca="1"/>
        <v>1000</v>
      </c>
      <c r="D7527">
        <f ca="1"/>
        <v>50.786606431039061</v>
      </c>
    </row>
    <row r="7528" spans="1:4" x14ac:dyDescent="0.3">
      <c r="A7528">
        <v>7527</v>
      </c>
      <c r="B7528">
        <f ca="1"/>
        <v>0.8692517639852857</v>
      </c>
      <c r="C7528">
        <f ca="1"/>
        <v>1000</v>
      </c>
      <c r="D7528">
        <f ca="1"/>
        <v>50.912714228776402</v>
      </c>
    </row>
    <row r="7529" spans="1:4" x14ac:dyDescent="0.3">
      <c r="A7529">
        <v>7528</v>
      </c>
      <c r="B7529">
        <f ca="1"/>
        <v>0.60789966819429808</v>
      </c>
      <c r="C7529">
        <f ca="1"/>
        <v>480</v>
      </c>
      <c r="D7529">
        <f ca="1"/>
        <v>50.96971307120085</v>
      </c>
    </row>
    <row r="7530" spans="1:4" x14ac:dyDescent="0.3">
      <c r="A7530">
        <v>7529</v>
      </c>
      <c r="B7530">
        <f ca="1"/>
        <v>0.29254570393069157</v>
      </c>
      <c r="C7530">
        <f ca="1"/>
        <v>-540</v>
      </c>
      <c r="D7530">
        <f ca="1"/>
        <v>50.891220613627304</v>
      </c>
    </row>
    <row r="7531" spans="1:4" x14ac:dyDescent="0.3">
      <c r="A7531">
        <v>7530</v>
      </c>
      <c r="B7531">
        <f ca="1"/>
        <v>0.77510610446483907</v>
      </c>
      <c r="C7531">
        <f ca="1"/>
        <v>1000</v>
      </c>
      <c r="D7531">
        <f ca="1"/>
        <v>51.017264276228417</v>
      </c>
    </row>
    <row r="7532" spans="1:4" x14ac:dyDescent="0.3">
      <c r="A7532">
        <v>7531</v>
      </c>
      <c r="B7532">
        <f ca="1"/>
        <v>3.2552732543669194E-2</v>
      </c>
      <c r="C7532">
        <f ca="1"/>
        <v>-1040</v>
      </c>
      <c r="D7532">
        <f ca="1"/>
        <v>50.87239410436861</v>
      </c>
    </row>
    <row r="7533" spans="1:4" x14ac:dyDescent="0.3">
      <c r="A7533">
        <v>7532</v>
      </c>
      <c r="B7533">
        <f ca="1"/>
        <v>6.4487032202920069E-3</v>
      </c>
      <c r="C7533">
        <f ca="1"/>
        <v>-1040</v>
      </c>
      <c r="D7533">
        <f ca="1"/>
        <v>50.727562400424851</v>
      </c>
    </row>
    <row r="7534" spans="1:4" x14ac:dyDescent="0.3">
      <c r="A7534">
        <v>7533</v>
      </c>
      <c r="B7534">
        <f ca="1"/>
        <v>0.37357621608376101</v>
      </c>
      <c r="C7534">
        <f ca="1"/>
        <v>-540</v>
      </c>
      <c r="D7534">
        <f ca="1"/>
        <v>50.64914376742334</v>
      </c>
    </row>
    <row r="7535" spans="1:4" x14ac:dyDescent="0.3">
      <c r="A7535">
        <v>7534</v>
      </c>
      <c r="B7535">
        <f ca="1"/>
        <v>0.8577493351436134</v>
      </c>
      <c r="C7535">
        <f ca="1"/>
        <v>1000</v>
      </c>
      <c r="D7535">
        <f ca="1"/>
        <v>50.775152641359171</v>
      </c>
    </row>
    <row r="7536" spans="1:4" x14ac:dyDescent="0.3">
      <c r="A7536">
        <v>7535</v>
      </c>
      <c r="B7536">
        <f ca="1"/>
        <v>0.34661829145685363</v>
      </c>
      <c r="C7536">
        <f ca="1"/>
        <v>-540</v>
      </c>
      <c r="D7536">
        <f ca="1"/>
        <v>50.696748506967488</v>
      </c>
    </row>
    <row r="7537" spans="1:4" x14ac:dyDescent="0.3">
      <c r="A7537">
        <v>7536</v>
      </c>
      <c r="B7537">
        <f ca="1"/>
        <v>7.3118862696853748E-2</v>
      </c>
      <c r="C7537">
        <f ca="1"/>
        <v>-1040</v>
      </c>
      <c r="D7537">
        <f ca="1"/>
        <v>50.552016985138003</v>
      </c>
    </row>
    <row r="7538" spans="1:4" x14ac:dyDescent="0.3">
      <c r="A7538">
        <v>7537</v>
      </c>
      <c r="B7538">
        <f ca="1"/>
        <v>0.14921328148202706</v>
      </c>
      <c r="C7538">
        <f ca="1"/>
        <v>-1040</v>
      </c>
      <c r="D7538">
        <f ca="1"/>
        <v>50.407323868913359</v>
      </c>
    </row>
    <row r="7539" spans="1:4" x14ac:dyDescent="0.3">
      <c r="A7539">
        <v>7538</v>
      </c>
      <c r="B7539">
        <f ca="1"/>
        <v>0.68717831517884709</v>
      </c>
      <c r="C7539">
        <f ca="1"/>
        <v>480</v>
      </c>
      <c r="D7539">
        <f ca="1"/>
        <v>50.464314141682145</v>
      </c>
    </row>
    <row r="7540" spans="1:4" x14ac:dyDescent="0.3">
      <c r="A7540">
        <v>7539</v>
      </c>
      <c r="B7540">
        <f ca="1"/>
        <v>0.24151599424771564</v>
      </c>
      <c r="C7540">
        <f ca="1"/>
        <v>-540</v>
      </c>
      <c r="D7540">
        <f ca="1"/>
        <v>50.38599283724632</v>
      </c>
    </row>
    <row r="7541" spans="1:4" x14ac:dyDescent="0.3">
      <c r="A7541">
        <v>7540</v>
      </c>
      <c r="B7541">
        <f ca="1"/>
        <v>0.87895498606654776</v>
      </c>
      <c r="C7541">
        <f ca="1"/>
        <v>1000</v>
      </c>
      <c r="D7541">
        <f ca="1"/>
        <v>50.511936339522549</v>
      </c>
    </row>
    <row r="7542" spans="1:4" x14ac:dyDescent="0.3">
      <c r="A7542">
        <v>7541</v>
      </c>
      <c r="B7542">
        <f ca="1"/>
        <v>0.11921632494174617</v>
      </c>
      <c r="C7542">
        <f ca="1"/>
        <v>-1040</v>
      </c>
      <c r="D7542">
        <f ca="1"/>
        <v>50.367325288423288</v>
      </c>
    </row>
    <row r="7543" spans="1:4" x14ac:dyDescent="0.3">
      <c r="A7543">
        <v>7542</v>
      </c>
      <c r="B7543">
        <f ca="1"/>
        <v>0.69241322685543261</v>
      </c>
      <c r="C7543">
        <f ca="1"/>
        <v>480</v>
      </c>
      <c r="D7543">
        <f ca="1"/>
        <v>50.424290639087772</v>
      </c>
    </row>
    <row r="7544" spans="1:4" x14ac:dyDescent="0.3">
      <c r="A7544">
        <v>7543</v>
      </c>
      <c r="B7544">
        <f ca="1"/>
        <v>0.99528361752019689</v>
      </c>
      <c r="C7544">
        <f ca="1"/>
        <v>1000</v>
      </c>
      <c r="D7544">
        <f ca="1"/>
        <v>50.550178973883071</v>
      </c>
    </row>
    <row r="7545" spans="1:4" x14ac:dyDescent="0.3">
      <c r="A7545">
        <v>7544</v>
      </c>
      <c r="B7545">
        <f ca="1"/>
        <v>0.63926090386697365</v>
      </c>
      <c r="C7545">
        <f ca="1"/>
        <v>480</v>
      </c>
      <c r="D7545">
        <f ca="1"/>
        <v>50.607104984093318</v>
      </c>
    </row>
    <row r="7546" spans="1:4" x14ac:dyDescent="0.3">
      <c r="A7546">
        <v>7545</v>
      </c>
      <c r="B7546">
        <f ca="1"/>
        <v>0.53528648159484837</v>
      </c>
      <c r="C7546">
        <f ca="1"/>
        <v>480</v>
      </c>
      <c r="D7546">
        <f ca="1"/>
        <v>50.664015904572565</v>
      </c>
    </row>
    <row r="7547" spans="1:4" x14ac:dyDescent="0.3">
      <c r="A7547">
        <v>7546</v>
      </c>
      <c r="B7547">
        <f ca="1"/>
        <v>0.64266817747225979</v>
      </c>
      <c r="C7547">
        <f ca="1"/>
        <v>480</v>
      </c>
      <c r="D7547">
        <f ca="1"/>
        <v>50.720911741319902</v>
      </c>
    </row>
    <row r="7548" spans="1:4" x14ac:dyDescent="0.3">
      <c r="A7548">
        <v>7547</v>
      </c>
      <c r="B7548">
        <f ca="1"/>
        <v>0.19098692618987401</v>
      </c>
      <c r="C7548">
        <f ca="1"/>
        <v>-1040</v>
      </c>
      <c r="D7548">
        <f ca="1"/>
        <v>50.5763879687293</v>
      </c>
    </row>
    <row r="7549" spans="1:4" x14ac:dyDescent="0.3">
      <c r="A7549">
        <v>7548</v>
      </c>
      <c r="B7549">
        <f ca="1"/>
        <v>0.11023264541149635</v>
      </c>
      <c r="C7549">
        <f ca="1"/>
        <v>-1040</v>
      </c>
      <c r="D7549">
        <f ca="1"/>
        <v>50.431902490726017</v>
      </c>
    </row>
    <row r="7550" spans="1:4" x14ac:dyDescent="0.3">
      <c r="A7550">
        <v>7549</v>
      </c>
      <c r="B7550">
        <f ca="1"/>
        <v>0.69290191886550767</v>
      </c>
      <c r="C7550">
        <f ca="1"/>
        <v>480</v>
      </c>
      <c r="D7550">
        <f ca="1"/>
        <v>50.488806464432372</v>
      </c>
    </row>
    <row r="7551" spans="1:4" x14ac:dyDescent="0.3">
      <c r="A7551">
        <v>7550</v>
      </c>
      <c r="B7551">
        <f ca="1"/>
        <v>0.80663269288269723</v>
      </c>
      <c r="C7551">
        <f ca="1"/>
        <v>1000</v>
      </c>
      <c r="D7551">
        <f ca="1"/>
        <v>50.614569536423843</v>
      </c>
    </row>
    <row r="7552" spans="1:4" x14ac:dyDescent="0.3">
      <c r="A7552">
        <v>7551</v>
      </c>
      <c r="B7552">
        <f ca="1"/>
        <v>0.85952695548205926</v>
      </c>
      <c r="C7552">
        <f ca="1"/>
        <v>1000</v>
      </c>
      <c r="D7552">
        <f ca="1"/>
        <v>50.740299298106208</v>
      </c>
    </row>
    <row r="7553" spans="1:4" x14ac:dyDescent="0.3">
      <c r="A7553">
        <v>7552</v>
      </c>
      <c r="B7553">
        <f ca="1"/>
        <v>0.44522753578391527</v>
      </c>
      <c r="C7553">
        <f ca="1"/>
        <v>480</v>
      </c>
      <c r="D7553">
        <f ca="1"/>
        <v>50.797139830508478</v>
      </c>
    </row>
    <row r="7554" spans="1:4" x14ac:dyDescent="0.3">
      <c r="A7554">
        <v>7553</v>
      </c>
      <c r="B7554">
        <f ca="1"/>
        <v>0.13355069020946631</v>
      </c>
      <c r="C7554">
        <f ca="1"/>
        <v>-1040</v>
      </c>
      <c r="D7554">
        <f ca="1"/>
        <v>50.652720773202702</v>
      </c>
    </row>
    <row r="7555" spans="1:4" x14ac:dyDescent="0.3">
      <c r="A7555">
        <v>7554</v>
      </c>
      <c r="B7555">
        <f ca="1"/>
        <v>0.62383386734331459</v>
      </c>
      <c r="C7555">
        <f ca="1"/>
        <v>480</v>
      </c>
      <c r="D7555">
        <f ca="1"/>
        <v>50.709557850145622</v>
      </c>
    </row>
    <row r="7556" spans="1:4" x14ac:dyDescent="0.3">
      <c r="A7556">
        <v>7555</v>
      </c>
      <c r="B7556">
        <f ca="1"/>
        <v>0.26510388018698183</v>
      </c>
      <c r="C7556">
        <f ca="1"/>
        <v>-540</v>
      </c>
      <c r="D7556">
        <f ca="1"/>
        <v>50.631369953673065</v>
      </c>
    </row>
    <row r="7557" spans="1:4" x14ac:dyDescent="0.3">
      <c r="A7557">
        <v>7556</v>
      </c>
      <c r="B7557">
        <f ca="1"/>
        <v>0.37605559295764546</v>
      </c>
      <c r="C7557">
        <f ca="1"/>
        <v>-540</v>
      </c>
      <c r="D7557">
        <f ca="1"/>
        <v>50.553202752779249</v>
      </c>
    </row>
    <row r="7558" spans="1:4" x14ac:dyDescent="0.3">
      <c r="A7558">
        <v>7557</v>
      </c>
      <c r="B7558">
        <f ca="1"/>
        <v>0.93299139107935281</v>
      </c>
      <c r="C7558">
        <f ca="1"/>
        <v>1000</v>
      </c>
      <c r="D7558">
        <f ca="1"/>
        <v>50.678840809845177</v>
      </c>
    </row>
    <row r="7559" spans="1:4" x14ac:dyDescent="0.3">
      <c r="A7559">
        <v>7558</v>
      </c>
      <c r="B7559">
        <f ca="1"/>
        <v>0.12427563648872542</v>
      </c>
      <c r="C7559">
        <f ca="1"/>
        <v>-1040</v>
      </c>
      <c r="D7559">
        <f ca="1"/>
        <v>50.534532945223603</v>
      </c>
    </row>
    <row r="7560" spans="1:4" x14ac:dyDescent="0.3">
      <c r="A7560">
        <v>7559</v>
      </c>
      <c r="B7560">
        <f ca="1"/>
        <v>0.14920357865689327</v>
      </c>
      <c r="C7560">
        <f ca="1"/>
        <v>-1040</v>
      </c>
      <c r="D7560">
        <f ca="1"/>
        <v>50.39026326233629</v>
      </c>
    </row>
    <row r="7561" spans="1:4" x14ac:dyDescent="0.3">
      <c r="A7561">
        <v>7560</v>
      </c>
      <c r="B7561">
        <f ca="1"/>
        <v>0.92729198120744383</v>
      </c>
      <c r="C7561">
        <f ca="1"/>
        <v>1000</v>
      </c>
      <c r="D7561">
        <f ca="1"/>
        <v>50.515873015873019</v>
      </c>
    </row>
    <row r="7562" spans="1:4" x14ac:dyDescent="0.3">
      <c r="A7562">
        <v>7561</v>
      </c>
      <c r="B7562">
        <f ca="1"/>
        <v>0.53943492396599124</v>
      </c>
      <c r="C7562">
        <f ca="1"/>
        <v>480</v>
      </c>
      <c r="D7562">
        <f ca="1"/>
        <v>50.572675572014283</v>
      </c>
    </row>
    <row r="7563" spans="1:4" x14ac:dyDescent="0.3">
      <c r="A7563">
        <v>7562</v>
      </c>
      <c r="B7563">
        <f ca="1"/>
        <v>0.63529073446586692</v>
      </c>
      <c r="C7563">
        <f ca="1"/>
        <v>480</v>
      </c>
      <c r="D7563">
        <f ca="1"/>
        <v>50.629463104998678</v>
      </c>
    </row>
    <row r="7564" spans="1:4" x14ac:dyDescent="0.3">
      <c r="A7564">
        <v>7563</v>
      </c>
      <c r="B7564">
        <f ca="1"/>
        <v>0.81833210218460972</v>
      </c>
      <c r="C7564">
        <f ca="1"/>
        <v>1000</v>
      </c>
      <c r="D7564">
        <f ca="1"/>
        <v>50.754991405526908</v>
      </c>
    </row>
    <row r="7565" spans="1:4" x14ac:dyDescent="0.3">
      <c r="A7565">
        <v>7564</v>
      </c>
      <c r="B7565">
        <f ca="1"/>
        <v>0.23110655329279006</v>
      </c>
      <c r="C7565">
        <f ca="1"/>
        <v>-540</v>
      </c>
      <c r="D7565">
        <f ca="1"/>
        <v>50.676890534108935</v>
      </c>
    </row>
    <row r="7566" spans="1:4" x14ac:dyDescent="0.3">
      <c r="A7566">
        <v>7565</v>
      </c>
      <c r="B7566">
        <f ca="1"/>
        <v>0.65248340974661212</v>
      </c>
      <c r="C7566">
        <f ca="1"/>
        <v>480</v>
      </c>
      <c r="D7566">
        <f ca="1"/>
        <v>50.73364177131527</v>
      </c>
    </row>
    <row r="7567" spans="1:4" x14ac:dyDescent="0.3">
      <c r="A7567">
        <v>7566</v>
      </c>
      <c r="B7567">
        <f ca="1"/>
        <v>0.89594747764191407</v>
      </c>
      <c r="C7567">
        <f ca="1"/>
        <v>1000</v>
      </c>
      <c r="D7567">
        <f ca="1"/>
        <v>50.859106529209619</v>
      </c>
    </row>
    <row r="7568" spans="1:4" x14ac:dyDescent="0.3">
      <c r="A7568">
        <v>7567</v>
      </c>
      <c r="B7568">
        <f ca="1"/>
        <v>0.74867782489056633</v>
      </c>
      <c r="C7568">
        <f ca="1"/>
        <v>1000</v>
      </c>
      <c r="D7568">
        <f ca="1"/>
        <v>50.984538126073744</v>
      </c>
    </row>
    <row r="7569" spans="1:4" x14ac:dyDescent="0.3">
      <c r="A7569">
        <v>7568</v>
      </c>
      <c r="B7569">
        <f ca="1"/>
        <v>0.12511274295728514</v>
      </c>
      <c r="C7569">
        <f ca="1"/>
        <v>-1040</v>
      </c>
      <c r="D7569">
        <f ca="1"/>
        <v>50.840380549682877</v>
      </c>
    </row>
    <row r="7570" spans="1:4" x14ac:dyDescent="0.3">
      <c r="A7570">
        <v>7569</v>
      </c>
      <c r="B7570">
        <f ca="1"/>
        <v>0.57252354282044848</v>
      </c>
      <c r="C7570">
        <f ca="1"/>
        <v>480</v>
      </c>
      <c r="D7570">
        <f ca="1"/>
        <v>50.897080195534414</v>
      </c>
    </row>
    <row r="7571" spans="1:4" x14ac:dyDescent="0.3">
      <c r="A7571">
        <v>7570</v>
      </c>
      <c r="B7571">
        <f ca="1"/>
        <v>5.1448744987186323E-2</v>
      </c>
      <c r="C7571">
        <f ca="1"/>
        <v>-1040</v>
      </c>
      <c r="D7571">
        <f ca="1"/>
        <v>50.752972258916778</v>
      </c>
    </row>
    <row r="7572" spans="1:4" x14ac:dyDescent="0.3">
      <c r="A7572">
        <v>7571</v>
      </c>
      <c r="B7572">
        <f ca="1"/>
        <v>0.25442535858960458</v>
      </c>
      <c r="C7572">
        <f ca="1"/>
        <v>-540</v>
      </c>
      <c r="D7572">
        <f ca="1"/>
        <v>50.674943864747064</v>
      </c>
    </row>
    <row r="7573" spans="1:4" x14ac:dyDescent="0.3">
      <c r="A7573">
        <v>7572</v>
      </c>
      <c r="B7573">
        <f ca="1"/>
        <v>0.49377694398256144</v>
      </c>
      <c r="C7573">
        <f ca="1"/>
        <v>480</v>
      </c>
      <c r="D7573">
        <f ca="1"/>
        <v>50.731642894875861</v>
      </c>
    </row>
    <row r="7574" spans="1:4" x14ac:dyDescent="0.3">
      <c r="A7574">
        <v>7573</v>
      </c>
      <c r="B7574">
        <f ca="1"/>
        <v>0.13087653565568935</v>
      </c>
      <c r="C7574">
        <f ca="1"/>
        <v>-1040</v>
      </c>
      <c r="D7574">
        <f ca="1"/>
        <v>50.587613891456492</v>
      </c>
    </row>
    <row r="7575" spans="1:4" x14ac:dyDescent="0.3">
      <c r="A7575">
        <v>7574</v>
      </c>
      <c r="B7575">
        <f ca="1"/>
        <v>0.54090777347325836</v>
      </c>
      <c r="C7575">
        <f ca="1"/>
        <v>480</v>
      </c>
      <c r="D7575">
        <f ca="1"/>
        <v>50.644309479799311</v>
      </c>
    </row>
    <row r="7576" spans="1:4" x14ac:dyDescent="0.3">
      <c r="A7576">
        <v>7575</v>
      </c>
      <c r="B7576">
        <f ca="1"/>
        <v>0.289416482189645</v>
      </c>
      <c r="C7576">
        <f ca="1"/>
        <v>-540</v>
      </c>
      <c r="D7576">
        <f ca="1"/>
        <v>50.566336633663369</v>
      </c>
    </row>
    <row r="7577" spans="1:4" x14ac:dyDescent="0.3">
      <c r="A7577">
        <v>7576</v>
      </c>
      <c r="B7577">
        <f ca="1"/>
        <v>0.80977506954550527</v>
      </c>
      <c r="C7577">
        <f ca="1"/>
        <v>1000</v>
      </c>
      <c r="D7577">
        <f ca="1"/>
        <v>50.691657866948255</v>
      </c>
    </row>
    <row r="7578" spans="1:4" x14ac:dyDescent="0.3">
      <c r="A7578">
        <v>7577</v>
      </c>
      <c r="B7578">
        <f ca="1"/>
        <v>0.18078460605709612</v>
      </c>
      <c r="C7578">
        <f ca="1"/>
        <v>-1040</v>
      </c>
      <c r="D7578">
        <f ca="1"/>
        <v>50.547710175531215</v>
      </c>
    </row>
    <row r="7579" spans="1:4" x14ac:dyDescent="0.3">
      <c r="A7579">
        <v>7578</v>
      </c>
      <c r="B7579">
        <f ca="1"/>
        <v>0.27890374026334874</v>
      </c>
      <c r="C7579">
        <f ca="1"/>
        <v>-540</v>
      </c>
      <c r="D7579">
        <f ca="1"/>
        <v>50.469780944840331</v>
      </c>
    </row>
    <row r="7580" spans="1:4" x14ac:dyDescent="0.3">
      <c r="A7580">
        <v>7579</v>
      </c>
      <c r="B7580">
        <f ca="1"/>
        <v>0.47509319910200953</v>
      </c>
      <c r="C7580">
        <f ca="1"/>
        <v>480</v>
      </c>
      <c r="D7580">
        <f ca="1"/>
        <v>50.526454677398071</v>
      </c>
    </row>
    <row r="7581" spans="1:4" x14ac:dyDescent="0.3">
      <c r="A7581">
        <v>7580</v>
      </c>
      <c r="B7581">
        <f ca="1"/>
        <v>0.53090755413865387</v>
      </c>
      <c r="C7581">
        <f ca="1"/>
        <v>480</v>
      </c>
      <c r="D7581">
        <f ca="1"/>
        <v>50.583113456464382</v>
      </c>
    </row>
    <row r="7582" spans="1:4" x14ac:dyDescent="0.3">
      <c r="A7582">
        <v>7581</v>
      </c>
      <c r="B7582">
        <f ca="1"/>
        <v>0.1974482602895935</v>
      </c>
      <c r="C7582">
        <f ca="1"/>
        <v>-1040</v>
      </c>
      <c r="D7582">
        <f ca="1"/>
        <v>50.439256034823899</v>
      </c>
    </row>
    <row r="7583" spans="1:4" x14ac:dyDescent="0.3">
      <c r="A7583">
        <v>7582</v>
      </c>
      <c r="B7583">
        <f ca="1"/>
        <v>7.3108908559824659E-3</v>
      </c>
      <c r="C7583">
        <f ca="1"/>
        <v>-1040</v>
      </c>
      <c r="D7583">
        <f ca="1"/>
        <v>50.295436560274332</v>
      </c>
    </row>
    <row r="7584" spans="1:4" x14ac:dyDescent="0.3">
      <c r="A7584">
        <v>7583</v>
      </c>
      <c r="B7584">
        <f ca="1"/>
        <v>0.4369821483906613</v>
      </c>
      <c r="C7584">
        <f ca="1"/>
        <v>480</v>
      </c>
      <c r="D7584">
        <f ca="1"/>
        <v>50.352103389159964</v>
      </c>
    </row>
    <row r="7585" spans="1:4" x14ac:dyDescent="0.3">
      <c r="A7585">
        <v>7584</v>
      </c>
      <c r="B7585">
        <f ca="1"/>
        <v>0.72983793361096061</v>
      </c>
      <c r="C7585">
        <f ca="1"/>
        <v>480</v>
      </c>
      <c r="D7585">
        <f ca="1"/>
        <v>50.408755274261601</v>
      </c>
    </row>
    <row r="7586" spans="1:4" x14ac:dyDescent="0.3">
      <c r="A7586">
        <v>7585</v>
      </c>
      <c r="B7586">
        <f ca="1"/>
        <v>0.18110071505175496</v>
      </c>
      <c r="C7586">
        <f ca="1"/>
        <v>-1040</v>
      </c>
      <c r="D7586">
        <f ca="1"/>
        <v>50.264996704021094</v>
      </c>
    </row>
    <row r="7587" spans="1:4" x14ac:dyDescent="0.3">
      <c r="A7587">
        <v>7586</v>
      </c>
      <c r="B7587">
        <f ca="1"/>
        <v>0.71659760119433624</v>
      </c>
      <c r="C7587">
        <f ca="1"/>
        <v>480</v>
      </c>
      <c r="D7587">
        <f ca="1"/>
        <v>50.321645135776429</v>
      </c>
    </row>
    <row r="7588" spans="1:4" x14ac:dyDescent="0.3">
      <c r="A7588">
        <v>7587</v>
      </c>
      <c r="B7588">
        <f ca="1"/>
        <v>0.26917136456254598</v>
      </c>
      <c r="C7588">
        <f ca="1"/>
        <v>-540</v>
      </c>
      <c r="D7588">
        <f ca="1"/>
        <v>50.243838144194015</v>
      </c>
    </row>
    <row r="7589" spans="1:4" x14ac:dyDescent="0.3">
      <c r="A7589">
        <v>7588</v>
      </c>
      <c r="B7589">
        <f ca="1"/>
        <v>0.53217387062147403</v>
      </c>
      <c r="C7589">
        <f ca="1"/>
        <v>480</v>
      </c>
      <c r="D7589">
        <f ca="1"/>
        <v>50.300474433315763</v>
      </c>
    </row>
    <row r="7590" spans="1:4" x14ac:dyDescent="0.3">
      <c r="A7590">
        <v>7589</v>
      </c>
      <c r="B7590">
        <f ca="1"/>
        <v>0.29255234210209546</v>
      </c>
      <c r="C7590">
        <f ca="1"/>
        <v>-540</v>
      </c>
      <c r="D7590">
        <f ca="1"/>
        <v>50.222690736592433</v>
      </c>
    </row>
    <row r="7591" spans="1:4" x14ac:dyDescent="0.3">
      <c r="A7591">
        <v>7590</v>
      </c>
      <c r="B7591">
        <f ca="1"/>
        <v>0.67849074100444717</v>
      </c>
      <c r="C7591">
        <f ca="1"/>
        <v>480</v>
      </c>
      <c r="D7591">
        <f ca="1"/>
        <v>50.279314888010539</v>
      </c>
    </row>
    <row r="7592" spans="1:4" x14ac:dyDescent="0.3">
      <c r="A7592">
        <v>7591</v>
      </c>
      <c r="B7592">
        <f ca="1"/>
        <v>0.72548243000979973</v>
      </c>
      <c r="C7592">
        <f ca="1"/>
        <v>480</v>
      </c>
      <c r="D7592">
        <f ca="1"/>
        <v>50.335924120669212</v>
      </c>
    </row>
    <row r="7593" spans="1:4" x14ac:dyDescent="0.3">
      <c r="A7593">
        <v>7592</v>
      </c>
      <c r="B7593">
        <f ca="1"/>
        <v>0.71403997285688314</v>
      </c>
      <c r="C7593">
        <f ca="1"/>
        <v>480</v>
      </c>
      <c r="D7593">
        <f ca="1"/>
        <v>50.392518440463647</v>
      </c>
    </row>
    <row r="7594" spans="1:4" x14ac:dyDescent="0.3">
      <c r="A7594">
        <v>7593</v>
      </c>
      <c r="B7594">
        <f ca="1"/>
        <v>0.2479807395115059</v>
      </c>
      <c r="C7594">
        <f ca="1"/>
        <v>-540</v>
      </c>
      <c r="D7594">
        <f ca="1"/>
        <v>50.314763598050838</v>
      </c>
    </row>
    <row r="7595" spans="1:4" x14ac:dyDescent="0.3">
      <c r="A7595">
        <v>7594</v>
      </c>
      <c r="B7595">
        <f ca="1"/>
        <v>0.7231564397492003</v>
      </c>
      <c r="C7595">
        <f ca="1"/>
        <v>480</v>
      </c>
      <c r="D7595">
        <f ca="1"/>
        <v>50.37134579931525</v>
      </c>
    </row>
    <row r="7596" spans="1:4" x14ac:dyDescent="0.3">
      <c r="A7596">
        <v>7595</v>
      </c>
      <c r="B7596">
        <f ca="1"/>
        <v>0.92731998071785426</v>
      </c>
      <c r="C7596">
        <f ca="1"/>
        <v>1000</v>
      </c>
      <c r="D7596">
        <f ca="1"/>
        <v>50.496379196840024</v>
      </c>
    </row>
    <row r="7597" spans="1:4" x14ac:dyDescent="0.3">
      <c r="A7597">
        <v>7596</v>
      </c>
      <c r="B7597">
        <f ca="1"/>
        <v>0.84020797245534862</v>
      </c>
      <c r="C7597">
        <f ca="1"/>
        <v>1000</v>
      </c>
      <c r="D7597">
        <f ca="1"/>
        <v>50.621379673512372</v>
      </c>
    </row>
    <row r="7598" spans="1:4" x14ac:dyDescent="0.3">
      <c r="A7598">
        <v>7597</v>
      </c>
      <c r="B7598">
        <f ca="1"/>
        <v>0.32320093912481562</v>
      </c>
      <c r="C7598">
        <f ca="1"/>
        <v>-540</v>
      </c>
      <c r="D7598">
        <f ca="1"/>
        <v>50.543635645649601</v>
      </c>
    </row>
    <row r="7599" spans="1:4" x14ac:dyDescent="0.3">
      <c r="A7599">
        <v>7598</v>
      </c>
      <c r="B7599">
        <f ca="1"/>
        <v>0.62421460258911288</v>
      </c>
      <c r="C7599">
        <f ca="1"/>
        <v>480</v>
      </c>
      <c r="D7599">
        <f ca="1"/>
        <v>50.600157936299027</v>
      </c>
    </row>
    <row r="7600" spans="1:4" x14ac:dyDescent="0.3">
      <c r="A7600">
        <v>7599</v>
      </c>
      <c r="B7600">
        <f ca="1"/>
        <v>0.14240749851033474</v>
      </c>
      <c r="C7600">
        <f ca="1"/>
        <v>-1040</v>
      </c>
      <c r="D7600">
        <f ca="1"/>
        <v>50.456639031451509</v>
      </c>
    </row>
    <row r="7601" spans="1:4" x14ac:dyDescent="0.3">
      <c r="A7601">
        <v>7600</v>
      </c>
      <c r="B7601">
        <f ca="1"/>
        <v>0.67549209916708919</v>
      </c>
      <c r="C7601">
        <f ca="1"/>
        <v>480</v>
      </c>
      <c r="D7601">
        <f ca="1"/>
        <v>50.513157894736842</v>
      </c>
    </row>
    <row r="7602" spans="1:4" x14ac:dyDescent="0.3">
      <c r="A7602">
        <v>7601</v>
      </c>
      <c r="B7602">
        <f ca="1"/>
        <v>8.5981020146822296E-2</v>
      </c>
      <c r="C7602">
        <f ca="1"/>
        <v>-1040</v>
      </c>
      <c r="D7602">
        <f ca="1"/>
        <v>50.369688198921196</v>
      </c>
    </row>
    <row r="7603" spans="1:4" x14ac:dyDescent="0.3">
      <c r="A7603">
        <v>7602</v>
      </c>
      <c r="B7603">
        <f ca="1"/>
        <v>0.2287907613071043</v>
      </c>
      <c r="C7603">
        <f ca="1"/>
        <v>-540</v>
      </c>
      <c r="D7603">
        <f ca="1"/>
        <v>50.292028413575373</v>
      </c>
    </row>
    <row r="7604" spans="1:4" x14ac:dyDescent="0.3">
      <c r="A7604">
        <v>7603</v>
      </c>
      <c r="B7604">
        <f ca="1"/>
        <v>0.1319459841014714</v>
      </c>
      <c r="C7604">
        <f ca="1"/>
        <v>-1040</v>
      </c>
      <c r="D7604">
        <f ca="1"/>
        <v>50.148625542548992</v>
      </c>
    </row>
    <row r="7605" spans="1:4" x14ac:dyDescent="0.3">
      <c r="A7605">
        <v>7604</v>
      </c>
      <c r="B7605">
        <f ca="1"/>
        <v>0.42664480953470707</v>
      </c>
      <c r="C7605">
        <f ca="1"/>
        <v>-540</v>
      </c>
      <c r="D7605">
        <f ca="1"/>
        <v>50.071015255128877</v>
      </c>
    </row>
    <row r="7606" spans="1:4" x14ac:dyDescent="0.3">
      <c r="A7606">
        <v>7605</v>
      </c>
      <c r="B7606">
        <f ca="1"/>
        <v>0.71219444305059199</v>
      </c>
      <c r="C7606">
        <f ca="1"/>
        <v>480</v>
      </c>
      <c r="D7606">
        <f ca="1"/>
        <v>50.127547666009207</v>
      </c>
    </row>
    <row r="7607" spans="1:4" x14ac:dyDescent="0.3">
      <c r="A7607">
        <v>7606</v>
      </c>
      <c r="B7607">
        <f ca="1"/>
        <v>0.52592495006941364</v>
      </c>
      <c r="C7607">
        <f ca="1"/>
        <v>480</v>
      </c>
      <c r="D7607">
        <f ca="1"/>
        <v>50.184065211674991</v>
      </c>
    </row>
    <row r="7608" spans="1:4" x14ac:dyDescent="0.3">
      <c r="A7608">
        <v>7607</v>
      </c>
      <c r="B7608">
        <f ca="1"/>
        <v>0.29133709441867306</v>
      </c>
      <c r="C7608">
        <f ca="1"/>
        <v>-540</v>
      </c>
      <c r="D7608">
        <f ca="1"/>
        <v>50.10648087288024</v>
      </c>
    </row>
    <row r="7609" spans="1:4" x14ac:dyDescent="0.3">
      <c r="A7609">
        <v>7608</v>
      </c>
      <c r="B7609">
        <f ca="1"/>
        <v>0.97545968689997187</v>
      </c>
      <c r="C7609">
        <f ca="1"/>
        <v>1000</v>
      </c>
      <c r="D7609">
        <f ca="1"/>
        <v>50.231335436382757</v>
      </c>
    </row>
    <row r="7610" spans="1:4" x14ac:dyDescent="0.3">
      <c r="A7610">
        <v>7609</v>
      </c>
      <c r="B7610">
        <f ca="1"/>
        <v>0.99204634382656343</v>
      </c>
      <c r="C7610">
        <f ca="1"/>
        <v>1000</v>
      </c>
      <c r="D7610">
        <f ca="1"/>
        <v>50.356157182284136</v>
      </c>
    </row>
    <row r="7611" spans="1:4" x14ac:dyDescent="0.3">
      <c r="A7611">
        <v>7610</v>
      </c>
      <c r="B7611">
        <f ca="1"/>
        <v>0.73205507879065834</v>
      </c>
      <c r="C7611">
        <f ca="1"/>
        <v>480</v>
      </c>
      <c r="D7611">
        <f ca="1"/>
        <v>50.412614980289092</v>
      </c>
    </row>
    <row r="7612" spans="1:4" x14ac:dyDescent="0.3">
      <c r="A7612">
        <v>7611</v>
      </c>
      <c r="B7612">
        <f ca="1"/>
        <v>0.96257552731691143</v>
      </c>
      <c r="C7612">
        <f ca="1"/>
        <v>1000</v>
      </c>
      <c r="D7612">
        <f ca="1"/>
        <v>50.537380107738798</v>
      </c>
    </row>
    <row r="7613" spans="1:4" x14ac:dyDescent="0.3">
      <c r="A7613">
        <v>7612</v>
      </c>
      <c r="B7613">
        <f ca="1"/>
        <v>0.94917254974323706</v>
      </c>
      <c r="C7613">
        <f ca="1"/>
        <v>1000</v>
      </c>
      <c r="D7613">
        <f ca="1"/>
        <v>50.662112454019969</v>
      </c>
    </row>
    <row r="7614" spans="1:4" x14ac:dyDescent="0.3">
      <c r="A7614">
        <v>7613</v>
      </c>
      <c r="B7614">
        <f ca="1"/>
        <v>0.98619665007984492</v>
      </c>
      <c r="C7614">
        <f ca="1"/>
        <v>1000</v>
      </c>
      <c r="D7614">
        <f ca="1"/>
        <v>50.786812032050442</v>
      </c>
    </row>
    <row r="7615" spans="1:4" x14ac:dyDescent="0.3">
      <c r="A7615">
        <v>7614</v>
      </c>
      <c r="B7615">
        <f ca="1"/>
        <v>0.8353507269646403</v>
      </c>
      <c r="C7615">
        <f ca="1"/>
        <v>1000</v>
      </c>
      <c r="D7615">
        <f ca="1"/>
        <v>50.911478854741269</v>
      </c>
    </row>
    <row r="7616" spans="1:4" x14ac:dyDescent="0.3">
      <c r="A7616">
        <v>7615</v>
      </c>
      <c r="B7616">
        <f ca="1"/>
        <v>0.66541202671544597</v>
      </c>
      <c r="C7616">
        <f ca="1"/>
        <v>480</v>
      </c>
      <c r="D7616">
        <f ca="1"/>
        <v>50.967826657912013</v>
      </c>
    </row>
    <row r="7617" spans="1:4" x14ac:dyDescent="0.3">
      <c r="A7617">
        <v>7616</v>
      </c>
      <c r="B7617">
        <f ca="1"/>
        <v>0.32506036585949993</v>
      </c>
      <c r="C7617">
        <f ca="1"/>
        <v>-540</v>
      </c>
      <c r="D7617">
        <f ca="1"/>
        <v>50.890231092436977</v>
      </c>
    </row>
    <row r="7618" spans="1:4" x14ac:dyDescent="0.3">
      <c r="A7618">
        <v>7617</v>
      </c>
      <c r="B7618">
        <f ca="1"/>
        <v>0.50483447392452541</v>
      </c>
      <c r="C7618">
        <f ca="1"/>
        <v>480</v>
      </c>
      <c r="D7618">
        <f ca="1"/>
        <v>50.946566889851645</v>
      </c>
    </row>
    <row r="7619" spans="1:4" x14ac:dyDescent="0.3">
      <c r="A7619">
        <v>7618</v>
      </c>
      <c r="B7619">
        <f ca="1"/>
        <v>0.725681762615078</v>
      </c>
      <c r="C7619">
        <f ca="1"/>
        <v>480</v>
      </c>
      <c r="D7619">
        <f ca="1"/>
        <v>51.002887897085849</v>
      </c>
    </row>
    <row r="7620" spans="1:4" x14ac:dyDescent="0.3">
      <c r="A7620">
        <v>7619</v>
      </c>
      <c r="B7620">
        <f ca="1"/>
        <v>0.72779974896896249</v>
      </c>
      <c r="C7620">
        <f ca="1"/>
        <v>480</v>
      </c>
      <c r="D7620">
        <f ca="1"/>
        <v>51.059194119963252</v>
      </c>
    </row>
    <row r="7621" spans="1:4" x14ac:dyDescent="0.3">
      <c r="A7621">
        <v>7620</v>
      </c>
      <c r="B7621">
        <f ca="1"/>
        <v>1.380171203340308E-2</v>
      </c>
      <c r="C7621">
        <f ca="1"/>
        <v>-1040</v>
      </c>
      <c r="D7621">
        <f ca="1"/>
        <v>50.916010498687662</v>
      </c>
    </row>
    <row r="7622" spans="1:4" x14ac:dyDescent="0.3">
      <c r="A7622">
        <v>7621</v>
      </c>
      <c r="B7622">
        <f ca="1"/>
        <v>6.8170599389443254E-3</v>
      </c>
      <c r="C7622">
        <f ca="1"/>
        <v>-1040</v>
      </c>
      <c r="D7622">
        <f ca="1"/>
        <v>50.772864453483798</v>
      </c>
    </row>
    <row r="7623" spans="1:4" x14ac:dyDescent="0.3">
      <c r="A7623">
        <v>7622</v>
      </c>
      <c r="B7623">
        <f ca="1"/>
        <v>0.88081816925243417</v>
      </c>
      <c r="C7623">
        <f ca="1"/>
        <v>1000</v>
      </c>
      <c r="D7623">
        <f ca="1"/>
        <v>50.897402256625554</v>
      </c>
    </row>
    <row r="7624" spans="1:4" x14ac:dyDescent="0.3">
      <c r="A7624">
        <v>7623</v>
      </c>
      <c r="B7624">
        <f ca="1"/>
        <v>0.11064369422112419</v>
      </c>
      <c r="C7624">
        <f ca="1"/>
        <v>-1040</v>
      </c>
      <c r="D7624">
        <f ca="1"/>
        <v>50.754296208841666</v>
      </c>
    </row>
    <row r="7625" spans="1:4" x14ac:dyDescent="0.3">
      <c r="A7625">
        <v>7624</v>
      </c>
      <c r="B7625">
        <f ca="1"/>
        <v>0.53399908274924823</v>
      </c>
      <c r="C7625">
        <f ca="1"/>
        <v>480</v>
      </c>
      <c r="D7625">
        <f ca="1"/>
        <v>50.810598111227705</v>
      </c>
    </row>
    <row r="7626" spans="1:4" x14ac:dyDescent="0.3">
      <c r="A7626">
        <v>7625</v>
      </c>
      <c r="B7626">
        <f ca="1"/>
        <v>0.99477420240540626</v>
      </c>
      <c r="C7626">
        <f ca="1"/>
        <v>1000</v>
      </c>
      <c r="D7626">
        <f ca="1"/>
        <v>50.935081967213115</v>
      </c>
    </row>
    <row r="7627" spans="1:4" x14ac:dyDescent="0.3">
      <c r="A7627">
        <v>7626</v>
      </c>
      <c r="B7627">
        <f ca="1"/>
        <v>9.7356203248301076E-2</v>
      </c>
      <c r="C7627">
        <f ca="1"/>
        <v>-1040</v>
      </c>
      <c r="D7627">
        <f ca="1"/>
        <v>50.792027275111458</v>
      </c>
    </row>
    <row r="7628" spans="1:4" x14ac:dyDescent="0.3">
      <c r="A7628">
        <v>7627</v>
      </c>
      <c r="B7628">
        <f ca="1"/>
        <v>0.11164134196205144</v>
      </c>
      <c r="C7628">
        <f ca="1"/>
        <v>-1040</v>
      </c>
      <c r="D7628">
        <f ca="1"/>
        <v>50.649010095712597</v>
      </c>
    </row>
    <row r="7629" spans="1:4" x14ac:dyDescent="0.3">
      <c r="A7629">
        <v>7628</v>
      </c>
      <c r="B7629">
        <f ca="1"/>
        <v>0.10643089384722559</v>
      </c>
      <c r="C7629">
        <f ca="1"/>
        <v>-1040</v>
      </c>
      <c r="D7629">
        <f ca="1"/>
        <v>50.506030414263243</v>
      </c>
    </row>
    <row r="7630" spans="1:4" x14ac:dyDescent="0.3">
      <c r="A7630">
        <v>7629</v>
      </c>
      <c r="B7630">
        <f ca="1"/>
        <v>0.36396189968801584</v>
      </c>
      <c r="C7630">
        <f ca="1"/>
        <v>-540</v>
      </c>
      <c r="D7630">
        <f ca="1"/>
        <v>50.428627605190719</v>
      </c>
    </row>
    <row r="7631" spans="1:4" x14ac:dyDescent="0.3">
      <c r="A7631">
        <v>7630</v>
      </c>
      <c r="B7631">
        <f ca="1"/>
        <v>0.88690495760953514</v>
      </c>
      <c r="C7631">
        <f ca="1"/>
        <v>1000</v>
      </c>
      <c r="D7631">
        <f ca="1"/>
        <v>50.553079947575362</v>
      </c>
    </row>
    <row r="7632" spans="1:4" x14ac:dyDescent="0.3">
      <c r="A7632">
        <v>7631</v>
      </c>
      <c r="B7632">
        <f ca="1"/>
        <v>0.12035051647379524</v>
      </c>
      <c r="C7632">
        <f ca="1"/>
        <v>-1040</v>
      </c>
      <c r="D7632">
        <f ca="1"/>
        <v>50.410169047307036</v>
      </c>
    </row>
    <row r="7633" spans="1:4" x14ac:dyDescent="0.3">
      <c r="A7633">
        <v>7632</v>
      </c>
      <c r="B7633">
        <f ca="1"/>
        <v>0.34021814231553438</v>
      </c>
      <c r="C7633">
        <f ca="1"/>
        <v>-540</v>
      </c>
      <c r="D7633">
        <f ca="1"/>
        <v>50.332809224318659</v>
      </c>
    </row>
    <row r="7634" spans="1:4" x14ac:dyDescent="0.3">
      <c r="A7634">
        <v>7633</v>
      </c>
      <c r="B7634">
        <f ca="1"/>
        <v>0.35529368943289463</v>
      </c>
      <c r="C7634">
        <f ca="1"/>
        <v>-540</v>
      </c>
      <c r="D7634">
        <f ca="1"/>
        <v>50.255469671164683</v>
      </c>
    </row>
    <row r="7635" spans="1:4" x14ac:dyDescent="0.3">
      <c r="A7635">
        <v>7634</v>
      </c>
      <c r="B7635">
        <f ca="1"/>
        <v>0.13373402208517482</v>
      </c>
      <c r="C7635">
        <f ca="1"/>
        <v>-1040</v>
      </c>
      <c r="D7635">
        <f ca="1"/>
        <v>50.112653916688501</v>
      </c>
    </row>
    <row r="7636" spans="1:4" x14ac:dyDescent="0.3">
      <c r="A7636">
        <v>7635</v>
      </c>
      <c r="B7636">
        <f ca="1"/>
        <v>0.51560478419808531</v>
      </c>
      <c r="C7636">
        <f ca="1"/>
        <v>480</v>
      </c>
      <c r="D7636">
        <f ca="1"/>
        <v>50.168958742632611</v>
      </c>
    </row>
    <row r="7637" spans="1:4" x14ac:dyDescent="0.3">
      <c r="A7637">
        <v>7636</v>
      </c>
      <c r="B7637">
        <f ca="1"/>
        <v>8.8760996895379751E-2</v>
      </c>
      <c r="C7637">
        <f ca="1"/>
        <v>-1040</v>
      </c>
      <c r="D7637">
        <f ca="1"/>
        <v>50.026191723415401</v>
      </c>
    </row>
    <row r="7638" spans="1:4" x14ac:dyDescent="0.3">
      <c r="A7638">
        <v>7637</v>
      </c>
      <c r="B7638">
        <f ca="1"/>
        <v>0.82303459294738368</v>
      </c>
      <c r="C7638">
        <f ca="1"/>
        <v>1000</v>
      </c>
      <c r="D7638">
        <f ca="1"/>
        <v>50.150582689537778</v>
      </c>
    </row>
    <row r="7639" spans="1:4" x14ac:dyDescent="0.3">
      <c r="A7639">
        <v>7638</v>
      </c>
      <c r="B7639">
        <f ca="1"/>
        <v>0.32112421116235246</v>
      </c>
      <c r="C7639">
        <f ca="1"/>
        <v>-540</v>
      </c>
      <c r="D7639">
        <f ca="1"/>
        <v>50.073317622414244</v>
      </c>
    </row>
    <row r="7640" spans="1:4" x14ac:dyDescent="0.3">
      <c r="A7640">
        <v>7639</v>
      </c>
      <c r="B7640">
        <f ca="1"/>
        <v>0.37170324919715236</v>
      </c>
      <c r="C7640">
        <f ca="1"/>
        <v>-540</v>
      </c>
      <c r="D7640">
        <f ca="1"/>
        <v>49.996072784395864</v>
      </c>
    </row>
    <row r="7641" spans="1:4" x14ac:dyDescent="0.3">
      <c r="A7641">
        <v>7640</v>
      </c>
      <c r="B7641">
        <f ca="1"/>
        <v>0.31040913438757833</v>
      </c>
      <c r="C7641">
        <f ca="1"/>
        <v>-540</v>
      </c>
      <c r="D7641">
        <f ca="1"/>
        <v>49.918848167539267</v>
      </c>
    </row>
    <row r="7642" spans="1:4" x14ac:dyDescent="0.3">
      <c r="A7642">
        <v>7641</v>
      </c>
      <c r="B7642">
        <f ca="1"/>
        <v>0.34849800395044617</v>
      </c>
      <c r="C7642">
        <f ca="1"/>
        <v>-540</v>
      </c>
      <c r="D7642">
        <f ca="1"/>
        <v>49.841643763905246</v>
      </c>
    </row>
    <row r="7643" spans="1:4" x14ac:dyDescent="0.3">
      <c r="A7643">
        <v>7642</v>
      </c>
      <c r="B7643">
        <f ca="1"/>
        <v>0.37564486229575667</v>
      </c>
      <c r="C7643">
        <f ca="1"/>
        <v>-540</v>
      </c>
      <c r="D7643">
        <f ca="1"/>
        <v>49.764459565558752</v>
      </c>
    </row>
    <row r="7644" spans="1:4" x14ac:dyDescent="0.3">
      <c r="A7644">
        <v>7643</v>
      </c>
      <c r="B7644">
        <f ca="1"/>
        <v>0.85408422077881219</v>
      </c>
      <c r="C7644">
        <f ca="1"/>
        <v>1000</v>
      </c>
      <c r="D7644">
        <f ca="1"/>
        <v>49.888787125474288</v>
      </c>
    </row>
    <row r="7645" spans="1:4" x14ac:dyDescent="0.3">
      <c r="A7645">
        <v>7644</v>
      </c>
      <c r="B7645">
        <f ca="1"/>
        <v>0.71782274277334035</v>
      </c>
      <c r="C7645">
        <f ca="1"/>
        <v>480</v>
      </c>
      <c r="D7645">
        <f ca="1"/>
        <v>49.945054945054942</v>
      </c>
    </row>
    <row r="7646" spans="1:4" x14ac:dyDescent="0.3">
      <c r="A7646">
        <v>7645</v>
      </c>
      <c r="B7646">
        <f ca="1"/>
        <v>0.77374619779006748</v>
      </c>
      <c r="C7646">
        <f ca="1"/>
        <v>1000</v>
      </c>
      <c r="D7646">
        <f ca="1"/>
        <v>50.069326357096138</v>
      </c>
    </row>
    <row r="7647" spans="1:4" x14ac:dyDescent="0.3">
      <c r="A7647">
        <v>7646</v>
      </c>
      <c r="B7647">
        <f ca="1"/>
        <v>7.6320350372325318E-3</v>
      </c>
      <c r="C7647">
        <f ca="1"/>
        <v>-1040</v>
      </c>
      <c r="D7647">
        <f ca="1"/>
        <v>49.926759089720115</v>
      </c>
    </row>
    <row r="7648" spans="1:4" x14ac:dyDescent="0.3">
      <c r="A7648">
        <v>7647</v>
      </c>
      <c r="B7648">
        <f ca="1"/>
        <v>0.73285765528906754</v>
      </c>
      <c r="C7648">
        <f ca="1"/>
        <v>480</v>
      </c>
      <c r="D7648">
        <f ca="1"/>
        <v>49.982999869229765</v>
      </c>
    </row>
    <row r="7649" spans="1:4" x14ac:dyDescent="0.3">
      <c r="A7649">
        <v>7648</v>
      </c>
      <c r="B7649">
        <f ca="1"/>
        <v>0.1364980985700881</v>
      </c>
      <c r="C7649">
        <f ca="1"/>
        <v>-1040</v>
      </c>
      <c r="D7649">
        <f ca="1"/>
        <v>49.84048117154812</v>
      </c>
    </row>
    <row r="7650" spans="1:4" x14ac:dyDescent="0.3">
      <c r="A7650">
        <v>7649</v>
      </c>
      <c r="B7650">
        <f ca="1"/>
        <v>0.22891662881057062</v>
      </c>
      <c r="C7650">
        <f ca="1"/>
        <v>-540</v>
      </c>
      <c r="D7650">
        <f ca="1"/>
        <v>49.763367760491569</v>
      </c>
    </row>
    <row r="7651" spans="1:4" x14ac:dyDescent="0.3">
      <c r="A7651">
        <v>7650</v>
      </c>
      <c r="B7651">
        <f ca="1"/>
        <v>0.84845940489031735</v>
      </c>
      <c r="C7651">
        <f ca="1"/>
        <v>1000</v>
      </c>
      <c r="D7651">
        <f ca="1"/>
        <v>49.887581699346406</v>
      </c>
    </row>
    <row r="7652" spans="1:4" x14ac:dyDescent="0.3">
      <c r="A7652">
        <v>7651</v>
      </c>
      <c r="B7652">
        <f ca="1"/>
        <v>0.76005779768375037</v>
      </c>
      <c r="C7652">
        <f ca="1"/>
        <v>1000</v>
      </c>
      <c r="D7652">
        <f ca="1"/>
        <v>50.011763168213307</v>
      </c>
    </row>
    <row r="7653" spans="1:4" x14ac:dyDescent="0.3">
      <c r="A7653">
        <v>7652</v>
      </c>
      <c r="B7653">
        <f ca="1"/>
        <v>0.56827548842973141</v>
      </c>
      <c r="C7653">
        <f ca="1"/>
        <v>480</v>
      </c>
      <c r="D7653">
        <f ca="1"/>
        <v>50.067956089911135</v>
      </c>
    </row>
    <row r="7654" spans="1:4" x14ac:dyDescent="0.3">
      <c r="A7654">
        <v>7653</v>
      </c>
      <c r="B7654">
        <f ca="1"/>
        <v>0.47765805264871997</v>
      </c>
      <c r="C7654">
        <f ca="1"/>
        <v>480</v>
      </c>
      <c r="D7654">
        <f ca="1"/>
        <v>50.124134326407948</v>
      </c>
    </row>
    <row r="7655" spans="1:4" x14ac:dyDescent="0.3">
      <c r="A7655">
        <v>7654</v>
      </c>
      <c r="B7655">
        <f ca="1"/>
        <v>0.71792012339395139</v>
      </c>
      <c r="C7655">
        <f ca="1"/>
        <v>480</v>
      </c>
      <c r="D7655">
        <f ca="1"/>
        <v>50.18029788345963</v>
      </c>
    </row>
    <row r="7656" spans="1:4" x14ac:dyDescent="0.3">
      <c r="A7656">
        <v>7655</v>
      </c>
      <c r="B7656">
        <f ca="1"/>
        <v>0.66799872844020114</v>
      </c>
      <c r="C7656">
        <f ca="1"/>
        <v>480</v>
      </c>
      <c r="D7656">
        <f ca="1"/>
        <v>50.236446766819071</v>
      </c>
    </row>
    <row r="7657" spans="1:4" x14ac:dyDescent="0.3">
      <c r="A7657">
        <v>7656</v>
      </c>
      <c r="B7657">
        <f ca="1"/>
        <v>0.81901261912771717</v>
      </c>
      <c r="C7657">
        <f ca="1"/>
        <v>1000</v>
      </c>
      <c r="D7657">
        <f ca="1"/>
        <v>50.360501567398117</v>
      </c>
    </row>
    <row r="7658" spans="1:4" x14ac:dyDescent="0.3">
      <c r="A7658">
        <v>7657</v>
      </c>
      <c r="B7658">
        <f ca="1"/>
        <v>0.48317689122695029</v>
      </c>
      <c r="C7658">
        <f ca="1"/>
        <v>480</v>
      </c>
      <c r="D7658">
        <f ca="1"/>
        <v>50.416612250228546</v>
      </c>
    </row>
    <row r="7659" spans="1:4" x14ac:dyDescent="0.3">
      <c r="A7659">
        <v>7658</v>
      </c>
      <c r="B7659">
        <f ca="1"/>
        <v>0.80489968847283988</v>
      </c>
      <c r="C7659">
        <f ca="1"/>
        <v>1000</v>
      </c>
      <c r="D7659">
        <f ca="1"/>
        <v>50.540611125620266</v>
      </c>
    </row>
    <row r="7660" spans="1:4" x14ac:dyDescent="0.3">
      <c r="A7660">
        <v>7659</v>
      </c>
      <c r="B7660">
        <f ca="1"/>
        <v>0.95602945410481888</v>
      </c>
      <c r="C7660">
        <f ca="1"/>
        <v>1000</v>
      </c>
      <c r="D7660">
        <f ca="1"/>
        <v>50.664577621099362</v>
      </c>
    </row>
    <row r="7661" spans="1:4" x14ac:dyDescent="0.3">
      <c r="A7661">
        <v>7660</v>
      </c>
      <c r="B7661">
        <f ca="1"/>
        <v>0.40739709942052826</v>
      </c>
      <c r="C7661">
        <f ca="1"/>
        <v>-540</v>
      </c>
      <c r="D7661">
        <f ca="1"/>
        <v>50.587467362924279</v>
      </c>
    </row>
    <row r="7662" spans="1:4" x14ac:dyDescent="0.3">
      <c r="A7662">
        <v>7661</v>
      </c>
      <c r="B7662">
        <f ca="1"/>
        <v>0.77518291255467364</v>
      </c>
      <c r="C7662">
        <f ca="1"/>
        <v>1000</v>
      </c>
      <c r="D7662">
        <f ca="1"/>
        <v>50.71139537919332</v>
      </c>
    </row>
    <row r="7663" spans="1:4" x14ac:dyDescent="0.3">
      <c r="A7663">
        <v>7662</v>
      </c>
      <c r="B7663">
        <f ca="1"/>
        <v>0.8504011831514442</v>
      </c>
      <c r="C7663">
        <f ca="1"/>
        <v>1000</v>
      </c>
      <c r="D7663">
        <f ca="1"/>
        <v>50.835291046724095</v>
      </c>
    </row>
    <row r="7664" spans="1:4" x14ac:dyDescent="0.3">
      <c r="A7664">
        <v>7663</v>
      </c>
      <c r="B7664">
        <f ca="1"/>
        <v>0.41408088378852614</v>
      </c>
      <c r="C7664">
        <f ca="1"/>
        <v>-540</v>
      </c>
      <c r="D7664">
        <f ca="1"/>
        <v>50.758188698942973</v>
      </c>
    </row>
    <row r="7665" spans="1:4" x14ac:dyDescent="0.3">
      <c r="A7665">
        <v>7664</v>
      </c>
      <c r="B7665">
        <f ca="1"/>
        <v>0.21803033392132698</v>
      </c>
      <c r="C7665">
        <f ca="1"/>
        <v>-1040</v>
      </c>
      <c r="D7665">
        <f ca="1"/>
        <v>50.61586638830898</v>
      </c>
    </row>
    <row r="7666" spans="1:4" x14ac:dyDescent="0.3">
      <c r="A7666">
        <v>7665</v>
      </c>
      <c r="B7666">
        <f ca="1"/>
        <v>0.81705672516424821</v>
      </c>
      <c r="C7666">
        <f ca="1"/>
        <v>1000</v>
      </c>
      <c r="D7666">
        <f ca="1"/>
        <v>50.739726027397261</v>
      </c>
    </row>
    <row r="7667" spans="1:4" x14ac:dyDescent="0.3">
      <c r="A7667">
        <v>7666</v>
      </c>
      <c r="B7667">
        <f ca="1"/>
        <v>0.82558893228312225</v>
      </c>
      <c r="C7667">
        <f ca="1"/>
        <v>1000</v>
      </c>
      <c r="D7667">
        <f ca="1"/>
        <v>50.863553352465431</v>
      </c>
    </row>
    <row r="7668" spans="1:4" x14ac:dyDescent="0.3">
      <c r="A7668">
        <v>7667</v>
      </c>
      <c r="B7668">
        <f ca="1"/>
        <v>0.45417762692599828</v>
      </c>
      <c r="C7668">
        <f ca="1"/>
        <v>480</v>
      </c>
      <c r="D7668">
        <f ca="1"/>
        <v>50.919525238033131</v>
      </c>
    </row>
    <row r="7669" spans="1:4" x14ac:dyDescent="0.3">
      <c r="A7669">
        <v>7668</v>
      </c>
      <c r="B7669">
        <f ca="1"/>
        <v>0.54264227059435166</v>
      </c>
      <c r="C7669">
        <f ca="1"/>
        <v>480</v>
      </c>
      <c r="D7669">
        <f ca="1"/>
        <v>50.9754825247783</v>
      </c>
    </row>
    <row r="7670" spans="1:4" x14ac:dyDescent="0.3">
      <c r="A7670">
        <v>7669</v>
      </c>
      <c r="B7670">
        <f ca="1"/>
        <v>0.59365593044576248</v>
      </c>
      <c r="C7670">
        <f ca="1"/>
        <v>480</v>
      </c>
      <c r="D7670">
        <f ca="1"/>
        <v>51.03142521841179</v>
      </c>
    </row>
    <row r="7671" spans="1:4" x14ac:dyDescent="0.3">
      <c r="A7671">
        <v>7670</v>
      </c>
      <c r="B7671">
        <f ca="1"/>
        <v>0.17564630931853298</v>
      </c>
      <c r="C7671">
        <f ca="1"/>
        <v>-1040</v>
      </c>
      <c r="D7671">
        <f ca="1"/>
        <v>50.889178617992179</v>
      </c>
    </row>
    <row r="7672" spans="1:4" x14ac:dyDescent="0.3">
      <c r="A7672">
        <v>7671</v>
      </c>
      <c r="B7672">
        <f ca="1"/>
        <v>0.21484268019078923</v>
      </c>
      <c r="C7672">
        <f ca="1"/>
        <v>-1040</v>
      </c>
      <c r="D7672">
        <f ca="1"/>
        <v>50.746969104419243</v>
      </c>
    </row>
    <row r="7673" spans="1:4" x14ac:dyDescent="0.3">
      <c r="A7673">
        <v>7672</v>
      </c>
      <c r="B7673">
        <f ca="1"/>
        <v>0.10249096112257106</v>
      </c>
      <c r="C7673">
        <f ca="1"/>
        <v>-1040</v>
      </c>
      <c r="D7673">
        <f ca="1"/>
        <v>50.604796663190825</v>
      </c>
    </row>
    <row r="7674" spans="1:4" x14ac:dyDescent="0.3">
      <c r="A7674">
        <v>7673</v>
      </c>
      <c r="B7674">
        <f ca="1"/>
        <v>0.85511086293726235</v>
      </c>
      <c r="C7674">
        <f ca="1"/>
        <v>1000</v>
      </c>
      <c r="D7674">
        <f ca="1"/>
        <v>50.728528606803074</v>
      </c>
    </row>
    <row r="7675" spans="1:4" x14ac:dyDescent="0.3">
      <c r="A7675">
        <v>7674</v>
      </c>
      <c r="B7675">
        <f ca="1"/>
        <v>0.42368961074399958</v>
      </c>
      <c r="C7675">
        <f ca="1"/>
        <v>-540</v>
      </c>
      <c r="D7675">
        <f ca="1"/>
        <v>50.651550690643731</v>
      </c>
    </row>
    <row r="7676" spans="1:4" x14ac:dyDescent="0.3">
      <c r="A7676">
        <v>7675</v>
      </c>
      <c r="B7676">
        <f ca="1"/>
        <v>0.53871071746161037</v>
      </c>
      <c r="C7676">
        <f ca="1"/>
        <v>480</v>
      </c>
      <c r="D7676">
        <f ca="1"/>
        <v>50.707491856677521</v>
      </c>
    </row>
    <row r="7677" spans="1:4" x14ac:dyDescent="0.3">
      <c r="A7677">
        <v>7676</v>
      </c>
      <c r="B7677">
        <f ca="1"/>
        <v>0.47898080716390345</v>
      </c>
      <c r="C7677">
        <f ca="1"/>
        <v>480</v>
      </c>
      <c r="D7677">
        <f ca="1"/>
        <v>50.763418447107867</v>
      </c>
    </row>
    <row r="7678" spans="1:4" x14ac:dyDescent="0.3">
      <c r="A7678">
        <v>7677</v>
      </c>
      <c r="B7678">
        <f ca="1"/>
        <v>0.41133301129106936</v>
      </c>
      <c r="C7678">
        <f ca="1"/>
        <v>-540</v>
      </c>
      <c r="D7678">
        <f ca="1"/>
        <v>50.686466067474271</v>
      </c>
    </row>
    <row r="7679" spans="1:4" x14ac:dyDescent="0.3">
      <c r="A7679">
        <v>7678</v>
      </c>
      <c r="B7679">
        <f ca="1"/>
        <v>0.28484419097198987</v>
      </c>
      <c r="C7679">
        <f ca="1"/>
        <v>-540</v>
      </c>
      <c r="D7679">
        <f ca="1"/>
        <v>50.609533732742904</v>
      </c>
    </row>
    <row r="7680" spans="1:4" x14ac:dyDescent="0.3">
      <c r="A7680">
        <v>7679</v>
      </c>
      <c r="B7680">
        <f ca="1"/>
        <v>0.82293901627960153</v>
      </c>
      <c r="C7680">
        <f ca="1"/>
        <v>1000</v>
      </c>
      <c r="D7680">
        <f ca="1"/>
        <v>50.733168381299649</v>
      </c>
    </row>
    <row r="7681" spans="1:4" x14ac:dyDescent="0.3">
      <c r="A7681">
        <v>7680</v>
      </c>
      <c r="B7681">
        <f ca="1"/>
        <v>0.74412946657230061</v>
      </c>
      <c r="C7681">
        <f ca="1"/>
        <v>1000</v>
      </c>
      <c r="D7681">
        <f ca="1"/>
        <v>50.856770833333336</v>
      </c>
    </row>
    <row r="7682" spans="1:4" x14ac:dyDescent="0.3">
      <c r="A7682">
        <v>7681</v>
      </c>
      <c r="B7682">
        <f ca="1"/>
        <v>0.80795754199796943</v>
      </c>
      <c r="C7682">
        <f ca="1"/>
        <v>1000</v>
      </c>
      <c r="D7682">
        <f ca="1"/>
        <v>50.980341101419086</v>
      </c>
    </row>
    <row r="7683" spans="1:4" x14ac:dyDescent="0.3">
      <c r="A7683">
        <v>7682</v>
      </c>
      <c r="B7683">
        <f ca="1"/>
        <v>0.36371504204233784</v>
      </c>
      <c r="C7683">
        <f ca="1"/>
        <v>-540</v>
      </c>
      <c r="D7683">
        <f ca="1"/>
        <v>50.90341057016402</v>
      </c>
    </row>
    <row r="7684" spans="1:4" x14ac:dyDescent="0.3">
      <c r="A7684">
        <v>7683</v>
      </c>
      <c r="B7684">
        <f ca="1"/>
        <v>0.52774495430378066</v>
      </c>
      <c r="C7684">
        <f ca="1"/>
        <v>480</v>
      </c>
      <c r="D7684">
        <f ca="1"/>
        <v>50.959260705453602</v>
      </c>
    </row>
    <row r="7685" spans="1:4" x14ac:dyDescent="0.3">
      <c r="A7685">
        <v>7684</v>
      </c>
      <c r="B7685">
        <f ca="1"/>
        <v>0.2921731445043676</v>
      </c>
      <c r="C7685">
        <f ca="1"/>
        <v>-540</v>
      </c>
      <c r="D7685">
        <f ca="1"/>
        <v>50.882352941176471</v>
      </c>
    </row>
    <row r="7686" spans="1:4" x14ac:dyDescent="0.3">
      <c r="A7686">
        <v>7685</v>
      </c>
      <c r="B7686">
        <f ca="1"/>
        <v>0.77658811729631316</v>
      </c>
      <c r="C7686">
        <f ca="1"/>
        <v>1000</v>
      </c>
      <c r="D7686">
        <f ca="1"/>
        <v>51.005855562784646</v>
      </c>
    </row>
    <row r="7687" spans="1:4" x14ac:dyDescent="0.3">
      <c r="A7687">
        <v>7686</v>
      </c>
      <c r="B7687">
        <f ca="1"/>
        <v>0.77163589317859249</v>
      </c>
      <c r="C7687">
        <f ca="1"/>
        <v>1000</v>
      </c>
      <c r="D7687">
        <f ca="1"/>
        <v>51.129326047358838</v>
      </c>
    </row>
    <row r="7688" spans="1:4" x14ac:dyDescent="0.3">
      <c r="A7688">
        <v>7687</v>
      </c>
      <c r="B7688">
        <f ca="1"/>
        <v>0.70233364504650542</v>
      </c>
      <c r="C7688">
        <f ca="1"/>
        <v>480</v>
      </c>
      <c r="D7688">
        <f ca="1"/>
        <v>51.185117731234548</v>
      </c>
    </row>
    <row r="7689" spans="1:4" x14ac:dyDescent="0.3">
      <c r="A7689">
        <v>7688</v>
      </c>
      <c r="B7689">
        <f ca="1"/>
        <v>8.7442104002892762E-3</v>
      </c>
      <c r="C7689">
        <f ca="1"/>
        <v>-1040</v>
      </c>
      <c r="D7689">
        <f ca="1"/>
        <v>51.043184183142557</v>
      </c>
    </row>
    <row r="7690" spans="1:4" x14ac:dyDescent="0.3">
      <c r="A7690">
        <v>7689</v>
      </c>
      <c r="B7690">
        <f ca="1"/>
        <v>0.81290676983293153</v>
      </c>
      <c r="C7690">
        <f ca="1"/>
        <v>1000</v>
      </c>
      <c r="D7690">
        <f ca="1"/>
        <v>51.166601638704641</v>
      </c>
    </row>
    <row r="7691" spans="1:4" x14ac:dyDescent="0.3">
      <c r="A7691">
        <v>7690</v>
      </c>
      <c r="B7691">
        <f ca="1"/>
        <v>0.77713447287314463</v>
      </c>
      <c r="C7691">
        <f ca="1"/>
        <v>1000</v>
      </c>
      <c r="D7691">
        <f ca="1"/>
        <v>51.289986996098833</v>
      </c>
    </row>
    <row r="7692" spans="1:4" x14ac:dyDescent="0.3">
      <c r="A7692">
        <v>7691</v>
      </c>
      <c r="B7692">
        <f ca="1"/>
        <v>6.1858033319988071E-2</v>
      </c>
      <c r="C7692">
        <f ca="1"/>
        <v>-1040</v>
      </c>
      <c r="D7692">
        <f ca="1"/>
        <v>51.14809517617995</v>
      </c>
    </row>
    <row r="7693" spans="1:4" x14ac:dyDescent="0.3">
      <c r="A7693">
        <v>7692</v>
      </c>
      <c r="B7693">
        <f ca="1"/>
        <v>0.28386286836258923</v>
      </c>
      <c r="C7693">
        <f ca="1"/>
        <v>-540</v>
      </c>
      <c r="D7693">
        <f ca="1"/>
        <v>51.07124284971399</v>
      </c>
    </row>
    <row r="7694" spans="1:4" x14ac:dyDescent="0.3">
      <c r="A7694">
        <v>7693</v>
      </c>
      <c r="B7694">
        <f ca="1"/>
        <v>0.33408332723536782</v>
      </c>
      <c r="C7694">
        <f ca="1"/>
        <v>-540</v>
      </c>
      <c r="D7694">
        <f ca="1"/>
        <v>50.994410503054723</v>
      </c>
    </row>
    <row r="7695" spans="1:4" x14ac:dyDescent="0.3">
      <c r="A7695">
        <v>7694</v>
      </c>
      <c r="B7695">
        <f ca="1"/>
        <v>4.2964274228558086E-2</v>
      </c>
      <c r="C7695">
        <f ca="1"/>
        <v>-1040</v>
      </c>
      <c r="D7695">
        <f ca="1"/>
        <v>50.852612425266443</v>
      </c>
    </row>
    <row r="7696" spans="1:4" x14ac:dyDescent="0.3">
      <c r="A7696">
        <v>7695</v>
      </c>
      <c r="B7696">
        <f ca="1"/>
        <v>0.61722924858103267</v>
      </c>
      <c r="C7696">
        <f ca="1"/>
        <v>480</v>
      </c>
      <c r="D7696">
        <f ca="1"/>
        <v>50.908382066276801</v>
      </c>
    </row>
    <row r="7697" spans="1:4" x14ac:dyDescent="0.3">
      <c r="A7697">
        <v>7696</v>
      </c>
      <c r="B7697">
        <f ca="1"/>
        <v>0.68246509165552638</v>
      </c>
      <c r="C7697">
        <f ca="1"/>
        <v>480</v>
      </c>
      <c r="D7697">
        <f ca="1"/>
        <v>50.964137214137217</v>
      </c>
    </row>
    <row r="7698" spans="1:4" x14ac:dyDescent="0.3">
      <c r="A7698">
        <v>7697</v>
      </c>
      <c r="B7698">
        <f ca="1"/>
        <v>0.67949297097229699</v>
      </c>
      <c r="C7698">
        <f ca="1"/>
        <v>480</v>
      </c>
      <c r="D7698">
        <f ca="1"/>
        <v>51.019877874496558</v>
      </c>
    </row>
    <row r="7699" spans="1:4" x14ac:dyDescent="0.3">
      <c r="A7699">
        <v>7698</v>
      </c>
      <c r="B7699">
        <f ca="1"/>
        <v>0.89992133680051323</v>
      </c>
      <c r="C7699">
        <f ca="1"/>
        <v>1000</v>
      </c>
      <c r="D7699">
        <f ca="1"/>
        <v>51.143154065991169</v>
      </c>
    </row>
    <row r="7700" spans="1:4" x14ac:dyDescent="0.3">
      <c r="A7700">
        <v>7699</v>
      </c>
      <c r="B7700">
        <f ca="1"/>
        <v>0.6661551003688102</v>
      </c>
      <c r="C7700">
        <f ca="1"/>
        <v>480</v>
      </c>
      <c r="D7700">
        <f ca="1"/>
        <v>51.198856994414861</v>
      </c>
    </row>
    <row r="7701" spans="1:4" x14ac:dyDescent="0.3">
      <c r="A7701">
        <v>7700</v>
      </c>
      <c r="B7701">
        <f ca="1"/>
        <v>0.64997906495582325</v>
      </c>
      <c r="C7701">
        <f ca="1"/>
        <v>480</v>
      </c>
      <c r="D7701">
        <f ca="1"/>
        <v>51.254545454545458</v>
      </c>
    </row>
    <row r="7702" spans="1:4" x14ac:dyDescent="0.3">
      <c r="A7702">
        <v>7701</v>
      </c>
      <c r="B7702">
        <f ca="1"/>
        <v>0.26132575090681454</v>
      </c>
      <c r="C7702">
        <f ca="1"/>
        <v>-540</v>
      </c>
      <c r="D7702">
        <f ca="1"/>
        <v>51.177769120893387</v>
      </c>
    </row>
    <row r="7703" spans="1:4" x14ac:dyDescent="0.3">
      <c r="A7703">
        <v>7702</v>
      </c>
      <c r="B7703">
        <f ca="1"/>
        <v>2.5387641612556466E-2</v>
      </c>
      <c r="C7703">
        <f ca="1"/>
        <v>-1040</v>
      </c>
      <c r="D7703">
        <f ca="1"/>
        <v>51.03609452090366</v>
      </c>
    </row>
    <row r="7704" spans="1:4" x14ac:dyDescent="0.3">
      <c r="A7704">
        <v>7703</v>
      </c>
      <c r="B7704">
        <f ca="1"/>
        <v>0.83013916120163245</v>
      </c>
      <c r="C7704">
        <f ca="1"/>
        <v>1000</v>
      </c>
      <c r="D7704">
        <f ca="1"/>
        <v>51.159288588861486</v>
      </c>
    </row>
    <row r="7705" spans="1:4" x14ac:dyDescent="0.3">
      <c r="A7705">
        <v>7704</v>
      </c>
      <c r="B7705">
        <f ca="1"/>
        <v>0.16504397539346005</v>
      </c>
      <c r="C7705">
        <f ca="1"/>
        <v>-1040</v>
      </c>
      <c r="D7705">
        <f ca="1"/>
        <v>51.017653167185877</v>
      </c>
    </row>
    <row r="7706" spans="1:4" x14ac:dyDescent="0.3">
      <c r="A7706">
        <v>7705</v>
      </c>
      <c r="B7706">
        <f ca="1"/>
        <v>0.2221624579650916</v>
      </c>
      <c r="C7706">
        <f ca="1"/>
        <v>-1040</v>
      </c>
      <c r="D7706">
        <f ca="1"/>
        <v>50.876054510058403</v>
      </c>
    </row>
    <row r="7707" spans="1:4" x14ac:dyDescent="0.3">
      <c r="A7707">
        <v>7706</v>
      </c>
      <c r="B7707">
        <f ca="1"/>
        <v>0.54281545789587438</v>
      </c>
      <c r="C7707">
        <f ca="1"/>
        <v>480</v>
      </c>
      <c r="D7707">
        <f ca="1"/>
        <v>50.931741500129768</v>
      </c>
    </row>
    <row r="7708" spans="1:4" x14ac:dyDescent="0.3">
      <c r="A7708">
        <v>7707</v>
      </c>
      <c r="B7708">
        <f ca="1"/>
        <v>0.78065347940920571</v>
      </c>
      <c r="C7708">
        <f ca="1"/>
        <v>1000</v>
      </c>
      <c r="D7708">
        <f ca="1"/>
        <v>51.054885169326589</v>
      </c>
    </row>
    <row r="7709" spans="1:4" x14ac:dyDescent="0.3">
      <c r="A7709">
        <v>7708</v>
      </c>
      <c r="B7709">
        <f ca="1"/>
        <v>0.82290518538789059</v>
      </c>
      <c r="C7709">
        <f ca="1"/>
        <v>1000</v>
      </c>
      <c r="D7709">
        <f ca="1"/>
        <v>51.177996886351842</v>
      </c>
    </row>
    <row r="7710" spans="1:4" x14ac:dyDescent="0.3">
      <c r="A7710">
        <v>7709</v>
      </c>
      <c r="B7710">
        <f ca="1"/>
        <v>0.26481424397299969</v>
      </c>
      <c r="C7710">
        <f ca="1"/>
        <v>-540</v>
      </c>
      <c r="D7710">
        <f ca="1"/>
        <v>51.1013101569594</v>
      </c>
    </row>
    <row r="7711" spans="1:4" x14ac:dyDescent="0.3">
      <c r="A7711">
        <v>7710</v>
      </c>
      <c r="B7711">
        <f ca="1"/>
        <v>0.92564632479456765</v>
      </c>
      <c r="C7711">
        <f ca="1"/>
        <v>1000</v>
      </c>
      <c r="D7711">
        <f ca="1"/>
        <v>51.224383916990924</v>
      </c>
    </row>
    <row r="7712" spans="1:4" x14ac:dyDescent="0.3">
      <c r="A7712">
        <v>7711</v>
      </c>
      <c r="B7712">
        <f ca="1"/>
        <v>0.36699209588534543</v>
      </c>
      <c r="C7712">
        <f ca="1"/>
        <v>-540</v>
      </c>
      <c r="D7712">
        <f ca="1"/>
        <v>51.14771106211905</v>
      </c>
    </row>
    <row r="7713" spans="1:4" x14ac:dyDescent="0.3">
      <c r="A7713">
        <v>7712</v>
      </c>
      <c r="B7713">
        <f ca="1"/>
        <v>0.95882592345522566</v>
      </c>
      <c r="C7713">
        <f ca="1"/>
        <v>1000</v>
      </c>
      <c r="D7713">
        <f ca="1"/>
        <v>51.270746887966808</v>
      </c>
    </row>
    <row r="7714" spans="1:4" x14ac:dyDescent="0.3">
      <c r="A7714">
        <v>7713</v>
      </c>
      <c r="B7714">
        <f ca="1"/>
        <v>0.24019418972004036</v>
      </c>
      <c r="C7714">
        <f ca="1"/>
        <v>-540</v>
      </c>
      <c r="D7714">
        <f ca="1"/>
        <v>51.194087903539476</v>
      </c>
    </row>
    <row r="7715" spans="1:4" x14ac:dyDescent="0.3">
      <c r="A7715">
        <v>7714</v>
      </c>
      <c r="B7715">
        <f ca="1"/>
        <v>0.59484391253801894</v>
      </c>
      <c r="C7715">
        <f ca="1"/>
        <v>480</v>
      </c>
      <c r="D7715">
        <f ca="1"/>
        <v>51.249675913922736</v>
      </c>
    </row>
    <row r="7716" spans="1:4" x14ac:dyDescent="0.3">
      <c r="A7716">
        <v>7715</v>
      </c>
      <c r="B7716">
        <f ca="1"/>
        <v>0.18592267515868999</v>
      </c>
      <c r="C7716">
        <f ca="1"/>
        <v>-1040</v>
      </c>
      <c r="D7716">
        <f ca="1"/>
        <v>51.108230719377836</v>
      </c>
    </row>
    <row r="7717" spans="1:4" x14ac:dyDescent="0.3">
      <c r="A7717">
        <v>7716</v>
      </c>
      <c r="B7717">
        <f ca="1"/>
        <v>0.55001430322653433</v>
      </c>
      <c r="C7717">
        <f ca="1"/>
        <v>480</v>
      </c>
      <c r="D7717">
        <f ca="1"/>
        <v>51.163815448418873</v>
      </c>
    </row>
    <row r="7718" spans="1:4" x14ac:dyDescent="0.3">
      <c r="A7718">
        <v>7717</v>
      </c>
      <c r="B7718">
        <f ca="1"/>
        <v>0.61710030156931484</v>
      </c>
      <c r="C7718">
        <f ca="1"/>
        <v>480</v>
      </c>
      <c r="D7718">
        <f ca="1"/>
        <v>51.219385771672933</v>
      </c>
    </row>
    <row r="7719" spans="1:4" x14ac:dyDescent="0.3">
      <c r="A7719">
        <v>7718</v>
      </c>
      <c r="B7719">
        <f ca="1"/>
        <v>0.30592403872356289</v>
      </c>
      <c r="C7719">
        <f ca="1"/>
        <v>-540</v>
      </c>
      <c r="D7719">
        <f ca="1"/>
        <v>51.142783104431203</v>
      </c>
    </row>
    <row r="7720" spans="1:4" x14ac:dyDescent="0.3">
      <c r="A7720">
        <v>7719</v>
      </c>
      <c r="B7720">
        <f ca="1"/>
        <v>6.0389052470001703E-2</v>
      </c>
      <c r="C7720">
        <f ca="1"/>
        <v>-1040</v>
      </c>
      <c r="D7720">
        <f ca="1"/>
        <v>51.001425055058945</v>
      </c>
    </row>
    <row r="7721" spans="1:4" x14ac:dyDescent="0.3">
      <c r="A7721">
        <v>7720</v>
      </c>
      <c r="B7721">
        <f ca="1"/>
        <v>0.26754352670894965</v>
      </c>
      <c r="C7721">
        <f ca="1"/>
        <v>-540</v>
      </c>
      <c r="D7721">
        <f ca="1"/>
        <v>50.924870466321245</v>
      </c>
    </row>
    <row r="7722" spans="1:4" x14ac:dyDescent="0.3">
      <c r="A7722">
        <v>7721</v>
      </c>
      <c r="B7722">
        <f ca="1"/>
        <v>0.1009714539671791</v>
      </c>
      <c r="C7722">
        <f ca="1"/>
        <v>-1040</v>
      </c>
      <c r="D7722">
        <f ca="1"/>
        <v>50.783577256832018</v>
      </c>
    </row>
    <row r="7723" spans="1:4" x14ac:dyDescent="0.3">
      <c r="A7723">
        <v>7722</v>
      </c>
      <c r="B7723">
        <f ca="1"/>
        <v>3.5257586669750207E-3</v>
      </c>
      <c r="C7723">
        <f ca="1"/>
        <v>-1040</v>
      </c>
      <c r="D7723">
        <f ca="1"/>
        <v>50.642320642320641</v>
      </c>
    </row>
    <row r="7724" spans="1:4" x14ac:dyDescent="0.3">
      <c r="A7724">
        <v>7723</v>
      </c>
      <c r="B7724">
        <f ca="1"/>
        <v>2.0855450291104471E-2</v>
      </c>
      <c r="C7724">
        <f ca="1"/>
        <v>-1040</v>
      </c>
      <c r="D7724">
        <f ca="1"/>
        <v>50.501100608571797</v>
      </c>
    </row>
    <row r="7725" spans="1:4" x14ac:dyDescent="0.3">
      <c r="A7725">
        <v>7724</v>
      </c>
      <c r="B7725">
        <f ca="1"/>
        <v>0.47154811809151664</v>
      </c>
      <c r="C7725">
        <f ca="1"/>
        <v>480</v>
      </c>
      <c r="D7725">
        <f ca="1"/>
        <v>50.556706369756604</v>
      </c>
    </row>
    <row r="7726" spans="1:4" x14ac:dyDescent="0.3">
      <c r="A7726">
        <v>7725</v>
      </c>
      <c r="B7726">
        <f ca="1"/>
        <v>1.4450014479203244E-2</v>
      </c>
      <c r="C7726">
        <f ca="1"/>
        <v>-1040</v>
      </c>
      <c r="D7726">
        <f ca="1"/>
        <v>50.415533980582524</v>
      </c>
    </row>
    <row r="7727" spans="1:4" x14ac:dyDescent="0.3">
      <c r="A7727">
        <v>7726</v>
      </c>
      <c r="B7727">
        <f ca="1"/>
        <v>0.27593139507512432</v>
      </c>
      <c r="C7727">
        <f ca="1"/>
        <v>-540</v>
      </c>
      <c r="D7727">
        <f ca="1"/>
        <v>50.339114677711621</v>
      </c>
    </row>
    <row r="7728" spans="1:4" x14ac:dyDescent="0.3">
      <c r="A7728">
        <v>7727</v>
      </c>
      <c r="B7728">
        <f ca="1"/>
        <v>0.68428332453893459</v>
      </c>
      <c r="C7728">
        <f ca="1"/>
        <v>480</v>
      </c>
      <c r="D7728">
        <f ca="1"/>
        <v>50.394719813640478</v>
      </c>
    </row>
    <row r="7729" spans="1:4" x14ac:dyDescent="0.3">
      <c r="A7729">
        <v>7728</v>
      </c>
      <c r="B7729">
        <f ca="1"/>
        <v>0.97484647268483782</v>
      </c>
      <c r="C7729">
        <f ca="1"/>
        <v>1000</v>
      </c>
      <c r="D7729">
        <f ca="1"/>
        <v>50.5175983436853</v>
      </c>
    </row>
    <row r="7730" spans="1:4" x14ac:dyDescent="0.3">
      <c r="A7730">
        <v>7729</v>
      </c>
      <c r="B7730">
        <f ca="1"/>
        <v>0.49111408433047066</v>
      </c>
      <c r="C7730">
        <f ca="1"/>
        <v>480</v>
      </c>
      <c r="D7730">
        <f ca="1"/>
        <v>50.573165998188642</v>
      </c>
    </row>
    <row r="7731" spans="1:4" x14ac:dyDescent="0.3">
      <c r="A7731">
        <v>7730</v>
      </c>
      <c r="B7731">
        <f ca="1"/>
        <v>5.5368279135260545E-2</v>
      </c>
      <c r="C7731">
        <f ca="1"/>
        <v>-1040</v>
      </c>
      <c r="D7731">
        <f ca="1"/>
        <v>50.432082794307888</v>
      </c>
    </row>
    <row r="7732" spans="1:4" x14ac:dyDescent="0.3">
      <c r="A7732">
        <v>7731</v>
      </c>
      <c r="B7732">
        <f ca="1"/>
        <v>0.1545690395589856</v>
      </c>
      <c r="C7732">
        <f ca="1"/>
        <v>-1040</v>
      </c>
      <c r="D7732">
        <f ca="1"/>
        <v>50.291036088474968</v>
      </c>
    </row>
    <row r="7733" spans="1:4" x14ac:dyDescent="0.3">
      <c r="A7733">
        <v>7732</v>
      </c>
      <c r="B7733">
        <f ca="1"/>
        <v>0.96833169921629314</v>
      </c>
      <c r="C7733">
        <f ca="1"/>
        <v>1000</v>
      </c>
      <c r="D7733">
        <f ca="1"/>
        <v>50.413864459389551</v>
      </c>
    </row>
    <row r="7734" spans="1:4" x14ac:dyDescent="0.3">
      <c r="A7734">
        <v>7733</v>
      </c>
      <c r="B7734">
        <f ca="1"/>
        <v>0.3840332726117861</v>
      </c>
      <c r="C7734">
        <f ca="1"/>
        <v>-540</v>
      </c>
      <c r="D7734">
        <f ca="1"/>
        <v>50.337514548040865</v>
      </c>
    </row>
    <row r="7735" spans="1:4" x14ac:dyDescent="0.3">
      <c r="A7735">
        <v>7734</v>
      </c>
      <c r="B7735">
        <f ca="1"/>
        <v>0.39678904682345695</v>
      </c>
      <c r="C7735">
        <f ca="1"/>
        <v>-540</v>
      </c>
      <c r="D7735">
        <f ca="1"/>
        <v>50.261184380656843</v>
      </c>
    </row>
    <row r="7736" spans="1:4" x14ac:dyDescent="0.3">
      <c r="A7736">
        <v>7735</v>
      </c>
      <c r="B7736">
        <f ca="1"/>
        <v>0.3764036906740218</v>
      </c>
      <c r="C7736">
        <f ca="1"/>
        <v>-540</v>
      </c>
      <c r="D7736">
        <f ca="1"/>
        <v>50.184873949579831</v>
      </c>
    </row>
    <row r="7737" spans="1:4" x14ac:dyDescent="0.3">
      <c r="A7737">
        <v>7736</v>
      </c>
      <c r="B7737">
        <f ca="1"/>
        <v>0.73711885256778453</v>
      </c>
      <c r="C7737">
        <f ca="1"/>
        <v>480</v>
      </c>
      <c r="D7737">
        <f ca="1"/>
        <v>50.240434332988627</v>
      </c>
    </row>
    <row r="7738" spans="1:4" x14ac:dyDescent="0.3">
      <c r="A7738">
        <v>7737</v>
      </c>
      <c r="B7738">
        <f ca="1"/>
        <v>6.2746881719714098E-2</v>
      </c>
      <c r="C7738">
        <f ca="1"/>
        <v>-1040</v>
      </c>
      <c r="D7738">
        <f ca="1"/>
        <v>50.099521778467107</v>
      </c>
    </row>
    <row r="7739" spans="1:4" x14ac:dyDescent="0.3">
      <c r="A7739">
        <v>7738</v>
      </c>
      <c r="B7739">
        <f ca="1"/>
        <v>0.39642990711862192</v>
      </c>
      <c r="C7739">
        <f ca="1"/>
        <v>-540</v>
      </c>
      <c r="D7739">
        <f ca="1"/>
        <v>50.023261824760922</v>
      </c>
    </row>
    <row r="7740" spans="1:4" x14ac:dyDescent="0.3">
      <c r="A7740">
        <v>7739</v>
      </c>
      <c r="B7740">
        <f ca="1"/>
        <v>0.91246786555108672</v>
      </c>
      <c r="C7740">
        <f ca="1"/>
        <v>1000</v>
      </c>
      <c r="D7740">
        <f ca="1"/>
        <v>50.146013696860059</v>
      </c>
    </row>
    <row r="7741" spans="1:4" x14ac:dyDescent="0.3">
      <c r="A7741">
        <v>7740</v>
      </c>
      <c r="B7741">
        <f ca="1"/>
        <v>0.89850544670453658</v>
      </c>
      <c r="C7741">
        <f ca="1"/>
        <v>1000</v>
      </c>
      <c r="D7741">
        <f ca="1"/>
        <v>50.268733850129202</v>
      </c>
    </row>
    <row r="7742" spans="1:4" x14ac:dyDescent="0.3">
      <c r="A7742">
        <v>7741</v>
      </c>
      <c r="B7742">
        <f ca="1"/>
        <v>0.45090845404842161</v>
      </c>
      <c r="C7742">
        <f ca="1"/>
        <v>480</v>
      </c>
      <c r="D7742">
        <f ca="1"/>
        <v>50.324247513241183</v>
      </c>
    </row>
    <row r="7743" spans="1:4" x14ac:dyDescent="0.3">
      <c r="A7743">
        <v>7742</v>
      </c>
      <c r="B7743">
        <f ca="1"/>
        <v>0.42142566287262828</v>
      </c>
      <c r="C7743">
        <f ca="1"/>
        <v>-540</v>
      </c>
      <c r="D7743">
        <f ca="1"/>
        <v>50.247997933350554</v>
      </c>
    </row>
    <row r="7744" spans="1:4" x14ac:dyDescent="0.3">
      <c r="A7744">
        <v>7743</v>
      </c>
      <c r="B7744">
        <f ca="1"/>
        <v>1.8607331283842843E-2</v>
      </c>
      <c r="C7744">
        <f ca="1"/>
        <v>-1040</v>
      </c>
      <c r="D7744">
        <f ca="1"/>
        <v>50.107193594214131</v>
      </c>
    </row>
    <row r="7745" spans="1:4" x14ac:dyDescent="0.3">
      <c r="A7745">
        <v>7744</v>
      </c>
      <c r="B7745">
        <f ca="1"/>
        <v>0.93290308562254864</v>
      </c>
      <c r="C7745">
        <f ca="1"/>
        <v>1000</v>
      </c>
      <c r="D7745">
        <f ca="1"/>
        <v>50.229855371900825</v>
      </c>
    </row>
    <row r="7746" spans="1:4" x14ac:dyDescent="0.3">
      <c r="A7746">
        <v>7745</v>
      </c>
      <c r="B7746">
        <f ca="1"/>
        <v>0.33734794661356138</v>
      </c>
      <c r="C7746">
        <f ca="1"/>
        <v>-540</v>
      </c>
      <c r="D7746">
        <f ca="1"/>
        <v>50.153647514525503</v>
      </c>
    </row>
    <row r="7747" spans="1:4" x14ac:dyDescent="0.3">
      <c r="A7747">
        <v>7746</v>
      </c>
      <c r="B7747">
        <f ca="1"/>
        <v>0.32504745218944375</v>
      </c>
      <c r="C7747">
        <f ca="1"/>
        <v>-540</v>
      </c>
      <c r="D7747">
        <f ca="1"/>
        <v>50.077459333849731</v>
      </c>
    </row>
    <row r="7748" spans="1:4" x14ac:dyDescent="0.3">
      <c r="A7748">
        <v>7747</v>
      </c>
      <c r="B7748">
        <f ca="1"/>
        <v>0.71791419005851465</v>
      </c>
      <c r="C7748">
        <f ca="1"/>
        <v>480</v>
      </c>
      <c r="D7748">
        <f ca="1"/>
        <v>50.132954692138895</v>
      </c>
    </row>
    <row r="7749" spans="1:4" x14ac:dyDescent="0.3">
      <c r="A7749">
        <v>7748</v>
      </c>
      <c r="B7749">
        <f ca="1"/>
        <v>0.10476385625202878</v>
      </c>
      <c r="C7749">
        <f ca="1"/>
        <v>-1040</v>
      </c>
      <c r="D7749">
        <f ca="1"/>
        <v>49.992256066081566</v>
      </c>
    </row>
    <row r="7750" spans="1:4" x14ac:dyDescent="0.3">
      <c r="A7750">
        <v>7749</v>
      </c>
      <c r="B7750">
        <f ca="1"/>
        <v>5.2071964737119059E-2</v>
      </c>
      <c r="C7750">
        <f ca="1"/>
        <v>-1040</v>
      </c>
      <c r="D7750">
        <f ca="1"/>
        <v>49.851593754032777</v>
      </c>
    </row>
    <row r="7751" spans="1:4" x14ac:dyDescent="0.3">
      <c r="A7751">
        <v>7750</v>
      </c>
      <c r="B7751">
        <f ca="1"/>
        <v>0.7542438991222451</v>
      </c>
      <c r="C7751">
        <f ca="1"/>
        <v>1000</v>
      </c>
      <c r="D7751">
        <f ca="1"/>
        <v>49.974193548387099</v>
      </c>
    </row>
    <row r="7752" spans="1:4" x14ac:dyDescent="0.3">
      <c r="A7752">
        <v>7751</v>
      </c>
      <c r="B7752">
        <f ca="1"/>
        <v>0.90697881799329894</v>
      </c>
      <c r="C7752">
        <f ca="1"/>
        <v>1000</v>
      </c>
      <c r="D7752">
        <f ca="1"/>
        <v>50.096761708166689</v>
      </c>
    </row>
    <row r="7753" spans="1:4" x14ac:dyDescent="0.3">
      <c r="A7753">
        <v>7752</v>
      </c>
      <c r="B7753">
        <f ca="1"/>
        <v>0.91242889542885264</v>
      </c>
      <c r="C7753">
        <f ca="1"/>
        <v>1000</v>
      </c>
      <c r="D7753">
        <f ca="1"/>
        <v>50.219298245614034</v>
      </c>
    </row>
    <row r="7754" spans="1:4" x14ac:dyDescent="0.3">
      <c r="A7754">
        <v>7753</v>
      </c>
      <c r="B7754">
        <f ca="1"/>
        <v>7.0342741645325724E-2</v>
      </c>
      <c r="C7754">
        <f ca="1"/>
        <v>-1040</v>
      </c>
      <c r="D7754">
        <f ca="1"/>
        <v>50.078679220946732</v>
      </c>
    </row>
    <row r="7755" spans="1:4" x14ac:dyDescent="0.3">
      <c r="A7755">
        <v>7754</v>
      </c>
      <c r="B7755">
        <f ca="1"/>
        <v>0.43997390575880213</v>
      </c>
      <c r="C7755">
        <f ca="1"/>
        <v>480</v>
      </c>
      <c r="D7755">
        <f ca="1"/>
        <v>50.134124322930099</v>
      </c>
    </row>
    <row r="7756" spans="1:4" x14ac:dyDescent="0.3">
      <c r="A7756">
        <v>7755</v>
      </c>
      <c r="B7756">
        <f ca="1"/>
        <v>0.53925071941312885</v>
      </c>
      <c r="C7756">
        <f ca="1"/>
        <v>480</v>
      </c>
      <c r="D7756">
        <f ca="1"/>
        <v>50.189555125725342</v>
      </c>
    </row>
    <row r="7757" spans="1:4" x14ac:dyDescent="0.3">
      <c r="A7757">
        <v>7756</v>
      </c>
      <c r="B7757">
        <f ca="1"/>
        <v>6.8202847199518857E-3</v>
      </c>
      <c r="C7757">
        <f ca="1"/>
        <v>-1040</v>
      </c>
      <c r="D7757">
        <f ca="1"/>
        <v>50.048994326972668</v>
      </c>
    </row>
    <row r="7758" spans="1:4" x14ac:dyDescent="0.3">
      <c r="A7758">
        <v>7757</v>
      </c>
      <c r="B7758">
        <f ca="1"/>
        <v>0.17241046854852082</v>
      </c>
      <c r="C7758">
        <f ca="1"/>
        <v>-1040</v>
      </c>
      <c r="D7758">
        <f ca="1"/>
        <v>49.908469769240689</v>
      </c>
    </row>
    <row r="7759" spans="1:4" x14ac:dyDescent="0.3">
      <c r="A7759">
        <v>7758</v>
      </c>
      <c r="B7759">
        <f ca="1"/>
        <v>7.7723229952870065E-2</v>
      </c>
      <c r="C7759">
        <f ca="1"/>
        <v>-1040</v>
      </c>
      <c r="D7759">
        <f ca="1"/>
        <v>49.767981438515079</v>
      </c>
    </row>
    <row r="7760" spans="1:4" x14ac:dyDescent="0.3">
      <c r="A7760">
        <v>7759</v>
      </c>
      <c r="B7760">
        <f ca="1"/>
        <v>0.32813742523382383</v>
      </c>
      <c r="C7760">
        <f ca="1"/>
        <v>-540</v>
      </c>
      <c r="D7760">
        <f ca="1"/>
        <v>49.691970614769943</v>
      </c>
    </row>
    <row r="7761" spans="1:4" x14ac:dyDescent="0.3">
      <c r="A7761">
        <v>7760</v>
      </c>
      <c r="B7761">
        <f ca="1"/>
        <v>0.26075452869815852</v>
      </c>
      <c r="C7761">
        <f ca="1"/>
        <v>-540</v>
      </c>
      <c r="D7761">
        <f ca="1"/>
        <v>49.615979381443296</v>
      </c>
    </row>
    <row r="7762" spans="1:4" x14ac:dyDescent="0.3">
      <c r="A7762">
        <v>7761</v>
      </c>
      <c r="B7762">
        <f ca="1"/>
        <v>0.52512733234473519</v>
      </c>
      <c r="C7762">
        <f ca="1"/>
        <v>480</v>
      </c>
      <c r="D7762">
        <f ca="1"/>
        <v>49.671434093544647</v>
      </c>
    </row>
    <row r="7763" spans="1:4" x14ac:dyDescent="0.3">
      <c r="A7763">
        <v>7762</v>
      </c>
      <c r="B7763">
        <f ca="1"/>
        <v>0.86264278418243667</v>
      </c>
      <c r="C7763">
        <f ca="1"/>
        <v>1000</v>
      </c>
      <c r="D7763">
        <f ca="1"/>
        <v>49.793867559907241</v>
      </c>
    </row>
    <row r="7764" spans="1:4" x14ac:dyDescent="0.3">
      <c r="A7764">
        <v>7763</v>
      </c>
      <c r="B7764">
        <f ca="1"/>
        <v>0.2048593865941728</v>
      </c>
      <c r="C7764">
        <f ca="1"/>
        <v>-1040</v>
      </c>
      <c r="D7764">
        <f ca="1"/>
        <v>49.653484477650395</v>
      </c>
    </row>
    <row r="7765" spans="1:4" x14ac:dyDescent="0.3">
      <c r="A7765">
        <v>7764</v>
      </c>
      <c r="B7765">
        <f ca="1"/>
        <v>0.9793809210704254</v>
      </c>
      <c r="C7765">
        <f ca="1"/>
        <v>1000</v>
      </c>
      <c r="D7765">
        <f ca="1"/>
        <v>49.775888717156107</v>
      </c>
    </row>
    <row r="7766" spans="1:4" x14ac:dyDescent="0.3">
      <c r="A7766">
        <v>7765</v>
      </c>
      <c r="B7766">
        <f ca="1"/>
        <v>0.78962632666317401</v>
      </c>
      <c r="C7766">
        <f ca="1"/>
        <v>1000</v>
      </c>
      <c r="D7766">
        <f ca="1"/>
        <v>49.898261429491306</v>
      </c>
    </row>
    <row r="7767" spans="1:4" x14ac:dyDescent="0.3">
      <c r="A7767">
        <v>7766</v>
      </c>
      <c r="B7767">
        <f ca="1"/>
        <v>0.6014194859089359</v>
      </c>
      <c r="C7767">
        <f ca="1"/>
        <v>480</v>
      </c>
      <c r="D7767">
        <f ca="1"/>
        <v>49.953644089621427</v>
      </c>
    </row>
    <row r="7768" spans="1:4" x14ac:dyDescent="0.3">
      <c r="A7768">
        <v>7767</v>
      </c>
      <c r="B7768">
        <f ca="1"/>
        <v>0.89067179444069877</v>
      </c>
      <c r="C7768">
        <f ca="1"/>
        <v>1000</v>
      </c>
      <c r="D7768">
        <f ca="1"/>
        <v>50.075962405046994</v>
      </c>
    </row>
    <row r="7769" spans="1:4" x14ac:dyDescent="0.3">
      <c r="A7769">
        <v>7768</v>
      </c>
      <c r="B7769">
        <f ca="1"/>
        <v>0.99438502886227531</v>
      </c>
      <c r="C7769">
        <f ca="1"/>
        <v>1000</v>
      </c>
      <c r="D7769">
        <f ca="1"/>
        <v>50.198249227600414</v>
      </c>
    </row>
    <row r="7770" spans="1:4" x14ac:dyDescent="0.3">
      <c r="A7770">
        <v>7769</v>
      </c>
      <c r="B7770">
        <f ca="1"/>
        <v>4.8523820176678889E-2</v>
      </c>
      <c r="C7770">
        <f ca="1"/>
        <v>-1040</v>
      </c>
      <c r="D7770">
        <f ca="1"/>
        <v>50.057922512549879</v>
      </c>
    </row>
    <row r="7771" spans="1:4" x14ac:dyDescent="0.3">
      <c r="A7771">
        <v>7770</v>
      </c>
      <c r="B7771">
        <f ca="1"/>
        <v>0.46048594151644417</v>
      </c>
      <c r="C7771">
        <f ca="1"/>
        <v>480</v>
      </c>
      <c r="D7771">
        <f ca="1"/>
        <v>50.113256113256114</v>
      </c>
    </row>
    <row r="7772" spans="1:4" x14ac:dyDescent="0.3">
      <c r="A7772">
        <v>7771</v>
      </c>
      <c r="B7772">
        <f ca="1"/>
        <v>0.3089859609435246</v>
      </c>
      <c r="C7772">
        <f ca="1"/>
        <v>-540</v>
      </c>
      <c r="D7772">
        <f ca="1"/>
        <v>50.037318234461459</v>
      </c>
    </row>
    <row r="7773" spans="1:4" x14ac:dyDescent="0.3">
      <c r="A7773">
        <v>7772</v>
      </c>
      <c r="B7773">
        <f ca="1"/>
        <v>6.3556289268166921E-2</v>
      </c>
      <c r="C7773">
        <f ca="1"/>
        <v>-1040</v>
      </c>
      <c r="D7773">
        <f ca="1"/>
        <v>49.897066392177045</v>
      </c>
    </row>
    <row r="7774" spans="1:4" x14ac:dyDescent="0.3">
      <c r="A7774">
        <v>7773</v>
      </c>
      <c r="B7774">
        <f ca="1"/>
        <v>0.71254461205196185</v>
      </c>
      <c r="C7774">
        <f ca="1"/>
        <v>480</v>
      </c>
      <c r="D7774">
        <f ca="1"/>
        <v>49.952399331017624</v>
      </c>
    </row>
    <row r="7775" spans="1:4" x14ac:dyDescent="0.3">
      <c r="A7775">
        <v>7774</v>
      </c>
      <c r="B7775">
        <f ca="1"/>
        <v>0.86566388288798302</v>
      </c>
      <c r="C7775">
        <f ca="1"/>
        <v>1000</v>
      </c>
      <c r="D7775">
        <f ca="1"/>
        <v>50.07460766658091</v>
      </c>
    </row>
    <row r="7776" spans="1:4" x14ac:dyDescent="0.3">
      <c r="A7776">
        <v>7775</v>
      </c>
      <c r="B7776">
        <f ca="1"/>
        <v>0.43975309010447794</v>
      </c>
      <c r="C7776">
        <f ca="1"/>
        <v>480</v>
      </c>
      <c r="D7776">
        <f ca="1"/>
        <v>50.129903536977494</v>
      </c>
    </row>
    <row r="7777" spans="1:4" x14ac:dyDescent="0.3">
      <c r="A7777">
        <v>7776</v>
      </c>
      <c r="B7777">
        <f ca="1"/>
        <v>0.96732715298733063</v>
      </c>
      <c r="C7777">
        <f ca="1"/>
        <v>1000</v>
      </c>
      <c r="D7777">
        <f ca="1"/>
        <v>50.252057613168724</v>
      </c>
    </row>
    <row r="7778" spans="1:4" x14ac:dyDescent="0.3">
      <c r="A7778">
        <v>7777</v>
      </c>
      <c r="B7778">
        <f ca="1"/>
        <v>6.3522884578745664E-2</v>
      </c>
      <c r="C7778">
        <f ca="1"/>
        <v>-1040</v>
      </c>
      <c r="D7778">
        <f ca="1"/>
        <v>50.111868329690111</v>
      </c>
    </row>
    <row r="7779" spans="1:4" x14ac:dyDescent="0.3">
      <c r="A7779">
        <v>7778</v>
      </c>
      <c r="B7779">
        <f ca="1"/>
        <v>0.14195081701100176</v>
      </c>
      <c r="C7779">
        <f ca="1"/>
        <v>-1040</v>
      </c>
      <c r="D7779">
        <f ca="1"/>
        <v>49.971715093854463</v>
      </c>
    </row>
    <row r="7780" spans="1:4" x14ac:dyDescent="0.3">
      <c r="A7780">
        <v>7779</v>
      </c>
      <c r="B7780">
        <f ca="1"/>
        <v>5.0033845329386706E-2</v>
      </c>
      <c r="C7780">
        <f ca="1"/>
        <v>-1040</v>
      </c>
      <c r="D7780">
        <f ca="1"/>
        <v>49.831597891759863</v>
      </c>
    </row>
    <row r="7781" spans="1:4" x14ac:dyDescent="0.3">
      <c r="A7781">
        <v>7780</v>
      </c>
      <c r="B7781">
        <f ca="1"/>
        <v>0.93458556388288505</v>
      </c>
      <c r="C7781">
        <f ca="1"/>
        <v>1000</v>
      </c>
      <c r="D7781">
        <f ca="1"/>
        <v>49.953727506426738</v>
      </c>
    </row>
    <row r="7782" spans="1:4" x14ac:dyDescent="0.3">
      <c r="A7782">
        <v>7781</v>
      </c>
      <c r="B7782">
        <f ca="1"/>
        <v>0.5180961304562024</v>
      </c>
      <c r="C7782">
        <f ca="1"/>
        <v>480</v>
      </c>
      <c r="D7782">
        <f ca="1"/>
        <v>50.008996272972624</v>
      </c>
    </row>
    <row r="7783" spans="1:4" x14ac:dyDescent="0.3">
      <c r="A7783">
        <v>7782</v>
      </c>
      <c r="B7783">
        <f ca="1"/>
        <v>0.36988437788636497</v>
      </c>
      <c r="C7783">
        <f ca="1"/>
        <v>-540</v>
      </c>
      <c r="D7783">
        <f ca="1"/>
        <v>49.933179131328707</v>
      </c>
    </row>
    <row r="7784" spans="1:4" x14ac:dyDescent="0.3">
      <c r="A7784">
        <v>7783</v>
      </c>
      <c r="B7784">
        <f ca="1"/>
        <v>0.13577816093647854</v>
      </c>
      <c r="C7784">
        <f ca="1"/>
        <v>-1040</v>
      </c>
      <c r="D7784">
        <f ca="1"/>
        <v>49.793138892457918</v>
      </c>
    </row>
    <row r="7785" spans="1:4" x14ac:dyDescent="0.3">
      <c r="A7785">
        <v>7784</v>
      </c>
      <c r="B7785">
        <f ca="1"/>
        <v>0.50480861770284724</v>
      </c>
      <c r="C7785">
        <f ca="1"/>
        <v>480</v>
      </c>
      <c r="D7785">
        <f ca="1"/>
        <v>49.848406988694755</v>
      </c>
    </row>
    <row r="7786" spans="1:4" x14ac:dyDescent="0.3">
      <c r="A7786">
        <v>7785</v>
      </c>
      <c r="B7786">
        <f ca="1"/>
        <v>0.10777652403351357</v>
      </c>
      <c r="C7786">
        <f ca="1"/>
        <v>-1040</v>
      </c>
      <c r="D7786">
        <f ca="1"/>
        <v>49.708413615928066</v>
      </c>
    </row>
    <row r="7787" spans="1:4" x14ac:dyDescent="0.3">
      <c r="A7787">
        <v>7786</v>
      </c>
      <c r="B7787">
        <f ca="1"/>
        <v>0.74040370230582142</v>
      </c>
      <c r="C7787">
        <f ca="1"/>
        <v>480</v>
      </c>
      <c r="D7787">
        <f ca="1"/>
        <v>49.763678397123044</v>
      </c>
    </row>
    <row r="7788" spans="1:4" x14ac:dyDescent="0.3">
      <c r="A7788">
        <v>7787</v>
      </c>
      <c r="B7788">
        <f ca="1"/>
        <v>0.250242893282552</v>
      </c>
      <c r="C7788">
        <f ca="1"/>
        <v>-540</v>
      </c>
      <c r="D7788">
        <f ca="1"/>
        <v>49.687941440862978</v>
      </c>
    </row>
    <row r="7789" spans="1:4" x14ac:dyDescent="0.3">
      <c r="A7789">
        <v>7788</v>
      </c>
      <c r="B7789">
        <f ca="1"/>
        <v>0.36844742705953659</v>
      </c>
      <c r="C7789">
        <f ca="1"/>
        <v>-540</v>
      </c>
      <c r="D7789">
        <f ca="1"/>
        <v>49.612223934257834</v>
      </c>
    </row>
    <row r="7790" spans="1:4" x14ac:dyDescent="0.3">
      <c r="A7790">
        <v>7789</v>
      </c>
      <c r="B7790">
        <f ca="1"/>
        <v>0.70351682524223058</v>
      </c>
      <c r="C7790">
        <f ca="1"/>
        <v>480</v>
      </c>
      <c r="D7790">
        <f ca="1"/>
        <v>49.667479779175764</v>
      </c>
    </row>
    <row r="7791" spans="1:4" x14ac:dyDescent="0.3">
      <c r="A7791">
        <v>7790</v>
      </c>
      <c r="B7791">
        <f ca="1"/>
        <v>0.2099563485893039</v>
      </c>
      <c r="C7791">
        <f ca="1"/>
        <v>-1040</v>
      </c>
      <c r="D7791">
        <f ca="1"/>
        <v>49.527599486521183</v>
      </c>
    </row>
    <row r="7792" spans="1:4" x14ac:dyDescent="0.3">
      <c r="A7792">
        <v>7791</v>
      </c>
      <c r="B7792">
        <f ca="1"/>
        <v>0.23736129021953434</v>
      </c>
      <c r="C7792">
        <f ca="1"/>
        <v>-540</v>
      </c>
      <c r="D7792">
        <f ca="1"/>
        <v>49.451931716082662</v>
      </c>
    </row>
    <row r="7793" spans="1:4" x14ac:dyDescent="0.3">
      <c r="A7793">
        <v>7792</v>
      </c>
      <c r="B7793">
        <f ca="1"/>
        <v>0.23938344888145524</v>
      </c>
      <c r="C7793">
        <f ca="1"/>
        <v>-540</v>
      </c>
      <c r="D7793">
        <f ca="1"/>
        <v>49.376283367556468</v>
      </c>
    </row>
    <row r="7794" spans="1:4" x14ac:dyDescent="0.3">
      <c r="A7794">
        <v>7793</v>
      </c>
      <c r="B7794">
        <f ca="1"/>
        <v>0.11714384559704905</v>
      </c>
      <c r="C7794">
        <f ca="1"/>
        <v>-1040</v>
      </c>
      <c r="D7794">
        <f ca="1"/>
        <v>49.236494289747206</v>
      </c>
    </row>
    <row r="7795" spans="1:4" x14ac:dyDescent="0.3">
      <c r="A7795">
        <v>7794</v>
      </c>
      <c r="B7795">
        <f ca="1"/>
        <v>0.36420147902028832</v>
      </c>
      <c r="C7795">
        <f ca="1"/>
        <v>-540</v>
      </c>
      <c r="D7795">
        <f ca="1"/>
        <v>49.160892994611238</v>
      </c>
    </row>
    <row r="7796" spans="1:4" x14ac:dyDescent="0.3">
      <c r="A7796">
        <v>7795</v>
      </c>
      <c r="B7796">
        <f ca="1"/>
        <v>0.55350464842843206</v>
      </c>
      <c r="C7796">
        <f ca="1"/>
        <v>480</v>
      </c>
      <c r="D7796">
        <f ca="1"/>
        <v>49.216164207825528</v>
      </c>
    </row>
    <row r="7797" spans="1:4" x14ac:dyDescent="0.3">
      <c r="A7797">
        <v>7796</v>
      </c>
      <c r="B7797">
        <f ca="1"/>
        <v>0.51562018696797729</v>
      </c>
      <c r="C7797">
        <f ca="1"/>
        <v>480</v>
      </c>
      <c r="D7797">
        <f ca="1"/>
        <v>49.271421241662388</v>
      </c>
    </row>
    <row r="7798" spans="1:4" x14ac:dyDescent="0.3">
      <c r="A7798">
        <v>7797</v>
      </c>
      <c r="B7798">
        <f ca="1"/>
        <v>0.26270201265670057</v>
      </c>
      <c r="C7798">
        <f ca="1"/>
        <v>-540</v>
      </c>
      <c r="D7798">
        <f ca="1"/>
        <v>49.195844555598306</v>
      </c>
    </row>
    <row r="7799" spans="1:4" x14ac:dyDescent="0.3">
      <c r="A7799">
        <v>7798</v>
      </c>
      <c r="B7799">
        <f ca="1"/>
        <v>0.73133877001376013</v>
      </c>
      <c r="C7799">
        <f ca="1"/>
        <v>480</v>
      </c>
      <c r="D7799">
        <f ca="1"/>
        <v>49.251090023082838</v>
      </c>
    </row>
    <row r="7800" spans="1:4" x14ac:dyDescent="0.3">
      <c r="A7800">
        <v>7799</v>
      </c>
      <c r="B7800">
        <f ca="1"/>
        <v>0.16936403702347036</v>
      </c>
      <c r="C7800">
        <f ca="1"/>
        <v>-1040</v>
      </c>
      <c r="D7800">
        <f ca="1"/>
        <v>49.111424541607896</v>
      </c>
    </row>
    <row r="7801" spans="1:4" x14ac:dyDescent="0.3">
      <c r="A7801">
        <v>7800</v>
      </c>
      <c r="B7801">
        <f ca="1"/>
        <v>0.42458127065399043</v>
      </c>
      <c r="C7801">
        <f ca="1"/>
        <v>-540</v>
      </c>
      <c r="D7801">
        <f ca="1"/>
        <v>49.035897435897439</v>
      </c>
    </row>
    <row r="7802" spans="1:4" x14ac:dyDescent="0.3">
      <c r="A7802">
        <v>7801</v>
      </c>
      <c r="B7802">
        <f ca="1"/>
        <v>4.1887091194608983E-2</v>
      </c>
      <c r="C7802">
        <f ca="1"/>
        <v>-1040</v>
      </c>
      <c r="D7802">
        <f ca="1"/>
        <v>48.896295346750414</v>
      </c>
    </row>
    <row r="7803" spans="1:4" x14ac:dyDescent="0.3">
      <c r="A7803">
        <v>7802</v>
      </c>
      <c r="B7803">
        <f ca="1"/>
        <v>0.25075606215164248</v>
      </c>
      <c r="C7803">
        <f ca="1"/>
        <v>-540</v>
      </c>
      <c r="D7803">
        <f ca="1"/>
        <v>48.820815175596003</v>
      </c>
    </row>
    <row r="7804" spans="1:4" x14ac:dyDescent="0.3">
      <c r="A7804">
        <v>7803</v>
      </c>
      <c r="B7804">
        <f ca="1"/>
        <v>0.50102913808563576</v>
      </c>
      <c r="C7804">
        <f ca="1"/>
        <v>480</v>
      </c>
      <c r="D7804">
        <f ca="1"/>
        <v>48.876073305139052</v>
      </c>
    </row>
    <row r="7805" spans="1:4" x14ac:dyDescent="0.3">
      <c r="A7805">
        <v>7804</v>
      </c>
      <c r="B7805">
        <f ca="1"/>
        <v>0.22722383306440763</v>
      </c>
      <c r="C7805">
        <f ca="1"/>
        <v>-1040</v>
      </c>
      <c r="D7805">
        <f ca="1"/>
        <v>48.736545361353151</v>
      </c>
    </row>
    <row r="7806" spans="1:4" x14ac:dyDescent="0.3">
      <c r="A7806">
        <v>7805</v>
      </c>
      <c r="B7806">
        <f ca="1"/>
        <v>0.83316748048614464</v>
      </c>
      <c r="C7806">
        <f ca="1"/>
        <v>1000</v>
      </c>
      <c r="D7806">
        <f ca="1"/>
        <v>48.858424087123637</v>
      </c>
    </row>
    <row r="7807" spans="1:4" x14ac:dyDescent="0.3">
      <c r="A7807">
        <v>7806</v>
      </c>
      <c r="B7807">
        <f ca="1"/>
        <v>0.34703686765217912</v>
      </c>
      <c r="C7807">
        <f ca="1"/>
        <v>-540</v>
      </c>
      <c r="D7807">
        <f ca="1"/>
        <v>48.782987445554703</v>
      </c>
    </row>
    <row r="7808" spans="1:4" x14ac:dyDescent="0.3">
      <c r="A7808">
        <v>7807</v>
      </c>
      <c r="B7808">
        <f ca="1"/>
        <v>6.7231646363669739E-2</v>
      </c>
      <c r="C7808">
        <f ca="1"/>
        <v>-1040</v>
      </c>
      <c r="D7808">
        <f ca="1"/>
        <v>48.64352504162931</v>
      </c>
    </row>
    <row r="7809" spans="1:4" x14ac:dyDescent="0.3">
      <c r="A7809">
        <v>7808</v>
      </c>
      <c r="B7809">
        <f ca="1"/>
        <v>0.35390288869341724</v>
      </c>
      <c r="C7809">
        <f ca="1"/>
        <v>-540</v>
      </c>
      <c r="D7809">
        <f ca="1"/>
        <v>48.568135245901637</v>
      </c>
    </row>
    <row r="7810" spans="1:4" x14ac:dyDescent="0.3">
      <c r="A7810">
        <v>7809</v>
      </c>
      <c r="B7810">
        <f ca="1"/>
        <v>0.13300600638547655</v>
      </c>
      <c r="C7810">
        <f ca="1"/>
        <v>-1040</v>
      </c>
      <c r="D7810">
        <f ca="1"/>
        <v>48.428736073761044</v>
      </c>
    </row>
    <row r="7811" spans="1:4" x14ac:dyDescent="0.3">
      <c r="A7811">
        <v>7810</v>
      </c>
      <c r="B7811">
        <f ca="1"/>
        <v>0.47297940098548974</v>
      </c>
      <c r="C7811">
        <f ca="1"/>
        <v>480</v>
      </c>
      <c r="D7811">
        <f ca="1"/>
        <v>48.483994878361074</v>
      </c>
    </row>
    <row r="7812" spans="1:4" x14ac:dyDescent="0.3">
      <c r="A7812">
        <v>7811</v>
      </c>
      <c r="B7812">
        <f ca="1"/>
        <v>0.88924235426597242</v>
      </c>
      <c r="C7812">
        <f ca="1"/>
        <v>1000</v>
      </c>
      <c r="D7812">
        <f ca="1"/>
        <v>48.605812315964663</v>
      </c>
    </row>
    <row r="7813" spans="1:4" x14ac:dyDescent="0.3">
      <c r="A7813">
        <v>7812</v>
      </c>
      <c r="B7813">
        <f ca="1"/>
        <v>2.5740171471655637E-2</v>
      </c>
      <c r="C7813">
        <f ca="1"/>
        <v>-1040</v>
      </c>
      <c r="D7813">
        <f ca="1"/>
        <v>48.466461853558627</v>
      </c>
    </row>
    <row r="7814" spans="1:4" x14ac:dyDescent="0.3">
      <c r="A7814">
        <v>7813</v>
      </c>
      <c r="B7814">
        <f ca="1"/>
        <v>0.95898101633885902</v>
      </c>
      <c r="C7814">
        <f ca="1"/>
        <v>1000</v>
      </c>
      <c r="D7814">
        <f ca="1"/>
        <v>48.588250351977472</v>
      </c>
    </row>
    <row r="7815" spans="1:4" x14ac:dyDescent="0.3">
      <c r="A7815">
        <v>7814</v>
      </c>
      <c r="B7815">
        <f ca="1"/>
        <v>0.24215367478770666</v>
      </c>
      <c r="C7815">
        <f ca="1"/>
        <v>-540</v>
      </c>
      <c r="D7815">
        <f ca="1"/>
        <v>48.512925518300484</v>
      </c>
    </row>
    <row r="7816" spans="1:4" x14ac:dyDescent="0.3">
      <c r="A7816">
        <v>7815</v>
      </c>
      <c r="B7816">
        <f ca="1"/>
        <v>0.68175370221643194</v>
      </c>
      <c r="C7816">
        <f ca="1"/>
        <v>480</v>
      </c>
      <c r="D7816">
        <f ca="1"/>
        <v>48.568138195777351</v>
      </c>
    </row>
    <row r="7817" spans="1:4" x14ac:dyDescent="0.3">
      <c r="A7817">
        <v>7816</v>
      </c>
      <c r="B7817">
        <f ca="1"/>
        <v>0.42024473537358431</v>
      </c>
      <c r="C7817">
        <f ca="1"/>
        <v>-540</v>
      </c>
      <c r="D7817">
        <f ca="1"/>
        <v>48.492835209825998</v>
      </c>
    </row>
    <row r="7818" spans="1:4" x14ac:dyDescent="0.3">
      <c r="A7818">
        <v>7817</v>
      </c>
      <c r="B7818">
        <f ca="1"/>
        <v>0.68897753852126309</v>
      </c>
      <c r="C7818">
        <f ca="1"/>
        <v>480</v>
      </c>
      <c r="D7818">
        <f ca="1"/>
        <v>48.548036331073298</v>
      </c>
    </row>
    <row r="7819" spans="1:4" x14ac:dyDescent="0.3">
      <c r="A7819">
        <v>7818</v>
      </c>
      <c r="B7819">
        <f ca="1"/>
        <v>0.57660080590863827</v>
      </c>
      <c r="C7819">
        <f ca="1"/>
        <v>480</v>
      </c>
      <c r="D7819">
        <f ca="1"/>
        <v>48.603223330775137</v>
      </c>
    </row>
    <row r="7820" spans="1:4" x14ac:dyDescent="0.3">
      <c r="A7820">
        <v>7819</v>
      </c>
      <c r="B7820">
        <f ca="1"/>
        <v>0.74492507567629396</v>
      </c>
      <c r="C7820">
        <f ca="1"/>
        <v>1000</v>
      </c>
      <c r="D7820">
        <f ca="1"/>
        <v>48.724900882465789</v>
      </c>
    </row>
    <row r="7821" spans="1:4" x14ac:dyDescent="0.3">
      <c r="A7821">
        <v>7820</v>
      </c>
      <c r="B7821">
        <f ca="1"/>
        <v>0.38063230270381121</v>
      </c>
      <c r="C7821">
        <f ca="1"/>
        <v>-540</v>
      </c>
      <c r="D7821">
        <f ca="1"/>
        <v>48.649616368286445</v>
      </c>
    </row>
    <row r="7822" spans="1:4" x14ac:dyDescent="0.3">
      <c r="A7822">
        <v>7821</v>
      </c>
      <c r="B7822">
        <f ca="1"/>
        <v>0.9107332340801797</v>
      </c>
      <c r="C7822">
        <f ca="1"/>
        <v>1000</v>
      </c>
      <c r="D7822">
        <f ca="1"/>
        <v>48.771256872522699</v>
      </c>
    </row>
    <row r="7823" spans="1:4" x14ac:dyDescent="0.3">
      <c r="A7823">
        <v>7822</v>
      </c>
      <c r="B7823">
        <f ca="1"/>
        <v>0.9274994847199769</v>
      </c>
      <c r="C7823">
        <f ca="1"/>
        <v>1000</v>
      </c>
      <c r="D7823">
        <f ca="1"/>
        <v>48.892866274610071</v>
      </c>
    </row>
    <row r="7824" spans="1:4" x14ac:dyDescent="0.3">
      <c r="A7824">
        <v>7823</v>
      </c>
      <c r="B7824">
        <f ca="1"/>
        <v>0.1195559782154676</v>
      </c>
      <c r="C7824">
        <f ca="1"/>
        <v>-1040</v>
      </c>
      <c r="D7824">
        <f ca="1"/>
        <v>48.753675060718393</v>
      </c>
    </row>
    <row r="7825" spans="1:4" x14ac:dyDescent="0.3">
      <c r="A7825">
        <v>7824</v>
      </c>
      <c r="B7825">
        <f ca="1"/>
        <v>0.17692655015261871</v>
      </c>
      <c r="C7825">
        <f ca="1"/>
        <v>-1040</v>
      </c>
      <c r="D7825">
        <f ca="1"/>
        <v>48.614519427402861</v>
      </c>
    </row>
    <row r="7826" spans="1:4" x14ac:dyDescent="0.3">
      <c r="A7826">
        <v>7825</v>
      </c>
      <c r="B7826">
        <f ca="1"/>
        <v>0.54306189614231681</v>
      </c>
      <c r="C7826">
        <f ca="1"/>
        <v>480</v>
      </c>
      <c r="D7826">
        <f ca="1"/>
        <v>48.669648562300317</v>
      </c>
    </row>
    <row r="7827" spans="1:4" x14ac:dyDescent="0.3">
      <c r="A7827">
        <v>7826</v>
      </c>
      <c r="B7827">
        <f ca="1"/>
        <v>0.13144847552938033</v>
      </c>
      <c r="C7827">
        <f ca="1"/>
        <v>-1040</v>
      </c>
      <c r="D7827">
        <f ca="1"/>
        <v>48.530539228213648</v>
      </c>
    </row>
    <row r="7828" spans="1:4" x14ac:dyDescent="0.3">
      <c r="A7828">
        <v>7827</v>
      </c>
      <c r="B7828">
        <f ca="1"/>
        <v>0.8949472982618969</v>
      </c>
      <c r="C7828">
        <f ca="1"/>
        <v>1000</v>
      </c>
      <c r="D7828">
        <f ca="1"/>
        <v>48.652101699246202</v>
      </c>
    </row>
    <row r="7829" spans="1:4" x14ac:dyDescent="0.3">
      <c r="A7829">
        <v>7828</v>
      </c>
      <c r="B7829">
        <f ca="1"/>
        <v>0.66229360256239178</v>
      </c>
      <c r="C7829">
        <f ca="1"/>
        <v>480</v>
      </c>
      <c r="D7829">
        <f ca="1"/>
        <v>48.707204905467549</v>
      </c>
    </row>
    <row r="7830" spans="1:4" x14ac:dyDescent="0.3">
      <c r="A7830">
        <v>7829</v>
      </c>
      <c r="B7830">
        <f ca="1"/>
        <v>7.4997530969733717E-4</v>
      </c>
      <c r="C7830">
        <f ca="1"/>
        <v>-1040</v>
      </c>
      <c r="D7830">
        <f ca="1"/>
        <v>48.568144079703664</v>
      </c>
    </row>
    <row r="7831" spans="1:4" x14ac:dyDescent="0.3">
      <c r="A7831">
        <v>7830</v>
      </c>
      <c r="B7831">
        <f ca="1"/>
        <v>0.78914849547526478</v>
      </c>
      <c r="C7831">
        <f ca="1"/>
        <v>1000</v>
      </c>
      <c r="D7831">
        <f ca="1"/>
        <v>48.689655172413794</v>
      </c>
    </row>
    <row r="7832" spans="1:4" x14ac:dyDescent="0.3">
      <c r="A7832">
        <v>7831</v>
      </c>
      <c r="B7832">
        <f ca="1"/>
        <v>7.0025403687812293E-2</v>
      </c>
      <c r="C7832">
        <f ca="1"/>
        <v>-1040</v>
      </c>
      <c r="D7832">
        <f ca="1"/>
        <v>48.550632103179673</v>
      </c>
    </row>
    <row r="7833" spans="1:4" x14ac:dyDescent="0.3">
      <c r="A7833">
        <v>7832</v>
      </c>
      <c r="B7833">
        <f ca="1"/>
        <v>0.76390119719084693</v>
      </c>
      <c r="C7833">
        <f ca="1"/>
        <v>1000</v>
      </c>
      <c r="D7833">
        <f ca="1"/>
        <v>48.672114402451484</v>
      </c>
    </row>
    <row r="7834" spans="1:4" x14ac:dyDescent="0.3">
      <c r="A7834">
        <v>7833</v>
      </c>
      <c r="B7834">
        <f ca="1"/>
        <v>5.274151939770988E-3</v>
      </c>
      <c r="C7834">
        <f ca="1"/>
        <v>-1040</v>
      </c>
      <c r="D7834">
        <f ca="1"/>
        <v>48.533129069322101</v>
      </c>
    </row>
    <row r="7835" spans="1:4" x14ac:dyDescent="0.3">
      <c r="A7835">
        <v>7834</v>
      </c>
      <c r="B7835">
        <f ca="1"/>
        <v>0.37056342301457179</v>
      </c>
      <c r="C7835">
        <f ca="1"/>
        <v>-540</v>
      </c>
      <c r="D7835">
        <f ca="1"/>
        <v>48.458003574163904</v>
      </c>
    </row>
    <row r="7836" spans="1:4" x14ac:dyDescent="0.3">
      <c r="A7836">
        <v>7835</v>
      </c>
      <c r="B7836">
        <f ca="1"/>
        <v>0.36100266391833724</v>
      </c>
      <c r="C7836">
        <f ca="1"/>
        <v>-540</v>
      </c>
      <c r="D7836">
        <f ca="1"/>
        <v>48.382897255902996</v>
      </c>
    </row>
    <row r="7837" spans="1:4" x14ac:dyDescent="0.3">
      <c r="A7837">
        <v>7836</v>
      </c>
      <c r="B7837">
        <f ca="1"/>
        <v>0.45509057750490944</v>
      </c>
      <c r="C7837">
        <f ca="1"/>
        <v>480</v>
      </c>
      <c r="D7837">
        <f ca="1"/>
        <v>48.437978560490045</v>
      </c>
    </row>
    <row r="7838" spans="1:4" x14ac:dyDescent="0.3">
      <c r="A7838">
        <v>7837</v>
      </c>
      <c r="B7838">
        <f ca="1"/>
        <v>0.93275885659510438</v>
      </c>
      <c r="C7838">
        <f ca="1"/>
        <v>1000</v>
      </c>
      <c r="D7838">
        <f ca="1"/>
        <v>48.559397728722729</v>
      </c>
    </row>
    <row r="7839" spans="1:4" x14ac:dyDescent="0.3">
      <c r="A7839">
        <v>7838</v>
      </c>
      <c r="B7839">
        <f ca="1"/>
        <v>5.7315691104661948E-2</v>
      </c>
      <c r="C7839">
        <f ca="1"/>
        <v>-1040</v>
      </c>
      <c r="D7839">
        <f ca="1"/>
        <v>48.420515437611634</v>
      </c>
    </row>
    <row r="7840" spans="1:4" x14ac:dyDescent="0.3">
      <c r="A7840">
        <v>7839</v>
      </c>
      <c r="B7840">
        <f ca="1"/>
        <v>0.77233381633855247</v>
      </c>
      <c r="C7840">
        <f ca="1"/>
        <v>1000</v>
      </c>
      <c r="D7840">
        <f ca="1"/>
        <v>48.54190585533869</v>
      </c>
    </row>
    <row r="7841" spans="1:4" x14ac:dyDescent="0.3">
      <c r="A7841">
        <v>7840</v>
      </c>
      <c r="B7841">
        <f ca="1"/>
        <v>0.50305549819654449</v>
      </c>
      <c r="C7841">
        <f ca="1"/>
        <v>480</v>
      </c>
      <c r="D7841">
        <f ca="1"/>
        <v>48.596938775510203</v>
      </c>
    </row>
    <row r="7842" spans="1:4" x14ac:dyDescent="0.3">
      <c r="A7842">
        <v>7841</v>
      </c>
      <c r="B7842">
        <f ca="1"/>
        <v>0.40359919471171324</v>
      </c>
      <c r="C7842">
        <f ca="1"/>
        <v>-540</v>
      </c>
      <c r="D7842">
        <f ca="1"/>
        <v>48.521872210177271</v>
      </c>
    </row>
    <row r="7843" spans="1:4" x14ac:dyDescent="0.3">
      <c r="A7843">
        <v>7842</v>
      </c>
      <c r="B7843">
        <f ca="1"/>
        <v>0.90850565761953717</v>
      </c>
      <c r="C7843">
        <f ca="1"/>
        <v>1000</v>
      </c>
      <c r="D7843">
        <f ca="1"/>
        <v>48.64320326447335</v>
      </c>
    </row>
    <row r="7844" spans="1:4" x14ac:dyDescent="0.3">
      <c r="A7844">
        <v>7843</v>
      </c>
      <c r="B7844">
        <f ca="1"/>
        <v>0.98451362939083498</v>
      </c>
      <c r="C7844">
        <f ca="1"/>
        <v>1000</v>
      </c>
      <c r="D7844">
        <f ca="1"/>
        <v>48.764503378809131</v>
      </c>
    </row>
    <row r="7845" spans="1:4" x14ac:dyDescent="0.3">
      <c r="A7845">
        <v>7844</v>
      </c>
      <c r="B7845">
        <f ca="1"/>
        <v>8.0204775078333901E-2</v>
      </c>
      <c r="C7845">
        <f ca="1"/>
        <v>-1040</v>
      </c>
      <c r="D7845">
        <f ca="1"/>
        <v>48.625701172870983</v>
      </c>
    </row>
    <row r="7846" spans="1:4" x14ac:dyDescent="0.3">
      <c r="A7846">
        <v>7845</v>
      </c>
      <c r="B7846">
        <f ca="1"/>
        <v>0.33220096699960555</v>
      </c>
      <c r="C7846">
        <f ca="1"/>
        <v>-540</v>
      </c>
      <c r="D7846">
        <f ca="1"/>
        <v>48.550669216061188</v>
      </c>
    </row>
    <row r="7847" spans="1:4" x14ac:dyDescent="0.3">
      <c r="A7847">
        <v>7846</v>
      </c>
      <c r="B7847">
        <f ca="1"/>
        <v>0.97128072427234113</v>
      </c>
      <c r="C7847">
        <f ca="1"/>
        <v>1000</v>
      </c>
      <c r="D7847">
        <f ca="1"/>
        <v>48.671934743818504</v>
      </c>
    </row>
    <row r="7848" spans="1:4" x14ac:dyDescent="0.3">
      <c r="A7848">
        <v>7847</v>
      </c>
      <c r="B7848">
        <f ca="1"/>
        <v>0.7328631761007951</v>
      </c>
      <c r="C7848">
        <f ca="1"/>
        <v>480</v>
      </c>
      <c r="D7848">
        <f ca="1"/>
        <v>48.726902000764625</v>
      </c>
    </row>
    <row r="7849" spans="1:4" x14ac:dyDescent="0.3">
      <c r="A7849">
        <v>7848</v>
      </c>
      <c r="B7849">
        <f ca="1"/>
        <v>0.89593157397017054</v>
      </c>
      <c r="C7849">
        <f ca="1"/>
        <v>1000</v>
      </c>
      <c r="D7849">
        <f ca="1"/>
        <v>48.848114169215087</v>
      </c>
    </row>
    <row r="7850" spans="1:4" x14ac:dyDescent="0.3">
      <c r="A7850">
        <v>7849</v>
      </c>
      <c r="B7850">
        <f ca="1"/>
        <v>0.98660855859998442</v>
      </c>
      <c r="C7850">
        <f ca="1"/>
        <v>1000</v>
      </c>
      <c r="D7850">
        <f ca="1"/>
        <v>48.969295451649892</v>
      </c>
    </row>
    <row r="7851" spans="1:4" x14ac:dyDescent="0.3">
      <c r="A7851">
        <v>7850</v>
      </c>
      <c r="B7851">
        <f ca="1"/>
        <v>0.18471368906627306</v>
      </c>
      <c r="C7851">
        <f ca="1"/>
        <v>-1040</v>
      </c>
      <c r="D7851">
        <f ca="1"/>
        <v>48.830573248407646</v>
      </c>
    </row>
    <row r="7852" spans="1:4" x14ac:dyDescent="0.3">
      <c r="A7852">
        <v>7851</v>
      </c>
      <c r="B7852">
        <f ca="1"/>
        <v>0.83033336665492041</v>
      </c>
      <c r="C7852">
        <f ca="1"/>
        <v>1000</v>
      </c>
      <c r="D7852">
        <f ca="1"/>
        <v>48.951725894790471</v>
      </c>
    </row>
    <row r="7853" spans="1:4" x14ac:dyDescent="0.3">
      <c r="A7853">
        <v>7852</v>
      </c>
      <c r="B7853">
        <f ca="1"/>
        <v>5.2293859403182319E-2</v>
      </c>
      <c r="C7853">
        <f ca="1"/>
        <v>-1040</v>
      </c>
      <c r="D7853">
        <f ca="1"/>
        <v>48.813041263372391</v>
      </c>
    </row>
    <row r="7854" spans="1:4" x14ac:dyDescent="0.3">
      <c r="A7854">
        <v>7853</v>
      </c>
      <c r="B7854">
        <f ca="1"/>
        <v>0.34121216671496191</v>
      </c>
      <c r="C7854">
        <f ca="1"/>
        <v>-540</v>
      </c>
      <c r="D7854">
        <f ca="1"/>
        <v>48.738061887176876</v>
      </c>
    </row>
    <row r="7855" spans="1:4" x14ac:dyDescent="0.3">
      <c r="A7855">
        <v>7854</v>
      </c>
      <c r="B7855">
        <f ca="1"/>
        <v>0.87642616656485783</v>
      </c>
      <c r="C7855">
        <f ca="1"/>
        <v>1000</v>
      </c>
      <c r="D7855">
        <f ca="1"/>
        <v>48.859180035650624</v>
      </c>
    </row>
    <row r="7856" spans="1:4" x14ac:dyDescent="0.3">
      <c r="A7856">
        <v>7855</v>
      </c>
      <c r="B7856">
        <f ca="1"/>
        <v>1.8992251117686321E-2</v>
      </c>
      <c r="C7856">
        <f ca="1"/>
        <v>-1040</v>
      </c>
      <c r="D7856">
        <f ca="1"/>
        <v>48.72056015276894</v>
      </c>
    </row>
    <row r="7857" spans="1:4" x14ac:dyDescent="0.3">
      <c r="A7857">
        <v>7856</v>
      </c>
      <c r="B7857">
        <f ca="1"/>
        <v>0.87850033881745437</v>
      </c>
      <c r="C7857">
        <f ca="1"/>
        <v>1000</v>
      </c>
      <c r="D7857">
        <f ca="1"/>
        <v>48.841649694501015</v>
      </c>
    </row>
    <row r="7858" spans="1:4" x14ac:dyDescent="0.3">
      <c r="A7858">
        <v>7857</v>
      </c>
      <c r="B7858">
        <f ca="1"/>
        <v>0.73646466533488808</v>
      </c>
      <c r="C7858">
        <f ca="1"/>
        <v>480</v>
      </c>
      <c r="D7858">
        <f ca="1"/>
        <v>48.896525391370751</v>
      </c>
    </row>
    <row r="7859" spans="1:4" x14ac:dyDescent="0.3">
      <c r="A7859">
        <v>7858</v>
      </c>
      <c r="B7859">
        <f ca="1"/>
        <v>0.3508827044601901</v>
      </c>
      <c r="C7859">
        <f ca="1"/>
        <v>-540</v>
      </c>
      <c r="D7859">
        <f ca="1"/>
        <v>48.82158310002545</v>
      </c>
    </row>
    <row r="7860" spans="1:4" x14ac:dyDescent="0.3">
      <c r="A7860">
        <v>7859</v>
      </c>
      <c r="B7860">
        <f ca="1"/>
        <v>0.88205987796840502</v>
      </c>
      <c r="C7860">
        <f ca="1"/>
        <v>1000</v>
      </c>
      <c r="D7860">
        <f ca="1"/>
        <v>48.942613564066676</v>
      </c>
    </row>
    <row r="7861" spans="1:4" x14ac:dyDescent="0.3">
      <c r="A7861">
        <v>7860</v>
      </c>
      <c r="B7861">
        <f ca="1"/>
        <v>0.67382257031259152</v>
      </c>
      <c r="C7861">
        <f ca="1"/>
        <v>480</v>
      </c>
      <c r="D7861">
        <f ca="1"/>
        <v>48.997455470737911</v>
      </c>
    </row>
    <row r="7862" spans="1:4" x14ac:dyDescent="0.3">
      <c r="A7862">
        <v>7861</v>
      </c>
      <c r="B7862">
        <f ca="1"/>
        <v>3.9230766820591567E-2</v>
      </c>
      <c r="C7862">
        <f ca="1"/>
        <v>-1040</v>
      </c>
      <c r="D7862">
        <f ca="1"/>
        <v>48.858923801043126</v>
      </c>
    </row>
    <row r="7863" spans="1:4" x14ac:dyDescent="0.3">
      <c r="A7863">
        <v>7862</v>
      </c>
      <c r="B7863">
        <f ca="1"/>
        <v>0.1597970559811388</v>
      </c>
      <c r="C7863">
        <f ca="1"/>
        <v>-1040</v>
      </c>
      <c r="D7863">
        <f ca="1"/>
        <v>48.720427372169929</v>
      </c>
    </row>
    <row r="7864" spans="1:4" x14ac:dyDescent="0.3">
      <c r="A7864">
        <v>7863</v>
      </c>
      <c r="B7864">
        <f ca="1"/>
        <v>0.41543942328461836</v>
      </c>
      <c r="C7864">
        <f ca="1"/>
        <v>-540</v>
      </c>
      <c r="D7864">
        <f ca="1"/>
        <v>48.645555131629152</v>
      </c>
    </row>
    <row r="7865" spans="1:4" x14ac:dyDescent="0.3">
      <c r="A7865">
        <v>7864</v>
      </c>
      <c r="B7865">
        <f ca="1"/>
        <v>0.21660066281819645</v>
      </c>
      <c r="C7865">
        <f ca="1"/>
        <v>-1040</v>
      </c>
      <c r="D7865">
        <f ca="1"/>
        <v>48.507121057985756</v>
      </c>
    </row>
    <row r="7866" spans="1:4" x14ac:dyDescent="0.3">
      <c r="A7866">
        <v>7865</v>
      </c>
      <c r="B7866">
        <f ca="1"/>
        <v>0.93763389642392525</v>
      </c>
      <c r="C7866">
        <f ca="1"/>
        <v>1000</v>
      </c>
      <c r="D7866">
        <f ca="1"/>
        <v>48.628099173553721</v>
      </c>
    </row>
    <row r="7867" spans="1:4" x14ac:dyDescent="0.3">
      <c r="A7867">
        <v>7866</v>
      </c>
      <c r="B7867">
        <f ca="1"/>
        <v>0.63565099987568119</v>
      </c>
      <c r="C7867">
        <f ca="1"/>
        <v>480</v>
      </c>
      <c r="D7867">
        <f ca="1"/>
        <v>48.682939232138317</v>
      </c>
    </row>
    <row r="7868" spans="1:4" x14ac:dyDescent="0.3">
      <c r="A7868">
        <v>7867</v>
      </c>
      <c r="B7868">
        <f ca="1"/>
        <v>0.10688158666096026</v>
      </c>
      <c r="C7868">
        <f ca="1"/>
        <v>-1040</v>
      </c>
      <c r="D7868">
        <f ca="1"/>
        <v>48.544553196898434</v>
      </c>
    </row>
    <row r="7869" spans="1:4" x14ac:dyDescent="0.3">
      <c r="A7869">
        <v>7868</v>
      </c>
      <c r="B7869">
        <f ca="1"/>
        <v>0.97031367306467309</v>
      </c>
      <c r="C7869">
        <f ca="1"/>
        <v>1000</v>
      </c>
      <c r="D7869">
        <f ca="1"/>
        <v>48.665480427046262</v>
      </c>
    </row>
    <row r="7870" spans="1:4" x14ac:dyDescent="0.3">
      <c r="A7870">
        <v>7869</v>
      </c>
      <c r="B7870">
        <f ca="1"/>
        <v>0.70223881161024182</v>
      </c>
      <c r="C7870">
        <f ca="1"/>
        <v>480</v>
      </c>
      <c r="D7870">
        <f ca="1"/>
        <v>48.720294827805311</v>
      </c>
    </row>
    <row r="7871" spans="1:4" x14ac:dyDescent="0.3">
      <c r="A7871">
        <v>7870</v>
      </c>
      <c r="B7871">
        <f ca="1"/>
        <v>0.77662153340768647</v>
      </c>
      <c r="C7871">
        <f ca="1"/>
        <v>1000</v>
      </c>
      <c r="D7871">
        <f ca="1"/>
        <v>48.841168996188053</v>
      </c>
    </row>
    <row r="7872" spans="1:4" x14ac:dyDescent="0.3">
      <c r="A7872">
        <v>7871</v>
      </c>
      <c r="B7872">
        <f ca="1"/>
        <v>0.36793426812884822</v>
      </c>
      <c r="C7872">
        <f ca="1"/>
        <v>-540</v>
      </c>
      <c r="D7872">
        <f ca="1"/>
        <v>48.766357514928217</v>
      </c>
    </row>
    <row r="7873" spans="1:4" x14ac:dyDescent="0.3">
      <c r="A7873">
        <v>7872</v>
      </c>
      <c r="B7873">
        <f ca="1"/>
        <v>0.44622238601045217</v>
      </c>
      <c r="C7873">
        <f ca="1"/>
        <v>480</v>
      </c>
      <c r="D7873">
        <f ca="1"/>
        <v>48.821138211382113</v>
      </c>
    </row>
    <row r="7874" spans="1:4" x14ac:dyDescent="0.3">
      <c r="A7874">
        <v>7873</v>
      </c>
      <c r="B7874">
        <f ca="1"/>
        <v>0.84105622503899902</v>
      </c>
      <c r="C7874">
        <f ca="1"/>
        <v>1000</v>
      </c>
      <c r="D7874">
        <f ca="1"/>
        <v>48.941953512003046</v>
      </c>
    </row>
    <row r="7875" spans="1:4" x14ac:dyDescent="0.3">
      <c r="A7875">
        <v>7874</v>
      </c>
      <c r="B7875">
        <f ca="1"/>
        <v>0.85805945931219796</v>
      </c>
      <c r="C7875">
        <f ca="1"/>
        <v>1000</v>
      </c>
      <c r="D7875">
        <f ca="1"/>
        <v>49.062738125476251</v>
      </c>
    </row>
    <row r="7876" spans="1:4" x14ac:dyDescent="0.3">
      <c r="A7876">
        <v>7875</v>
      </c>
      <c r="B7876">
        <f ca="1"/>
        <v>0.7176923983105159</v>
      </c>
      <c r="C7876">
        <f ca="1"/>
        <v>480</v>
      </c>
      <c r="D7876">
        <f ca="1"/>
        <v>49.117460317460321</v>
      </c>
    </row>
    <row r="7877" spans="1:4" x14ac:dyDescent="0.3">
      <c r="A7877">
        <v>7876</v>
      </c>
      <c r="B7877">
        <f ca="1"/>
        <v>0.31842620282048517</v>
      </c>
      <c r="C7877">
        <f ca="1"/>
        <v>-540</v>
      </c>
      <c r="D7877">
        <f ca="1"/>
        <v>49.04266124936516</v>
      </c>
    </row>
    <row r="7878" spans="1:4" x14ac:dyDescent="0.3">
      <c r="A7878">
        <v>7877</v>
      </c>
      <c r="B7878">
        <f ca="1"/>
        <v>0.74219875134584368</v>
      </c>
      <c r="C7878">
        <f ca="1"/>
        <v>1000</v>
      </c>
      <c r="D7878">
        <f ca="1"/>
        <v>49.163387076298086</v>
      </c>
    </row>
    <row r="7879" spans="1:4" x14ac:dyDescent="0.3">
      <c r="A7879">
        <v>7878</v>
      </c>
      <c r="B7879">
        <f ca="1"/>
        <v>0.75096511487435946</v>
      </c>
      <c r="C7879">
        <f ca="1"/>
        <v>1000</v>
      </c>
      <c r="D7879">
        <f ca="1"/>
        <v>49.284082254379285</v>
      </c>
    </row>
    <row r="7880" spans="1:4" x14ac:dyDescent="0.3">
      <c r="A7880">
        <v>7879</v>
      </c>
      <c r="B7880">
        <f ca="1"/>
        <v>0.77968036628088488</v>
      </c>
      <c r="C7880">
        <f ca="1"/>
        <v>1000</v>
      </c>
      <c r="D7880">
        <f ca="1"/>
        <v>49.404746795278591</v>
      </c>
    </row>
    <row r="7881" spans="1:4" x14ac:dyDescent="0.3">
      <c r="A7881">
        <v>7880</v>
      </c>
      <c r="B7881">
        <f ca="1"/>
        <v>0.3785793890234932</v>
      </c>
      <c r="C7881">
        <f ca="1"/>
        <v>-540</v>
      </c>
      <c r="D7881">
        <f ca="1"/>
        <v>49.329949238578678</v>
      </c>
    </row>
    <row r="7882" spans="1:4" x14ac:dyDescent="0.3">
      <c r="A7882">
        <v>7881</v>
      </c>
      <c r="B7882">
        <f ca="1"/>
        <v>0.28828843507188262</v>
      </c>
      <c r="C7882">
        <f ca="1"/>
        <v>-540</v>
      </c>
      <c r="D7882">
        <f ca="1"/>
        <v>49.255170663621371</v>
      </c>
    </row>
    <row r="7883" spans="1:4" x14ac:dyDescent="0.3">
      <c r="A7883">
        <v>7882</v>
      </c>
      <c r="B7883">
        <f ca="1"/>
        <v>0.13687666322991454</v>
      </c>
      <c r="C7883">
        <f ca="1"/>
        <v>-1040</v>
      </c>
      <c r="D7883">
        <f ca="1"/>
        <v>49.116975386957627</v>
      </c>
    </row>
    <row r="7884" spans="1:4" x14ac:dyDescent="0.3">
      <c r="A7884">
        <v>7883</v>
      </c>
      <c r="B7884">
        <f ca="1"/>
        <v>0.90559195782011304</v>
      </c>
      <c r="C7884">
        <f ca="1"/>
        <v>1000</v>
      </c>
      <c r="D7884">
        <f ca="1"/>
        <v>49.237599898515796</v>
      </c>
    </row>
    <row r="7885" spans="1:4" x14ac:dyDescent="0.3">
      <c r="A7885">
        <v>7884</v>
      </c>
      <c r="B7885">
        <f ca="1"/>
        <v>0.70794896944340002</v>
      </c>
      <c r="C7885">
        <f ca="1"/>
        <v>480</v>
      </c>
      <c r="D7885">
        <f ca="1"/>
        <v>49.292237442922378</v>
      </c>
    </row>
    <row r="7886" spans="1:4" x14ac:dyDescent="0.3">
      <c r="A7886">
        <v>7885</v>
      </c>
      <c r="B7886">
        <f ca="1"/>
        <v>0.80546773993226695</v>
      </c>
      <c r="C7886">
        <f ca="1"/>
        <v>1000</v>
      </c>
      <c r="D7886">
        <f ca="1"/>
        <v>49.412809131261888</v>
      </c>
    </row>
    <row r="7887" spans="1:4" x14ac:dyDescent="0.3">
      <c r="A7887">
        <v>7886</v>
      </c>
      <c r="B7887">
        <f ca="1"/>
        <v>0.53002106150878991</v>
      </c>
      <c r="C7887">
        <f ca="1"/>
        <v>480</v>
      </c>
      <c r="D7887">
        <f ca="1"/>
        <v>49.467410601065176</v>
      </c>
    </row>
    <row r="7888" spans="1:4" x14ac:dyDescent="0.3">
      <c r="A7888">
        <v>7887</v>
      </c>
      <c r="B7888">
        <f ca="1"/>
        <v>0.95542220893784457</v>
      </c>
      <c r="C7888">
        <f ca="1"/>
        <v>1000</v>
      </c>
      <c r="D7888">
        <f ca="1"/>
        <v>49.587929504247498</v>
      </c>
    </row>
    <row r="7889" spans="1:4" x14ac:dyDescent="0.3">
      <c r="A7889">
        <v>7888</v>
      </c>
      <c r="B7889">
        <f ca="1"/>
        <v>8.6133522206654378E-2</v>
      </c>
      <c r="C7889">
        <f ca="1"/>
        <v>-1040</v>
      </c>
      <c r="D7889">
        <f ca="1"/>
        <v>49.449797160243406</v>
      </c>
    </row>
    <row r="7890" spans="1:4" x14ac:dyDescent="0.3">
      <c r="A7890">
        <v>7889</v>
      </c>
      <c r="B7890">
        <f ca="1"/>
        <v>0.68737043688495336</v>
      </c>
      <c r="C7890">
        <f ca="1"/>
        <v>480</v>
      </c>
      <c r="D7890">
        <f ca="1"/>
        <v>49.504373177842567</v>
      </c>
    </row>
    <row r="7891" spans="1:4" x14ac:dyDescent="0.3">
      <c r="A7891">
        <v>7890</v>
      </c>
      <c r="B7891">
        <f ca="1"/>
        <v>0.57609389304413994</v>
      </c>
      <c r="C7891">
        <f ca="1"/>
        <v>480</v>
      </c>
      <c r="D7891">
        <f ca="1"/>
        <v>49.558935361216733</v>
      </c>
    </row>
    <row r="7892" spans="1:4" x14ac:dyDescent="0.3">
      <c r="A7892">
        <v>7891</v>
      </c>
      <c r="B7892">
        <f ca="1"/>
        <v>2.4777686288820489E-2</v>
      </c>
      <c r="C7892">
        <f ca="1"/>
        <v>-1040</v>
      </c>
      <c r="D7892">
        <f ca="1"/>
        <v>49.420859206691169</v>
      </c>
    </row>
    <row r="7893" spans="1:4" x14ac:dyDescent="0.3">
      <c r="A7893">
        <v>7892</v>
      </c>
      <c r="B7893">
        <f ca="1"/>
        <v>0.12917117721545868</v>
      </c>
      <c r="C7893">
        <f ca="1"/>
        <v>-1040</v>
      </c>
      <c r="D7893">
        <f ca="1"/>
        <v>49.282818043588442</v>
      </c>
    </row>
    <row r="7894" spans="1:4" x14ac:dyDescent="0.3">
      <c r="A7894">
        <v>7893</v>
      </c>
      <c r="B7894">
        <f ca="1"/>
        <v>0.97003216466972209</v>
      </c>
      <c r="C7894">
        <f ca="1"/>
        <v>1000</v>
      </c>
      <c r="D7894">
        <f ca="1"/>
        <v>49.403268719118209</v>
      </c>
    </row>
    <row r="7895" spans="1:4" x14ac:dyDescent="0.3">
      <c r="A7895">
        <v>7894</v>
      </c>
      <c r="B7895">
        <f ca="1"/>
        <v>7.6693655032906038E-2</v>
      </c>
      <c r="C7895">
        <f ca="1"/>
        <v>-1040</v>
      </c>
      <c r="D7895">
        <f ca="1"/>
        <v>49.265264758044083</v>
      </c>
    </row>
    <row r="7896" spans="1:4" x14ac:dyDescent="0.3">
      <c r="A7896">
        <v>7895</v>
      </c>
      <c r="B7896">
        <f ca="1"/>
        <v>0.36044956469399581</v>
      </c>
      <c r="C7896">
        <f ca="1"/>
        <v>-540</v>
      </c>
      <c r="D7896">
        <f ca="1"/>
        <v>49.190626979100699</v>
      </c>
    </row>
    <row r="7897" spans="1:4" x14ac:dyDescent="0.3">
      <c r="A7897">
        <v>7896</v>
      </c>
      <c r="B7897">
        <f ca="1"/>
        <v>0.49904323972152054</v>
      </c>
      <c r="C7897">
        <f ca="1"/>
        <v>480</v>
      </c>
      <c r="D7897">
        <f ca="1"/>
        <v>49.245187436676801</v>
      </c>
    </row>
    <row r="7898" spans="1:4" x14ac:dyDescent="0.3">
      <c r="A7898">
        <v>7897</v>
      </c>
      <c r="B7898">
        <f ca="1"/>
        <v>0.64089843760505505</v>
      </c>
      <c r="C7898">
        <f ca="1"/>
        <v>480</v>
      </c>
      <c r="D7898">
        <f ca="1"/>
        <v>49.299734076231481</v>
      </c>
    </row>
    <row r="7899" spans="1:4" x14ac:dyDescent="0.3">
      <c r="A7899">
        <v>7898</v>
      </c>
      <c r="B7899">
        <f ca="1"/>
        <v>0.75842272988004655</v>
      </c>
      <c r="C7899">
        <f ca="1"/>
        <v>1000</v>
      </c>
      <c r="D7899">
        <f ca="1"/>
        <v>49.420106356039504</v>
      </c>
    </row>
    <row r="7900" spans="1:4" x14ac:dyDescent="0.3">
      <c r="A7900">
        <v>7899</v>
      </c>
      <c r="B7900">
        <f ca="1"/>
        <v>0.55955728439417718</v>
      </c>
      <c r="C7900">
        <f ca="1"/>
        <v>480</v>
      </c>
      <c r="D7900">
        <f ca="1"/>
        <v>49.474617040131662</v>
      </c>
    </row>
    <row r="7901" spans="1:4" x14ac:dyDescent="0.3">
      <c r="A7901">
        <v>7900</v>
      </c>
      <c r="B7901">
        <f ca="1"/>
        <v>1.3249711706758482E-2</v>
      </c>
      <c r="C7901">
        <f ca="1"/>
        <v>-1040</v>
      </c>
      <c r="D7901">
        <f ca="1"/>
        <v>49.336708860759494</v>
      </c>
    </row>
    <row r="7902" spans="1:4" x14ac:dyDescent="0.3">
      <c r="A7902">
        <v>7901</v>
      </c>
      <c r="B7902">
        <f ca="1"/>
        <v>0.68740533657533454</v>
      </c>
      <c r="C7902">
        <f ca="1"/>
        <v>480</v>
      </c>
      <c r="D7902">
        <f ca="1"/>
        <v>49.391216301733955</v>
      </c>
    </row>
    <row r="7903" spans="1:4" x14ac:dyDescent="0.3">
      <c r="A7903">
        <v>7902</v>
      </c>
      <c r="B7903">
        <f ca="1"/>
        <v>6.2780542629676805E-3</v>
      </c>
      <c r="C7903">
        <f ca="1"/>
        <v>-1040</v>
      </c>
      <c r="D7903">
        <f ca="1"/>
        <v>49.253353581371805</v>
      </c>
    </row>
    <row r="7904" spans="1:4" x14ac:dyDescent="0.3">
      <c r="A7904">
        <v>7903</v>
      </c>
      <c r="B7904">
        <f ca="1"/>
        <v>0.29192947569567829</v>
      </c>
      <c r="C7904">
        <f ca="1"/>
        <v>-540</v>
      </c>
      <c r="D7904">
        <f ca="1"/>
        <v>49.178792863469567</v>
      </c>
    </row>
    <row r="7905" spans="1:4" x14ac:dyDescent="0.3">
      <c r="A7905">
        <v>7904</v>
      </c>
      <c r="B7905">
        <f ca="1"/>
        <v>0.76277721390854203</v>
      </c>
      <c r="C7905">
        <f ca="1"/>
        <v>1000</v>
      </c>
      <c r="D7905">
        <f ca="1"/>
        <v>49.299089068825914</v>
      </c>
    </row>
    <row r="7906" spans="1:4" x14ac:dyDescent="0.3">
      <c r="A7906">
        <v>7905</v>
      </c>
      <c r="B7906">
        <f ca="1"/>
        <v>4.220897123123124E-2</v>
      </c>
      <c r="C7906">
        <f ca="1"/>
        <v>-1040</v>
      </c>
      <c r="D7906">
        <f ca="1"/>
        <v>49.161290322580648</v>
      </c>
    </row>
    <row r="7907" spans="1:4" x14ac:dyDescent="0.3">
      <c r="A7907">
        <v>7906</v>
      </c>
      <c r="B7907">
        <f ca="1"/>
        <v>0.8370785050247036</v>
      </c>
      <c r="C7907">
        <f ca="1"/>
        <v>1000</v>
      </c>
      <c r="D7907">
        <f ca="1"/>
        <v>49.281558310144192</v>
      </c>
    </row>
    <row r="7908" spans="1:4" x14ac:dyDescent="0.3">
      <c r="A7908">
        <v>7907</v>
      </c>
      <c r="B7908">
        <f ca="1"/>
        <v>0.20583747385328088</v>
      </c>
      <c r="C7908">
        <f ca="1"/>
        <v>-1040</v>
      </c>
      <c r="D7908">
        <f ca="1"/>
        <v>49.143796635892251</v>
      </c>
    </row>
    <row r="7909" spans="1:4" x14ac:dyDescent="0.3">
      <c r="A7909">
        <v>7908</v>
      </c>
      <c r="B7909">
        <f ca="1"/>
        <v>3.7536178842788592E-2</v>
      </c>
      <c r="C7909">
        <f ca="1"/>
        <v>-1040</v>
      </c>
      <c r="D7909">
        <f ca="1"/>
        <v>49.00606980273141</v>
      </c>
    </row>
    <row r="7910" spans="1:4" x14ac:dyDescent="0.3">
      <c r="A7910">
        <v>7909</v>
      </c>
      <c r="B7910">
        <f ca="1"/>
        <v>0.41927465578374057</v>
      </c>
      <c r="C7910">
        <f ca="1"/>
        <v>-540</v>
      </c>
      <c r="D7910">
        <f ca="1"/>
        <v>48.931596914907068</v>
      </c>
    </row>
    <row r="7911" spans="1:4" x14ac:dyDescent="0.3">
      <c r="A7911">
        <v>7910</v>
      </c>
      <c r="B7911">
        <f ca="1"/>
        <v>0.63762945093819234</v>
      </c>
      <c r="C7911">
        <f ca="1"/>
        <v>480</v>
      </c>
      <c r="D7911">
        <f ca="1"/>
        <v>48.986093552465235</v>
      </c>
    </row>
    <row r="7912" spans="1:4" x14ac:dyDescent="0.3">
      <c r="A7912">
        <v>7911</v>
      </c>
      <c r="B7912">
        <f ca="1"/>
        <v>0.34126426523774711</v>
      </c>
      <c r="C7912">
        <f ca="1"/>
        <v>-540</v>
      </c>
      <c r="D7912">
        <f ca="1"/>
        <v>48.911642017444066</v>
      </c>
    </row>
    <row r="7913" spans="1:4" x14ac:dyDescent="0.3">
      <c r="A7913">
        <v>7912</v>
      </c>
      <c r="B7913">
        <f ca="1"/>
        <v>0.29304530802222351</v>
      </c>
      <c r="C7913">
        <f ca="1"/>
        <v>-540</v>
      </c>
      <c r="D7913">
        <f ca="1"/>
        <v>48.837209302325583</v>
      </c>
    </row>
    <row r="7914" spans="1:4" x14ac:dyDescent="0.3">
      <c r="A7914">
        <v>7913</v>
      </c>
      <c r="B7914">
        <f ca="1"/>
        <v>0.6687425363248356</v>
      </c>
      <c r="C7914">
        <f ca="1"/>
        <v>480</v>
      </c>
      <c r="D7914">
        <f ca="1"/>
        <v>48.891697207127514</v>
      </c>
    </row>
    <row r="7915" spans="1:4" x14ac:dyDescent="0.3">
      <c r="A7915">
        <v>7914</v>
      </c>
      <c r="B7915">
        <f ca="1"/>
        <v>0.37426262352687467</v>
      </c>
      <c r="C7915">
        <f ca="1"/>
        <v>-540</v>
      </c>
      <c r="D7915">
        <f ca="1"/>
        <v>48.817285822592872</v>
      </c>
    </row>
    <row r="7916" spans="1:4" x14ac:dyDescent="0.3">
      <c r="A7916">
        <v>7915</v>
      </c>
      <c r="B7916">
        <f ca="1"/>
        <v>7.0662934731583471E-2</v>
      </c>
      <c r="C7916">
        <f ca="1"/>
        <v>-1040</v>
      </c>
      <c r="D7916">
        <f ca="1"/>
        <v>48.679722046746683</v>
      </c>
    </row>
    <row r="7917" spans="1:4" x14ac:dyDescent="0.3">
      <c r="A7917">
        <v>7916</v>
      </c>
      <c r="B7917">
        <f ca="1"/>
        <v>0.48011090684786217</v>
      </c>
      <c r="C7917">
        <f ca="1"/>
        <v>480</v>
      </c>
      <c r="D7917">
        <f ca="1"/>
        <v>48.734209196563924</v>
      </c>
    </row>
    <row r="7918" spans="1:4" x14ac:dyDescent="0.3">
      <c r="A7918">
        <v>7917</v>
      </c>
      <c r="B7918">
        <f ca="1"/>
        <v>0.89179519795191009</v>
      </c>
      <c r="C7918">
        <f ca="1"/>
        <v>1000</v>
      </c>
      <c r="D7918">
        <f ca="1"/>
        <v>48.854364026777823</v>
      </c>
    </row>
    <row r="7919" spans="1:4" x14ac:dyDescent="0.3">
      <c r="A7919">
        <v>7918</v>
      </c>
      <c r="B7919">
        <f ca="1"/>
        <v>0.43878435891533929</v>
      </c>
      <c r="C7919">
        <f ca="1"/>
        <v>480</v>
      </c>
      <c r="D7919">
        <f ca="1"/>
        <v>48.908815357413488</v>
      </c>
    </row>
    <row r="7920" spans="1:4" x14ac:dyDescent="0.3">
      <c r="A7920">
        <v>7919</v>
      </c>
      <c r="B7920">
        <f ca="1"/>
        <v>0.44995410269419378</v>
      </c>
      <c r="C7920">
        <f ca="1"/>
        <v>480</v>
      </c>
      <c r="D7920">
        <f ca="1"/>
        <v>48.963252935976762</v>
      </c>
    </row>
    <row r="7921" spans="1:4" x14ac:dyDescent="0.3">
      <c r="A7921">
        <v>7920</v>
      </c>
      <c r="B7921">
        <f ca="1"/>
        <v>0.86013125865985818</v>
      </c>
      <c r="C7921">
        <f ca="1"/>
        <v>1000</v>
      </c>
      <c r="D7921">
        <f ca="1"/>
        <v>49.083333333333336</v>
      </c>
    </row>
    <row r="7922" spans="1:4" x14ac:dyDescent="0.3">
      <c r="A7922">
        <v>7921</v>
      </c>
      <c r="B7922">
        <f ca="1"/>
        <v>0.5190210609958954</v>
      </c>
      <c r="C7922">
        <f ca="1"/>
        <v>480</v>
      </c>
      <c r="D7922">
        <f ca="1"/>
        <v>49.137735134452718</v>
      </c>
    </row>
    <row r="7923" spans="1:4" x14ac:dyDescent="0.3">
      <c r="A7923">
        <v>7922</v>
      </c>
      <c r="B7923">
        <f ca="1"/>
        <v>0.54380938681531377</v>
      </c>
      <c r="C7923">
        <f ca="1"/>
        <v>480</v>
      </c>
      <c r="D7923">
        <f ca="1"/>
        <v>49.192123201211814</v>
      </c>
    </row>
    <row r="7924" spans="1:4" x14ac:dyDescent="0.3">
      <c r="A7924">
        <v>7923</v>
      </c>
      <c r="B7924">
        <f ca="1"/>
        <v>0.94693207673396684</v>
      </c>
      <c r="C7924">
        <f ca="1"/>
        <v>1000</v>
      </c>
      <c r="D7924">
        <f ca="1"/>
        <v>49.312129243973246</v>
      </c>
    </row>
    <row r="7925" spans="1:4" x14ac:dyDescent="0.3">
      <c r="A7925">
        <v>7924</v>
      </c>
      <c r="B7925">
        <f ca="1"/>
        <v>0.95488036450025282</v>
      </c>
      <c r="C7925">
        <f ca="1"/>
        <v>1000</v>
      </c>
      <c r="D7925">
        <f ca="1"/>
        <v>49.432104997476024</v>
      </c>
    </row>
    <row r="7926" spans="1:4" x14ac:dyDescent="0.3">
      <c r="A7926">
        <v>7925</v>
      </c>
      <c r="B7926">
        <f ca="1"/>
        <v>0.23097249272131526</v>
      </c>
      <c r="C7926">
        <f ca="1"/>
        <v>-540</v>
      </c>
      <c r="D7926">
        <f ca="1"/>
        <v>49.357728706624606</v>
      </c>
    </row>
    <row r="7927" spans="1:4" x14ac:dyDescent="0.3">
      <c r="A7927">
        <v>7926</v>
      </c>
      <c r="B7927">
        <f ca="1"/>
        <v>0.17687664232944589</v>
      </c>
      <c r="C7927">
        <f ca="1"/>
        <v>-1040</v>
      </c>
      <c r="D7927">
        <f ca="1"/>
        <v>49.220287660862979</v>
      </c>
    </row>
    <row r="7928" spans="1:4" x14ac:dyDescent="0.3">
      <c r="A7928">
        <v>7927</v>
      </c>
      <c r="B7928">
        <f ca="1"/>
        <v>0.61807652518283285</v>
      </c>
      <c r="C7928">
        <f ca="1"/>
        <v>480</v>
      </c>
      <c r="D7928">
        <f ca="1"/>
        <v>49.274631007947519</v>
      </c>
    </row>
    <row r="7929" spans="1:4" x14ac:dyDescent="0.3">
      <c r="A7929">
        <v>7928</v>
      </c>
      <c r="B7929">
        <f ca="1"/>
        <v>0.34043819203542514</v>
      </c>
      <c r="C7929">
        <f ca="1"/>
        <v>-540</v>
      </c>
      <c r="D7929">
        <f ca="1"/>
        <v>49.200302724520689</v>
      </c>
    </row>
    <row r="7930" spans="1:4" x14ac:dyDescent="0.3">
      <c r="A7930">
        <v>7929</v>
      </c>
      <c r="B7930">
        <f ca="1"/>
        <v>0.48588358974598322</v>
      </c>
      <c r="C7930">
        <f ca="1"/>
        <v>480</v>
      </c>
      <c r="D7930">
        <f ca="1"/>
        <v>49.254634884600833</v>
      </c>
    </row>
    <row r="7931" spans="1:4" x14ac:dyDescent="0.3">
      <c r="A7931">
        <v>7930</v>
      </c>
      <c r="B7931">
        <f ca="1"/>
        <v>0.279063347601612</v>
      </c>
      <c r="C7931">
        <f ca="1"/>
        <v>-540</v>
      </c>
      <c r="D7931">
        <f ca="1"/>
        <v>49.180327868852459</v>
      </c>
    </row>
    <row r="7932" spans="1:4" x14ac:dyDescent="0.3">
      <c r="A7932">
        <v>7931</v>
      </c>
      <c r="B7932">
        <f ca="1"/>
        <v>0.13838132714584228</v>
      </c>
      <c r="C7932">
        <f ca="1"/>
        <v>-1040</v>
      </c>
      <c r="D7932">
        <f ca="1"/>
        <v>49.042995839112344</v>
      </c>
    </row>
    <row r="7933" spans="1:4" x14ac:dyDescent="0.3">
      <c r="A7933">
        <v>7932</v>
      </c>
      <c r="B7933">
        <f ca="1"/>
        <v>0.70097085194418529</v>
      </c>
      <c r="C7933">
        <f ca="1"/>
        <v>480</v>
      </c>
      <c r="D7933">
        <f ca="1"/>
        <v>49.097327281896114</v>
      </c>
    </row>
    <row r="7934" spans="1:4" x14ac:dyDescent="0.3">
      <c r="A7934">
        <v>7933</v>
      </c>
      <c r="B7934">
        <f ca="1"/>
        <v>0.23505478823240367</v>
      </c>
      <c r="C7934">
        <f ca="1"/>
        <v>-540</v>
      </c>
      <c r="D7934">
        <f ca="1"/>
        <v>49.023068196142695</v>
      </c>
    </row>
    <row r="7935" spans="1:4" x14ac:dyDescent="0.3">
      <c r="A7935">
        <v>7934</v>
      </c>
      <c r="B7935">
        <f ca="1"/>
        <v>0.94228980732415191</v>
      </c>
      <c r="C7935">
        <f ca="1"/>
        <v>1000</v>
      </c>
      <c r="D7935">
        <f ca="1"/>
        <v>49.142929165616337</v>
      </c>
    </row>
    <row r="7936" spans="1:4" x14ac:dyDescent="0.3">
      <c r="A7936">
        <v>7935</v>
      </c>
      <c r="B7936">
        <f ca="1"/>
        <v>0.35314067174475894</v>
      </c>
      <c r="C7936">
        <f ca="1"/>
        <v>-540</v>
      </c>
      <c r="D7936">
        <f ca="1"/>
        <v>49.068683049779459</v>
      </c>
    </row>
    <row r="7937" spans="1:4" x14ac:dyDescent="0.3">
      <c r="A7937">
        <v>7936</v>
      </c>
      <c r="B7937">
        <f ca="1"/>
        <v>0.36474902551142918</v>
      </c>
      <c r="C7937">
        <f ca="1"/>
        <v>-540</v>
      </c>
      <c r="D7937">
        <f ca="1"/>
        <v>48.994455645161288</v>
      </c>
    </row>
    <row r="7938" spans="1:4" x14ac:dyDescent="0.3">
      <c r="A7938">
        <v>7937</v>
      </c>
      <c r="B7938">
        <f ca="1"/>
        <v>0.18818501241944019</v>
      </c>
      <c r="C7938">
        <f ca="1"/>
        <v>-1040</v>
      </c>
      <c r="D7938">
        <f ca="1"/>
        <v>48.857250850447272</v>
      </c>
    </row>
    <row r="7939" spans="1:4" x14ac:dyDescent="0.3">
      <c r="A7939">
        <v>7938</v>
      </c>
      <c r="B7939">
        <f ca="1"/>
        <v>0.51716918520258237</v>
      </c>
      <c r="C7939">
        <f ca="1"/>
        <v>480</v>
      </c>
      <c r="D7939">
        <f ca="1"/>
        <v>48.911564625850339</v>
      </c>
    </row>
    <row r="7940" spans="1:4" x14ac:dyDescent="0.3">
      <c r="A7940">
        <v>7939</v>
      </c>
      <c r="B7940">
        <f ca="1"/>
        <v>0.15987624104970322</v>
      </c>
      <c r="C7940">
        <f ca="1"/>
        <v>-1040</v>
      </c>
      <c r="D7940">
        <f ca="1"/>
        <v>48.774404836881217</v>
      </c>
    </row>
    <row r="7941" spans="1:4" x14ac:dyDescent="0.3">
      <c r="A7941">
        <v>7940</v>
      </c>
      <c r="B7941">
        <f ca="1"/>
        <v>0.46483512324952758</v>
      </c>
      <c r="C7941">
        <f ca="1"/>
        <v>480</v>
      </c>
      <c r="D7941">
        <f ca="1"/>
        <v>48.828715365239297</v>
      </c>
    </row>
    <row r="7942" spans="1:4" x14ac:dyDescent="0.3">
      <c r="A7942">
        <v>7941</v>
      </c>
      <c r="B7942">
        <f ca="1"/>
        <v>0.95578824442256316</v>
      </c>
      <c r="C7942">
        <f ca="1"/>
        <v>1000</v>
      </c>
      <c r="D7942">
        <f ca="1"/>
        <v>48.948495151744112</v>
      </c>
    </row>
    <row r="7943" spans="1:4" x14ac:dyDescent="0.3">
      <c r="A7943">
        <v>7942</v>
      </c>
      <c r="B7943">
        <f ca="1"/>
        <v>9.6859746501816169E-2</v>
      </c>
      <c r="C7943">
        <f ca="1"/>
        <v>-1040</v>
      </c>
      <c r="D7943">
        <f ca="1"/>
        <v>48.811382523293879</v>
      </c>
    </row>
    <row r="7944" spans="1:4" x14ac:dyDescent="0.3">
      <c r="A7944">
        <v>7943</v>
      </c>
      <c r="B7944">
        <f ca="1"/>
        <v>0.39652339966200301</v>
      </c>
      <c r="C7944">
        <f ca="1"/>
        <v>-540</v>
      </c>
      <c r="D7944">
        <f ca="1"/>
        <v>48.737252927105629</v>
      </c>
    </row>
    <row r="7945" spans="1:4" x14ac:dyDescent="0.3">
      <c r="A7945">
        <v>7944</v>
      </c>
      <c r="B7945">
        <f ca="1"/>
        <v>0.71074052823025302</v>
      </c>
      <c r="C7945">
        <f ca="1"/>
        <v>480</v>
      </c>
      <c r="D7945">
        <f ca="1"/>
        <v>48.791540785498491</v>
      </c>
    </row>
    <row r="7946" spans="1:4" x14ac:dyDescent="0.3">
      <c r="A7946">
        <v>7945</v>
      </c>
      <c r="B7946">
        <f ca="1"/>
        <v>0.46227620197408226</v>
      </c>
      <c r="C7946">
        <f ca="1"/>
        <v>480</v>
      </c>
      <c r="D7946">
        <f ca="1"/>
        <v>48.845814977973568</v>
      </c>
    </row>
    <row r="7947" spans="1:4" x14ac:dyDescent="0.3">
      <c r="A7947">
        <v>7946</v>
      </c>
      <c r="B7947">
        <f ca="1"/>
        <v>0.61625489628483199</v>
      </c>
      <c r="C7947">
        <f ca="1"/>
        <v>480</v>
      </c>
      <c r="D7947">
        <f ca="1"/>
        <v>48.90007550969041</v>
      </c>
    </row>
    <row r="7948" spans="1:4" x14ac:dyDescent="0.3">
      <c r="A7948">
        <v>7947</v>
      </c>
      <c r="B7948">
        <f ca="1"/>
        <v>0.52879521912670668</v>
      </c>
      <c r="C7948">
        <f ca="1"/>
        <v>480</v>
      </c>
      <c r="D7948">
        <f ca="1"/>
        <v>48.954322385805966</v>
      </c>
    </row>
    <row r="7949" spans="1:4" x14ac:dyDescent="0.3">
      <c r="A7949">
        <v>7948</v>
      </c>
      <c r="B7949">
        <f ca="1"/>
        <v>0.51602394533019336</v>
      </c>
      <c r="C7949">
        <f ca="1"/>
        <v>480</v>
      </c>
      <c r="D7949">
        <f ca="1"/>
        <v>49.008555611474584</v>
      </c>
    </row>
    <row r="7950" spans="1:4" x14ac:dyDescent="0.3">
      <c r="A7950">
        <v>7949</v>
      </c>
      <c r="B7950">
        <f ca="1"/>
        <v>0.6350516989433892</v>
      </c>
      <c r="C7950">
        <f ca="1"/>
        <v>480</v>
      </c>
      <c r="D7950">
        <f ca="1"/>
        <v>49.062775191848033</v>
      </c>
    </row>
    <row r="7951" spans="1:4" x14ac:dyDescent="0.3">
      <c r="A7951">
        <v>7950</v>
      </c>
      <c r="B7951">
        <f ca="1"/>
        <v>1.1887460195160626E-2</v>
      </c>
      <c r="C7951">
        <f ca="1"/>
        <v>-1040</v>
      </c>
      <c r="D7951">
        <f ca="1"/>
        <v>48.925786163522012</v>
      </c>
    </row>
    <row r="7952" spans="1:4" x14ac:dyDescent="0.3">
      <c r="A7952">
        <v>7951</v>
      </c>
      <c r="B7952">
        <f ca="1"/>
        <v>0.10952023008997491</v>
      </c>
      <c r="C7952">
        <f ca="1"/>
        <v>-1040</v>
      </c>
      <c r="D7952">
        <f ca="1"/>
        <v>48.788831593510253</v>
      </c>
    </row>
    <row r="7953" spans="1:4" x14ac:dyDescent="0.3">
      <c r="A7953">
        <v>7952</v>
      </c>
      <c r="B7953">
        <f ca="1"/>
        <v>0.50763921341946117</v>
      </c>
      <c r="C7953">
        <f ca="1"/>
        <v>480</v>
      </c>
      <c r="D7953">
        <f ca="1"/>
        <v>48.843058350100605</v>
      </c>
    </row>
    <row r="7954" spans="1:4" x14ac:dyDescent="0.3">
      <c r="A7954">
        <v>7953</v>
      </c>
      <c r="B7954">
        <f ca="1"/>
        <v>0.80388644043890123</v>
      </c>
      <c r="C7954">
        <f ca="1"/>
        <v>1000</v>
      </c>
      <c r="D7954">
        <f ca="1"/>
        <v>48.962655601659748</v>
      </c>
    </row>
    <row r="7955" spans="1:4" x14ac:dyDescent="0.3">
      <c r="A7955">
        <v>7954</v>
      </c>
      <c r="B7955">
        <f ca="1"/>
        <v>0.17878758067093314</v>
      </c>
      <c r="C7955">
        <f ca="1"/>
        <v>-1040</v>
      </c>
      <c r="D7955">
        <f ca="1"/>
        <v>48.825748051294944</v>
      </c>
    </row>
    <row r="7956" spans="1:4" x14ac:dyDescent="0.3">
      <c r="A7956">
        <v>7955</v>
      </c>
      <c r="B7956">
        <f ca="1"/>
        <v>0.16486793971355196</v>
      </c>
      <c r="C7956">
        <f ca="1"/>
        <v>-1040</v>
      </c>
      <c r="D7956">
        <f ca="1"/>
        <v>48.688874921433062</v>
      </c>
    </row>
    <row r="7957" spans="1:4" x14ac:dyDescent="0.3">
      <c r="A7957">
        <v>7956</v>
      </c>
      <c r="B7957">
        <f ca="1"/>
        <v>0.83832604975732972</v>
      </c>
      <c r="C7957">
        <f ca="1"/>
        <v>1000</v>
      </c>
      <c r="D7957">
        <f ca="1"/>
        <v>48.808446455505276</v>
      </c>
    </row>
    <row r="7958" spans="1:4" x14ac:dyDescent="0.3">
      <c r="A7958">
        <v>7957</v>
      </c>
      <c r="B7958">
        <f ca="1"/>
        <v>0.91843112570717045</v>
      </c>
      <c r="C7958">
        <f ca="1"/>
        <v>1000</v>
      </c>
      <c r="D7958">
        <f ca="1"/>
        <v>48.927987935151442</v>
      </c>
    </row>
    <row r="7959" spans="1:4" x14ac:dyDescent="0.3">
      <c r="A7959">
        <v>7958</v>
      </c>
      <c r="B7959">
        <f ca="1"/>
        <v>0.83892593164389062</v>
      </c>
      <c r="C7959">
        <f ca="1"/>
        <v>1000</v>
      </c>
      <c r="D7959">
        <f ca="1"/>
        <v>49.047499371701434</v>
      </c>
    </row>
    <row r="7960" spans="1:4" x14ac:dyDescent="0.3">
      <c r="A7960">
        <v>7959</v>
      </c>
      <c r="B7960">
        <f ca="1"/>
        <v>0.78567295380947022</v>
      </c>
      <c r="C7960">
        <f ca="1"/>
        <v>1000</v>
      </c>
      <c r="D7960">
        <f ca="1"/>
        <v>49.166980776479456</v>
      </c>
    </row>
    <row r="7961" spans="1:4" x14ac:dyDescent="0.3">
      <c r="A7961">
        <v>7960</v>
      </c>
      <c r="B7961">
        <f ca="1"/>
        <v>0.72364050472345975</v>
      </c>
      <c r="C7961">
        <f ca="1"/>
        <v>480</v>
      </c>
      <c r="D7961">
        <f ca="1"/>
        <v>49.221105527638194</v>
      </c>
    </row>
    <row r="7962" spans="1:4" x14ac:dyDescent="0.3">
      <c r="A7962">
        <v>7961</v>
      </c>
      <c r="B7962">
        <f ca="1"/>
        <v>0.9552732018040242</v>
      </c>
      <c r="C7962">
        <f ca="1"/>
        <v>1000</v>
      </c>
      <c r="D7962">
        <f ca="1"/>
        <v>49.340535108654691</v>
      </c>
    </row>
    <row r="7963" spans="1:4" x14ac:dyDescent="0.3">
      <c r="A7963">
        <v>7962</v>
      </c>
      <c r="B7963">
        <f ca="1"/>
        <v>0.33292144952038183</v>
      </c>
      <c r="C7963">
        <f ca="1"/>
        <v>-540</v>
      </c>
      <c r="D7963">
        <f ca="1"/>
        <v>49.266515950766141</v>
      </c>
    </row>
    <row r="7964" spans="1:4" x14ac:dyDescent="0.3">
      <c r="A7964">
        <v>7963</v>
      </c>
      <c r="B7964">
        <f ca="1"/>
        <v>0.96970899425546109</v>
      </c>
      <c r="C7964">
        <f ca="1"/>
        <v>1000</v>
      </c>
      <c r="D7964">
        <f ca="1"/>
        <v>49.385909832977518</v>
      </c>
    </row>
    <row r="7965" spans="1:4" x14ac:dyDescent="0.3">
      <c r="A7965">
        <v>7964</v>
      </c>
      <c r="B7965">
        <f ca="1"/>
        <v>0.22947334151427556</v>
      </c>
      <c r="C7965">
        <f ca="1"/>
        <v>-540</v>
      </c>
      <c r="D7965">
        <f ca="1"/>
        <v>49.311903566047214</v>
      </c>
    </row>
    <row r="7966" spans="1:4" x14ac:dyDescent="0.3">
      <c r="A7966">
        <v>7965</v>
      </c>
      <c r="B7966">
        <f ca="1"/>
        <v>0.87268079952886302</v>
      </c>
      <c r="C7966">
        <f ca="1"/>
        <v>1000</v>
      </c>
      <c r="D7966">
        <f ca="1"/>
        <v>49.431261770244824</v>
      </c>
    </row>
    <row r="7967" spans="1:4" x14ac:dyDescent="0.3">
      <c r="A7967">
        <v>7966</v>
      </c>
      <c r="B7967">
        <f ca="1"/>
        <v>0.177179160592007</v>
      </c>
      <c r="C7967">
        <f ca="1"/>
        <v>-1040</v>
      </c>
      <c r="D7967">
        <f ca="1"/>
        <v>49.294501631935724</v>
      </c>
    </row>
    <row r="7968" spans="1:4" x14ac:dyDescent="0.3">
      <c r="A7968">
        <v>7967</v>
      </c>
      <c r="B7968">
        <f ca="1"/>
        <v>4.8721395492845598E-2</v>
      </c>
      <c r="C7968">
        <f ca="1"/>
        <v>-1040</v>
      </c>
      <c r="D7968">
        <f ca="1"/>
        <v>49.15777582527928</v>
      </c>
    </row>
    <row r="7969" spans="1:4" x14ac:dyDescent="0.3">
      <c r="A7969">
        <v>7968</v>
      </c>
      <c r="B7969">
        <f ca="1"/>
        <v>0.66450553737214912</v>
      </c>
      <c r="C7969">
        <f ca="1"/>
        <v>480</v>
      </c>
      <c r="D7969">
        <f ca="1"/>
        <v>49.21184738955823</v>
      </c>
    </row>
    <row r="7970" spans="1:4" x14ac:dyDescent="0.3">
      <c r="A7970">
        <v>7969</v>
      </c>
      <c r="B7970">
        <f ca="1"/>
        <v>5.7188262868817619E-2</v>
      </c>
      <c r="C7970">
        <f ca="1"/>
        <v>-1040</v>
      </c>
      <c r="D7970">
        <f ca="1"/>
        <v>49.075166269293511</v>
      </c>
    </row>
    <row r="7971" spans="1:4" x14ac:dyDescent="0.3">
      <c r="A7971">
        <v>7970</v>
      </c>
      <c r="B7971">
        <f ca="1"/>
        <v>0.24007190548772384</v>
      </c>
      <c r="C7971">
        <f ca="1"/>
        <v>-540</v>
      </c>
      <c r="D7971">
        <f ca="1"/>
        <v>49.001254705144291</v>
      </c>
    </row>
    <row r="7972" spans="1:4" x14ac:dyDescent="0.3">
      <c r="A7972">
        <v>7971</v>
      </c>
      <c r="B7972">
        <f ca="1"/>
        <v>0.85884701081438841</v>
      </c>
      <c r="C7972">
        <f ca="1"/>
        <v>1000</v>
      </c>
      <c r="D7972">
        <f ca="1"/>
        <v>49.120562037385525</v>
      </c>
    </row>
    <row r="7973" spans="1:4" x14ac:dyDescent="0.3">
      <c r="A7973">
        <v>7972</v>
      </c>
      <c r="B7973">
        <f ca="1"/>
        <v>3.5695424351771532E-2</v>
      </c>
      <c r="C7973">
        <f ca="1"/>
        <v>-1040</v>
      </c>
      <c r="D7973">
        <f ca="1"/>
        <v>48.98394380331159</v>
      </c>
    </row>
    <row r="7974" spans="1:4" x14ac:dyDescent="0.3">
      <c r="A7974">
        <v>7973</v>
      </c>
      <c r="B7974">
        <f ca="1"/>
        <v>0.74780371689257441</v>
      </c>
      <c r="C7974">
        <f ca="1"/>
        <v>1000</v>
      </c>
      <c r="D7974">
        <f ca="1"/>
        <v>49.103223378903799</v>
      </c>
    </row>
    <row r="7975" spans="1:4" x14ac:dyDescent="0.3">
      <c r="A7975">
        <v>7974</v>
      </c>
      <c r="B7975">
        <f ca="1"/>
        <v>0.11867823323586979</v>
      </c>
      <c r="C7975">
        <f ca="1"/>
        <v>-1040</v>
      </c>
      <c r="D7975">
        <f ca="1"/>
        <v>48.966641585151741</v>
      </c>
    </row>
    <row r="7976" spans="1:4" x14ac:dyDescent="0.3">
      <c r="A7976">
        <v>7975</v>
      </c>
      <c r="B7976">
        <f ca="1"/>
        <v>1.2460144149609942E-2</v>
      </c>
      <c r="C7976">
        <f ca="1"/>
        <v>-1040</v>
      </c>
      <c r="D7976">
        <f ca="1"/>
        <v>48.830094043887151</v>
      </c>
    </row>
    <row r="7977" spans="1:4" x14ac:dyDescent="0.3">
      <c r="A7977">
        <v>7976</v>
      </c>
      <c r="B7977">
        <f ca="1"/>
        <v>0.19613263747443077</v>
      </c>
      <c r="C7977">
        <f ca="1"/>
        <v>-1040</v>
      </c>
      <c r="D7977">
        <f ca="1"/>
        <v>48.693580742226679</v>
      </c>
    </row>
    <row r="7978" spans="1:4" x14ac:dyDescent="0.3">
      <c r="A7978">
        <v>7977</v>
      </c>
      <c r="B7978">
        <f ca="1"/>
        <v>0.96781808536197622</v>
      </c>
      <c r="C7978">
        <f ca="1"/>
        <v>1000</v>
      </c>
      <c r="D7978">
        <f ca="1"/>
        <v>48.812836906105055</v>
      </c>
    </row>
    <row r="7979" spans="1:4" x14ac:dyDescent="0.3">
      <c r="A7979">
        <v>7978</v>
      </c>
      <c r="B7979">
        <f ca="1"/>
        <v>0.66701774720208196</v>
      </c>
      <c r="C7979">
        <f ca="1"/>
        <v>480</v>
      </c>
      <c r="D7979">
        <f ca="1"/>
        <v>48.866883930809728</v>
      </c>
    </row>
    <row r="7980" spans="1:4" x14ac:dyDescent="0.3">
      <c r="A7980">
        <v>7979</v>
      </c>
      <c r="B7980">
        <f ca="1"/>
        <v>7.3846106740798056E-3</v>
      </c>
      <c r="C7980">
        <f ca="1"/>
        <v>-1040</v>
      </c>
      <c r="D7980">
        <f ca="1"/>
        <v>48.730417345532018</v>
      </c>
    </row>
    <row r="7981" spans="1:4" x14ac:dyDescent="0.3">
      <c r="A7981">
        <v>7980</v>
      </c>
      <c r="B7981">
        <f ca="1"/>
        <v>0.99643756437532871</v>
      </c>
      <c r="C7981">
        <f ca="1"/>
        <v>1000</v>
      </c>
      <c r="D7981">
        <f ca="1"/>
        <v>48.849624060150376</v>
      </c>
    </row>
    <row r="7982" spans="1:4" x14ac:dyDescent="0.3">
      <c r="A7982">
        <v>7981</v>
      </c>
      <c r="B7982">
        <f ca="1"/>
        <v>3.8188289019855048E-2</v>
      </c>
      <c r="C7982">
        <f ca="1"/>
        <v>-1040</v>
      </c>
      <c r="D7982">
        <f ca="1"/>
        <v>48.713193835358979</v>
      </c>
    </row>
    <row r="7983" spans="1:4" x14ac:dyDescent="0.3">
      <c r="A7983">
        <v>7982</v>
      </c>
      <c r="B7983">
        <f ca="1"/>
        <v>0.10366743679214419</v>
      </c>
      <c r="C7983">
        <f ca="1"/>
        <v>-1040</v>
      </c>
      <c r="D7983">
        <f ca="1"/>
        <v>48.576797795038836</v>
      </c>
    </row>
    <row r="7984" spans="1:4" x14ac:dyDescent="0.3">
      <c r="A7984">
        <v>7983</v>
      </c>
      <c r="B7984">
        <f ca="1"/>
        <v>0.8892404080453804</v>
      </c>
      <c r="C7984">
        <f ca="1"/>
        <v>1000</v>
      </c>
      <c r="D7984">
        <f ca="1"/>
        <v>48.695978955279969</v>
      </c>
    </row>
    <row r="7985" spans="1:4" x14ac:dyDescent="0.3">
      <c r="A7985">
        <v>7984</v>
      </c>
      <c r="B7985">
        <f ca="1"/>
        <v>0.14606197727923864</v>
      </c>
      <c r="C7985">
        <f ca="1"/>
        <v>-1040</v>
      </c>
      <c r="D7985">
        <f ca="1"/>
        <v>48.559619238476955</v>
      </c>
    </row>
    <row r="7986" spans="1:4" x14ac:dyDescent="0.3">
      <c r="A7986">
        <v>7985</v>
      </c>
      <c r="B7986">
        <f ca="1"/>
        <v>0.76053695214924266</v>
      </c>
      <c r="C7986">
        <f ca="1"/>
        <v>1000</v>
      </c>
      <c r="D7986">
        <f ca="1"/>
        <v>48.67877269881027</v>
      </c>
    </row>
    <row r="7987" spans="1:4" x14ac:dyDescent="0.3">
      <c r="A7987">
        <v>7986</v>
      </c>
      <c r="B7987">
        <f ca="1"/>
        <v>0.28663407668244534</v>
      </c>
      <c r="C7987">
        <f ca="1"/>
        <v>-540</v>
      </c>
      <c r="D7987">
        <f ca="1"/>
        <v>48.605058852992734</v>
      </c>
    </row>
    <row r="7988" spans="1:4" x14ac:dyDescent="0.3">
      <c r="A7988">
        <v>7987</v>
      </c>
      <c r="B7988">
        <f ca="1"/>
        <v>8.7248476150059151E-3</v>
      </c>
      <c r="C7988">
        <f ca="1"/>
        <v>-1040</v>
      </c>
      <c r="D7988">
        <f ca="1"/>
        <v>48.468761737823961</v>
      </c>
    </row>
    <row r="7989" spans="1:4" x14ac:dyDescent="0.3">
      <c r="A7989">
        <v>7988</v>
      </c>
      <c r="B7989">
        <f ca="1"/>
        <v>0.94680781206581077</v>
      </c>
      <c r="C7989">
        <f ca="1"/>
        <v>1000</v>
      </c>
      <c r="D7989">
        <f ca="1"/>
        <v>48.587881822734104</v>
      </c>
    </row>
    <row r="7990" spans="1:4" x14ac:dyDescent="0.3">
      <c r="A7990">
        <v>7989</v>
      </c>
      <c r="B7990">
        <f ca="1"/>
        <v>0.15205210876395525</v>
      </c>
      <c r="C7990">
        <f ca="1"/>
        <v>-1040</v>
      </c>
      <c r="D7990">
        <f ca="1"/>
        <v>48.451620978845916</v>
      </c>
    </row>
    <row r="7991" spans="1:4" x14ac:dyDescent="0.3">
      <c r="A7991">
        <v>7990</v>
      </c>
      <c r="B7991">
        <f ca="1"/>
        <v>0.61333103260828459</v>
      </c>
      <c r="C7991">
        <f ca="1"/>
        <v>480</v>
      </c>
      <c r="D7991">
        <f ca="1"/>
        <v>48.50563204005006</v>
      </c>
    </row>
    <row r="7992" spans="1:4" x14ac:dyDescent="0.3">
      <c r="A7992">
        <v>7991</v>
      </c>
      <c r="B7992">
        <f ca="1"/>
        <v>0.76609389960748664</v>
      </c>
      <c r="C7992">
        <f ca="1"/>
        <v>1000</v>
      </c>
      <c r="D7992">
        <f ca="1"/>
        <v>48.624702790639468</v>
      </c>
    </row>
    <row r="7993" spans="1:4" x14ac:dyDescent="0.3">
      <c r="A7993">
        <v>7992</v>
      </c>
      <c r="B7993">
        <f ca="1"/>
        <v>0.36632770891278299</v>
      </c>
      <c r="C7993">
        <f ca="1"/>
        <v>-540</v>
      </c>
      <c r="D7993">
        <f ca="1"/>
        <v>48.551051051051054</v>
      </c>
    </row>
    <row r="7994" spans="1:4" x14ac:dyDescent="0.3">
      <c r="A7994">
        <v>7993</v>
      </c>
      <c r="B7994">
        <f ca="1"/>
        <v>0.1697758671311278</v>
      </c>
      <c r="C7994">
        <f ca="1"/>
        <v>-1040</v>
      </c>
      <c r="D7994">
        <f ca="1"/>
        <v>48.41486300512949</v>
      </c>
    </row>
    <row r="7995" spans="1:4" x14ac:dyDescent="0.3">
      <c r="A7995">
        <v>7994</v>
      </c>
      <c r="B7995">
        <f ca="1"/>
        <v>0.23186734454215219</v>
      </c>
      <c r="C7995">
        <f ca="1"/>
        <v>-540</v>
      </c>
      <c r="D7995">
        <f ca="1"/>
        <v>48.341255941956469</v>
      </c>
    </row>
    <row r="7996" spans="1:4" x14ac:dyDescent="0.3">
      <c r="A7996">
        <v>7995</v>
      </c>
      <c r="B7996">
        <f ca="1"/>
        <v>2.3308913180712931E-2</v>
      </c>
      <c r="C7996">
        <f ca="1"/>
        <v>-1040</v>
      </c>
      <c r="D7996">
        <f ca="1"/>
        <v>48.205128205128204</v>
      </c>
    </row>
    <row r="7997" spans="1:4" x14ac:dyDescent="0.3">
      <c r="A7997">
        <v>7996</v>
      </c>
      <c r="B7997">
        <f ca="1"/>
        <v>0.81350553882240129</v>
      </c>
      <c r="C7997">
        <f ca="1"/>
        <v>1000</v>
      </c>
      <c r="D7997">
        <f ca="1"/>
        <v>48.324162081040519</v>
      </c>
    </row>
    <row r="7998" spans="1:4" x14ac:dyDescent="0.3">
      <c r="A7998">
        <v>7997</v>
      </c>
      <c r="B7998">
        <f ca="1"/>
        <v>0.76061710289607509</v>
      </c>
      <c r="C7998">
        <f ca="1"/>
        <v>1000</v>
      </c>
      <c r="D7998">
        <f ca="1"/>
        <v>48.443166187320244</v>
      </c>
    </row>
    <row r="7999" spans="1:4" x14ac:dyDescent="0.3">
      <c r="A7999">
        <v>7998</v>
      </c>
      <c r="B7999">
        <f ca="1"/>
        <v>0.71964941929801585</v>
      </c>
      <c r="C7999">
        <f ca="1"/>
        <v>480</v>
      </c>
      <c r="D7999">
        <f ca="1"/>
        <v>48.497124281070271</v>
      </c>
    </row>
    <row r="8000" spans="1:4" x14ac:dyDescent="0.3">
      <c r="A8000">
        <v>7999</v>
      </c>
      <c r="B8000">
        <f ca="1"/>
        <v>0.57171017666106083</v>
      </c>
      <c r="C8000">
        <f ca="1"/>
        <v>480</v>
      </c>
      <c r="D8000">
        <f ca="1"/>
        <v>48.551068883610448</v>
      </c>
    </row>
    <row r="8001" spans="1:4" x14ac:dyDescent="0.3">
      <c r="A8001">
        <v>8000</v>
      </c>
      <c r="B8001">
        <f ca="1"/>
        <v>0.77368343259250993</v>
      </c>
      <c r="C8001">
        <f ca="1"/>
        <v>1000</v>
      </c>
      <c r="D8001">
        <f ca="1"/>
        <v>48.67</v>
      </c>
    </row>
    <row r="8002" spans="1:4" x14ac:dyDescent="0.3">
      <c r="A8002">
        <v>8001</v>
      </c>
      <c r="B8002">
        <f ca="1"/>
        <v>0.61221092831750012</v>
      </c>
      <c r="C8002">
        <f ca="1"/>
        <v>480</v>
      </c>
      <c r="D8002">
        <f ca="1"/>
        <v>48.723909511311085</v>
      </c>
    </row>
    <row r="8003" spans="1:4" x14ac:dyDescent="0.3">
      <c r="A8003">
        <v>8002</v>
      </c>
      <c r="B8003">
        <f ca="1"/>
        <v>0.72786705903443827</v>
      </c>
      <c r="C8003">
        <f ca="1"/>
        <v>480</v>
      </c>
      <c r="D8003">
        <f ca="1"/>
        <v>48.777805548612847</v>
      </c>
    </row>
    <row r="8004" spans="1:4" x14ac:dyDescent="0.3">
      <c r="A8004">
        <v>8003</v>
      </c>
      <c r="B8004">
        <f ca="1"/>
        <v>7.9090881739533714E-2</v>
      </c>
      <c r="C8004">
        <f ca="1"/>
        <v>-1040</v>
      </c>
      <c r="D8004">
        <f ca="1"/>
        <v>48.641759340247404</v>
      </c>
    </row>
    <row r="8005" spans="1:4" x14ac:dyDescent="0.3">
      <c r="A8005">
        <v>8004</v>
      </c>
      <c r="B8005">
        <f ca="1"/>
        <v>4.3905435252180824E-2</v>
      </c>
      <c r="C8005">
        <f ca="1"/>
        <v>-1040</v>
      </c>
      <c r="D8005">
        <f ca="1"/>
        <v>48.505747126436781</v>
      </c>
    </row>
    <row r="8006" spans="1:4" x14ac:dyDescent="0.3">
      <c r="A8006">
        <v>8005</v>
      </c>
      <c r="B8006">
        <f ca="1"/>
        <v>0.85049075482965497</v>
      </c>
      <c r="C8006">
        <f ca="1"/>
        <v>1000</v>
      </c>
      <c r="D8006">
        <f ca="1"/>
        <v>48.624609618988131</v>
      </c>
    </row>
    <row r="8007" spans="1:4" x14ac:dyDescent="0.3">
      <c r="A8007">
        <v>8006</v>
      </c>
      <c r="B8007">
        <f ca="1"/>
        <v>0.63448126259045323</v>
      </c>
      <c r="C8007">
        <f ca="1"/>
        <v>480</v>
      </c>
      <c r="D8007">
        <f ca="1"/>
        <v>48.678491131651263</v>
      </c>
    </row>
    <row r="8008" spans="1:4" x14ac:dyDescent="0.3">
      <c r="A8008">
        <v>8007</v>
      </c>
      <c r="B8008">
        <f ca="1"/>
        <v>0.66075594760465561</v>
      </c>
      <c r="C8008">
        <f ca="1"/>
        <v>480</v>
      </c>
      <c r="D8008">
        <f ca="1"/>
        <v>48.732359185712504</v>
      </c>
    </row>
    <row r="8009" spans="1:4" x14ac:dyDescent="0.3">
      <c r="A8009">
        <v>8008</v>
      </c>
      <c r="B8009">
        <f ca="1"/>
        <v>0.5109291882316076</v>
      </c>
      <c r="C8009">
        <f ca="1"/>
        <v>480</v>
      </c>
      <c r="D8009">
        <f ca="1"/>
        <v>48.786213786213786</v>
      </c>
    </row>
    <row r="8010" spans="1:4" x14ac:dyDescent="0.3">
      <c r="A8010">
        <v>8009</v>
      </c>
      <c r="B8010">
        <f ca="1"/>
        <v>0.963512194959528</v>
      </c>
      <c r="C8010">
        <f ca="1"/>
        <v>1000</v>
      </c>
      <c r="D8010">
        <f ca="1"/>
        <v>48.904981895367712</v>
      </c>
    </row>
    <row r="8011" spans="1:4" x14ac:dyDescent="0.3">
      <c r="A8011">
        <v>8010</v>
      </c>
      <c r="B8011">
        <f ca="1"/>
        <v>0.11992356388265546</v>
      </c>
      <c r="C8011">
        <f ca="1"/>
        <v>-1040</v>
      </c>
      <c r="D8011">
        <f ca="1"/>
        <v>48.769038701622968</v>
      </c>
    </row>
    <row r="8012" spans="1:4" x14ac:dyDescent="0.3">
      <c r="A8012">
        <v>8011</v>
      </c>
      <c r="B8012">
        <f ca="1"/>
        <v>0.9147019628501849</v>
      </c>
      <c r="C8012">
        <f ca="1"/>
        <v>1000</v>
      </c>
      <c r="D8012">
        <f ca="1"/>
        <v>48.887779303457748</v>
      </c>
    </row>
    <row r="8013" spans="1:4" x14ac:dyDescent="0.3">
      <c r="A8013">
        <v>8012</v>
      </c>
      <c r="B8013">
        <f ca="1"/>
        <v>0.30798823550135146</v>
      </c>
      <c r="C8013">
        <f ca="1"/>
        <v>-540</v>
      </c>
      <c r="D8013">
        <f ca="1"/>
        <v>48.814278582126811</v>
      </c>
    </row>
    <row r="8014" spans="1:4" x14ac:dyDescent="0.3">
      <c r="A8014">
        <v>8013</v>
      </c>
      <c r="B8014">
        <f ca="1"/>
        <v>0.99707423582334065</v>
      </c>
      <c r="C8014">
        <f ca="1"/>
        <v>1000</v>
      </c>
      <c r="D8014">
        <f ca="1"/>
        <v>48.932983901160611</v>
      </c>
    </row>
    <row r="8015" spans="1:4" x14ac:dyDescent="0.3">
      <c r="A8015">
        <v>8014</v>
      </c>
      <c r="B8015">
        <f ca="1"/>
        <v>0.93571468805958036</v>
      </c>
      <c r="C8015">
        <f ca="1"/>
        <v>1000</v>
      </c>
      <c r="D8015">
        <f ca="1"/>
        <v>49.051659595707513</v>
      </c>
    </row>
    <row r="8016" spans="1:4" x14ac:dyDescent="0.3">
      <c r="A8016">
        <v>8015</v>
      </c>
      <c r="B8016">
        <f ca="1"/>
        <v>0.59204694963622329</v>
      </c>
      <c r="C8016">
        <f ca="1"/>
        <v>480</v>
      </c>
      <c r="D8016">
        <f ca="1"/>
        <v>49.105427323767934</v>
      </c>
    </row>
    <row r="8017" spans="1:4" x14ac:dyDescent="0.3">
      <c r="A8017">
        <v>8016</v>
      </c>
      <c r="B8017">
        <f ca="1"/>
        <v>0.45889573651642257</v>
      </c>
      <c r="C8017">
        <f ca="1"/>
        <v>480</v>
      </c>
      <c r="D8017">
        <f ca="1"/>
        <v>49.159181636726544</v>
      </c>
    </row>
    <row r="8018" spans="1:4" x14ac:dyDescent="0.3">
      <c r="A8018">
        <v>8017</v>
      </c>
      <c r="B8018">
        <f ca="1"/>
        <v>0.93663753041101727</v>
      </c>
      <c r="C8018">
        <f ca="1"/>
        <v>1000</v>
      </c>
      <c r="D8018">
        <f ca="1"/>
        <v>49.277784707496572</v>
      </c>
    </row>
    <row r="8019" spans="1:4" x14ac:dyDescent="0.3">
      <c r="A8019">
        <v>8018</v>
      </c>
      <c r="B8019">
        <f ca="1"/>
        <v>0.27187837151454497</v>
      </c>
      <c r="C8019">
        <f ca="1"/>
        <v>-540</v>
      </c>
      <c r="D8019">
        <f ca="1"/>
        <v>49.20429034671988</v>
      </c>
    </row>
    <row r="8020" spans="1:4" x14ac:dyDescent="0.3">
      <c r="A8020">
        <v>8019</v>
      </c>
      <c r="B8020">
        <f ca="1"/>
        <v>0.87899152835837113</v>
      </c>
      <c r="C8020">
        <f ca="1"/>
        <v>1000</v>
      </c>
      <c r="D8020">
        <f ca="1"/>
        <v>49.322858211747103</v>
      </c>
    </row>
    <row r="8021" spans="1:4" x14ac:dyDescent="0.3">
      <c r="A8021">
        <v>8020</v>
      </c>
      <c r="B8021">
        <f ca="1"/>
        <v>0.39678096946971197</v>
      </c>
      <c r="C8021">
        <f ca="1"/>
        <v>-540</v>
      </c>
      <c r="D8021">
        <f ca="1"/>
        <v>49.249376558603494</v>
      </c>
    </row>
    <row r="8022" spans="1:4" x14ac:dyDescent="0.3">
      <c r="A8022">
        <v>8021</v>
      </c>
      <c r="B8022">
        <f ca="1"/>
        <v>0.57949939214201951</v>
      </c>
      <c r="C8022">
        <f ca="1"/>
        <v>480</v>
      </c>
      <c r="D8022">
        <f ca="1"/>
        <v>49.303079416531602</v>
      </c>
    </row>
    <row r="8023" spans="1:4" x14ac:dyDescent="0.3">
      <c r="A8023">
        <v>8022</v>
      </c>
      <c r="B8023">
        <f ca="1"/>
        <v>0.64022346708002753</v>
      </c>
      <c r="C8023">
        <f ca="1"/>
        <v>480</v>
      </c>
      <c r="D8023">
        <f ca="1"/>
        <v>49.356768885564698</v>
      </c>
    </row>
    <row r="8024" spans="1:4" x14ac:dyDescent="0.3">
      <c r="A8024">
        <v>8023</v>
      </c>
      <c r="B8024">
        <f ca="1"/>
        <v>0.61137193118139432</v>
      </c>
      <c r="C8024">
        <f ca="1"/>
        <v>480</v>
      </c>
      <c r="D8024">
        <f ca="1"/>
        <v>49.410444970709214</v>
      </c>
    </row>
    <row r="8025" spans="1:4" x14ac:dyDescent="0.3">
      <c r="A8025">
        <v>8024</v>
      </c>
      <c r="B8025">
        <f ca="1"/>
        <v>0.24711268969967226</v>
      </c>
      <c r="C8025">
        <f ca="1"/>
        <v>-540</v>
      </c>
      <c r="D8025">
        <f ca="1"/>
        <v>49.336989032901293</v>
      </c>
    </row>
    <row r="8026" spans="1:4" x14ac:dyDescent="0.3">
      <c r="A8026">
        <v>8025</v>
      </c>
      <c r="B8026">
        <f ca="1"/>
        <v>0.83046935648724141</v>
      </c>
      <c r="C8026">
        <f ca="1"/>
        <v>1000</v>
      </c>
      <c r="D8026">
        <f ca="1"/>
        <v>49.45545171339564</v>
      </c>
    </row>
    <row r="8027" spans="1:4" x14ac:dyDescent="0.3">
      <c r="A8027">
        <v>8026</v>
      </c>
      <c r="B8027">
        <f ca="1"/>
        <v>8.3013917380550417E-2</v>
      </c>
      <c r="C8027">
        <f ca="1"/>
        <v>-1040</v>
      </c>
      <c r="D8027">
        <f ca="1"/>
        <v>49.3197109394468</v>
      </c>
    </row>
    <row r="8028" spans="1:4" x14ac:dyDescent="0.3">
      <c r="A8028">
        <v>8027</v>
      </c>
      <c r="B8028">
        <f ca="1"/>
        <v>0.98847382907890302</v>
      </c>
      <c r="C8028">
        <f ca="1"/>
        <v>1000</v>
      </c>
      <c r="D8028">
        <f ca="1"/>
        <v>49.438146256384705</v>
      </c>
    </row>
    <row r="8029" spans="1:4" x14ac:dyDescent="0.3">
      <c r="A8029">
        <v>8028</v>
      </c>
      <c r="B8029">
        <f ca="1"/>
        <v>0.8017453686835232</v>
      </c>
      <c r="C8029">
        <f ca="1"/>
        <v>1000</v>
      </c>
      <c r="D8029">
        <f ca="1"/>
        <v>49.55655206776283</v>
      </c>
    </row>
    <row r="8030" spans="1:4" x14ac:dyDescent="0.3">
      <c r="A8030">
        <v>8029</v>
      </c>
      <c r="B8030">
        <f ca="1"/>
        <v>0.38446965305059422</v>
      </c>
      <c r="C8030">
        <f ca="1"/>
        <v>-540</v>
      </c>
      <c r="D8030">
        <f ca="1"/>
        <v>49.483123676672065</v>
      </c>
    </row>
    <row r="8031" spans="1:4" x14ac:dyDescent="0.3">
      <c r="A8031">
        <v>8030</v>
      </c>
      <c r="B8031">
        <f ca="1"/>
        <v>0.62451690330095833</v>
      </c>
      <c r="C8031">
        <f ca="1"/>
        <v>480</v>
      </c>
      <c r="D8031">
        <f ca="1"/>
        <v>49.536737235367376</v>
      </c>
    </row>
    <row r="8032" spans="1:4" x14ac:dyDescent="0.3">
      <c r="A8032">
        <v>8031</v>
      </c>
      <c r="B8032">
        <f ca="1"/>
        <v>0.79837571056984125</v>
      </c>
      <c r="C8032">
        <f ca="1"/>
        <v>1000</v>
      </c>
      <c r="D8032">
        <f ca="1"/>
        <v>49.655086539658825</v>
      </c>
    </row>
    <row r="8033" spans="1:4" x14ac:dyDescent="0.3">
      <c r="A8033">
        <v>8032</v>
      </c>
      <c r="B8033">
        <f ca="1"/>
        <v>2.7668913834552056E-2</v>
      </c>
      <c r="C8033">
        <f ca="1"/>
        <v>-1040</v>
      </c>
      <c r="D8033">
        <f ca="1"/>
        <v>49.519422310756973</v>
      </c>
    </row>
    <row r="8034" spans="1:4" x14ac:dyDescent="0.3">
      <c r="A8034">
        <v>8033</v>
      </c>
      <c r="B8034">
        <f ca="1"/>
        <v>0.63654978717303834</v>
      </c>
      <c r="C8034">
        <f ca="1"/>
        <v>480</v>
      </c>
      <c r="D8034">
        <f ca="1"/>
        <v>49.57301132827088</v>
      </c>
    </row>
    <row r="8035" spans="1:4" x14ac:dyDescent="0.3">
      <c r="A8035">
        <v>8034</v>
      </c>
      <c r="B8035">
        <f ca="1"/>
        <v>0.88531957559895735</v>
      </c>
      <c r="C8035">
        <f ca="1"/>
        <v>1000</v>
      </c>
      <c r="D8035">
        <f ca="1"/>
        <v>49.691311924321631</v>
      </c>
    </row>
    <row r="8036" spans="1:4" x14ac:dyDescent="0.3">
      <c r="A8036">
        <v>8035</v>
      </c>
      <c r="B8036">
        <f ca="1"/>
        <v>0.90149349728291961</v>
      </c>
      <c r="C8036">
        <f ca="1"/>
        <v>1000</v>
      </c>
      <c r="D8036">
        <f ca="1"/>
        <v>49.809583074051027</v>
      </c>
    </row>
    <row r="8037" spans="1:4" x14ac:dyDescent="0.3">
      <c r="A8037">
        <v>8036</v>
      </c>
      <c r="B8037">
        <f ca="1"/>
        <v>0.96495482578560177</v>
      </c>
      <c r="C8037">
        <f ca="1"/>
        <v>1000</v>
      </c>
      <c r="D8037">
        <f ca="1"/>
        <v>49.927824788451964</v>
      </c>
    </row>
    <row r="8038" spans="1:4" x14ac:dyDescent="0.3">
      <c r="A8038">
        <v>8037</v>
      </c>
      <c r="B8038">
        <f ca="1"/>
        <v>0.65605727832769412</v>
      </c>
      <c r="C8038">
        <f ca="1"/>
        <v>480</v>
      </c>
      <c r="D8038">
        <f ca="1"/>
        <v>49.981336319522207</v>
      </c>
    </row>
    <row r="8039" spans="1:4" x14ac:dyDescent="0.3">
      <c r="A8039">
        <v>8038</v>
      </c>
      <c r="B8039">
        <f ca="1"/>
        <v>1.834691165347313E-2</v>
      </c>
      <c r="C8039">
        <f ca="1"/>
        <v>-1040</v>
      </c>
      <c r="D8039">
        <f ca="1"/>
        <v>49.845732769345609</v>
      </c>
    </row>
    <row r="8040" spans="1:4" x14ac:dyDescent="0.3">
      <c r="A8040">
        <v>8039</v>
      </c>
      <c r="B8040">
        <f ca="1"/>
        <v>0.78591160300538476</v>
      </c>
      <c r="C8040">
        <f ca="1"/>
        <v>1000</v>
      </c>
      <c r="D8040">
        <f ca="1"/>
        <v>49.963925861425551</v>
      </c>
    </row>
    <row r="8041" spans="1:4" x14ac:dyDescent="0.3">
      <c r="A8041">
        <v>8040</v>
      </c>
      <c r="B8041">
        <f ca="1"/>
        <v>0.38172013559493578</v>
      </c>
      <c r="C8041">
        <f ca="1"/>
        <v>-540</v>
      </c>
      <c r="D8041">
        <f ca="1"/>
        <v>49.89054726368159</v>
      </c>
    </row>
    <row r="8042" spans="1:4" x14ac:dyDescent="0.3">
      <c r="A8042">
        <v>8041</v>
      </c>
      <c r="B8042">
        <f ca="1"/>
        <v>0.66953843824378767</v>
      </c>
      <c r="C8042">
        <f ca="1"/>
        <v>480</v>
      </c>
      <c r="D8042">
        <f ca="1"/>
        <v>49.944036811341874</v>
      </c>
    </row>
    <row r="8043" spans="1:4" x14ac:dyDescent="0.3">
      <c r="A8043">
        <v>8042</v>
      </c>
      <c r="B8043">
        <f ca="1"/>
        <v>0.55585575301406465</v>
      </c>
      <c r="C8043">
        <f ca="1"/>
        <v>480</v>
      </c>
      <c r="D8043">
        <f ca="1"/>
        <v>49.99751305645362</v>
      </c>
    </row>
    <row r="8044" spans="1:4" x14ac:dyDescent="0.3">
      <c r="A8044">
        <v>8043</v>
      </c>
      <c r="B8044">
        <f ca="1"/>
        <v>0.67322863943169176</v>
      </c>
      <c r="C8044">
        <f ca="1"/>
        <v>480</v>
      </c>
      <c r="D8044">
        <f ca="1"/>
        <v>50.050976003978612</v>
      </c>
    </row>
    <row r="8045" spans="1:4" x14ac:dyDescent="0.3">
      <c r="A8045">
        <v>8044</v>
      </c>
      <c r="B8045">
        <f ca="1"/>
        <v>0.82309128121159336</v>
      </c>
      <c r="C8045">
        <f ca="1"/>
        <v>1000</v>
      </c>
      <c r="D8045">
        <f ca="1"/>
        <v>50.16907011437096</v>
      </c>
    </row>
    <row r="8046" spans="1:4" x14ac:dyDescent="0.3">
      <c r="A8046">
        <v>8045</v>
      </c>
      <c r="B8046">
        <f ca="1"/>
        <v>0.5496716326890061</v>
      </c>
      <c r="C8046">
        <f ca="1"/>
        <v>480</v>
      </c>
      <c r="D8046">
        <f ca="1"/>
        <v>50.222498446239904</v>
      </c>
    </row>
    <row r="8047" spans="1:4" x14ac:dyDescent="0.3">
      <c r="A8047">
        <v>8046</v>
      </c>
      <c r="B8047">
        <f ca="1"/>
        <v>1.2629610582612916E-3</v>
      </c>
      <c r="C8047">
        <f ca="1"/>
        <v>-1040</v>
      </c>
      <c r="D8047">
        <f ca="1"/>
        <v>50.086999751429282</v>
      </c>
    </row>
    <row r="8048" spans="1:4" x14ac:dyDescent="0.3">
      <c r="A8048">
        <v>8047</v>
      </c>
      <c r="B8048">
        <f ca="1"/>
        <v>0.73243517805165337</v>
      </c>
      <c r="C8048">
        <f ca="1"/>
        <v>480</v>
      </c>
      <c r="D8048">
        <f ca="1"/>
        <v>50.140425003106749</v>
      </c>
    </row>
    <row r="8049" spans="1:4" x14ac:dyDescent="0.3">
      <c r="A8049">
        <v>8048</v>
      </c>
      <c r="B8049">
        <f ca="1"/>
        <v>0.9777475557298887</v>
      </c>
      <c r="C8049">
        <f ca="1"/>
        <v>1000</v>
      </c>
      <c r="D8049">
        <f ca="1"/>
        <v>50.258449304174952</v>
      </c>
    </row>
    <row r="8050" spans="1:4" x14ac:dyDescent="0.3">
      <c r="A8050">
        <v>8049</v>
      </c>
      <c r="B8050">
        <f ca="1"/>
        <v>8.5136254942015599E-2</v>
      </c>
      <c r="C8050">
        <f ca="1"/>
        <v>-1040</v>
      </c>
      <c r="D8050">
        <f ca="1"/>
        <v>50.122996645546031</v>
      </c>
    </row>
    <row r="8051" spans="1:4" x14ac:dyDescent="0.3">
      <c r="A8051">
        <v>8050</v>
      </c>
      <c r="B8051">
        <f ca="1"/>
        <v>0.15024811876225286</v>
      </c>
      <c r="C8051">
        <f ca="1"/>
        <v>-1040</v>
      </c>
      <c r="D8051">
        <f ca="1"/>
        <v>49.987577639751549</v>
      </c>
    </row>
    <row r="8052" spans="1:4" x14ac:dyDescent="0.3">
      <c r="A8052">
        <v>8051</v>
      </c>
      <c r="B8052">
        <f ca="1"/>
        <v>0.38160617315248047</v>
      </c>
      <c r="C8052">
        <f ca="1"/>
        <v>-540</v>
      </c>
      <c r="D8052">
        <f ca="1"/>
        <v>49.914296360700533</v>
      </c>
    </row>
    <row r="8053" spans="1:4" x14ac:dyDescent="0.3">
      <c r="A8053">
        <v>8052</v>
      </c>
      <c r="B8053">
        <f ca="1"/>
        <v>0.73911892639918442</v>
      </c>
      <c r="C8053">
        <f ca="1"/>
        <v>480</v>
      </c>
      <c r="D8053">
        <f ca="1"/>
        <v>49.967709885742671</v>
      </c>
    </row>
    <row r="8054" spans="1:4" x14ac:dyDescent="0.3">
      <c r="A8054">
        <v>8053</v>
      </c>
      <c r="B8054">
        <f ca="1"/>
        <v>0.10724615333871124</v>
      </c>
      <c r="C8054">
        <f ca="1"/>
        <v>-1040</v>
      </c>
      <c r="D8054">
        <f ca="1"/>
        <v>49.832360610952442</v>
      </c>
    </row>
    <row r="8055" spans="1:4" x14ac:dyDescent="0.3">
      <c r="A8055">
        <v>8054</v>
      </c>
      <c r="B8055">
        <f ca="1"/>
        <v>0.17696568302744309</v>
      </c>
      <c r="C8055">
        <f ca="1"/>
        <v>-1040</v>
      </c>
      <c r="D8055">
        <f ca="1"/>
        <v>49.697044946610383</v>
      </c>
    </row>
    <row r="8056" spans="1:4" x14ac:dyDescent="0.3">
      <c r="A8056">
        <v>8055</v>
      </c>
      <c r="B8056">
        <f ca="1"/>
        <v>0.40493033917401533</v>
      </c>
      <c r="C8056">
        <f ca="1"/>
        <v>-540</v>
      </c>
      <c r="D8056">
        <f ca="1"/>
        <v>49.623836126629421</v>
      </c>
    </row>
    <row r="8057" spans="1:4" x14ac:dyDescent="0.3">
      <c r="A8057">
        <v>8056</v>
      </c>
      <c r="B8057">
        <f ca="1"/>
        <v>0.23480206479225707</v>
      </c>
      <c r="C8057">
        <f ca="1"/>
        <v>-540</v>
      </c>
      <c r="D8057">
        <f ca="1"/>
        <v>49.550645481628599</v>
      </c>
    </row>
    <row r="8058" spans="1:4" x14ac:dyDescent="0.3">
      <c r="A8058">
        <v>8057</v>
      </c>
      <c r="B8058">
        <f ca="1"/>
        <v>0.63660707641964187</v>
      </c>
      <c r="C8058">
        <f ca="1"/>
        <v>480</v>
      </c>
      <c r="D8058">
        <f ca="1"/>
        <v>49.604070994166563</v>
      </c>
    </row>
    <row r="8059" spans="1:4" x14ac:dyDescent="0.3">
      <c r="A8059">
        <v>8058</v>
      </c>
      <c r="B8059">
        <f ca="1"/>
        <v>0.75457250282030408</v>
      </c>
      <c r="C8059">
        <f ca="1"/>
        <v>1000</v>
      </c>
      <c r="D8059">
        <f ca="1"/>
        <v>49.722015388433853</v>
      </c>
    </row>
    <row r="8060" spans="1:4" x14ac:dyDescent="0.3">
      <c r="A8060">
        <v>8059</v>
      </c>
      <c r="B8060">
        <f ca="1"/>
        <v>0.44820136181370107</v>
      </c>
      <c r="C8060">
        <f ca="1"/>
        <v>480</v>
      </c>
      <c r="D8060">
        <f ca="1"/>
        <v>49.775406377962526</v>
      </c>
    </row>
    <row r="8061" spans="1:4" x14ac:dyDescent="0.3">
      <c r="A8061">
        <v>8060</v>
      </c>
      <c r="B8061">
        <f ca="1"/>
        <v>0.69667959290078052</v>
      </c>
      <c r="C8061">
        <f ca="1"/>
        <v>480</v>
      </c>
      <c r="D8061">
        <f ca="1"/>
        <v>49.8287841191067</v>
      </c>
    </row>
    <row r="8062" spans="1:4" x14ac:dyDescent="0.3">
      <c r="A8062">
        <v>8061</v>
      </c>
      <c r="B8062">
        <f ca="1"/>
        <v>0.39811429717552826</v>
      </c>
      <c r="C8062">
        <f ca="1"/>
        <v>-540</v>
      </c>
      <c r="D8062">
        <f ca="1"/>
        <v>49.755613447463091</v>
      </c>
    </row>
    <row r="8063" spans="1:4" x14ac:dyDescent="0.3">
      <c r="A8063">
        <v>8062</v>
      </c>
      <c r="B8063">
        <f ca="1"/>
        <v>0.30831134197626908</v>
      </c>
      <c r="C8063">
        <f ca="1"/>
        <v>-540</v>
      </c>
      <c r="D8063">
        <f ca="1"/>
        <v>49.68246092780948</v>
      </c>
    </row>
    <row r="8064" spans="1:4" x14ac:dyDescent="0.3">
      <c r="A8064">
        <v>8063</v>
      </c>
      <c r="B8064">
        <f ca="1"/>
        <v>0.72878628252516608</v>
      </c>
      <c r="C8064">
        <f ca="1"/>
        <v>480</v>
      </c>
      <c r="D8064">
        <f ca="1"/>
        <v>49.735830336103184</v>
      </c>
    </row>
    <row r="8065" spans="1:4" x14ac:dyDescent="0.3">
      <c r="A8065">
        <v>8064</v>
      </c>
      <c r="B8065">
        <f ca="1"/>
        <v>0.89237845906438573</v>
      </c>
      <c r="C8065">
        <f ca="1"/>
        <v>1000</v>
      </c>
      <c r="D8065">
        <f ca="1"/>
        <v>49.853670634920633</v>
      </c>
    </row>
    <row r="8066" spans="1:4" x14ac:dyDescent="0.3">
      <c r="A8066">
        <v>8065</v>
      </c>
      <c r="B8066">
        <f ca="1"/>
        <v>0.47834770481214695</v>
      </c>
      <c r="C8066">
        <f ca="1"/>
        <v>480</v>
      </c>
      <c r="D8066">
        <f ca="1"/>
        <v>49.907005579665217</v>
      </c>
    </row>
    <row r="8067" spans="1:4" x14ac:dyDescent="0.3">
      <c r="A8067">
        <v>8066</v>
      </c>
      <c r="B8067">
        <f ca="1"/>
        <v>0.33198970092394431</v>
      </c>
      <c r="C8067">
        <f ca="1"/>
        <v>-540</v>
      </c>
      <c r="D8067">
        <f ca="1"/>
        <v>49.833870567815524</v>
      </c>
    </row>
    <row r="8068" spans="1:4" x14ac:dyDescent="0.3">
      <c r="A8068">
        <v>8067</v>
      </c>
      <c r="B8068">
        <f ca="1"/>
        <v>0.56998618860399208</v>
      </c>
      <c r="C8068">
        <f ca="1"/>
        <v>480</v>
      </c>
      <c r="D8068">
        <f ca="1"/>
        <v>49.887194744018842</v>
      </c>
    </row>
    <row r="8069" spans="1:4" x14ac:dyDescent="0.3">
      <c r="A8069">
        <v>8068</v>
      </c>
      <c r="B8069">
        <f ca="1"/>
        <v>0.5172343038875522</v>
      </c>
      <c r="C8069">
        <f ca="1"/>
        <v>480</v>
      </c>
      <c r="D8069">
        <f ca="1"/>
        <v>49.940505701536935</v>
      </c>
    </row>
    <row r="8070" spans="1:4" x14ac:dyDescent="0.3">
      <c r="A8070">
        <v>8069</v>
      </c>
      <c r="B8070">
        <f ca="1"/>
        <v>0.43129658791610548</v>
      </c>
      <c r="C8070">
        <f ca="1"/>
        <v>-540</v>
      </c>
      <c r="D8070">
        <f ca="1"/>
        <v>49.867393729086629</v>
      </c>
    </row>
    <row r="8071" spans="1:4" x14ac:dyDescent="0.3">
      <c r="A8071">
        <v>8070</v>
      </c>
      <c r="B8071">
        <f ca="1"/>
        <v>0.90529801161476597</v>
      </c>
      <c r="C8071">
        <f ca="1"/>
        <v>1000</v>
      </c>
      <c r="D8071">
        <f ca="1"/>
        <v>49.985130111524164</v>
      </c>
    </row>
    <row r="8072" spans="1:4" x14ac:dyDescent="0.3">
      <c r="A8072">
        <v>8071</v>
      </c>
      <c r="B8072">
        <f ca="1"/>
        <v>8.6240395078798215E-2</v>
      </c>
      <c r="C8072">
        <f ca="1"/>
        <v>-1040</v>
      </c>
      <c r="D8072">
        <f ca="1"/>
        <v>49.85008053524966</v>
      </c>
    </row>
    <row r="8073" spans="1:4" x14ac:dyDescent="0.3">
      <c r="A8073">
        <v>8072</v>
      </c>
      <c r="B8073">
        <f ca="1"/>
        <v>0.42222594557736648</v>
      </c>
      <c r="C8073">
        <f ca="1"/>
        <v>-540</v>
      </c>
      <c r="D8073">
        <f ca="1"/>
        <v>49.777006937561943</v>
      </c>
    </row>
    <row r="8074" spans="1:4" x14ac:dyDescent="0.3">
      <c r="A8074">
        <v>8073</v>
      </c>
      <c r="B8074">
        <f ca="1"/>
        <v>0.4680517480962092</v>
      </c>
      <c r="C8074">
        <f ca="1"/>
        <v>480</v>
      </c>
      <c r="D8074">
        <f ca="1"/>
        <v>49.830298525950703</v>
      </c>
    </row>
    <row r="8075" spans="1:4" x14ac:dyDescent="0.3">
      <c r="A8075">
        <v>8074</v>
      </c>
      <c r="B8075">
        <f ca="1"/>
        <v>0.18294062792936616</v>
      </c>
      <c r="C8075">
        <f ca="1"/>
        <v>-1040</v>
      </c>
      <c r="D8075">
        <f ca="1"/>
        <v>49.695318305672529</v>
      </c>
    </row>
    <row r="8076" spans="1:4" x14ac:dyDescent="0.3">
      <c r="A8076">
        <v>8075</v>
      </c>
      <c r="B8076">
        <f ca="1"/>
        <v>0.20091004562121917</v>
      </c>
      <c r="C8076">
        <f ca="1"/>
        <v>-1040</v>
      </c>
      <c r="D8076">
        <f ca="1"/>
        <v>49.56037151702786</v>
      </c>
    </row>
    <row r="8077" spans="1:4" x14ac:dyDescent="0.3">
      <c r="A8077">
        <v>8076</v>
      </c>
      <c r="B8077">
        <f ca="1"/>
        <v>0.11932199560203816</v>
      </c>
      <c r="C8077">
        <f ca="1"/>
        <v>-1040</v>
      </c>
      <c r="D8077">
        <f ca="1"/>
        <v>49.425458147597823</v>
      </c>
    </row>
    <row r="8078" spans="1:4" x14ac:dyDescent="0.3">
      <c r="A8078">
        <v>8077</v>
      </c>
      <c r="B8078">
        <f ca="1"/>
        <v>0.56492290319256733</v>
      </c>
      <c r="C8078">
        <f ca="1"/>
        <v>480</v>
      </c>
      <c r="D8078">
        <f ca="1"/>
        <v>49.478766868886964</v>
      </c>
    </row>
    <row r="8079" spans="1:4" x14ac:dyDescent="0.3">
      <c r="A8079">
        <v>8078</v>
      </c>
      <c r="B8079">
        <f ca="1"/>
        <v>0.83175430368523617</v>
      </c>
      <c r="C8079">
        <f ca="1"/>
        <v>1000</v>
      </c>
      <c r="D8079">
        <f ca="1"/>
        <v>49.596434761079472</v>
      </c>
    </row>
    <row r="8080" spans="1:4" x14ac:dyDescent="0.3">
      <c r="A8080">
        <v>8079</v>
      </c>
      <c r="B8080">
        <f ca="1"/>
        <v>0.34466822978930201</v>
      </c>
      <c r="C8080">
        <f ca="1"/>
        <v>-540</v>
      </c>
      <c r="D8080">
        <f ca="1"/>
        <v>49.523455873251642</v>
      </c>
    </row>
    <row r="8081" spans="1:4" x14ac:dyDescent="0.3">
      <c r="A8081">
        <v>8080</v>
      </c>
      <c r="B8081">
        <f ca="1"/>
        <v>0.58560103013626086</v>
      </c>
      <c r="C8081">
        <f ca="1"/>
        <v>480</v>
      </c>
      <c r="D8081">
        <f ca="1"/>
        <v>49.57673267326733</v>
      </c>
    </row>
    <row r="8082" spans="1:4" x14ac:dyDescent="0.3">
      <c r="A8082">
        <v>8081</v>
      </c>
      <c r="B8082">
        <f ca="1"/>
        <v>0.51951428633559171</v>
      </c>
      <c r="C8082">
        <f ca="1"/>
        <v>480</v>
      </c>
      <c r="D8082">
        <f ca="1"/>
        <v>49.62999628758817</v>
      </c>
    </row>
    <row r="8083" spans="1:4" x14ac:dyDescent="0.3">
      <c r="A8083">
        <v>8082</v>
      </c>
      <c r="B8083">
        <f ca="1"/>
        <v>0.69303198416977785</v>
      </c>
      <c r="C8083">
        <f ca="1"/>
        <v>480</v>
      </c>
      <c r="D8083">
        <f ca="1"/>
        <v>49.683246721108638</v>
      </c>
    </row>
    <row r="8084" spans="1:4" x14ac:dyDescent="0.3">
      <c r="A8084">
        <v>8083</v>
      </c>
      <c r="B8084">
        <f ca="1"/>
        <v>0.38199090889415599</v>
      </c>
      <c r="C8084">
        <f ca="1"/>
        <v>-540</v>
      </c>
      <c r="D8084">
        <f ca="1"/>
        <v>49.610293207967338</v>
      </c>
    </row>
    <row r="8085" spans="1:4" x14ac:dyDescent="0.3">
      <c r="A8085">
        <v>8084</v>
      </c>
      <c r="B8085">
        <f ca="1"/>
        <v>0.28174585123898233</v>
      </c>
      <c r="C8085">
        <f ca="1"/>
        <v>-540</v>
      </c>
      <c r="D8085">
        <f ca="1"/>
        <v>49.537357743691238</v>
      </c>
    </row>
    <row r="8086" spans="1:4" x14ac:dyDescent="0.3">
      <c r="A8086">
        <v>8085</v>
      </c>
      <c r="B8086">
        <f ca="1"/>
        <v>0.85418836751631777</v>
      </c>
      <c r="C8086">
        <f ca="1"/>
        <v>1000</v>
      </c>
      <c r="D8086">
        <f ca="1"/>
        <v>49.654916512059373</v>
      </c>
    </row>
    <row r="8087" spans="1:4" x14ac:dyDescent="0.3">
      <c r="A8087">
        <v>8086</v>
      </c>
      <c r="B8087">
        <f ca="1"/>
        <v>0.10218693697039716</v>
      </c>
      <c r="C8087">
        <f ca="1"/>
        <v>-1040</v>
      </c>
      <c r="D8087">
        <f ca="1"/>
        <v>49.520158298293346</v>
      </c>
    </row>
    <row r="8088" spans="1:4" x14ac:dyDescent="0.3">
      <c r="A8088">
        <v>8087</v>
      </c>
      <c r="B8088">
        <f ca="1"/>
        <v>0.44767540640833769</v>
      </c>
      <c r="C8088">
        <f ca="1"/>
        <v>480</v>
      </c>
      <c r="D8088">
        <f ca="1"/>
        <v>49.573389390379624</v>
      </c>
    </row>
    <row r="8089" spans="1:4" x14ac:dyDescent="0.3">
      <c r="A8089">
        <v>8088</v>
      </c>
      <c r="B8089">
        <f ca="1"/>
        <v>0.37577284243117215</v>
      </c>
      <c r="C8089">
        <f ca="1"/>
        <v>-540</v>
      </c>
      <c r="D8089">
        <f ca="1"/>
        <v>49.500494559841741</v>
      </c>
    </row>
    <row r="8090" spans="1:4" x14ac:dyDescent="0.3">
      <c r="A8090">
        <v>8089</v>
      </c>
      <c r="B8090">
        <f ca="1"/>
        <v>0.6677020868208996</v>
      </c>
      <c r="C8090">
        <f ca="1"/>
        <v>480</v>
      </c>
      <c r="D8090">
        <f ca="1"/>
        <v>49.553714921498333</v>
      </c>
    </row>
    <row r="8091" spans="1:4" x14ac:dyDescent="0.3">
      <c r="A8091">
        <v>8090</v>
      </c>
      <c r="B8091">
        <f ca="1"/>
        <v>2.3194894019708867E-2</v>
      </c>
      <c r="C8091">
        <f ca="1"/>
        <v>-1040</v>
      </c>
      <c r="D8091">
        <f ca="1"/>
        <v>49.419035846724348</v>
      </c>
    </row>
    <row r="8092" spans="1:4" x14ac:dyDescent="0.3">
      <c r="A8092">
        <v>8091</v>
      </c>
      <c r="B8092">
        <f ca="1"/>
        <v>0.88489269615674448</v>
      </c>
      <c r="C8092">
        <f ca="1"/>
        <v>1000</v>
      </c>
      <c r="D8092">
        <f ca="1"/>
        <v>49.536522061549867</v>
      </c>
    </row>
    <row r="8093" spans="1:4" x14ac:dyDescent="0.3">
      <c r="A8093">
        <v>8092</v>
      </c>
      <c r="B8093">
        <f ca="1"/>
        <v>0.69524471476443206</v>
      </c>
      <c r="C8093">
        <f ca="1"/>
        <v>480</v>
      </c>
      <c r="D8093">
        <f ca="1"/>
        <v>49.589718240237275</v>
      </c>
    </row>
    <row r="8094" spans="1:4" x14ac:dyDescent="0.3">
      <c r="A8094">
        <v>8093</v>
      </c>
      <c r="B8094">
        <f ca="1"/>
        <v>0.83484442923444102</v>
      </c>
      <c r="C8094">
        <f ca="1"/>
        <v>1000</v>
      </c>
      <c r="D8094">
        <f ca="1"/>
        <v>49.707154330903251</v>
      </c>
    </row>
    <row r="8095" spans="1:4" x14ac:dyDescent="0.3">
      <c r="A8095">
        <v>8094</v>
      </c>
      <c r="B8095">
        <f ca="1"/>
        <v>0.46157258324549555</v>
      </c>
      <c r="C8095">
        <f ca="1"/>
        <v>480</v>
      </c>
      <c r="D8095">
        <f ca="1"/>
        <v>49.760316283666917</v>
      </c>
    </row>
    <row r="8096" spans="1:4" x14ac:dyDescent="0.3">
      <c r="A8096">
        <v>8095</v>
      </c>
      <c r="B8096">
        <f ca="1"/>
        <v>0.30385649542153814</v>
      </c>
      <c r="C8096">
        <f ca="1"/>
        <v>-540</v>
      </c>
      <c r="D8096">
        <f ca="1"/>
        <v>49.687461395923407</v>
      </c>
    </row>
    <row r="8097" spans="1:4" x14ac:dyDescent="0.3">
      <c r="A8097">
        <v>8096</v>
      </c>
      <c r="B8097">
        <f ca="1"/>
        <v>0.2958427876578773</v>
      </c>
      <c r="C8097">
        <f ca="1"/>
        <v>-540</v>
      </c>
      <c r="D8097">
        <f ca="1"/>
        <v>49.614624505928852</v>
      </c>
    </row>
    <row r="8098" spans="1:4" x14ac:dyDescent="0.3">
      <c r="A8098">
        <v>8097</v>
      </c>
      <c r="B8098">
        <f ca="1"/>
        <v>0.55244687671009185</v>
      </c>
      <c r="C8098">
        <f ca="1"/>
        <v>480</v>
      </c>
      <c r="D8098">
        <f ca="1"/>
        <v>49.667778189452882</v>
      </c>
    </row>
    <row r="8099" spans="1:4" x14ac:dyDescent="0.3">
      <c r="A8099">
        <v>8098</v>
      </c>
      <c r="B8099">
        <f ca="1"/>
        <v>0.86929701495315692</v>
      </c>
      <c r="C8099">
        <f ca="1"/>
        <v>1000</v>
      </c>
      <c r="D8099">
        <f ca="1"/>
        <v>49.785132131390469</v>
      </c>
    </row>
    <row r="8100" spans="1:4" x14ac:dyDescent="0.3">
      <c r="A8100">
        <v>8099</v>
      </c>
      <c r="B8100">
        <f ca="1"/>
        <v>0.80895463857100247</v>
      </c>
      <c r="C8100">
        <f ca="1"/>
        <v>1000</v>
      </c>
      <c r="D8100">
        <f ca="1"/>
        <v>49.902457093468328</v>
      </c>
    </row>
    <row r="8101" spans="1:4" x14ac:dyDescent="0.3">
      <c r="A8101">
        <v>8100</v>
      </c>
      <c r="B8101">
        <f ca="1"/>
        <v>0.21892647382547503</v>
      </c>
      <c r="C8101">
        <f ca="1"/>
        <v>-1040</v>
      </c>
      <c r="D8101">
        <f ca="1"/>
        <v>49.767901234567901</v>
      </c>
    </row>
    <row r="8102" spans="1:4" x14ac:dyDescent="0.3">
      <c r="A8102">
        <v>8101</v>
      </c>
      <c r="B8102">
        <f ca="1"/>
        <v>0.82531283176751002</v>
      </c>
      <c r="C8102">
        <f ca="1"/>
        <v>1000</v>
      </c>
      <c r="D8102">
        <f ca="1"/>
        <v>49.885199358103939</v>
      </c>
    </row>
    <row r="8103" spans="1:4" x14ac:dyDescent="0.3">
      <c r="A8103">
        <v>8102</v>
      </c>
      <c r="B8103">
        <f ca="1"/>
        <v>0.52046628855259458</v>
      </c>
      <c r="C8103">
        <f ca="1"/>
        <v>480</v>
      </c>
      <c r="D8103">
        <f ca="1"/>
        <v>49.938286842754877</v>
      </c>
    </row>
    <row r="8104" spans="1:4" x14ac:dyDescent="0.3">
      <c r="A8104">
        <v>8103</v>
      </c>
      <c r="B8104">
        <f ca="1"/>
        <v>0.14292771047031239</v>
      </c>
      <c r="C8104">
        <f ca="1"/>
        <v>-1040</v>
      </c>
      <c r="D8104">
        <f ca="1"/>
        <v>49.803776379118844</v>
      </c>
    </row>
    <row r="8105" spans="1:4" x14ac:dyDescent="0.3">
      <c r="A8105">
        <v>8104</v>
      </c>
      <c r="B8105">
        <f ca="1"/>
        <v>0.17670156649237923</v>
      </c>
      <c r="C8105">
        <f ca="1"/>
        <v>-1040</v>
      </c>
      <c r="D8105">
        <f ca="1"/>
        <v>49.669299111549854</v>
      </c>
    </row>
    <row r="8106" spans="1:4" x14ac:dyDescent="0.3">
      <c r="A8106">
        <v>8105</v>
      </c>
      <c r="B8106">
        <f ca="1"/>
        <v>0.58683052072138198</v>
      </c>
      <c r="C8106">
        <f ca="1"/>
        <v>480</v>
      </c>
      <c r="D8106">
        <f ca="1"/>
        <v>49.722393584207282</v>
      </c>
    </row>
    <row r="8107" spans="1:4" x14ac:dyDescent="0.3">
      <c r="A8107">
        <v>8106</v>
      </c>
      <c r="B8107">
        <f ca="1"/>
        <v>0.69759973105978146</v>
      </c>
      <c r="C8107">
        <f ca="1"/>
        <v>480</v>
      </c>
      <c r="D8107">
        <f ca="1"/>
        <v>49.775474956822109</v>
      </c>
    </row>
    <row r="8108" spans="1:4" x14ac:dyDescent="0.3">
      <c r="A8108">
        <v>8107</v>
      </c>
      <c r="B8108">
        <f ca="1"/>
        <v>0.85629510690364841</v>
      </c>
      <c r="C8108">
        <f ca="1"/>
        <v>1000</v>
      </c>
      <c r="D8108">
        <f ca="1"/>
        <v>49.892685333662264</v>
      </c>
    </row>
    <row r="8109" spans="1:4" x14ac:dyDescent="0.3">
      <c r="A8109">
        <v>8108</v>
      </c>
      <c r="B8109">
        <f ca="1"/>
        <v>0.96975114785422645</v>
      </c>
      <c r="C8109">
        <f ca="1"/>
        <v>1000</v>
      </c>
      <c r="D8109">
        <f ca="1"/>
        <v>50.009866798223975</v>
      </c>
    </row>
    <row r="8110" spans="1:4" x14ac:dyDescent="0.3">
      <c r="A8110">
        <v>8109</v>
      </c>
      <c r="B8110">
        <f ca="1"/>
        <v>0.21890259332009054</v>
      </c>
      <c r="C8110">
        <f ca="1"/>
        <v>-1040</v>
      </c>
      <c r="D8110">
        <f ca="1"/>
        <v>49.875447034159578</v>
      </c>
    </row>
    <row r="8111" spans="1:4" x14ac:dyDescent="0.3">
      <c r="A8111">
        <v>8110</v>
      </c>
      <c r="B8111">
        <f ca="1"/>
        <v>0.64159289842386635</v>
      </c>
      <c r="C8111">
        <f ca="1"/>
        <v>480</v>
      </c>
      <c r="D8111">
        <f ca="1"/>
        <v>49.928483353884097</v>
      </c>
    </row>
    <row r="8112" spans="1:4" x14ac:dyDescent="0.3">
      <c r="A8112">
        <v>8111</v>
      </c>
      <c r="B8112">
        <f ca="1"/>
        <v>0.66111248861937866</v>
      </c>
      <c r="C8112">
        <f ca="1"/>
        <v>480</v>
      </c>
      <c r="D8112">
        <f ca="1"/>
        <v>49.981506595980768</v>
      </c>
    </row>
    <row r="8113" spans="1:4" x14ac:dyDescent="0.3">
      <c r="A8113">
        <v>8112</v>
      </c>
      <c r="B8113">
        <f ca="1"/>
        <v>0.4289370066680529</v>
      </c>
      <c r="C8113">
        <f ca="1"/>
        <v>-540</v>
      </c>
      <c r="D8113">
        <f ca="1"/>
        <v>49.908777120315584</v>
      </c>
    </row>
    <row r="8114" spans="1:4" x14ac:dyDescent="0.3">
      <c r="A8114">
        <v>8113</v>
      </c>
      <c r="B8114">
        <f ca="1"/>
        <v>0.4701553720966245</v>
      </c>
      <c r="C8114">
        <f ca="1"/>
        <v>480</v>
      </c>
      <c r="D8114">
        <f ca="1"/>
        <v>49.961789720202148</v>
      </c>
    </row>
    <row r="8115" spans="1:4" x14ac:dyDescent="0.3">
      <c r="A8115">
        <v>8114</v>
      </c>
      <c r="B8115">
        <f ca="1"/>
        <v>0.25001976850776475</v>
      </c>
      <c r="C8115">
        <f ca="1"/>
        <v>-540</v>
      </c>
      <c r="D8115">
        <f ca="1"/>
        <v>49.889080601429626</v>
      </c>
    </row>
    <row r="8116" spans="1:4" x14ac:dyDescent="0.3">
      <c r="A8116">
        <v>8115</v>
      </c>
      <c r="B8116">
        <f ca="1"/>
        <v>0.65364674295920411</v>
      </c>
      <c r="C8116">
        <f ca="1"/>
        <v>480</v>
      </c>
      <c r="D8116">
        <f ca="1"/>
        <v>49.942082563154649</v>
      </c>
    </row>
    <row r="8117" spans="1:4" x14ac:dyDescent="0.3">
      <c r="A8117">
        <v>8116</v>
      </c>
      <c r="B8117">
        <f ca="1"/>
        <v>1.6835593525374559E-2</v>
      </c>
      <c r="C8117">
        <f ca="1"/>
        <v>-1040</v>
      </c>
      <c r="D8117">
        <f ca="1"/>
        <v>49.807787087235091</v>
      </c>
    </row>
    <row r="8118" spans="1:4" x14ac:dyDescent="0.3">
      <c r="A8118">
        <v>8117</v>
      </c>
      <c r="B8118">
        <f ca="1"/>
        <v>0.47753636190121562</v>
      </c>
      <c r="C8118">
        <f ca="1"/>
        <v>480</v>
      </c>
      <c r="D8118">
        <f ca="1"/>
        <v>49.860786004681536</v>
      </c>
    </row>
    <row r="8119" spans="1:4" x14ac:dyDescent="0.3">
      <c r="A8119">
        <v>8118</v>
      </c>
      <c r="B8119">
        <f ca="1"/>
        <v>0.87017427563091254</v>
      </c>
      <c r="C8119">
        <f ca="1"/>
        <v>1000</v>
      </c>
      <c r="D8119">
        <f ca="1"/>
        <v>49.977827050997782</v>
      </c>
    </row>
    <row r="8120" spans="1:4" x14ac:dyDescent="0.3">
      <c r="A8120">
        <v>8119</v>
      </c>
      <c r="B8120">
        <f ca="1"/>
        <v>0.43140211812112161</v>
      </c>
      <c r="C8120">
        <f ca="1"/>
        <v>-540</v>
      </c>
      <c r="D8120">
        <f ca="1"/>
        <v>49.905160734080553</v>
      </c>
    </row>
    <row r="8121" spans="1:4" x14ac:dyDescent="0.3">
      <c r="A8121">
        <v>8120</v>
      </c>
      <c r="B8121">
        <f ca="1"/>
        <v>0.82072820996608731</v>
      </c>
      <c r="C8121">
        <f ca="1"/>
        <v>1000</v>
      </c>
      <c r="D8121">
        <f ca="1"/>
        <v>50.022167487684726</v>
      </c>
    </row>
    <row r="8122" spans="1:4" x14ac:dyDescent="0.3">
      <c r="A8122">
        <v>8121</v>
      </c>
      <c r="B8122">
        <f ca="1"/>
        <v>9.4883189258788025E-2</v>
      </c>
      <c r="C8122">
        <f ca="1"/>
        <v>-1040</v>
      </c>
      <c r="D8122">
        <f ca="1"/>
        <v>49.887944834380001</v>
      </c>
    </row>
    <row r="8123" spans="1:4" x14ac:dyDescent="0.3">
      <c r="A8123">
        <v>8122</v>
      </c>
      <c r="B8123">
        <f ca="1"/>
        <v>0.54173011159162576</v>
      </c>
      <c r="C8123">
        <f ca="1"/>
        <v>480</v>
      </c>
      <c r="D8123">
        <f ca="1"/>
        <v>49.94090125584831</v>
      </c>
    </row>
    <row r="8124" spans="1:4" x14ac:dyDescent="0.3">
      <c r="A8124">
        <v>8123</v>
      </c>
      <c r="B8124">
        <f ca="1"/>
        <v>0.28497625926412185</v>
      </c>
      <c r="C8124">
        <f ca="1"/>
        <v>-540</v>
      </c>
      <c r="D8124">
        <f ca="1"/>
        <v>49.868275267758214</v>
      </c>
    </row>
    <row r="8125" spans="1:4" x14ac:dyDescent="0.3">
      <c r="A8125">
        <v>8124</v>
      </c>
      <c r="B8125">
        <f ca="1"/>
        <v>0.44114554439273701</v>
      </c>
      <c r="C8125">
        <f ca="1"/>
        <v>480</v>
      </c>
      <c r="D8125">
        <f ca="1"/>
        <v>49.921221073362872</v>
      </c>
    </row>
    <row r="8126" spans="1:4" x14ac:dyDescent="0.3">
      <c r="A8126">
        <v>8125</v>
      </c>
      <c r="B8126">
        <f ca="1"/>
        <v>0.61452385133154408</v>
      </c>
      <c r="C8126">
        <f ca="1"/>
        <v>480</v>
      </c>
      <c r="D8126">
        <f ca="1"/>
        <v>49.974153846153847</v>
      </c>
    </row>
    <row r="8127" spans="1:4" x14ac:dyDescent="0.3">
      <c r="A8127">
        <v>8126</v>
      </c>
      <c r="B8127">
        <f ca="1"/>
        <v>0.44924568079295679</v>
      </c>
      <c r="C8127">
        <f ca="1"/>
        <v>480</v>
      </c>
      <c r="D8127">
        <f ca="1"/>
        <v>50.027073590942656</v>
      </c>
    </row>
    <row r="8128" spans="1:4" x14ac:dyDescent="0.3">
      <c r="A8128">
        <v>8127</v>
      </c>
      <c r="B8128">
        <f ca="1"/>
        <v>0.29416155977837777</v>
      </c>
      <c r="C8128">
        <f ca="1"/>
        <v>-540</v>
      </c>
      <c r="D8128">
        <f ca="1"/>
        <v>49.95447274517042</v>
      </c>
    </row>
    <row r="8129" spans="1:4" x14ac:dyDescent="0.3">
      <c r="A8129">
        <v>8128</v>
      </c>
      <c r="B8129">
        <f ca="1"/>
        <v>0.74391076683726531</v>
      </c>
      <c r="C8129">
        <f ca="1"/>
        <v>1000</v>
      </c>
      <c r="D8129">
        <f ca="1"/>
        <v>50.071358267716533</v>
      </c>
    </row>
    <row r="8130" spans="1:4" x14ac:dyDescent="0.3">
      <c r="A8130">
        <v>8129</v>
      </c>
      <c r="B8130">
        <f ca="1"/>
        <v>0.20861760315626787</v>
      </c>
      <c r="C8130">
        <f ca="1"/>
        <v>-1040</v>
      </c>
      <c r="D8130">
        <f ca="1"/>
        <v>49.937261655800221</v>
      </c>
    </row>
    <row r="8131" spans="1:4" x14ac:dyDescent="0.3">
      <c r="A8131">
        <v>8130</v>
      </c>
      <c r="B8131">
        <f ca="1"/>
        <v>8.8743778986218214E-2</v>
      </c>
      <c r="C8131">
        <f ca="1"/>
        <v>-1040</v>
      </c>
      <c r="D8131">
        <f ca="1"/>
        <v>49.803198031980322</v>
      </c>
    </row>
    <row r="8132" spans="1:4" x14ac:dyDescent="0.3">
      <c r="A8132">
        <v>8131</v>
      </c>
      <c r="B8132">
        <f ca="1"/>
        <v>0.76023823208164809</v>
      </c>
      <c r="C8132">
        <f ca="1"/>
        <v>1000</v>
      </c>
      <c r="D8132">
        <f ca="1"/>
        <v>49.920059033329231</v>
      </c>
    </row>
    <row r="8133" spans="1:4" x14ac:dyDescent="0.3">
      <c r="A8133">
        <v>8132</v>
      </c>
      <c r="B8133">
        <f ca="1"/>
        <v>0.28141399546426049</v>
      </c>
      <c r="C8133">
        <f ca="1"/>
        <v>-540</v>
      </c>
      <c r="D8133">
        <f ca="1"/>
        <v>49.847515986227251</v>
      </c>
    </row>
    <row r="8134" spans="1:4" x14ac:dyDescent="0.3">
      <c r="A8134">
        <v>8133</v>
      </c>
      <c r="B8134">
        <f ca="1"/>
        <v>0.49685708154753927</v>
      </c>
      <c r="C8134">
        <f ca="1"/>
        <v>480</v>
      </c>
      <c r="D8134">
        <f ca="1"/>
        <v>49.900405754334194</v>
      </c>
    </row>
    <row r="8135" spans="1:4" x14ac:dyDescent="0.3">
      <c r="A8135">
        <v>8134</v>
      </c>
      <c r="B8135">
        <f ca="1"/>
        <v>0.40229750720712354</v>
      </c>
      <c r="C8135">
        <f ca="1"/>
        <v>-540</v>
      </c>
      <c r="D8135">
        <f ca="1"/>
        <v>49.827882960413078</v>
      </c>
    </row>
    <row r="8136" spans="1:4" x14ac:dyDescent="0.3">
      <c r="A8136">
        <v>8135</v>
      </c>
      <c r="B8136">
        <f ca="1"/>
        <v>0.52926298666416804</v>
      </c>
      <c r="C8136">
        <f ca="1"/>
        <v>480</v>
      </c>
      <c r="D8136">
        <f ca="1"/>
        <v>49.880762138905965</v>
      </c>
    </row>
    <row r="8137" spans="1:4" x14ac:dyDescent="0.3">
      <c r="A8137">
        <v>8136</v>
      </c>
      <c r="B8137">
        <f ca="1"/>
        <v>0.94308458212389779</v>
      </c>
      <c r="C8137">
        <f ca="1"/>
        <v>1000</v>
      </c>
      <c r="D8137">
        <f ca="1"/>
        <v>49.997541789577191</v>
      </c>
    </row>
    <row r="8138" spans="1:4" x14ac:dyDescent="0.3">
      <c r="A8138">
        <v>8137</v>
      </c>
      <c r="B8138">
        <f ca="1"/>
        <v>0.99198105147920379</v>
      </c>
      <c r="C8138">
        <f ca="1"/>
        <v>1000</v>
      </c>
      <c r="D8138">
        <f ca="1"/>
        <v>50.114292736880913</v>
      </c>
    </row>
    <row r="8139" spans="1:4" x14ac:dyDescent="0.3">
      <c r="A8139">
        <v>8138</v>
      </c>
      <c r="B8139">
        <f ca="1"/>
        <v>0.26569430703445729</v>
      </c>
      <c r="C8139">
        <f ca="1"/>
        <v>-540</v>
      </c>
      <c r="D8139">
        <f ca="1"/>
        <v>50.041779306955029</v>
      </c>
    </row>
    <row r="8140" spans="1:4" x14ac:dyDescent="0.3">
      <c r="A8140">
        <v>8139</v>
      </c>
      <c r="B8140">
        <f ca="1"/>
        <v>0.90529338034592799</v>
      </c>
      <c r="C8140">
        <f ca="1"/>
        <v>1000</v>
      </c>
      <c r="D8140">
        <f ca="1"/>
        <v>50.158496129745672</v>
      </c>
    </row>
    <row r="8141" spans="1:4" x14ac:dyDescent="0.3">
      <c r="A8141">
        <v>8140</v>
      </c>
      <c r="B8141">
        <f ca="1"/>
        <v>0.72854411253415807</v>
      </c>
      <c r="C8141">
        <f ca="1"/>
        <v>480</v>
      </c>
      <c r="D8141">
        <f ca="1"/>
        <v>50.211302211302211</v>
      </c>
    </row>
    <row r="8142" spans="1:4" x14ac:dyDescent="0.3">
      <c r="A8142">
        <v>8141</v>
      </c>
      <c r="B8142">
        <f ca="1"/>
        <v>0.57930232262460302</v>
      </c>
      <c r="C8142">
        <f ca="1"/>
        <v>480</v>
      </c>
      <c r="D8142">
        <f ca="1"/>
        <v>50.264095319985259</v>
      </c>
    </row>
    <row r="8143" spans="1:4" x14ac:dyDescent="0.3">
      <c r="A8143">
        <v>8142</v>
      </c>
      <c r="B8143">
        <f ca="1"/>
        <v>0.48397749947610147</v>
      </c>
      <c r="C8143">
        <f ca="1"/>
        <v>480</v>
      </c>
      <c r="D8143">
        <f ca="1"/>
        <v>50.316875460574799</v>
      </c>
    </row>
    <row r="8144" spans="1:4" x14ac:dyDescent="0.3">
      <c r="A8144">
        <v>8143</v>
      </c>
      <c r="B8144">
        <f ca="1"/>
        <v>0.75720429583371551</v>
      </c>
      <c r="C8144">
        <f ca="1"/>
        <v>1000</v>
      </c>
      <c r="D8144">
        <f ca="1"/>
        <v>50.433501166646202</v>
      </c>
    </row>
    <row r="8145" spans="1:4" x14ac:dyDescent="0.3">
      <c r="A8145">
        <v>8144</v>
      </c>
      <c r="B8145">
        <f ca="1"/>
        <v>0.8703620380868542</v>
      </c>
      <c r="C8145">
        <f ca="1"/>
        <v>1000</v>
      </c>
      <c r="D8145">
        <f ca="1"/>
        <v>50.550098231827114</v>
      </c>
    </row>
    <row r="8146" spans="1:4" x14ac:dyDescent="0.3">
      <c r="A8146">
        <v>8145</v>
      </c>
      <c r="B8146">
        <f ca="1"/>
        <v>0.96602760144328426</v>
      </c>
      <c r="C8146">
        <f ca="1"/>
        <v>1000</v>
      </c>
      <c r="D8146">
        <f ca="1"/>
        <v>50.666666666666664</v>
      </c>
    </row>
    <row r="8147" spans="1:4" x14ac:dyDescent="0.3">
      <c r="A8147">
        <v>8146</v>
      </c>
      <c r="B8147">
        <f ca="1"/>
        <v>0.31341263859178548</v>
      </c>
      <c r="C8147">
        <f ca="1"/>
        <v>-540</v>
      </c>
      <c r="D8147">
        <f ca="1"/>
        <v>50.594156641296344</v>
      </c>
    </row>
    <row r="8148" spans="1:4" x14ac:dyDescent="0.3">
      <c r="A8148">
        <v>8147</v>
      </c>
      <c r="B8148">
        <f ca="1"/>
        <v>0.85836303616531762</v>
      </c>
      <c r="C8148">
        <f ca="1"/>
        <v>1000</v>
      </c>
      <c r="D8148">
        <f ca="1"/>
        <v>50.710691051920953</v>
      </c>
    </row>
    <row r="8149" spans="1:4" x14ac:dyDescent="0.3">
      <c r="A8149">
        <v>8148</v>
      </c>
      <c r="B8149">
        <f ca="1"/>
        <v>0.30954242238667207</v>
      </c>
      <c r="C8149">
        <f ca="1"/>
        <v>-540</v>
      </c>
      <c r="D8149">
        <f ca="1"/>
        <v>50.638193421698574</v>
      </c>
    </row>
    <row r="8150" spans="1:4" x14ac:dyDescent="0.3">
      <c r="A8150">
        <v>8149</v>
      </c>
      <c r="B8150">
        <f ca="1"/>
        <v>0.24396782057101385</v>
      </c>
      <c r="C8150">
        <f ca="1"/>
        <v>-540</v>
      </c>
      <c r="D8150">
        <f ca="1"/>
        <v>50.565713584488897</v>
      </c>
    </row>
    <row r="8151" spans="1:4" x14ac:dyDescent="0.3">
      <c r="A8151">
        <v>8150</v>
      </c>
      <c r="B8151">
        <f ca="1"/>
        <v>0.354399201733411</v>
      </c>
      <c r="C8151">
        <f ca="1"/>
        <v>-540</v>
      </c>
      <c r="D8151">
        <f ca="1"/>
        <v>50.493251533742331</v>
      </c>
    </row>
    <row r="8152" spans="1:4" x14ac:dyDescent="0.3">
      <c r="A8152">
        <v>8151</v>
      </c>
      <c r="B8152">
        <f ca="1"/>
        <v>0.80891621136186287</v>
      </c>
      <c r="C8152">
        <f ca="1"/>
        <v>1000</v>
      </c>
      <c r="D8152">
        <f ca="1"/>
        <v>50.609741136056925</v>
      </c>
    </row>
    <row r="8153" spans="1:4" x14ac:dyDescent="0.3">
      <c r="A8153">
        <v>8152</v>
      </c>
      <c r="B8153">
        <f ca="1"/>
        <v>0.38741189606806925</v>
      </c>
      <c r="C8153">
        <f ca="1"/>
        <v>-540</v>
      </c>
      <c r="D8153">
        <f ca="1"/>
        <v>50.537291462217858</v>
      </c>
    </row>
    <row r="8154" spans="1:4" x14ac:dyDescent="0.3">
      <c r="A8154">
        <v>8153</v>
      </c>
      <c r="B8154">
        <f ca="1"/>
        <v>0.98098834234501675</v>
      </c>
      <c r="C8154">
        <f ca="1"/>
        <v>1000</v>
      </c>
      <c r="D8154">
        <f ca="1"/>
        <v>50.653747086961857</v>
      </c>
    </row>
    <row r="8155" spans="1:4" x14ac:dyDescent="0.3">
      <c r="A8155">
        <v>8154</v>
      </c>
      <c r="B8155">
        <f ca="1"/>
        <v>0.44329595049759285</v>
      </c>
      <c r="C8155">
        <f ca="1"/>
        <v>480</v>
      </c>
      <c r="D8155">
        <f ca="1"/>
        <v>50.706401766004412</v>
      </c>
    </row>
    <row r="8156" spans="1:4" x14ac:dyDescent="0.3">
      <c r="A8156">
        <v>8155</v>
      </c>
      <c r="B8156">
        <f ca="1"/>
        <v>0.3667997619515313</v>
      </c>
      <c r="C8156">
        <f ca="1"/>
        <v>-540</v>
      </c>
      <c r="D8156">
        <f ca="1"/>
        <v>50.63396689147762</v>
      </c>
    </row>
    <row r="8157" spans="1:4" x14ac:dyDescent="0.3">
      <c r="A8157">
        <v>8156</v>
      </c>
      <c r="B8157">
        <f ca="1"/>
        <v>0.11498636726796274</v>
      </c>
      <c r="C8157">
        <f ca="1"/>
        <v>-1040</v>
      </c>
      <c r="D8157">
        <f ca="1"/>
        <v>50.500245218244238</v>
      </c>
    </row>
    <row r="8158" spans="1:4" x14ac:dyDescent="0.3">
      <c r="A8158">
        <v>8157</v>
      </c>
      <c r="B8158">
        <f ca="1"/>
        <v>0.30647680215420525</v>
      </c>
      <c r="C8158">
        <f ca="1"/>
        <v>-540</v>
      </c>
      <c r="D8158">
        <f ca="1"/>
        <v>50.427853377467208</v>
      </c>
    </row>
    <row r="8159" spans="1:4" x14ac:dyDescent="0.3">
      <c r="A8159">
        <v>8158</v>
      </c>
      <c r="B8159">
        <f ca="1"/>
        <v>0.75989415278357919</v>
      </c>
      <c r="C8159">
        <f ca="1"/>
        <v>1000</v>
      </c>
      <c r="D8159">
        <f ca="1"/>
        <v>50.544251041922038</v>
      </c>
    </row>
    <row r="8160" spans="1:4" x14ac:dyDescent="0.3">
      <c r="A8160">
        <v>8159</v>
      </c>
      <c r="B8160">
        <f ca="1"/>
        <v>0.83580908898522721</v>
      </c>
      <c r="C8160">
        <f ca="1"/>
        <v>1000</v>
      </c>
      <c r="D8160">
        <f ca="1"/>
        <v>50.660620174040936</v>
      </c>
    </row>
    <row r="8161" spans="1:4" x14ac:dyDescent="0.3">
      <c r="A8161">
        <v>8160</v>
      </c>
      <c r="B8161">
        <f ca="1"/>
        <v>0.42756158548812428</v>
      </c>
      <c r="C8161">
        <f ca="1"/>
        <v>-540</v>
      </c>
      <c r="D8161">
        <f ca="1"/>
        <v>50.588235294117645</v>
      </c>
    </row>
    <row r="8162" spans="1:4" x14ac:dyDescent="0.3">
      <c r="A8162">
        <v>8161</v>
      </c>
      <c r="B8162">
        <f ca="1"/>
        <v>0.72165242310265953</v>
      </c>
      <c r="C8162">
        <f ca="1"/>
        <v>480</v>
      </c>
      <c r="D8162">
        <f ca="1"/>
        <v>50.640852836662177</v>
      </c>
    </row>
    <row r="8163" spans="1:4" x14ac:dyDescent="0.3">
      <c r="A8163">
        <v>8162</v>
      </c>
      <c r="B8163">
        <f ca="1"/>
        <v>0.38662809857106617</v>
      </c>
      <c r="C8163">
        <f ca="1"/>
        <v>-540</v>
      </c>
      <c r="D8163">
        <f ca="1"/>
        <v>50.568488115657928</v>
      </c>
    </row>
    <row r="8164" spans="1:4" x14ac:dyDescent="0.3">
      <c r="A8164">
        <v>8163</v>
      </c>
      <c r="B8164">
        <f ca="1"/>
        <v>0.77842352865539999</v>
      </c>
      <c r="C8164">
        <f ca="1"/>
        <v>1000</v>
      </c>
      <c r="D8164">
        <f ca="1"/>
        <v>50.684797255910816</v>
      </c>
    </row>
    <row r="8165" spans="1:4" x14ac:dyDescent="0.3">
      <c r="A8165">
        <v>8164</v>
      </c>
      <c r="B8165">
        <f ca="1"/>
        <v>0.15294941824705433</v>
      </c>
      <c r="C8165">
        <f ca="1"/>
        <v>-1040</v>
      </c>
      <c r="D8165">
        <f ca="1"/>
        <v>50.55120039196472</v>
      </c>
    </row>
    <row r="8166" spans="1:4" x14ac:dyDescent="0.3">
      <c r="A8166">
        <v>8165</v>
      </c>
      <c r="B8166">
        <f ca="1"/>
        <v>0.9166522478127106</v>
      </c>
      <c r="C8166">
        <f ca="1"/>
        <v>1000</v>
      </c>
      <c r="D8166">
        <f ca="1"/>
        <v>50.667483159828535</v>
      </c>
    </row>
    <row r="8167" spans="1:4" x14ac:dyDescent="0.3">
      <c r="A8167">
        <v>8166</v>
      </c>
      <c r="B8167">
        <f ca="1"/>
        <v>0.94218430805836717</v>
      </c>
      <c r="C8167">
        <f ca="1"/>
        <v>1000</v>
      </c>
      <c r="D8167">
        <f ca="1"/>
        <v>50.783737447954934</v>
      </c>
    </row>
    <row r="8168" spans="1:4" x14ac:dyDescent="0.3">
      <c r="A8168">
        <v>8167</v>
      </c>
      <c r="B8168">
        <f ca="1"/>
        <v>0.44961352735150806</v>
      </c>
      <c r="C8168">
        <f ca="1"/>
        <v>480</v>
      </c>
      <c r="D8168">
        <f ca="1"/>
        <v>50.836292396228728</v>
      </c>
    </row>
    <row r="8169" spans="1:4" x14ac:dyDescent="0.3">
      <c r="A8169">
        <v>8168</v>
      </c>
      <c r="B8169">
        <f ca="1"/>
        <v>0.54398746893356398</v>
      </c>
      <c r="C8169">
        <f ca="1"/>
        <v>480</v>
      </c>
      <c r="D8169">
        <f ca="1"/>
        <v>50.888834476003915</v>
      </c>
    </row>
    <row r="8170" spans="1:4" x14ac:dyDescent="0.3">
      <c r="A8170">
        <v>8169</v>
      </c>
      <c r="B8170">
        <f ca="1"/>
        <v>0.49746885102691363</v>
      </c>
      <c r="C8170">
        <f ca="1"/>
        <v>480</v>
      </c>
      <c r="D8170">
        <f ca="1"/>
        <v>50.941363692006362</v>
      </c>
    </row>
    <row r="8171" spans="1:4" x14ac:dyDescent="0.3">
      <c r="A8171">
        <v>8170</v>
      </c>
      <c r="B8171">
        <f ca="1"/>
        <v>0.84282682865914849</v>
      </c>
      <c r="C8171">
        <f ca="1"/>
        <v>1000</v>
      </c>
      <c r="D8171">
        <f ca="1"/>
        <v>51.057527539779684</v>
      </c>
    </row>
    <row r="8172" spans="1:4" x14ac:dyDescent="0.3">
      <c r="A8172">
        <v>8171</v>
      </c>
      <c r="B8172">
        <f ca="1"/>
        <v>0.46865935399657732</v>
      </c>
      <c r="C8172">
        <f ca="1"/>
        <v>480</v>
      </c>
      <c r="D8172">
        <f ca="1"/>
        <v>51.110023252967814</v>
      </c>
    </row>
    <row r="8173" spans="1:4" x14ac:dyDescent="0.3">
      <c r="A8173">
        <v>8172</v>
      </c>
      <c r="B8173">
        <f ca="1"/>
        <v>0.73699075172498985</v>
      </c>
      <c r="C8173">
        <f ca="1"/>
        <v>480</v>
      </c>
      <c r="D8173">
        <f ca="1"/>
        <v>51.162506118453258</v>
      </c>
    </row>
    <row r="8174" spans="1:4" x14ac:dyDescent="0.3">
      <c r="A8174">
        <v>8173</v>
      </c>
      <c r="B8174">
        <f ca="1"/>
        <v>0.85697527863633538</v>
      </c>
      <c r="C8174">
        <f ca="1"/>
        <v>1000</v>
      </c>
      <c r="D8174">
        <f ca="1"/>
        <v>51.278600269179002</v>
      </c>
    </row>
    <row r="8175" spans="1:4" x14ac:dyDescent="0.3">
      <c r="A8175">
        <v>8174</v>
      </c>
      <c r="B8175">
        <f ca="1"/>
        <v>1.0596177031077847E-2</v>
      </c>
      <c r="C8175">
        <f ca="1"/>
        <v>-1040</v>
      </c>
      <c r="D8175">
        <f ca="1"/>
        <v>51.145094201125517</v>
      </c>
    </row>
    <row r="8176" spans="1:4" x14ac:dyDescent="0.3">
      <c r="A8176">
        <v>8175</v>
      </c>
      <c r="B8176">
        <f ca="1"/>
        <v>0.49623866161807362</v>
      </c>
      <c r="C8176">
        <f ca="1"/>
        <v>480</v>
      </c>
      <c r="D8176">
        <f ca="1"/>
        <v>51.197553516819575</v>
      </c>
    </row>
    <row r="8177" spans="1:4" x14ac:dyDescent="0.3">
      <c r="A8177">
        <v>8176</v>
      </c>
      <c r="B8177">
        <f ca="1"/>
        <v>7.4612868200021332E-3</v>
      </c>
      <c r="C8177">
        <f ca="1"/>
        <v>-1040</v>
      </c>
      <c r="D8177">
        <f ca="1"/>
        <v>51.06409001956947</v>
      </c>
    </row>
    <row r="8178" spans="1:4" x14ac:dyDescent="0.3">
      <c r="A8178">
        <v>8177</v>
      </c>
      <c r="B8178">
        <f ca="1"/>
        <v>0.26962061127859172</v>
      </c>
      <c r="C8178">
        <f ca="1"/>
        <v>-540</v>
      </c>
      <c r="D8178">
        <f ca="1"/>
        <v>50.991806285923936</v>
      </c>
    </row>
    <row r="8179" spans="1:4" x14ac:dyDescent="0.3">
      <c r="A8179">
        <v>8178</v>
      </c>
      <c r="B8179">
        <f ca="1"/>
        <v>0.40730768994146471</v>
      </c>
      <c r="C8179">
        <f ca="1"/>
        <v>-540</v>
      </c>
      <c r="D8179">
        <f ca="1"/>
        <v>50.919540229885058</v>
      </c>
    </row>
    <row r="8180" spans="1:4" x14ac:dyDescent="0.3">
      <c r="A8180">
        <v>8179</v>
      </c>
      <c r="B8180">
        <f ca="1"/>
        <v>0.84241810081518254</v>
      </c>
      <c r="C8180">
        <f ca="1"/>
        <v>1000</v>
      </c>
      <c r="D8180">
        <f ca="1"/>
        <v>51.035578921628563</v>
      </c>
    </row>
    <row r="8181" spans="1:4" x14ac:dyDescent="0.3">
      <c r="A8181">
        <v>8180</v>
      </c>
      <c r="B8181">
        <f ca="1"/>
        <v>2.0236197130901523E-2</v>
      </c>
      <c r="C8181">
        <f ca="1"/>
        <v>-1040</v>
      </c>
      <c r="D8181">
        <f ca="1"/>
        <v>50.902200488997558</v>
      </c>
    </row>
    <row r="8182" spans="1:4" x14ac:dyDescent="0.3">
      <c r="A8182">
        <v>8181</v>
      </c>
      <c r="B8182">
        <f ca="1"/>
        <v>0.42042135726755792</v>
      </c>
      <c r="C8182">
        <f ca="1"/>
        <v>-540</v>
      </c>
      <c r="D8182">
        <f ca="1"/>
        <v>50.829971886077495</v>
      </c>
    </row>
    <row r="8183" spans="1:4" x14ac:dyDescent="0.3">
      <c r="A8183">
        <v>8182</v>
      </c>
      <c r="B8183">
        <f ca="1"/>
        <v>0.82540198873875781</v>
      </c>
      <c r="C8183">
        <f ca="1"/>
        <v>1000</v>
      </c>
      <c r="D8183">
        <f ca="1"/>
        <v>50.945978978244931</v>
      </c>
    </row>
    <row r="8184" spans="1:4" x14ac:dyDescent="0.3">
      <c r="A8184">
        <v>8183</v>
      </c>
      <c r="B8184">
        <f ca="1"/>
        <v>4.8116630690631101E-3</v>
      </c>
      <c r="C8184">
        <f ca="1"/>
        <v>-1040</v>
      </c>
      <c r="D8184">
        <f ca="1"/>
        <v>50.812660393498717</v>
      </c>
    </row>
    <row r="8185" spans="1:4" x14ac:dyDescent="0.3">
      <c r="A8185">
        <v>8184</v>
      </c>
      <c r="B8185">
        <f ca="1"/>
        <v>0.74032536693334072</v>
      </c>
      <c r="C8185">
        <f ca="1"/>
        <v>480</v>
      </c>
      <c r="D8185">
        <f ca="1"/>
        <v>50.86510263929619</v>
      </c>
    </row>
    <row r="8186" spans="1:4" x14ac:dyDescent="0.3">
      <c r="A8186">
        <v>8185</v>
      </c>
      <c r="B8186">
        <f ca="1"/>
        <v>0.65700192981294525</v>
      </c>
      <c r="C8186">
        <f ca="1"/>
        <v>480</v>
      </c>
      <c r="D8186">
        <f ca="1"/>
        <v>50.917532070861334</v>
      </c>
    </row>
    <row r="8187" spans="1:4" x14ac:dyDescent="0.3">
      <c r="A8187">
        <v>8186</v>
      </c>
      <c r="B8187">
        <f ca="1"/>
        <v>0.86690217092308286</v>
      </c>
      <c r="C8187">
        <f ca="1"/>
        <v>1000</v>
      </c>
      <c r="D8187">
        <f ca="1"/>
        <v>51.033471781089666</v>
      </c>
    </row>
    <row r="8188" spans="1:4" x14ac:dyDescent="0.3">
      <c r="A8188">
        <v>8187</v>
      </c>
      <c r="B8188">
        <f ca="1"/>
        <v>0.77083839505601581</v>
      </c>
      <c r="C8188">
        <f ca="1"/>
        <v>1000</v>
      </c>
      <c r="D8188">
        <f ca="1"/>
        <v>51.149383168437765</v>
      </c>
    </row>
    <row r="8189" spans="1:4" x14ac:dyDescent="0.3">
      <c r="A8189">
        <v>8188</v>
      </c>
      <c r="B8189">
        <f ca="1"/>
        <v>0.72557079349995002</v>
      </c>
      <c r="C8189">
        <f ca="1"/>
        <v>480</v>
      </c>
      <c r="D8189">
        <f ca="1"/>
        <v>51.201758671226187</v>
      </c>
    </row>
    <row r="8190" spans="1:4" x14ac:dyDescent="0.3">
      <c r="A8190">
        <v>8189</v>
      </c>
      <c r="B8190">
        <f ca="1"/>
        <v>0.66677622424324601</v>
      </c>
      <c r="C8190">
        <f ca="1"/>
        <v>480</v>
      </c>
      <c r="D8190">
        <f ca="1"/>
        <v>51.254121382342163</v>
      </c>
    </row>
    <row r="8191" spans="1:4" x14ac:dyDescent="0.3">
      <c r="A8191">
        <v>8190</v>
      </c>
      <c r="B8191">
        <f ca="1"/>
        <v>8.5361963646762185E-2</v>
      </c>
      <c r="C8191">
        <f ca="1"/>
        <v>-1040</v>
      </c>
      <c r="D8191">
        <f ca="1"/>
        <v>51.120879120879124</v>
      </c>
    </row>
    <row r="8192" spans="1:4" x14ac:dyDescent="0.3">
      <c r="A8192">
        <v>8191</v>
      </c>
      <c r="B8192">
        <f ca="1"/>
        <v>0.3476394069211266</v>
      </c>
      <c r="C8192">
        <f ca="1"/>
        <v>-540</v>
      </c>
      <c r="D8192">
        <f ca="1"/>
        <v>51.048712000976678</v>
      </c>
    </row>
    <row r="8193" spans="1:4" x14ac:dyDescent="0.3">
      <c r="A8193">
        <v>8192</v>
      </c>
      <c r="B8193">
        <f ca="1"/>
        <v>0.71285052657076409</v>
      </c>
      <c r="C8193">
        <f ca="1"/>
        <v>480</v>
      </c>
      <c r="D8193">
        <f ca="1"/>
        <v>51.10107421875</v>
      </c>
    </row>
    <row r="8194" spans="1:4" x14ac:dyDescent="0.3">
      <c r="A8194">
        <v>8193</v>
      </c>
      <c r="B8194">
        <f ca="1"/>
        <v>0.60621588601164889</v>
      </c>
      <c r="C8194">
        <f ca="1"/>
        <v>480</v>
      </c>
      <c r="D8194">
        <f ca="1"/>
        <v>51.153423654339072</v>
      </c>
    </row>
    <row r="8195" spans="1:4" x14ac:dyDescent="0.3">
      <c r="A8195">
        <v>8194</v>
      </c>
      <c r="B8195">
        <f ca="1"/>
        <v>3.299972455846012E-2</v>
      </c>
      <c r="C8195">
        <f ca="1"/>
        <v>-1040</v>
      </c>
      <c r="D8195">
        <f ca="1"/>
        <v>51.020258725897001</v>
      </c>
    </row>
    <row r="8196" spans="1:4" x14ac:dyDescent="0.3">
      <c r="A8196">
        <v>8195</v>
      </c>
      <c r="B8196">
        <f ca="1"/>
        <v>0.49656752220169365</v>
      </c>
      <c r="C8196">
        <f ca="1"/>
        <v>480</v>
      </c>
      <c r="D8196">
        <f ca="1"/>
        <v>51.07260524710189</v>
      </c>
    </row>
    <row r="8197" spans="1:4" x14ac:dyDescent="0.3">
      <c r="A8197">
        <v>8196</v>
      </c>
      <c r="B8197">
        <f ca="1"/>
        <v>0.32545379080409798</v>
      </c>
      <c r="C8197">
        <f ca="1"/>
        <v>-540</v>
      </c>
      <c r="D8197">
        <f ca="1"/>
        <v>51.000488042947779</v>
      </c>
    </row>
    <row r="8198" spans="1:4" x14ac:dyDescent="0.3">
      <c r="A8198">
        <v>8197</v>
      </c>
      <c r="B8198">
        <f ca="1"/>
        <v>0.53694626547457314</v>
      </c>
      <c r="C8198">
        <f ca="1"/>
        <v>480</v>
      </c>
      <c r="D8198">
        <f ca="1"/>
        <v>51.052824203977067</v>
      </c>
    </row>
    <row r="8199" spans="1:4" x14ac:dyDescent="0.3">
      <c r="A8199">
        <v>8198</v>
      </c>
      <c r="B8199">
        <f ca="1"/>
        <v>0.60369104459350331</v>
      </c>
      <c r="C8199">
        <f ca="1"/>
        <v>480</v>
      </c>
      <c r="D8199">
        <f ca="1"/>
        <v>51.105147596974874</v>
      </c>
    </row>
    <row r="8200" spans="1:4" x14ac:dyDescent="0.3">
      <c r="A8200">
        <v>8199</v>
      </c>
      <c r="B8200">
        <f ca="1"/>
        <v>0.15907154684688263</v>
      </c>
      <c r="C8200">
        <f ca="1"/>
        <v>-1040</v>
      </c>
      <c r="D8200">
        <f ca="1"/>
        <v>50.972069764605436</v>
      </c>
    </row>
    <row r="8201" spans="1:4" x14ac:dyDescent="0.3">
      <c r="A8201">
        <v>8200</v>
      </c>
      <c r="B8201">
        <f ca="1"/>
        <v>0.4542310781712553</v>
      </c>
      <c r="C8201">
        <f ca="1"/>
        <v>480</v>
      </c>
      <c r="D8201">
        <f ca="1"/>
        <v>51.024390243902438</v>
      </c>
    </row>
    <row r="8202" spans="1:4" x14ac:dyDescent="0.3">
      <c r="A8202">
        <v>8201</v>
      </c>
      <c r="B8202">
        <f ca="1"/>
        <v>0.37279811082815262</v>
      </c>
      <c r="C8202">
        <f ca="1"/>
        <v>-540</v>
      </c>
      <c r="D8202">
        <f ca="1"/>
        <v>50.952322887452752</v>
      </c>
    </row>
    <row r="8203" spans="1:4" x14ac:dyDescent="0.3">
      <c r="A8203">
        <v>8202</v>
      </c>
      <c r="B8203">
        <f ca="1"/>
        <v>0.90103596504423344</v>
      </c>
      <c r="C8203">
        <f ca="1"/>
        <v>1000</v>
      </c>
      <c r="D8203">
        <f ca="1"/>
        <v>51.068032187271399</v>
      </c>
    </row>
    <row r="8204" spans="1:4" x14ac:dyDescent="0.3">
      <c r="A8204">
        <v>8203</v>
      </c>
      <c r="B8204">
        <f ca="1"/>
        <v>0.2523305314851132</v>
      </c>
      <c r="C8204">
        <f ca="1"/>
        <v>-540</v>
      </c>
      <c r="D8204">
        <f ca="1"/>
        <v>50.99597708155553</v>
      </c>
    </row>
    <row r="8205" spans="1:4" x14ac:dyDescent="0.3">
      <c r="A8205">
        <v>8204</v>
      </c>
      <c r="B8205">
        <f ca="1"/>
        <v>0.98241263598125594</v>
      </c>
      <c r="C8205">
        <f ca="1"/>
        <v>1000</v>
      </c>
      <c r="D8205">
        <f ca="1"/>
        <v>51.111652852267184</v>
      </c>
    </row>
    <row r="8206" spans="1:4" x14ac:dyDescent="0.3">
      <c r="A8206">
        <v>8205</v>
      </c>
      <c r="B8206">
        <f ca="1"/>
        <v>0.73828509874349524</v>
      </c>
      <c r="C8206">
        <f ca="1"/>
        <v>480</v>
      </c>
      <c r="D8206">
        <f ca="1"/>
        <v>51.16392443631932</v>
      </c>
    </row>
    <row r="8207" spans="1:4" x14ac:dyDescent="0.3">
      <c r="A8207">
        <v>8206</v>
      </c>
      <c r="B8207">
        <f ca="1"/>
        <v>0.30843441917796022</v>
      </c>
      <c r="C8207">
        <f ca="1"/>
        <v>-540</v>
      </c>
      <c r="D8207">
        <f ca="1"/>
        <v>51.091883987326348</v>
      </c>
    </row>
    <row r="8208" spans="1:4" x14ac:dyDescent="0.3">
      <c r="A8208">
        <v>8207</v>
      </c>
      <c r="B8208">
        <f ca="1"/>
        <v>0.82110865394197985</v>
      </c>
      <c r="C8208">
        <f ca="1"/>
        <v>1000</v>
      </c>
      <c r="D8208">
        <f ca="1"/>
        <v>51.207505787742171</v>
      </c>
    </row>
    <row r="8209" spans="1:4" x14ac:dyDescent="0.3">
      <c r="A8209">
        <v>8208</v>
      </c>
      <c r="B8209">
        <f ca="1"/>
        <v>0.24778407823138848</v>
      </c>
      <c r="C8209">
        <f ca="1"/>
        <v>-540</v>
      </c>
      <c r="D8209">
        <f ca="1"/>
        <v>51.135477582846001</v>
      </c>
    </row>
    <row r="8210" spans="1:4" x14ac:dyDescent="0.3">
      <c r="A8210">
        <v>8209</v>
      </c>
      <c r="B8210">
        <f ca="1"/>
        <v>0.56611660608088621</v>
      </c>
      <c r="C8210">
        <f ca="1"/>
        <v>480</v>
      </c>
      <c r="D8210">
        <f ca="1"/>
        <v>51.187720794250211</v>
      </c>
    </row>
    <row r="8211" spans="1:4" x14ac:dyDescent="0.3">
      <c r="A8211">
        <v>8210</v>
      </c>
      <c r="B8211">
        <f ca="1"/>
        <v>0.19582624264162729</v>
      </c>
      <c r="C8211">
        <f ca="1"/>
        <v>-1040</v>
      </c>
      <c r="D8211">
        <f ca="1"/>
        <v>51.054811205846526</v>
      </c>
    </row>
    <row r="8212" spans="1:4" x14ac:dyDescent="0.3">
      <c r="A8212">
        <v>8211</v>
      </c>
      <c r="B8212">
        <f ca="1"/>
        <v>0.84249662929801383</v>
      </c>
      <c r="C8212">
        <f ca="1"/>
        <v>1000</v>
      </c>
      <c r="D8212">
        <f ca="1"/>
        <v>51.170381195956644</v>
      </c>
    </row>
    <row r="8213" spans="1:4" x14ac:dyDescent="0.3">
      <c r="A8213">
        <v>8212</v>
      </c>
      <c r="B8213">
        <f ca="1"/>
        <v>0.9628272114791312</v>
      </c>
      <c r="C8213">
        <f ca="1"/>
        <v>1000</v>
      </c>
      <c r="D8213">
        <f ca="1"/>
        <v>51.28592303945446</v>
      </c>
    </row>
    <row r="8214" spans="1:4" x14ac:dyDescent="0.3">
      <c r="A8214">
        <v>8213</v>
      </c>
      <c r="B8214">
        <f ca="1"/>
        <v>0.37216637965807098</v>
      </c>
      <c r="C8214">
        <f ca="1"/>
        <v>-540</v>
      </c>
      <c r="D8214">
        <f ca="1"/>
        <v>51.213929136734443</v>
      </c>
    </row>
    <row r="8215" spans="1:4" x14ac:dyDescent="0.3">
      <c r="A8215">
        <v>8214</v>
      </c>
      <c r="B8215">
        <f ca="1"/>
        <v>0.97734998230556647</v>
      </c>
      <c r="C8215">
        <f ca="1"/>
        <v>1000</v>
      </c>
      <c r="D8215">
        <f ca="1"/>
        <v>51.329437545653761</v>
      </c>
    </row>
    <row r="8216" spans="1:4" x14ac:dyDescent="0.3">
      <c r="A8216">
        <v>8215</v>
      </c>
      <c r="B8216">
        <f ca="1"/>
        <v>0.44439508476389622</v>
      </c>
      <c r="C8216">
        <f ca="1"/>
        <v>480</v>
      </c>
      <c r="D8216">
        <f ca="1"/>
        <v>51.38161898965307</v>
      </c>
    </row>
    <row r="8217" spans="1:4" x14ac:dyDescent="0.3">
      <c r="A8217">
        <v>8216</v>
      </c>
      <c r="B8217">
        <f ca="1"/>
        <v>0.22765712782007674</v>
      </c>
      <c r="C8217">
        <f ca="1"/>
        <v>-1040</v>
      </c>
      <c r="D8217">
        <f ca="1"/>
        <v>51.248782862706911</v>
      </c>
    </row>
    <row r="8218" spans="1:4" x14ac:dyDescent="0.3">
      <c r="A8218">
        <v>8217</v>
      </c>
      <c r="B8218">
        <f ca="1"/>
        <v>0.90965167402178393</v>
      </c>
      <c r="C8218">
        <f ca="1"/>
        <v>1000</v>
      </c>
      <c r="D8218">
        <f ca="1"/>
        <v>51.364244858220765</v>
      </c>
    </row>
    <row r="8219" spans="1:4" x14ac:dyDescent="0.3">
      <c r="A8219">
        <v>8218</v>
      </c>
      <c r="B8219">
        <f ca="1"/>
        <v>0.95640833457740682</v>
      </c>
      <c r="C8219">
        <f ca="1"/>
        <v>1000</v>
      </c>
      <c r="D8219">
        <f ca="1"/>
        <v>51.479678753954737</v>
      </c>
    </row>
    <row r="8220" spans="1:4" x14ac:dyDescent="0.3">
      <c r="A8220">
        <v>8219</v>
      </c>
      <c r="B8220">
        <f ca="1"/>
        <v>0.17617253397922239</v>
      </c>
      <c r="C8220">
        <f ca="1"/>
        <v>-1040</v>
      </c>
      <c r="D8220">
        <f ca="1"/>
        <v>51.346879182382288</v>
      </c>
    </row>
    <row r="8221" spans="1:4" x14ac:dyDescent="0.3">
      <c r="A8221">
        <v>8220</v>
      </c>
      <c r="B8221">
        <f ca="1"/>
        <v>3.1754465965284862E-2</v>
      </c>
      <c r="C8221">
        <f ca="1"/>
        <v>-1040</v>
      </c>
      <c r="D8221">
        <f ca="1"/>
        <v>51.214111922141122</v>
      </c>
    </row>
    <row r="8222" spans="1:4" x14ac:dyDescent="0.3">
      <c r="A8222">
        <v>8221</v>
      </c>
      <c r="B8222">
        <f ca="1"/>
        <v>0.17788393822993354</v>
      </c>
      <c r="C8222">
        <f ca="1"/>
        <v>-1040</v>
      </c>
      <c r="D8222">
        <f ca="1"/>
        <v>51.081376961440213</v>
      </c>
    </row>
    <row r="8223" spans="1:4" x14ac:dyDescent="0.3">
      <c r="A8223">
        <v>8222</v>
      </c>
      <c r="B8223">
        <f ca="1"/>
        <v>7.2662277610754833E-2</v>
      </c>
      <c r="C8223">
        <f ca="1"/>
        <v>-1040</v>
      </c>
      <c r="D8223">
        <f ca="1"/>
        <v>50.948674288494281</v>
      </c>
    </row>
    <row r="8224" spans="1:4" x14ac:dyDescent="0.3">
      <c r="A8224">
        <v>8223</v>
      </c>
      <c r="B8224">
        <f ca="1"/>
        <v>2.4781127743556119E-4</v>
      </c>
      <c r="C8224">
        <f ca="1"/>
        <v>-1040</v>
      </c>
      <c r="D8224">
        <f ca="1"/>
        <v>50.816003891523778</v>
      </c>
    </row>
    <row r="8225" spans="1:4" x14ac:dyDescent="0.3">
      <c r="A8225">
        <v>8224</v>
      </c>
      <c r="B8225">
        <f ca="1"/>
        <v>0.74466555876489249</v>
      </c>
      <c r="C8225">
        <f ca="1"/>
        <v>1000</v>
      </c>
      <c r="D8225">
        <f ca="1"/>
        <v>50.931420233463037</v>
      </c>
    </row>
    <row r="8226" spans="1:4" x14ac:dyDescent="0.3">
      <c r="A8226">
        <v>8225</v>
      </c>
      <c r="B8226">
        <f ca="1"/>
        <v>0.88782436940692544</v>
      </c>
      <c r="C8226">
        <f ca="1"/>
        <v>1000</v>
      </c>
      <c r="D8226">
        <f ca="1"/>
        <v>51.0468085106383</v>
      </c>
    </row>
    <row r="8227" spans="1:4" x14ac:dyDescent="0.3">
      <c r="A8227">
        <v>8226</v>
      </c>
      <c r="B8227">
        <f ca="1"/>
        <v>0.11986572872572254</v>
      </c>
      <c r="C8227">
        <f ca="1"/>
        <v>-1040</v>
      </c>
      <c r="D8227">
        <f ca="1"/>
        <v>50.914174568441524</v>
      </c>
    </row>
    <row r="8228" spans="1:4" x14ac:dyDescent="0.3">
      <c r="A8228">
        <v>8227</v>
      </c>
      <c r="B8228">
        <f ca="1"/>
        <v>0.94564192165691496</v>
      </c>
      <c r="C8228">
        <f ca="1"/>
        <v>1000</v>
      </c>
      <c r="D8228">
        <f ca="1"/>
        <v>51.029536890725659</v>
      </c>
    </row>
    <row r="8229" spans="1:4" x14ac:dyDescent="0.3">
      <c r="A8229">
        <v>8228</v>
      </c>
      <c r="B8229">
        <f ca="1"/>
        <v>0.95000904002364361</v>
      </c>
      <c r="C8229">
        <f ca="1"/>
        <v>1000</v>
      </c>
      <c r="D8229">
        <f ca="1"/>
        <v>51.14487117160914</v>
      </c>
    </row>
    <row r="8230" spans="1:4" x14ac:dyDescent="0.3">
      <c r="A8230">
        <v>8229</v>
      </c>
      <c r="B8230">
        <f ca="1"/>
        <v>0.35690335001408391</v>
      </c>
      <c r="C8230">
        <f ca="1"/>
        <v>-540</v>
      </c>
      <c r="D8230">
        <f ca="1"/>
        <v>51.073034390569937</v>
      </c>
    </row>
    <row r="8231" spans="1:4" x14ac:dyDescent="0.3">
      <c r="A8231">
        <v>8230</v>
      </c>
      <c r="B8231">
        <f ca="1"/>
        <v>0.23320955957640188</v>
      </c>
      <c r="C8231">
        <f ca="1"/>
        <v>-540</v>
      </c>
      <c r="D8231">
        <f ca="1"/>
        <v>51.001215066828678</v>
      </c>
    </row>
    <row r="8232" spans="1:4" x14ac:dyDescent="0.3">
      <c r="A8232">
        <v>8231</v>
      </c>
      <c r="B8232">
        <f ca="1"/>
        <v>6.1925615638742215E-2</v>
      </c>
      <c r="C8232">
        <f ca="1"/>
        <v>-1040</v>
      </c>
      <c r="D8232">
        <f ca="1"/>
        <v>50.868667233628962</v>
      </c>
    </row>
    <row r="8233" spans="1:4" x14ac:dyDescent="0.3">
      <c r="A8233">
        <v>8232</v>
      </c>
      <c r="B8233">
        <f ca="1"/>
        <v>0.84093357346345576</v>
      </c>
      <c r="C8233">
        <f ca="1"/>
        <v>1000</v>
      </c>
      <c r="D8233">
        <f ca="1"/>
        <v>50.983965014577258</v>
      </c>
    </row>
    <row r="8234" spans="1:4" x14ac:dyDescent="0.3">
      <c r="A8234">
        <v>8233</v>
      </c>
      <c r="B8234">
        <f ca="1"/>
        <v>0.6630549065914868</v>
      </c>
      <c r="C8234">
        <f ca="1"/>
        <v>480</v>
      </c>
      <c r="D8234">
        <f ca="1"/>
        <v>51.036074334993323</v>
      </c>
    </row>
    <row r="8235" spans="1:4" x14ac:dyDescent="0.3">
      <c r="A8235">
        <v>8234</v>
      </c>
      <c r="B8235">
        <f ca="1"/>
        <v>0.13797076041819767</v>
      </c>
      <c r="C8235">
        <f ca="1"/>
        <v>-1040</v>
      </c>
      <c r="D8235">
        <f ca="1"/>
        <v>50.903570561088173</v>
      </c>
    </row>
    <row r="8236" spans="1:4" x14ac:dyDescent="0.3">
      <c r="A8236">
        <v>8235</v>
      </c>
      <c r="B8236">
        <f ca="1"/>
        <v>0.39143919329777699</v>
      </c>
      <c r="C8236">
        <f ca="1"/>
        <v>-540</v>
      </c>
      <c r="D8236">
        <f ca="1"/>
        <v>50.831815421979357</v>
      </c>
    </row>
    <row r="8237" spans="1:4" x14ac:dyDescent="0.3">
      <c r="A8237">
        <v>8236</v>
      </c>
      <c r="B8237">
        <f ca="1"/>
        <v>0.1142208067938828</v>
      </c>
      <c r="C8237">
        <f ca="1"/>
        <v>-1040</v>
      </c>
      <c r="D8237">
        <f ca="1"/>
        <v>50.699368625546384</v>
      </c>
    </row>
    <row r="8238" spans="1:4" x14ac:dyDescent="0.3">
      <c r="A8238">
        <v>8237</v>
      </c>
      <c r="B8238">
        <f ca="1"/>
        <v>0.72248328669408157</v>
      </c>
      <c r="C8238">
        <f ca="1"/>
        <v>480</v>
      </c>
      <c r="D8238">
        <f ca="1"/>
        <v>50.751487191938814</v>
      </c>
    </row>
    <row r="8239" spans="1:4" x14ac:dyDescent="0.3">
      <c r="A8239">
        <v>8238</v>
      </c>
      <c r="B8239">
        <f ca="1"/>
        <v>0.39678264791693985</v>
      </c>
      <c r="C8239">
        <f ca="1"/>
        <v>-540</v>
      </c>
      <c r="D8239">
        <f ca="1"/>
        <v>50.679776644816705</v>
      </c>
    </row>
    <row r="8240" spans="1:4" x14ac:dyDescent="0.3">
      <c r="A8240">
        <v>8239</v>
      </c>
      <c r="B8240">
        <f ca="1"/>
        <v>0.15547609893852732</v>
      </c>
      <c r="C8240">
        <f ca="1"/>
        <v>-1040</v>
      </c>
      <c r="D8240">
        <f ca="1"/>
        <v>50.547396528704937</v>
      </c>
    </row>
    <row r="8241" spans="1:4" x14ac:dyDescent="0.3">
      <c r="A8241">
        <v>8240</v>
      </c>
      <c r="B8241">
        <f ca="1"/>
        <v>9.3856472978448124E-2</v>
      </c>
      <c r="C8241">
        <f ca="1"/>
        <v>-1040</v>
      </c>
      <c r="D8241">
        <f ca="1"/>
        <v>50.415048543689323</v>
      </c>
    </row>
    <row r="8242" spans="1:4" x14ac:dyDescent="0.3">
      <c r="A8242">
        <v>8241</v>
      </c>
      <c r="B8242">
        <f ca="1"/>
        <v>0.66177864668761299</v>
      </c>
      <c r="C8242">
        <f ca="1"/>
        <v>480</v>
      </c>
      <c r="D8242">
        <f ca="1"/>
        <v>50.467176313554184</v>
      </c>
    </row>
    <row r="8243" spans="1:4" x14ac:dyDescent="0.3">
      <c r="A8243">
        <v>8242</v>
      </c>
      <c r="B8243">
        <f ca="1"/>
        <v>0.1952294039034892</v>
      </c>
      <c r="C8243">
        <f ca="1"/>
        <v>-1040</v>
      </c>
      <c r="D8243">
        <f ca="1"/>
        <v>50.334870177141468</v>
      </c>
    </row>
    <row r="8244" spans="1:4" x14ac:dyDescent="0.3">
      <c r="A8244">
        <v>8243</v>
      </c>
      <c r="B8244">
        <f ca="1"/>
        <v>0.58852381263244546</v>
      </c>
      <c r="C8244">
        <f ca="1"/>
        <v>480</v>
      </c>
      <c r="D8244">
        <f ca="1"/>
        <v>50.386995026082737</v>
      </c>
    </row>
    <row r="8245" spans="1:4" x14ac:dyDescent="0.3">
      <c r="A8245">
        <v>8244</v>
      </c>
      <c r="B8245">
        <f ca="1"/>
        <v>0.96311460237923496</v>
      </c>
      <c r="C8245">
        <f ca="1"/>
        <v>1000</v>
      </c>
      <c r="D8245">
        <f ca="1"/>
        <v>50.502183406113538</v>
      </c>
    </row>
    <row r="8246" spans="1:4" x14ac:dyDescent="0.3">
      <c r="A8246">
        <v>8245</v>
      </c>
      <c r="B8246">
        <f ca="1"/>
        <v>0.16666601733312203</v>
      </c>
      <c r="C8246">
        <f ca="1"/>
        <v>-1040</v>
      </c>
      <c r="D8246">
        <f ca="1"/>
        <v>50.369921164342024</v>
      </c>
    </row>
    <row r="8247" spans="1:4" x14ac:dyDescent="0.3">
      <c r="A8247">
        <v>8246</v>
      </c>
      <c r="B8247">
        <f ca="1"/>
        <v>0.72621839471974026</v>
      </c>
      <c r="C8247">
        <f ca="1"/>
        <v>480</v>
      </c>
      <c r="D8247">
        <f ca="1"/>
        <v>50.422022798932815</v>
      </c>
    </row>
    <row r="8248" spans="1:4" x14ac:dyDescent="0.3">
      <c r="A8248">
        <v>8247</v>
      </c>
      <c r="B8248">
        <f ca="1"/>
        <v>0.8256171452430594</v>
      </c>
      <c r="C8248">
        <f ca="1"/>
        <v>1000</v>
      </c>
      <c r="D8248">
        <f ca="1"/>
        <v>50.537165029707772</v>
      </c>
    </row>
    <row r="8249" spans="1:4" x14ac:dyDescent="0.3">
      <c r="A8249">
        <v>8248</v>
      </c>
      <c r="B8249">
        <f ca="1"/>
        <v>0.20423526900647415</v>
      </c>
      <c r="C8249">
        <f ca="1"/>
        <v>-1040</v>
      </c>
      <c r="D8249">
        <f ca="1"/>
        <v>50.404946653734235</v>
      </c>
    </row>
    <row r="8250" spans="1:4" x14ac:dyDescent="0.3">
      <c r="A8250">
        <v>8249</v>
      </c>
      <c r="B8250">
        <f ca="1"/>
        <v>0.23747604698764735</v>
      </c>
      <c r="C8250">
        <f ca="1"/>
        <v>-540</v>
      </c>
      <c r="D8250">
        <f ca="1"/>
        <v>50.333373742271789</v>
      </c>
    </row>
    <row r="8251" spans="1:4" x14ac:dyDescent="0.3">
      <c r="A8251">
        <v>8250</v>
      </c>
      <c r="B8251">
        <f ca="1"/>
        <v>0.3101012767532072</v>
      </c>
      <c r="C8251">
        <f ca="1"/>
        <v>-540</v>
      </c>
      <c r="D8251">
        <f ca="1"/>
        <v>50.261818181818185</v>
      </c>
    </row>
    <row r="8252" spans="1:4" x14ac:dyDescent="0.3">
      <c r="A8252">
        <v>8251</v>
      </c>
      <c r="B8252">
        <f ca="1"/>
        <v>0.26788062381627409</v>
      </c>
      <c r="C8252">
        <f ca="1"/>
        <v>-540</v>
      </c>
      <c r="D8252">
        <f ca="1"/>
        <v>50.190279966064722</v>
      </c>
    </row>
    <row r="8253" spans="1:4" x14ac:dyDescent="0.3">
      <c r="A8253">
        <v>8252</v>
      </c>
      <c r="B8253">
        <f ca="1"/>
        <v>0.77401645495545823</v>
      </c>
      <c r="C8253">
        <f ca="1"/>
        <v>1000</v>
      </c>
      <c r="D8253">
        <f ca="1"/>
        <v>50.305380513814832</v>
      </c>
    </row>
    <row r="8254" spans="1:4" x14ac:dyDescent="0.3">
      <c r="A8254">
        <v>8253</v>
      </c>
      <c r="B8254">
        <f ca="1"/>
        <v>0.25970040806470207</v>
      </c>
      <c r="C8254">
        <f ca="1"/>
        <v>-540</v>
      </c>
      <c r="D8254">
        <f ca="1"/>
        <v>50.23385435599176</v>
      </c>
    </row>
    <row r="8255" spans="1:4" x14ac:dyDescent="0.3">
      <c r="A8255">
        <v>8254</v>
      </c>
      <c r="B8255">
        <f ca="1"/>
        <v>0.47268378972131742</v>
      </c>
      <c r="C8255">
        <f ca="1"/>
        <v>480</v>
      </c>
      <c r="D8255">
        <f ca="1"/>
        <v>50.285921977223161</v>
      </c>
    </row>
    <row r="8256" spans="1:4" x14ac:dyDescent="0.3">
      <c r="A8256">
        <v>8255</v>
      </c>
      <c r="B8256">
        <f ca="1"/>
        <v>0.45859673433586412</v>
      </c>
      <c r="C8256">
        <f ca="1"/>
        <v>480</v>
      </c>
      <c r="D8256">
        <f ca="1"/>
        <v>50.337976983646278</v>
      </c>
    </row>
    <row r="8257" spans="1:4" x14ac:dyDescent="0.3">
      <c r="A8257">
        <v>8256</v>
      </c>
      <c r="B8257">
        <f ca="1"/>
        <v>0.14608687280229127</v>
      </c>
      <c r="C8257">
        <f ca="1"/>
        <v>-1040</v>
      </c>
      <c r="D8257">
        <f ca="1"/>
        <v>50.205910852713181</v>
      </c>
    </row>
    <row r="8258" spans="1:4" x14ac:dyDescent="0.3">
      <c r="A8258">
        <v>8257</v>
      </c>
      <c r="B8258">
        <f ca="1"/>
        <v>0.9875345213857909</v>
      </c>
      <c r="C8258">
        <f ca="1"/>
        <v>1000</v>
      </c>
      <c r="D8258">
        <f ca="1"/>
        <v>50.320939808647211</v>
      </c>
    </row>
    <row r="8259" spans="1:4" x14ac:dyDescent="0.3">
      <c r="A8259">
        <v>8258</v>
      </c>
      <c r="B8259">
        <f ca="1"/>
        <v>0.92936980404393399</v>
      </c>
      <c r="C8259">
        <f ca="1"/>
        <v>1000</v>
      </c>
      <c r="D8259">
        <f ca="1"/>
        <v>50.435940905788328</v>
      </c>
    </row>
    <row r="8260" spans="1:4" x14ac:dyDescent="0.3">
      <c r="A8260">
        <v>8259</v>
      </c>
      <c r="B8260">
        <f ca="1"/>
        <v>0.85533023240000672</v>
      </c>
      <c r="C8260">
        <f ca="1"/>
        <v>1000</v>
      </c>
      <c r="D8260">
        <f ca="1"/>
        <v>50.550914154255963</v>
      </c>
    </row>
    <row r="8261" spans="1:4" x14ac:dyDescent="0.3">
      <c r="A8261">
        <v>8260</v>
      </c>
      <c r="B8261">
        <f ca="1"/>
        <v>0.17518283338090979</v>
      </c>
      <c r="C8261">
        <f ca="1"/>
        <v>-1040</v>
      </c>
      <c r="D8261">
        <f ca="1"/>
        <v>50.418886198547213</v>
      </c>
    </row>
    <row r="8262" spans="1:4" x14ac:dyDescent="0.3">
      <c r="A8262">
        <v>8261</v>
      </c>
      <c r="B8262">
        <f ca="1"/>
        <v>0.15445163735281642</v>
      </c>
      <c r="C8262">
        <f ca="1"/>
        <v>-1040</v>
      </c>
      <c r="D8262">
        <f ca="1"/>
        <v>50.286890206996731</v>
      </c>
    </row>
    <row r="8263" spans="1:4" x14ac:dyDescent="0.3">
      <c r="A8263">
        <v>8262</v>
      </c>
      <c r="B8263">
        <f ca="1"/>
        <v>0.82242387822620211</v>
      </c>
      <c r="C8263">
        <f ca="1"/>
        <v>1000</v>
      </c>
      <c r="D8263">
        <f ca="1"/>
        <v>50.401839748244974</v>
      </c>
    </row>
    <row r="8264" spans="1:4" x14ac:dyDescent="0.3">
      <c r="A8264">
        <v>8263</v>
      </c>
      <c r="B8264">
        <f ca="1"/>
        <v>0.97941156836620524</v>
      </c>
      <c r="C8264">
        <f ca="1"/>
        <v>1000</v>
      </c>
      <c r="D8264">
        <f ca="1"/>
        <v>50.51676146677962</v>
      </c>
    </row>
    <row r="8265" spans="1:4" x14ac:dyDescent="0.3">
      <c r="A8265">
        <v>8264</v>
      </c>
      <c r="B8265">
        <f ca="1"/>
        <v>0.46033049760958145</v>
      </c>
      <c r="C8265">
        <f ca="1"/>
        <v>480</v>
      </c>
      <c r="D8265">
        <f ca="1"/>
        <v>50.568731848983546</v>
      </c>
    </row>
    <row r="8266" spans="1:4" x14ac:dyDescent="0.3">
      <c r="A8266">
        <v>8265</v>
      </c>
      <c r="B8266">
        <f ca="1"/>
        <v>0.87314047676674833</v>
      </c>
      <c r="C8266">
        <f ca="1"/>
        <v>1000</v>
      </c>
      <c r="D8266">
        <f ca="1"/>
        <v>50.683605565638231</v>
      </c>
    </row>
    <row r="8267" spans="1:4" x14ac:dyDescent="0.3">
      <c r="A8267">
        <v>8266</v>
      </c>
      <c r="B8267">
        <f ca="1"/>
        <v>0.63322520688924233</v>
      </c>
      <c r="C8267">
        <f ca="1"/>
        <v>480</v>
      </c>
      <c r="D8267">
        <f ca="1"/>
        <v>50.735543188966851</v>
      </c>
    </row>
    <row r="8268" spans="1:4" x14ac:dyDescent="0.3">
      <c r="A8268">
        <v>8267</v>
      </c>
      <c r="B8268">
        <f ca="1"/>
        <v>0.33970801964118924</v>
      </c>
      <c r="C8268">
        <f ca="1"/>
        <v>-540</v>
      </c>
      <c r="D8268">
        <f ca="1"/>
        <v>50.66408612555945</v>
      </c>
    </row>
    <row r="8269" spans="1:4" x14ac:dyDescent="0.3">
      <c r="A8269">
        <v>8268</v>
      </c>
      <c r="B8269">
        <f ca="1"/>
        <v>0.82608557195835375</v>
      </c>
      <c r="C8269">
        <f ca="1"/>
        <v>1000</v>
      </c>
      <c r="D8269">
        <f ca="1"/>
        <v>50.778906627963231</v>
      </c>
    </row>
    <row r="8270" spans="1:4" x14ac:dyDescent="0.3">
      <c r="A8270">
        <v>8269</v>
      </c>
      <c r="B8270">
        <f ca="1"/>
        <v>0.20063700669317952</v>
      </c>
      <c r="C8270">
        <f ca="1"/>
        <v>-1040</v>
      </c>
      <c r="D8270">
        <f ca="1"/>
        <v>50.64699479985488</v>
      </c>
    </row>
    <row r="8271" spans="1:4" x14ac:dyDescent="0.3">
      <c r="A8271">
        <v>8270</v>
      </c>
      <c r="B8271">
        <f ca="1"/>
        <v>0.61974708297683345</v>
      </c>
      <c r="C8271">
        <f ca="1"/>
        <v>480</v>
      </c>
      <c r="D8271">
        <f ca="1"/>
        <v>50.698911729141479</v>
      </c>
    </row>
    <row r="8272" spans="1:4" x14ac:dyDescent="0.3">
      <c r="A8272">
        <v>8271</v>
      </c>
      <c r="B8272">
        <f ca="1"/>
        <v>0.64041672429528118</v>
      </c>
      <c r="C8272">
        <f ca="1"/>
        <v>480</v>
      </c>
      <c r="D8272">
        <f ca="1"/>
        <v>50.750816104461371</v>
      </c>
    </row>
    <row r="8273" spans="1:4" x14ac:dyDescent="0.3">
      <c r="A8273">
        <v>8272</v>
      </c>
      <c r="B8273">
        <f ca="1"/>
        <v>0.40279854447677188</v>
      </c>
      <c r="C8273">
        <f ca="1"/>
        <v>-540</v>
      </c>
      <c r="D8273">
        <f ca="1"/>
        <v>50.679400386847192</v>
      </c>
    </row>
    <row r="8274" spans="1:4" x14ac:dyDescent="0.3">
      <c r="A8274">
        <v>8273</v>
      </c>
      <c r="B8274">
        <f ca="1"/>
        <v>0.11359114576456686</v>
      </c>
      <c r="C8274">
        <f ca="1"/>
        <v>-1040</v>
      </c>
      <c r="D8274">
        <f ca="1"/>
        <v>50.547564366009915</v>
      </c>
    </row>
    <row r="8275" spans="1:4" x14ac:dyDescent="0.3">
      <c r="A8275">
        <v>8274</v>
      </c>
      <c r="B8275">
        <f ca="1"/>
        <v>0.83268554204469747</v>
      </c>
      <c r="C8275">
        <f ca="1"/>
        <v>1000</v>
      </c>
      <c r="D8275">
        <f ca="1"/>
        <v>50.662315687696399</v>
      </c>
    </row>
    <row r="8276" spans="1:4" x14ac:dyDescent="0.3">
      <c r="A8276">
        <v>8275</v>
      </c>
      <c r="B8276">
        <f ca="1"/>
        <v>0.71301399341234939</v>
      </c>
      <c r="C8276">
        <f ca="1"/>
        <v>480</v>
      </c>
      <c r="D8276">
        <f ca="1"/>
        <v>50.714199395770393</v>
      </c>
    </row>
    <row r="8277" spans="1:4" x14ac:dyDescent="0.3">
      <c r="A8277">
        <v>8276</v>
      </c>
      <c r="B8277">
        <f ca="1"/>
        <v>0.91654361756571845</v>
      </c>
      <c r="C8277">
        <f ca="1"/>
        <v>1000</v>
      </c>
      <c r="D8277">
        <f ca="1"/>
        <v>50.828902851619141</v>
      </c>
    </row>
    <row r="8278" spans="1:4" x14ac:dyDescent="0.3">
      <c r="A8278">
        <v>8277</v>
      </c>
      <c r="B8278">
        <f ca="1"/>
        <v>0.49244236699350541</v>
      </c>
      <c r="C8278">
        <f ca="1"/>
        <v>480</v>
      </c>
      <c r="D8278">
        <f ca="1"/>
        <v>50.88075389633925</v>
      </c>
    </row>
    <row r="8279" spans="1:4" x14ac:dyDescent="0.3">
      <c r="A8279">
        <v>8278</v>
      </c>
      <c r="B8279">
        <f ca="1"/>
        <v>0.47750640771924258</v>
      </c>
      <c r="C8279">
        <f ca="1"/>
        <v>480</v>
      </c>
      <c r="D8279">
        <f ca="1"/>
        <v>50.93259241362648</v>
      </c>
    </row>
    <row r="8280" spans="1:4" x14ac:dyDescent="0.3">
      <c r="A8280">
        <v>8279</v>
      </c>
      <c r="B8280">
        <f ca="1"/>
        <v>0.48095927375738223</v>
      </c>
      <c r="C8280">
        <f ca="1"/>
        <v>480</v>
      </c>
      <c r="D8280">
        <f ca="1"/>
        <v>50.984418408020289</v>
      </c>
    </row>
    <row r="8281" spans="1:4" x14ac:dyDescent="0.3">
      <c r="A8281">
        <v>8280</v>
      </c>
      <c r="B8281">
        <f ca="1"/>
        <v>0.11986791115429085</v>
      </c>
      <c r="C8281">
        <f ca="1"/>
        <v>-1040</v>
      </c>
      <c r="D8281">
        <f ca="1"/>
        <v>50.852657004830917</v>
      </c>
    </row>
    <row r="8282" spans="1:4" x14ac:dyDescent="0.3">
      <c r="A8282">
        <v>8281</v>
      </c>
      <c r="B8282">
        <f ca="1"/>
        <v>0.33198506030334496</v>
      </c>
      <c r="C8282">
        <f ca="1"/>
        <v>-540</v>
      </c>
      <c r="D8282">
        <f ca="1"/>
        <v>50.781306605482428</v>
      </c>
    </row>
    <row r="8283" spans="1:4" x14ac:dyDescent="0.3">
      <c r="A8283">
        <v>8282</v>
      </c>
      <c r="B8283">
        <f ca="1"/>
        <v>0.52958163394846736</v>
      </c>
      <c r="C8283">
        <f ca="1"/>
        <v>480</v>
      </c>
      <c r="D8283">
        <f ca="1"/>
        <v>50.833132093697174</v>
      </c>
    </row>
    <row r="8284" spans="1:4" x14ac:dyDescent="0.3">
      <c r="A8284">
        <v>8283</v>
      </c>
      <c r="B8284">
        <f ca="1"/>
        <v>0.97487468667902366</v>
      </c>
      <c r="C8284">
        <f ca="1"/>
        <v>1000</v>
      </c>
      <c r="D8284">
        <f ca="1"/>
        <v>50.94772425449716</v>
      </c>
    </row>
    <row r="8285" spans="1:4" x14ac:dyDescent="0.3">
      <c r="A8285">
        <v>8284</v>
      </c>
      <c r="B8285">
        <f ca="1"/>
        <v>0.68125312853578679</v>
      </c>
      <c r="C8285">
        <f ca="1"/>
        <v>480</v>
      </c>
      <c r="D8285">
        <f ca="1"/>
        <v>50.999517141477547</v>
      </c>
    </row>
    <row r="8286" spans="1:4" x14ac:dyDescent="0.3">
      <c r="A8286">
        <v>8285</v>
      </c>
      <c r="B8286">
        <f ca="1"/>
        <v>0.78320597830481131</v>
      </c>
      <c r="C8286">
        <f ca="1"/>
        <v>1000</v>
      </c>
      <c r="D8286">
        <f ca="1"/>
        <v>51.11406155703078</v>
      </c>
    </row>
    <row r="8287" spans="1:4" x14ac:dyDescent="0.3">
      <c r="A8287">
        <v>8286</v>
      </c>
      <c r="B8287">
        <f ca="1"/>
        <v>0.53730952476828331</v>
      </c>
      <c r="C8287">
        <f ca="1"/>
        <v>480</v>
      </c>
      <c r="D8287">
        <f ca="1"/>
        <v>51.165821868211438</v>
      </c>
    </row>
    <row r="8288" spans="1:4" x14ac:dyDescent="0.3">
      <c r="A8288">
        <v>8287</v>
      </c>
      <c r="B8288">
        <f ca="1"/>
        <v>0.86480196024725009</v>
      </c>
      <c r="C8288">
        <f ca="1"/>
        <v>1000</v>
      </c>
      <c r="D8288">
        <f ca="1"/>
        <v>51.280318571256181</v>
      </c>
    </row>
    <row r="8289" spans="1:4" x14ac:dyDescent="0.3">
      <c r="A8289">
        <v>8288</v>
      </c>
      <c r="B8289">
        <f ca="1"/>
        <v>9.4963648880768359E-2</v>
      </c>
      <c r="C8289">
        <f ca="1"/>
        <v>-1040</v>
      </c>
      <c r="D8289">
        <f ca="1"/>
        <v>51.148648648648646</v>
      </c>
    </row>
    <row r="8290" spans="1:4" x14ac:dyDescent="0.3">
      <c r="A8290">
        <v>8289</v>
      </c>
      <c r="B8290">
        <f ca="1"/>
        <v>0.63816840159743293</v>
      </c>
      <c r="C8290">
        <f ca="1"/>
        <v>480</v>
      </c>
      <c r="D8290">
        <f ca="1"/>
        <v>51.200386053806248</v>
      </c>
    </row>
    <row r="8291" spans="1:4" x14ac:dyDescent="0.3">
      <c r="A8291">
        <v>8290</v>
      </c>
      <c r="B8291">
        <f ca="1"/>
        <v>0.21182659856787556</v>
      </c>
      <c r="C8291">
        <f ca="1"/>
        <v>-1040</v>
      </c>
      <c r="D8291">
        <f ca="1"/>
        <v>51.068757539203858</v>
      </c>
    </row>
    <row r="8292" spans="1:4" x14ac:dyDescent="0.3">
      <c r="A8292">
        <v>8291</v>
      </c>
      <c r="B8292">
        <f ca="1"/>
        <v>0.19668270381891362</v>
      </c>
      <c r="C8292">
        <f ca="1"/>
        <v>-1040</v>
      </c>
      <c r="D8292">
        <f ca="1"/>
        <v>50.93716077674587</v>
      </c>
    </row>
    <row r="8293" spans="1:4" x14ac:dyDescent="0.3">
      <c r="A8293">
        <v>8292</v>
      </c>
      <c r="B8293">
        <f ca="1"/>
        <v>0.75411741073864835</v>
      </c>
      <c r="C8293">
        <f ca="1"/>
        <v>1000</v>
      </c>
      <c r="D8293">
        <f ca="1"/>
        <v>51.051616015436565</v>
      </c>
    </row>
    <row r="8294" spans="1:4" x14ac:dyDescent="0.3">
      <c r="A8294">
        <v>8293</v>
      </c>
      <c r="B8294">
        <f ca="1"/>
        <v>0.53185386420396052</v>
      </c>
      <c r="C8294">
        <f ca="1"/>
        <v>480</v>
      </c>
      <c r="D8294">
        <f ca="1"/>
        <v>51.103340166405403</v>
      </c>
    </row>
    <row r="8295" spans="1:4" x14ac:dyDescent="0.3">
      <c r="A8295">
        <v>8294</v>
      </c>
      <c r="B8295">
        <f ca="1"/>
        <v>0.29775774278275335</v>
      </c>
      <c r="C8295">
        <f ca="1"/>
        <v>-540</v>
      </c>
      <c r="D8295">
        <f ca="1"/>
        <v>51.032071376898962</v>
      </c>
    </row>
    <row r="8296" spans="1:4" x14ac:dyDescent="0.3">
      <c r="A8296">
        <v>8295</v>
      </c>
      <c r="B8296">
        <f ca="1"/>
        <v>0.80813536693988497</v>
      </c>
      <c r="C8296">
        <f ca="1"/>
        <v>1000</v>
      </c>
      <c r="D8296">
        <f ca="1"/>
        <v>51.146473779385168</v>
      </c>
    </row>
    <row r="8297" spans="1:4" x14ac:dyDescent="0.3">
      <c r="A8297">
        <v>8296</v>
      </c>
      <c r="B8297">
        <f ca="1"/>
        <v>0.35034348537671001</v>
      </c>
      <c r="C8297">
        <f ca="1"/>
        <v>-540</v>
      </c>
      <c r="D8297">
        <f ca="1"/>
        <v>51.075216972034717</v>
      </c>
    </row>
    <row r="8298" spans="1:4" x14ac:dyDescent="0.3">
      <c r="A8298">
        <v>8297</v>
      </c>
      <c r="B8298">
        <f ca="1"/>
        <v>0.4175616978686123</v>
      </c>
      <c r="C8298">
        <f ca="1"/>
        <v>-540</v>
      </c>
      <c r="D8298">
        <f ca="1"/>
        <v>51.003977341207666</v>
      </c>
    </row>
    <row r="8299" spans="1:4" x14ac:dyDescent="0.3">
      <c r="A8299">
        <v>8298</v>
      </c>
      <c r="B8299">
        <f ca="1"/>
        <v>0.76175082298898356</v>
      </c>
      <c r="C8299">
        <f ca="1"/>
        <v>1000</v>
      </c>
      <c r="D8299">
        <f ca="1"/>
        <v>51.118341769100986</v>
      </c>
    </row>
    <row r="8300" spans="1:4" x14ac:dyDescent="0.3">
      <c r="A8300">
        <v>8299</v>
      </c>
      <c r="B8300">
        <f ca="1"/>
        <v>0.15726737855033202</v>
      </c>
      <c r="C8300">
        <f ca="1"/>
        <v>-1040</v>
      </c>
      <c r="D8300">
        <f ca="1"/>
        <v>50.986865887456318</v>
      </c>
    </row>
    <row r="8301" spans="1:4" x14ac:dyDescent="0.3">
      <c r="A8301">
        <v>8300</v>
      </c>
      <c r="B8301">
        <f ca="1"/>
        <v>0.40427321698687102</v>
      </c>
      <c r="C8301">
        <f ca="1"/>
        <v>-540</v>
      </c>
      <c r="D8301">
        <f ca="1"/>
        <v>50.915662650602407</v>
      </c>
    </row>
    <row r="8302" spans="1:4" x14ac:dyDescent="0.3">
      <c r="A8302">
        <v>8301</v>
      </c>
      <c r="B8302">
        <f ca="1"/>
        <v>0.1625126930749603</v>
      </c>
      <c r="C8302">
        <f ca="1"/>
        <v>-1040</v>
      </c>
      <c r="D8302">
        <f ca="1"/>
        <v>50.784242862305746</v>
      </c>
    </row>
    <row r="8303" spans="1:4" x14ac:dyDescent="0.3">
      <c r="A8303">
        <v>8302</v>
      </c>
      <c r="B8303">
        <f ca="1"/>
        <v>0.4485453751391677</v>
      </c>
      <c r="C8303">
        <f ca="1"/>
        <v>480</v>
      </c>
      <c r="D8303">
        <f ca="1"/>
        <v>50.835943146229823</v>
      </c>
    </row>
    <row r="8304" spans="1:4" x14ac:dyDescent="0.3">
      <c r="A8304">
        <v>8303</v>
      </c>
      <c r="B8304">
        <f ca="1"/>
        <v>6.4365106625047241E-2</v>
      </c>
      <c r="C8304">
        <f ca="1"/>
        <v>-1040</v>
      </c>
      <c r="D8304">
        <f ca="1"/>
        <v>50.704564615199324</v>
      </c>
    </row>
    <row r="8305" spans="1:4" x14ac:dyDescent="0.3">
      <c r="A8305">
        <v>8304</v>
      </c>
      <c r="B8305">
        <f ca="1"/>
        <v>0.13092909023537702</v>
      </c>
      <c r="C8305">
        <f ca="1"/>
        <v>-1040</v>
      </c>
      <c r="D8305">
        <f ca="1"/>
        <v>50.573217726396919</v>
      </c>
    </row>
    <row r="8306" spans="1:4" x14ac:dyDescent="0.3">
      <c r="A8306">
        <v>8305</v>
      </c>
      <c r="B8306">
        <f ca="1"/>
        <v>0.28102560574114466</v>
      </c>
      <c r="C8306">
        <f ca="1"/>
        <v>-540</v>
      </c>
      <c r="D8306">
        <f ca="1"/>
        <v>50.502107164358819</v>
      </c>
    </row>
    <row r="8307" spans="1:4" x14ac:dyDescent="0.3">
      <c r="A8307">
        <v>8306</v>
      </c>
      <c r="B8307">
        <f ca="1"/>
        <v>0.28694448679621232</v>
      </c>
      <c r="C8307">
        <f ca="1"/>
        <v>-540</v>
      </c>
      <c r="D8307">
        <f ca="1"/>
        <v>50.431013725018062</v>
      </c>
    </row>
    <row r="8308" spans="1:4" x14ac:dyDescent="0.3">
      <c r="A8308">
        <v>8307</v>
      </c>
      <c r="B8308">
        <f ca="1"/>
        <v>0.79947919503038278</v>
      </c>
      <c r="C8308">
        <f ca="1"/>
        <v>1000</v>
      </c>
      <c r="D8308">
        <f ca="1"/>
        <v>50.545323221379562</v>
      </c>
    </row>
    <row r="8309" spans="1:4" x14ac:dyDescent="0.3">
      <c r="A8309">
        <v>8308</v>
      </c>
      <c r="B8309">
        <f ca="1"/>
        <v>0.11032432332281439</v>
      </c>
      <c r="C8309">
        <f ca="1"/>
        <v>-1040</v>
      </c>
      <c r="D8309">
        <f ca="1"/>
        <v>50.414058738565238</v>
      </c>
    </row>
    <row r="8310" spans="1:4" x14ac:dyDescent="0.3">
      <c r="A8310">
        <v>8309</v>
      </c>
      <c r="B8310">
        <f ca="1"/>
        <v>0.90436070950193503</v>
      </c>
      <c r="C8310">
        <f ca="1"/>
        <v>1000</v>
      </c>
      <c r="D8310">
        <f ca="1"/>
        <v>50.528342760861719</v>
      </c>
    </row>
    <row r="8311" spans="1:4" x14ac:dyDescent="0.3">
      <c r="A8311">
        <v>8310</v>
      </c>
      <c r="B8311">
        <f ca="1"/>
        <v>0.62224286018490904</v>
      </c>
      <c r="C8311">
        <f ca="1"/>
        <v>480</v>
      </c>
      <c r="D8311">
        <f ca="1"/>
        <v>50.580024067388692</v>
      </c>
    </row>
    <row r="8312" spans="1:4" x14ac:dyDescent="0.3">
      <c r="A8312">
        <v>8311</v>
      </c>
      <c r="B8312">
        <f ca="1"/>
        <v>0.29437610703424988</v>
      </c>
      <c r="C8312">
        <f ca="1"/>
        <v>-540</v>
      </c>
      <c r="D8312">
        <f ca="1"/>
        <v>50.508964023583204</v>
      </c>
    </row>
    <row r="8313" spans="1:4" x14ac:dyDescent="0.3">
      <c r="A8313">
        <v>8312</v>
      </c>
      <c r="B8313">
        <f ca="1"/>
        <v>0.90045119099259807</v>
      </c>
      <c r="C8313">
        <f ca="1"/>
        <v>1000</v>
      </c>
      <c r="D8313">
        <f ca="1"/>
        <v>50.623195380173243</v>
      </c>
    </row>
    <row r="8314" spans="1:4" x14ac:dyDescent="0.3">
      <c r="A8314">
        <v>8313</v>
      </c>
      <c r="B8314">
        <f ca="1"/>
        <v>0.24355192684555282</v>
      </c>
      <c r="C8314">
        <f ca="1"/>
        <v>-540</v>
      </c>
      <c r="D8314">
        <f ca="1"/>
        <v>50.552147239263803</v>
      </c>
    </row>
    <row r="8315" spans="1:4" x14ac:dyDescent="0.3">
      <c r="A8315">
        <v>8314</v>
      </c>
      <c r="B8315">
        <f ca="1"/>
        <v>0.3744281878350324</v>
      </c>
      <c r="C8315">
        <f ca="1"/>
        <v>-540</v>
      </c>
      <c r="D8315">
        <f ca="1"/>
        <v>50.481116189559778</v>
      </c>
    </row>
    <row r="8316" spans="1:4" x14ac:dyDescent="0.3">
      <c r="A8316">
        <v>8315</v>
      </c>
      <c r="B8316">
        <f ca="1"/>
        <v>0.92262770996757304</v>
      </c>
      <c r="C8316">
        <f ca="1"/>
        <v>1000</v>
      </c>
      <c r="D8316">
        <f ca="1"/>
        <v>50.595309681298858</v>
      </c>
    </row>
    <row r="8317" spans="1:4" x14ac:dyDescent="0.3">
      <c r="A8317">
        <v>8316</v>
      </c>
      <c r="B8317">
        <f ca="1"/>
        <v>0.37386073927198815</v>
      </c>
      <c r="C8317">
        <f ca="1"/>
        <v>-540</v>
      </c>
      <c r="D8317">
        <f ca="1"/>
        <v>50.524290524290521</v>
      </c>
    </row>
    <row r="8318" spans="1:4" x14ac:dyDescent="0.3">
      <c r="A8318">
        <v>8317</v>
      </c>
      <c r="B8318">
        <f ca="1"/>
        <v>0.98763382585990644</v>
      </c>
      <c r="C8318">
        <f ca="1"/>
        <v>1000</v>
      </c>
      <c r="D8318">
        <f ca="1"/>
        <v>50.638451364674765</v>
      </c>
    </row>
    <row r="8319" spans="1:4" x14ac:dyDescent="0.3">
      <c r="A8319">
        <v>8318</v>
      </c>
      <c r="B8319">
        <f ca="1"/>
        <v>0.21238657537562733</v>
      </c>
      <c r="C8319">
        <f ca="1"/>
        <v>-1040</v>
      </c>
      <c r="D8319">
        <f ca="1"/>
        <v>50.507333493628273</v>
      </c>
    </row>
    <row r="8320" spans="1:4" x14ac:dyDescent="0.3">
      <c r="A8320">
        <v>8319</v>
      </c>
      <c r="B8320">
        <f ca="1"/>
        <v>0.93871550076189614</v>
      </c>
      <c r="C8320">
        <f ca="1"/>
        <v>1000</v>
      </c>
      <c r="D8320">
        <f ca="1"/>
        <v>50.621468926553675</v>
      </c>
    </row>
    <row r="8321" spans="1:4" x14ac:dyDescent="0.3">
      <c r="A8321">
        <v>8320</v>
      </c>
      <c r="B8321">
        <f ca="1"/>
        <v>0.42836220064202202</v>
      </c>
      <c r="C8321">
        <f ca="1"/>
        <v>-540</v>
      </c>
      <c r="D8321">
        <f ca="1"/>
        <v>50.550480769230766</v>
      </c>
    </row>
    <row r="8322" spans="1:4" x14ac:dyDescent="0.3">
      <c r="A8322">
        <v>8321</v>
      </c>
      <c r="B8322">
        <f ca="1"/>
        <v>4.3680055154176056E-3</v>
      </c>
      <c r="C8322">
        <f ca="1"/>
        <v>-1040</v>
      </c>
      <c r="D8322">
        <f ca="1"/>
        <v>50.419420742699195</v>
      </c>
    </row>
    <row r="8323" spans="1:4" x14ac:dyDescent="0.3">
      <c r="A8323">
        <v>8322</v>
      </c>
      <c r="B8323">
        <f ca="1"/>
        <v>6.2927232504944364E-2</v>
      </c>
      <c r="C8323">
        <f ca="1"/>
        <v>-1040</v>
      </c>
      <c r="D8323">
        <f ca="1"/>
        <v>50.288392213410241</v>
      </c>
    </row>
    <row r="8324" spans="1:4" x14ac:dyDescent="0.3">
      <c r="A8324">
        <v>8323</v>
      </c>
      <c r="B8324">
        <f ca="1"/>
        <v>0.73803507189148476</v>
      </c>
      <c r="C8324">
        <f ca="1"/>
        <v>480</v>
      </c>
      <c r="D8324">
        <f ca="1"/>
        <v>50.340021626817254</v>
      </c>
    </row>
    <row r="8325" spans="1:4" x14ac:dyDescent="0.3">
      <c r="A8325">
        <v>8324</v>
      </c>
      <c r="B8325">
        <f ca="1"/>
        <v>0.3800144785447781</v>
      </c>
      <c r="C8325">
        <f ca="1"/>
        <v>-540</v>
      </c>
      <c r="D8325">
        <f ca="1"/>
        <v>50.269101393560788</v>
      </c>
    </row>
    <row r="8326" spans="1:4" x14ac:dyDescent="0.3">
      <c r="A8326">
        <v>8325</v>
      </c>
      <c r="B8326">
        <f ca="1"/>
        <v>0.97357618043615624</v>
      </c>
      <c r="C8326">
        <f ca="1"/>
        <v>1000</v>
      </c>
      <c r="D8326">
        <f ca="1"/>
        <v>50.383183183183185</v>
      </c>
    </row>
    <row r="8327" spans="1:4" x14ac:dyDescent="0.3">
      <c r="A8327">
        <v>8326</v>
      </c>
      <c r="B8327">
        <f ca="1"/>
        <v>0.45840990080344013</v>
      </c>
      <c r="C8327">
        <f ca="1"/>
        <v>480</v>
      </c>
      <c r="D8327">
        <f ca="1"/>
        <v>50.434782608695649</v>
      </c>
    </row>
    <row r="8328" spans="1:4" x14ac:dyDescent="0.3">
      <c r="A8328">
        <v>8327</v>
      </c>
      <c r="B8328">
        <f ca="1"/>
        <v>0.71911728105129713</v>
      </c>
      <c r="C8328">
        <f ca="1"/>
        <v>480</v>
      </c>
      <c r="D8328">
        <f ca="1"/>
        <v>50.486369640927101</v>
      </c>
    </row>
    <row r="8329" spans="1:4" x14ac:dyDescent="0.3">
      <c r="A8329">
        <v>8328</v>
      </c>
      <c r="B8329">
        <f ca="1"/>
        <v>0.15063273442171621</v>
      </c>
      <c r="C8329">
        <f ca="1"/>
        <v>-1040</v>
      </c>
      <c r="D8329">
        <f ca="1"/>
        <v>50.355427473583092</v>
      </c>
    </row>
    <row r="8330" spans="1:4" x14ac:dyDescent="0.3">
      <c r="A8330">
        <v>8329</v>
      </c>
      <c r="B8330">
        <f ca="1"/>
        <v>0.73984841014890335</v>
      </c>
      <c r="C8330">
        <f ca="1"/>
        <v>480</v>
      </c>
      <c r="D8330">
        <f ca="1"/>
        <v>50.407011646055949</v>
      </c>
    </row>
    <row r="8331" spans="1:4" x14ac:dyDescent="0.3">
      <c r="A8331">
        <v>8330</v>
      </c>
      <c r="B8331">
        <f ca="1"/>
        <v>0.198926857197115</v>
      </c>
      <c r="C8331">
        <f ca="1"/>
        <v>-1040</v>
      </c>
      <c r="D8331">
        <f ca="1"/>
        <v>50.276110444177668</v>
      </c>
    </row>
    <row r="8332" spans="1:4" x14ac:dyDescent="0.3">
      <c r="A8332">
        <v>8331</v>
      </c>
      <c r="B8332">
        <f ca="1"/>
        <v>0.79579207377962002</v>
      </c>
      <c r="C8332">
        <f ca="1"/>
        <v>1000</v>
      </c>
      <c r="D8332">
        <f ca="1"/>
        <v>50.390109230584564</v>
      </c>
    </row>
    <row r="8333" spans="1:4" x14ac:dyDescent="0.3">
      <c r="A8333">
        <v>8332</v>
      </c>
      <c r="B8333">
        <f ca="1"/>
        <v>9.9293534379836235E-2</v>
      </c>
      <c r="C8333">
        <f ca="1"/>
        <v>-1040</v>
      </c>
      <c r="D8333">
        <f ca="1"/>
        <v>50.259241478636582</v>
      </c>
    </row>
    <row r="8334" spans="1:4" x14ac:dyDescent="0.3">
      <c r="A8334">
        <v>8333</v>
      </c>
      <c r="B8334">
        <f ca="1"/>
        <v>0.60616010900772288</v>
      </c>
      <c r="C8334">
        <f ca="1"/>
        <v>480</v>
      </c>
      <c r="D8334">
        <f ca="1"/>
        <v>50.310812432497301</v>
      </c>
    </row>
    <row r="8335" spans="1:4" x14ac:dyDescent="0.3">
      <c r="A8335">
        <v>8334</v>
      </c>
      <c r="B8335">
        <f ca="1"/>
        <v>0.96730502852247158</v>
      </c>
      <c r="C8335">
        <f ca="1"/>
        <v>1000</v>
      </c>
      <c r="D8335">
        <f ca="1"/>
        <v>50.424766018718501</v>
      </c>
    </row>
    <row r="8336" spans="1:4" x14ac:dyDescent="0.3">
      <c r="A8336">
        <v>8335</v>
      </c>
      <c r="B8336">
        <f ca="1"/>
        <v>0.26242784692665477</v>
      </c>
      <c r="C8336">
        <f ca="1"/>
        <v>-540</v>
      </c>
      <c r="D8336">
        <f ca="1"/>
        <v>50.353929214157169</v>
      </c>
    </row>
    <row r="8337" spans="1:4" x14ac:dyDescent="0.3">
      <c r="A8337">
        <v>8336</v>
      </c>
      <c r="B8337">
        <f ca="1"/>
        <v>0.85964381276920121</v>
      </c>
      <c r="C8337">
        <f ca="1"/>
        <v>1000</v>
      </c>
      <c r="D8337">
        <f ca="1"/>
        <v>50.467850287907872</v>
      </c>
    </row>
    <row r="8338" spans="1:4" x14ac:dyDescent="0.3">
      <c r="A8338">
        <v>8337</v>
      </c>
      <c r="B8338">
        <f ca="1"/>
        <v>5.8902561238057372E-2</v>
      </c>
      <c r="C8338">
        <f ca="1"/>
        <v>-1040</v>
      </c>
      <c r="D8338">
        <f ca="1"/>
        <v>50.337051697253209</v>
      </c>
    </row>
    <row r="8339" spans="1:4" x14ac:dyDescent="0.3">
      <c r="A8339">
        <v>8338</v>
      </c>
      <c r="B8339">
        <f ca="1"/>
        <v>0.90452680284163689</v>
      </c>
      <c r="C8339">
        <f ca="1"/>
        <v>1000</v>
      </c>
      <c r="D8339">
        <f ca="1"/>
        <v>50.450947469417123</v>
      </c>
    </row>
    <row r="8340" spans="1:4" x14ac:dyDescent="0.3">
      <c r="A8340">
        <v>8339</v>
      </c>
      <c r="B8340">
        <f ca="1"/>
        <v>0.7130053757927326</v>
      </c>
      <c r="C8340">
        <f ca="1"/>
        <v>480</v>
      </c>
      <c r="D8340">
        <f ca="1"/>
        <v>50.502458328336729</v>
      </c>
    </row>
    <row r="8341" spans="1:4" x14ac:dyDescent="0.3">
      <c r="A8341">
        <v>8340</v>
      </c>
      <c r="B8341">
        <f ca="1"/>
        <v>0.54997664658555734</v>
      </c>
      <c r="C8341">
        <f ca="1"/>
        <v>480</v>
      </c>
      <c r="D8341">
        <f ca="1"/>
        <v>50.553956834532372</v>
      </c>
    </row>
    <row r="8342" spans="1:4" x14ac:dyDescent="0.3">
      <c r="A8342">
        <v>8341</v>
      </c>
      <c r="B8342">
        <f ca="1"/>
        <v>0.17253390826255477</v>
      </c>
      <c r="C8342">
        <f ca="1"/>
        <v>-1040</v>
      </c>
      <c r="D8342">
        <f ca="1"/>
        <v>50.42321064620549</v>
      </c>
    </row>
    <row r="8343" spans="1:4" x14ac:dyDescent="0.3">
      <c r="A8343">
        <v>8342</v>
      </c>
      <c r="B8343">
        <f ca="1"/>
        <v>0.70724141950411723</v>
      </c>
      <c r="C8343">
        <f ca="1"/>
        <v>480</v>
      </c>
      <c r="D8343">
        <f ca="1"/>
        <v>50.474706305442339</v>
      </c>
    </row>
    <row r="8344" spans="1:4" x14ac:dyDescent="0.3">
      <c r="A8344">
        <v>8343</v>
      </c>
      <c r="B8344">
        <f ca="1"/>
        <v>0.1178140683644846</v>
      </c>
      <c r="C8344">
        <f ca="1"/>
        <v>-1040</v>
      </c>
      <c r="D8344">
        <f ca="1"/>
        <v>50.34400095888769</v>
      </c>
    </row>
    <row r="8345" spans="1:4" x14ac:dyDescent="0.3">
      <c r="A8345">
        <v>8344</v>
      </c>
      <c r="B8345">
        <f ca="1"/>
        <v>0.15011929183978379</v>
      </c>
      <c r="C8345">
        <f ca="1"/>
        <v>-1040</v>
      </c>
      <c r="D8345">
        <f ca="1"/>
        <v>50.213326941514858</v>
      </c>
    </row>
    <row r="8346" spans="1:4" x14ac:dyDescent="0.3">
      <c r="A8346">
        <v>8345</v>
      </c>
      <c r="B8346">
        <f ca="1"/>
        <v>0.39533597070881399</v>
      </c>
      <c r="C8346">
        <f ca="1"/>
        <v>-540</v>
      </c>
      <c r="D8346">
        <f ca="1"/>
        <v>50.142600359496704</v>
      </c>
    </row>
    <row r="8347" spans="1:4" x14ac:dyDescent="0.3">
      <c r="A8347">
        <v>8346</v>
      </c>
      <c r="B8347">
        <f ca="1"/>
        <v>0.43547776482596889</v>
      </c>
      <c r="C8347">
        <f ca="1"/>
        <v>480</v>
      </c>
      <c r="D8347">
        <f ca="1"/>
        <v>50.194104960460102</v>
      </c>
    </row>
    <row r="8348" spans="1:4" x14ac:dyDescent="0.3">
      <c r="A8348">
        <v>8347</v>
      </c>
      <c r="B8348">
        <f ca="1"/>
        <v>0.53734391690952066</v>
      </c>
      <c r="C8348">
        <f ca="1"/>
        <v>480</v>
      </c>
      <c r="D8348">
        <f ca="1"/>
        <v>50.245597220558281</v>
      </c>
    </row>
    <row r="8349" spans="1:4" x14ac:dyDescent="0.3">
      <c r="A8349">
        <v>8348</v>
      </c>
      <c r="B8349">
        <f ca="1"/>
        <v>9.082223491036423E-2</v>
      </c>
      <c r="C8349">
        <f ca="1"/>
        <v>-1040</v>
      </c>
      <c r="D8349">
        <f ca="1"/>
        <v>50.114997604216576</v>
      </c>
    </row>
    <row r="8350" spans="1:4" x14ac:dyDescent="0.3">
      <c r="A8350">
        <v>8349</v>
      </c>
      <c r="B8350">
        <f ca="1"/>
        <v>0.28432424368493181</v>
      </c>
      <c r="C8350">
        <f ca="1"/>
        <v>-540</v>
      </c>
      <c r="D8350">
        <f ca="1"/>
        <v>50.044316684632889</v>
      </c>
    </row>
    <row r="8351" spans="1:4" x14ac:dyDescent="0.3">
      <c r="A8351">
        <v>8350</v>
      </c>
      <c r="B8351">
        <f ca="1"/>
        <v>0.25753021455277647</v>
      </c>
      <c r="C8351">
        <f ca="1"/>
        <v>-540</v>
      </c>
      <c r="D8351">
        <f ca="1"/>
        <v>49.973652694610777</v>
      </c>
    </row>
    <row r="8352" spans="1:4" x14ac:dyDescent="0.3">
      <c r="A8352">
        <v>8351</v>
      </c>
      <c r="B8352">
        <f ca="1"/>
        <v>0.22211902744184031</v>
      </c>
      <c r="C8352">
        <f ca="1"/>
        <v>-1040</v>
      </c>
      <c r="D8352">
        <f ca="1"/>
        <v>49.843132558974972</v>
      </c>
    </row>
    <row r="8353" spans="1:4" x14ac:dyDescent="0.3">
      <c r="A8353">
        <v>8352</v>
      </c>
      <c r="B8353">
        <f ca="1"/>
        <v>0.36118808484893394</v>
      </c>
      <c r="C8353">
        <f ca="1"/>
        <v>-540</v>
      </c>
      <c r="D8353">
        <f ca="1"/>
        <v>49.77250957854406</v>
      </c>
    </row>
    <row r="8354" spans="1:4" x14ac:dyDescent="0.3">
      <c r="A8354">
        <v>8353</v>
      </c>
      <c r="B8354">
        <f ca="1"/>
        <v>0.70529615560010872</v>
      </c>
      <c r="C8354">
        <f ca="1"/>
        <v>480</v>
      </c>
      <c r="D8354">
        <f ca="1"/>
        <v>49.824015323835745</v>
      </c>
    </row>
    <row r="8355" spans="1:4" x14ac:dyDescent="0.3">
      <c r="A8355">
        <v>8354</v>
      </c>
      <c r="B8355">
        <f ca="1"/>
        <v>0.4369247222831063</v>
      </c>
      <c r="C8355">
        <f ca="1"/>
        <v>480</v>
      </c>
      <c r="D8355">
        <f ca="1"/>
        <v>49.875508738328946</v>
      </c>
    </row>
    <row r="8356" spans="1:4" x14ac:dyDescent="0.3">
      <c r="A8356">
        <v>8355</v>
      </c>
      <c r="B8356">
        <f ca="1"/>
        <v>0.64590149883032799</v>
      </c>
      <c r="C8356">
        <f ca="1"/>
        <v>480</v>
      </c>
      <c r="D8356">
        <f ca="1"/>
        <v>49.926989826451226</v>
      </c>
    </row>
    <row r="8357" spans="1:4" x14ac:dyDescent="0.3">
      <c r="A8357">
        <v>8356</v>
      </c>
      <c r="B8357">
        <f ca="1"/>
        <v>0.29404453849219547</v>
      </c>
      <c r="C8357">
        <f ca="1"/>
        <v>-540</v>
      </c>
      <c r="D8357">
        <f ca="1"/>
        <v>49.856390617520347</v>
      </c>
    </row>
    <row r="8358" spans="1:4" x14ac:dyDescent="0.3">
      <c r="A8358">
        <v>8357</v>
      </c>
      <c r="B8358">
        <f ca="1"/>
        <v>0.38094019141663349</v>
      </c>
      <c r="C8358">
        <f ca="1"/>
        <v>-540</v>
      </c>
      <c r="D8358">
        <f ca="1"/>
        <v>49.785808304415461</v>
      </c>
    </row>
    <row r="8359" spans="1:4" x14ac:dyDescent="0.3">
      <c r="A8359">
        <v>8358</v>
      </c>
      <c r="B8359">
        <f ca="1"/>
        <v>0.69774583400398127</v>
      </c>
      <c r="C8359">
        <f ca="1"/>
        <v>480</v>
      </c>
      <c r="D8359">
        <f ca="1"/>
        <v>49.837281646326872</v>
      </c>
    </row>
    <row r="8360" spans="1:4" x14ac:dyDescent="0.3">
      <c r="A8360">
        <v>8359</v>
      </c>
      <c r="B8360">
        <f ca="1"/>
        <v>0.51481342203664227</v>
      </c>
      <c r="C8360">
        <f ca="1"/>
        <v>480</v>
      </c>
      <c r="D8360">
        <f ca="1"/>
        <v>49.88874267256849</v>
      </c>
    </row>
    <row r="8361" spans="1:4" x14ac:dyDescent="0.3">
      <c r="A8361">
        <v>8360</v>
      </c>
      <c r="B8361">
        <f ca="1"/>
        <v>0.16729597337047686</v>
      </c>
      <c r="C8361">
        <f ca="1"/>
        <v>-1040</v>
      </c>
      <c r="D8361">
        <f ca="1"/>
        <v>49.758373205741627</v>
      </c>
    </row>
    <row r="8362" spans="1:4" x14ac:dyDescent="0.3">
      <c r="A8362">
        <v>8361</v>
      </c>
      <c r="B8362">
        <f ca="1"/>
        <v>0.59397894651838734</v>
      </c>
      <c r="C8362">
        <f ca="1"/>
        <v>480</v>
      </c>
      <c r="D8362">
        <f ca="1"/>
        <v>49.80983135988518</v>
      </c>
    </row>
    <row r="8363" spans="1:4" x14ac:dyDescent="0.3">
      <c r="A8363">
        <v>8362</v>
      </c>
      <c r="B8363">
        <f ca="1"/>
        <v>0.60069921464513576</v>
      </c>
      <c r="C8363">
        <f ca="1"/>
        <v>480</v>
      </c>
      <c r="D8363">
        <f ca="1"/>
        <v>49.861277206409952</v>
      </c>
    </row>
    <row r="8364" spans="1:4" x14ac:dyDescent="0.3">
      <c r="A8364">
        <v>8363</v>
      </c>
      <c r="B8364">
        <f ca="1"/>
        <v>0.98253714771115042</v>
      </c>
      <c r="C8364">
        <f ca="1"/>
        <v>1000</v>
      </c>
      <c r="D8364">
        <f ca="1"/>
        <v>49.974889393758218</v>
      </c>
    </row>
    <row r="8365" spans="1:4" x14ac:dyDescent="0.3">
      <c r="A8365">
        <v>8364</v>
      </c>
      <c r="B8365">
        <f ca="1"/>
        <v>0.91196272687026902</v>
      </c>
      <c r="C8365">
        <f ca="1"/>
        <v>1000</v>
      </c>
      <c r="D8365">
        <f ca="1"/>
        <v>50.088474414155904</v>
      </c>
    </row>
    <row r="8366" spans="1:4" x14ac:dyDescent="0.3">
      <c r="A8366">
        <v>8365</v>
      </c>
      <c r="B8366">
        <f ca="1"/>
        <v>0.66907350478449579</v>
      </c>
      <c r="C8366">
        <f ca="1"/>
        <v>480</v>
      </c>
      <c r="D8366">
        <f ca="1"/>
        <v>50.139868499701137</v>
      </c>
    </row>
    <row r="8367" spans="1:4" x14ac:dyDescent="0.3">
      <c r="A8367">
        <v>8366</v>
      </c>
      <c r="B8367">
        <f ca="1"/>
        <v>0.35943668257052974</v>
      </c>
      <c r="C8367">
        <f ca="1"/>
        <v>-540</v>
      </c>
      <c r="D8367">
        <f ca="1"/>
        <v>50.069328233325365</v>
      </c>
    </row>
    <row r="8368" spans="1:4" x14ac:dyDescent="0.3">
      <c r="A8368">
        <v>8367</v>
      </c>
      <c r="B8368">
        <f ca="1"/>
        <v>0.42888695889522488</v>
      </c>
      <c r="C8368">
        <f ca="1"/>
        <v>-540</v>
      </c>
      <c r="D8368">
        <f ca="1"/>
        <v>49.998804828492887</v>
      </c>
    </row>
    <row r="8369" spans="1:4" x14ac:dyDescent="0.3">
      <c r="A8369">
        <v>8368</v>
      </c>
      <c r="B8369">
        <f ca="1"/>
        <v>0.36254392799607715</v>
      </c>
      <c r="C8369">
        <f ca="1"/>
        <v>-540</v>
      </c>
      <c r="D8369">
        <f ca="1"/>
        <v>49.928298279158703</v>
      </c>
    </row>
    <row r="8370" spans="1:4" x14ac:dyDescent="0.3">
      <c r="A8370">
        <v>8369</v>
      </c>
      <c r="B8370">
        <f ca="1"/>
        <v>0.90202263140381245</v>
      </c>
      <c r="C8370">
        <f ca="1"/>
        <v>1000</v>
      </c>
      <c r="D8370">
        <f ca="1"/>
        <v>50.041821006093919</v>
      </c>
    </row>
    <row r="8371" spans="1:4" x14ac:dyDescent="0.3">
      <c r="A8371">
        <v>8370</v>
      </c>
      <c r="B8371">
        <f ca="1"/>
        <v>0.86787782466972097</v>
      </c>
      <c r="C8371">
        <f ca="1"/>
        <v>1000</v>
      </c>
      <c r="D8371">
        <f ca="1"/>
        <v>50.15531660692951</v>
      </c>
    </row>
    <row r="8372" spans="1:4" x14ac:dyDescent="0.3">
      <c r="A8372">
        <v>8371</v>
      </c>
      <c r="B8372">
        <f ca="1"/>
        <v>0.6637504796446736</v>
      </c>
      <c r="C8372">
        <f ca="1"/>
        <v>480</v>
      </c>
      <c r="D8372">
        <f ca="1"/>
        <v>50.206665870266399</v>
      </c>
    </row>
    <row r="8373" spans="1:4" x14ac:dyDescent="0.3">
      <c r="A8373">
        <v>8372</v>
      </c>
      <c r="B8373">
        <f ca="1"/>
        <v>0.1937431657631683</v>
      </c>
      <c r="C8373">
        <f ca="1"/>
        <v>-1040</v>
      </c>
      <c r="D8373">
        <f ca="1"/>
        <v>50.076445293836599</v>
      </c>
    </row>
    <row r="8374" spans="1:4" x14ac:dyDescent="0.3">
      <c r="A8374">
        <v>8373</v>
      </c>
      <c r="B8374">
        <f ca="1"/>
        <v>0.47584062448797582</v>
      </c>
      <c r="C8374">
        <f ca="1"/>
        <v>480</v>
      </c>
      <c r="D8374">
        <f ca="1"/>
        <v>50.127791711453483</v>
      </c>
    </row>
    <row r="8375" spans="1:4" x14ac:dyDescent="0.3">
      <c r="A8375">
        <v>8374</v>
      </c>
      <c r="B8375">
        <f ca="1"/>
        <v>0.68795626754089612</v>
      </c>
      <c r="C8375">
        <f ca="1"/>
        <v>480</v>
      </c>
      <c r="D8375">
        <f ca="1"/>
        <v>50.179125865775021</v>
      </c>
    </row>
    <row r="8376" spans="1:4" x14ac:dyDescent="0.3">
      <c r="A8376">
        <v>8375</v>
      </c>
      <c r="B8376">
        <f ca="1"/>
        <v>0.80979476011757168</v>
      </c>
      <c r="C8376">
        <f ca="1"/>
        <v>1000</v>
      </c>
      <c r="D8376">
        <f ca="1"/>
        <v>50.292537313432838</v>
      </c>
    </row>
    <row r="8377" spans="1:4" x14ac:dyDescent="0.3">
      <c r="A8377">
        <v>8376</v>
      </c>
      <c r="B8377">
        <f ca="1"/>
        <v>0.53084836561606985</v>
      </c>
      <c r="C8377">
        <f ca="1"/>
        <v>480</v>
      </c>
      <c r="D8377">
        <f ca="1"/>
        <v>50.343839541547275</v>
      </c>
    </row>
    <row r="8378" spans="1:4" x14ac:dyDescent="0.3">
      <c r="A8378">
        <v>8377</v>
      </c>
      <c r="B8378">
        <f ca="1"/>
        <v>0.78601167576841857</v>
      </c>
      <c r="C8378">
        <f ca="1"/>
        <v>1000</v>
      </c>
      <c r="D8378">
        <f ca="1"/>
        <v>50.457204249731404</v>
      </c>
    </row>
    <row r="8379" spans="1:4" x14ac:dyDescent="0.3">
      <c r="A8379">
        <v>8378</v>
      </c>
      <c r="B8379">
        <f ca="1"/>
        <v>0.53038073832976229</v>
      </c>
      <c r="C8379">
        <f ca="1"/>
        <v>480</v>
      </c>
      <c r="D8379">
        <f ca="1"/>
        <v>50.508474576271183</v>
      </c>
    </row>
    <row r="8380" spans="1:4" x14ac:dyDescent="0.3">
      <c r="A8380">
        <v>8379</v>
      </c>
      <c r="B8380">
        <f ca="1"/>
        <v>4.3325310911338066E-2</v>
      </c>
      <c r="C8380">
        <f ca="1"/>
        <v>-1040</v>
      </c>
      <c r="D8380">
        <f ca="1"/>
        <v>50.378326769304216</v>
      </c>
    </row>
    <row r="8381" spans="1:4" x14ac:dyDescent="0.3">
      <c r="A8381">
        <v>8380</v>
      </c>
      <c r="B8381">
        <f ca="1"/>
        <v>0.51927533127449821</v>
      </c>
      <c r="C8381">
        <f ca="1"/>
        <v>480</v>
      </c>
      <c r="D8381">
        <f ca="1"/>
        <v>50.429594272076372</v>
      </c>
    </row>
    <row r="8382" spans="1:4" x14ac:dyDescent="0.3">
      <c r="A8382">
        <v>8381</v>
      </c>
      <c r="B8382">
        <f ca="1"/>
        <v>0.34660462203180575</v>
      </c>
      <c r="C8382">
        <f ca="1"/>
        <v>-540</v>
      </c>
      <c r="D8382">
        <f ca="1"/>
        <v>50.359145686672235</v>
      </c>
    </row>
    <row r="8383" spans="1:4" x14ac:dyDescent="0.3">
      <c r="A8383">
        <v>8382</v>
      </c>
      <c r="B8383">
        <f ca="1"/>
        <v>0.10734833827711654</v>
      </c>
      <c r="C8383">
        <f ca="1"/>
        <v>-1040</v>
      </c>
      <c r="D8383">
        <f ca="1"/>
        <v>50.229062276306372</v>
      </c>
    </row>
    <row r="8384" spans="1:4" x14ac:dyDescent="0.3">
      <c r="A8384">
        <v>8383</v>
      </c>
      <c r="B8384">
        <f ca="1"/>
        <v>0.16263499570256479</v>
      </c>
      <c r="C8384">
        <f ca="1"/>
        <v>-1040</v>
      </c>
      <c r="D8384">
        <f ca="1"/>
        <v>50.099009900990097</v>
      </c>
    </row>
    <row r="8385" spans="1:4" x14ac:dyDescent="0.3">
      <c r="A8385">
        <v>8384</v>
      </c>
      <c r="B8385">
        <f ca="1"/>
        <v>0.83746853442248792</v>
      </c>
      <c r="C8385">
        <f ca="1"/>
        <v>1000</v>
      </c>
      <c r="D8385">
        <f ca="1"/>
        <v>50.212309160305345</v>
      </c>
    </row>
    <row r="8386" spans="1:4" x14ac:dyDescent="0.3">
      <c r="A8386">
        <v>8385</v>
      </c>
      <c r="B8386">
        <f ca="1"/>
        <v>0.57025104278737904</v>
      </c>
      <c r="C8386">
        <f ca="1"/>
        <v>480</v>
      </c>
      <c r="D8386">
        <f ca="1"/>
        <v>50.263565891472865</v>
      </c>
    </row>
    <row r="8387" spans="1:4" x14ac:dyDescent="0.3">
      <c r="A8387">
        <v>8386</v>
      </c>
      <c r="B8387">
        <f ca="1"/>
        <v>0.19168498054273497</v>
      </c>
      <c r="C8387">
        <f ca="1"/>
        <v>-1040</v>
      </c>
      <c r="D8387">
        <f ca="1"/>
        <v>50.13355592654424</v>
      </c>
    </row>
    <row r="8388" spans="1:4" x14ac:dyDescent="0.3">
      <c r="A8388">
        <v>8387</v>
      </c>
      <c r="B8388">
        <f ca="1"/>
        <v>0.81011112605197022</v>
      </c>
      <c r="C8388">
        <f ca="1"/>
        <v>1000</v>
      </c>
      <c r="D8388">
        <f ca="1"/>
        <v>50.246810540121615</v>
      </c>
    </row>
    <row r="8389" spans="1:4" x14ac:dyDescent="0.3">
      <c r="A8389">
        <v>8388</v>
      </c>
      <c r="B8389">
        <f ca="1"/>
        <v>0.1280100911822406</v>
      </c>
      <c r="C8389">
        <f ca="1"/>
        <v>-1040</v>
      </c>
      <c r="D8389">
        <f ca="1"/>
        <v>50.116833571769192</v>
      </c>
    </row>
    <row r="8390" spans="1:4" x14ac:dyDescent="0.3">
      <c r="A8390">
        <v>8389</v>
      </c>
      <c r="B8390">
        <f ca="1"/>
        <v>0.18327032600339632</v>
      </c>
      <c r="C8390">
        <f ca="1"/>
        <v>-1040</v>
      </c>
      <c r="D8390">
        <f ca="1"/>
        <v>49.986887590892835</v>
      </c>
    </row>
    <row r="8391" spans="1:4" x14ac:dyDescent="0.3">
      <c r="A8391">
        <v>8390</v>
      </c>
      <c r="B8391">
        <f ca="1"/>
        <v>0.26778338714874317</v>
      </c>
      <c r="C8391">
        <f ca="1"/>
        <v>-540</v>
      </c>
      <c r="D8391">
        <f ca="1"/>
        <v>49.916567342073897</v>
      </c>
    </row>
    <row r="8392" spans="1:4" x14ac:dyDescent="0.3">
      <c r="A8392">
        <v>8391</v>
      </c>
      <c r="B8392">
        <f ca="1"/>
        <v>0.41113537780030418</v>
      </c>
      <c r="C8392">
        <f ca="1"/>
        <v>-540</v>
      </c>
      <c r="D8392">
        <f ca="1"/>
        <v>49.846263854129425</v>
      </c>
    </row>
    <row r="8393" spans="1:4" x14ac:dyDescent="0.3">
      <c r="A8393">
        <v>8392</v>
      </c>
      <c r="B8393">
        <f ca="1"/>
        <v>0.80895720679144678</v>
      </c>
      <c r="C8393">
        <f ca="1"/>
        <v>1000</v>
      </c>
      <c r="D8393">
        <f ca="1"/>
        <v>49.959485224022878</v>
      </c>
    </row>
    <row r="8394" spans="1:4" x14ac:dyDescent="0.3">
      <c r="A8394">
        <v>8393</v>
      </c>
      <c r="B8394">
        <f ca="1"/>
        <v>0.3391075209222727</v>
      </c>
      <c r="C8394">
        <f ca="1"/>
        <v>-540</v>
      </c>
      <c r="D8394">
        <f ca="1"/>
        <v>49.889193375431908</v>
      </c>
    </row>
    <row r="8395" spans="1:4" x14ac:dyDescent="0.3">
      <c r="A8395">
        <v>8394</v>
      </c>
      <c r="B8395">
        <f ca="1"/>
        <v>0.96725871590424073</v>
      </c>
      <c r="C8395">
        <f ca="1"/>
        <v>1000</v>
      </c>
      <c r="D8395">
        <f ca="1"/>
        <v>50.002382654276865</v>
      </c>
    </row>
    <row r="8396" spans="1:4" x14ac:dyDescent="0.3">
      <c r="A8396">
        <v>8395</v>
      </c>
      <c r="B8396">
        <f ca="1"/>
        <v>0.70259693678517898</v>
      </c>
      <c r="C8396">
        <f ca="1"/>
        <v>480</v>
      </c>
      <c r="D8396">
        <f ca="1"/>
        <v>50.053603335318641</v>
      </c>
    </row>
    <row r="8397" spans="1:4" x14ac:dyDescent="0.3">
      <c r="A8397">
        <v>8396</v>
      </c>
      <c r="B8397">
        <f ca="1"/>
        <v>0.5931717099355891</v>
      </c>
      <c r="C8397">
        <f ca="1"/>
        <v>480</v>
      </c>
      <c r="D8397">
        <f ca="1"/>
        <v>50.104811815150072</v>
      </c>
    </row>
    <row r="8398" spans="1:4" x14ac:dyDescent="0.3">
      <c r="A8398">
        <v>8397</v>
      </c>
      <c r="B8398">
        <f ca="1"/>
        <v>0.99481176707959662</v>
      </c>
      <c r="C8398">
        <f ca="1"/>
        <v>1000</v>
      </c>
      <c r="D8398">
        <f ca="1"/>
        <v>50.217934976777421</v>
      </c>
    </row>
    <row r="8399" spans="1:4" x14ac:dyDescent="0.3">
      <c r="A8399">
        <v>8398</v>
      </c>
      <c r="B8399">
        <f ca="1"/>
        <v>0.39358716596616605</v>
      </c>
      <c r="C8399">
        <f ca="1"/>
        <v>-540</v>
      </c>
      <c r="D8399">
        <f ca="1"/>
        <v>50.147654203381755</v>
      </c>
    </row>
    <row r="8400" spans="1:4" x14ac:dyDescent="0.3">
      <c r="A8400">
        <v>8399</v>
      </c>
      <c r="B8400">
        <f ca="1"/>
        <v>0.30348236071692569</v>
      </c>
      <c r="C8400">
        <f ca="1"/>
        <v>-540</v>
      </c>
      <c r="D8400">
        <f ca="1"/>
        <v>50.077390165495892</v>
      </c>
    </row>
    <row r="8401" spans="1:4" x14ac:dyDescent="0.3">
      <c r="A8401">
        <v>8400</v>
      </c>
      <c r="B8401">
        <f ca="1"/>
        <v>0.16384187010085305</v>
      </c>
      <c r="C8401">
        <f ca="1"/>
        <v>-1040</v>
      </c>
      <c r="D8401">
        <f ca="1"/>
        <v>49.94761904761905</v>
      </c>
    </row>
    <row r="8402" spans="1:4" x14ac:dyDescent="0.3">
      <c r="A8402">
        <v>8401</v>
      </c>
      <c r="B8402">
        <f ca="1"/>
        <v>0.41521510573865816</v>
      </c>
      <c r="C8402">
        <f ca="1"/>
        <v>-540</v>
      </c>
      <c r="D8402">
        <f ca="1"/>
        <v>49.877395548149032</v>
      </c>
    </row>
    <row r="8403" spans="1:4" x14ac:dyDescent="0.3">
      <c r="A8403">
        <v>8402</v>
      </c>
      <c r="B8403">
        <f ca="1"/>
        <v>0.74795933450336149</v>
      </c>
      <c r="C8403">
        <f ca="1"/>
        <v>1000</v>
      </c>
      <c r="D8403">
        <f ca="1"/>
        <v>49.990478457510115</v>
      </c>
    </row>
    <row r="8404" spans="1:4" x14ac:dyDescent="0.3">
      <c r="A8404">
        <v>8403</v>
      </c>
      <c r="B8404">
        <f ca="1"/>
        <v>0.55500309072970633</v>
      </c>
      <c r="C8404">
        <f ca="1"/>
        <v>480</v>
      </c>
      <c r="D8404">
        <f ca="1"/>
        <v>50.041651791027014</v>
      </c>
    </row>
    <row r="8405" spans="1:4" x14ac:dyDescent="0.3">
      <c r="A8405">
        <v>8404</v>
      </c>
      <c r="B8405">
        <f ca="1"/>
        <v>0.7841772747104252</v>
      </c>
      <c r="C8405">
        <f ca="1"/>
        <v>1000</v>
      </c>
      <c r="D8405">
        <f ca="1"/>
        <v>50.154688243693478</v>
      </c>
    </row>
    <row r="8406" spans="1:4" x14ac:dyDescent="0.3">
      <c r="A8406">
        <v>8405</v>
      </c>
      <c r="B8406">
        <f ca="1"/>
        <v>0.36152220955263381</v>
      </c>
      <c r="C8406">
        <f ca="1"/>
        <v>-540</v>
      </c>
      <c r="D8406">
        <f ca="1"/>
        <v>50.084473527662105</v>
      </c>
    </row>
    <row r="8407" spans="1:4" x14ac:dyDescent="0.3">
      <c r="A8407">
        <v>8406</v>
      </c>
      <c r="B8407">
        <f ca="1"/>
        <v>9.4767780654639866E-2</v>
      </c>
      <c r="C8407">
        <f ca="1"/>
        <v>-1040</v>
      </c>
      <c r="D8407">
        <f ca="1"/>
        <v>49.954794194622892</v>
      </c>
    </row>
    <row r="8408" spans="1:4" x14ac:dyDescent="0.3">
      <c r="A8408">
        <v>8407</v>
      </c>
      <c r="B8408">
        <f ca="1"/>
        <v>0.34332544589210245</v>
      </c>
      <c r="C8408">
        <f ca="1"/>
        <v>-540</v>
      </c>
      <c r="D8408">
        <f ca="1"/>
        <v>49.884619959557511</v>
      </c>
    </row>
    <row r="8409" spans="1:4" x14ac:dyDescent="0.3">
      <c r="A8409">
        <v>8408</v>
      </c>
      <c r="B8409">
        <f ca="1"/>
        <v>0.30453987665813087</v>
      </c>
      <c r="C8409">
        <f ca="1"/>
        <v>-540</v>
      </c>
      <c r="D8409">
        <f ca="1"/>
        <v>49.814462416745954</v>
      </c>
    </row>
    <row r="8410" spans="1:4" x14ac:dyDescent="0.3">
      <c r="A8410">
        <v>8409</v>
      </c>
      <c r="B8410">
        <f ca="1"/>
        <v>0.26010880814685811</v>
      </c>
      <c r="C8410">
        <f ca="1"/>
        <v>-540</v>
      </c>
      <c r="D8410">
        <f ca="1"/>
        <v>49.744321560233082</v>
      </c>
    </row>
    <row r="8411" spans="1:4" x14ac:dyDescent="0.3">
      <c r="A8411">
        <v>8410</v>
      </c>
      <c r="B8411">
        <f ca="1"/>
        <v>0.27307101295415914</v>
      </c>
      <c r="C8411">
        <f ca="1"/>
        <v>-540</v>
      </c>
      <c r="D8411">
        <f ca="1"/>
        <v>49.674197384066588</v>
      </c>
    </row>
    <row r="8412" spans="1:4" x14ac:dyDescent="0.3">
      <c r="A8412">
        <v>8411</v>
      </c>
      <c r="B8412">
        <f ca="1"/>
        <v>0.75139438608849507</v>
      </c>
      <c r="C8412">
        <f ca="1"/>
        <v>1000</v>
      </c>
      <c r="D8412">
        <f ca="1"/>
        <v>49.787183450243731</v>
      </c>
    </row>
    <row r="8413" spans="1:4" x14ac:dyDescent="0.3">
      <c r="A8413">
        <v>8412</v>
      </c>
      <c r="B8413">
        <f ca="1"/>
        <v>4.1466942544473584E-2</v>
      </c>
      <c r="C8413">
        <f ca="1"/>
        <v>-1040</v>
      </c>
      <c r="D8413">
        <f ca="1"/>
        <v>49.657631954350926</v>
      </c>
    </row>
    <row r="8414" spans="1:4" x14ac:dyDescent="0.3">
      <c r="A8414">
        <v>8413</v>
      </c>
      <c r="B8414">
        <f ca="1"/>
        <v>0.65480080560307852</v>
      </c>
      <c r="C8414">
        <f ca="1"/>
        <v>480</v>
      </c>
      <c r="D8414">
        <f ca="1"/>
        <v>49.708784024723641</v>
      </c>
    </row>
    <row r="8415" spans="1:4" x14ac:dyDescent="0.3">
      <c r="A8415">
        <v>8414</v>
      </c>
      <c r="B8415">
        <f ca="1"/>
        <v>0.27465614198151478</v>
      </c>
      <c r="C8415">
        <f ca="1"/>
        <v>-540</v>
      </c>
      <c r="D8415">
        <f ca="1"/>
        <v>49.638697409080102</v>
      </c>
    </row>
    <row r="8416" spans="1:4" x14ac:dyDescent="0.3">
      <c r="A8416">
        <v>8415</v>
      </c>
      <c r="B8416">
        <f ca="1"/>
        <v>0.75341701326548516</v>
      </c>
      <c r="C8416">
        <f ca="1"/>
        <v>1000</v>
      </c>
      <c r="D8416">
        <f ca="1"/>
        <v>49.751633986928105</v>
      </c>
    </row>
    <row r="8417" spans="1:4" x14ac:dyDescent="0.3">
      <c r="A8417">
        <v>8416</v>
      </c>
      <c r="B8417">
        <f ca="1"/>
        <v>0.7165608006103219</v>
      </c>
      <c r="C8417">
        <f ca="1"/>
        <v>480</v>
      </c>
      <c r="D8417">
        <f ca="1"/>
        <v>49.802756653992397</v>
      </c>
    </row>
    <row r="8418" spans="1:4" x14ac:dyDescent="0.3">
      <c r="A8418">
        <v>8417</v>
      </c>
      <c r="B8418">
        <f ca="1"/>
        <v>0.87407414159269625</v>
      </c>
      <c r="C8418">
        <f ca="1"/>
        <v>1000</v>
      </c>
      <c r="D8418">
        <f ca="1"/>
        <v>49.915646905073068</v>
      </c>
    </row>
    <row r="8419" spans="1:4" x14ac:dyDescent="0.3">
      <c r="A8419">
        <v>8418</v>
      </c>
      <c r="B8419">
        <f ca="1"/>
        <v>0.72528909609863024</v>
      </c>
      <c r="C8419">
        <f ca="1"/>
        <v>480</v>
      </c>
      <c r="D8419">
        <f ca="1"/>
        <v>49.96673794250416</v>
      </c>
    </row>
    <row r="8420" spans="1:4" x14ac:dyDescent="0.3">
      <c r="A8420">
        <v>8419</v>
      </c>
      <c r="B8420">
        <f ca="1"/>
        <v>0.95613550033643913</v>
      </c>
      <c r="C8420">
        <f ca="1"/>
        <v>1000</v>
      </c>
      <c r="D8420">
        <f ca="1"/>
        <v>50.07958189808766</v>
      </c>
    </row>
    <row r="8421" spans="1:4" x14ac:dyDescent="0.3">
      <c r="A8421">
        <v>8420</v>
      </c>
      <c r="B8421">
        <f ca="1"/>
        <v>0.14342387525140232</v>
      </c>
      <c r="C8421">
        <f ca="1"/>
        <v>-1040</v>
      </c>
      <c r="D8421">
        <f ca="1"/>
        <v>49.950118764845605</v>
      </c>
    </row>
    <row r="8422" spans="1:4" x14ac:dyDescent="0.3">
      <c r="A8422">
        <v>8421</v>
      </c>
      <c r="B8422">
        <f ca="1"/>
        <v>0.34006353663714539</v>
      </c>
      <c r="C8422">
        <f ca="1"/>
        <v>-540</v>
      </c>
      <c r="D8422">
        <f ca="1"/>
        <v>49.880061750385941</v>
      </c>
    </row>
    <row r="8423" spans="1:4" x14ac:dyDescent="0.3">
      <c r="A8423">
        <v>8422</v>
      </c>
      <c r="B8423">
        <f ca="1"/>
        <v>0.1696294441230386</v>
      </c>
      <c r="C8423">
        <f ca="1"/>
        <v>-1040</v>
      </c>
      <c r="D8423">
        <f ca="1"/>
        <v>49.7506530515317</v>
      </c>
    </row>
    <row r="8424" spans="1:4" x14ac:dyDescent="0.3">
      <c r="A8424">
        <v>8423</v>
      </c>
      <c r="B8424">
        <f ca="1"/>
        <v>0.44105955388797868</v>
      </c>
      <c r="C8424">
        <f ca="1"/>
        <v>480</v>
      </c>
      <c r="D8424">
        <f ca="1"/>
        <v>49.801733349163008</v>
      </c>
    </row>
    <row r="8425" spans="1:4" x14ac:dyDescent="0.3">
      <c r="A8425">
        <v>8424</v>
      </c>
      <c r="B8425">
        <f ca="1"/>
        <v>0.63267669876548216</v>
      </c>
      <c r="C8425">
        <f ca="1"/>
        <v>480</v>
      </c>
      <c r="D8425">
        <f ca="1"/>
        <v>49.852801519468187</v>
      </c>
    </row>
    <row r="8426" spans="1:4" x14ac:dyDescent="0.3">
      <c r="A8426">
        <v>8425</v>
      </c>
      <c r="B8426">
        <f ca="1"/>
        <v>0.20673482326852155</v>
      </c>
      <c r="C8426">
        <f ca="1"/>
        <v>-1040</v>
      </c>
      <c r="D8426">
        <f ca="1"/>
        <v>49.72344213649852</v>
      </c>
    </row>
    <row r="8427" spans="1:4" x14ac:dyDescent="0.3">
      <c r="A8427">
        <v>8426</v>
      </c>
      <c r="B8427">
        <f ca="1"/>
        <v>0.61779783577108982</v>
      </c>
      <c r="C8427">
        <f ca="1"/>
        <v>480</v>
      </c>
      <c r="D8427">
        <f ca="1"/>
        <v>49.774507476857345</v>
      </c>
    </row>
    <row r="8428" spans="1:4" x14ac:dyDescent="0.3">
      <c r="A8428">
        <v>8427</v>
      </c>
      <c r="B8428">
        <f ca="1"/>
        <v>0.22647416565221223</v>
      </c>
      <c r="C8428">
        <f ca="1"/>
        <v>-1040</v>
      </c>
      <c r="D8428">
        <f ca="1"/>
        <v>49.64518808591432</v>
      </c>
    </row>
    <row r="8429" spans="1:4" x14ac:dyDescent="0.3">
      <c r="A8429">
        <v>8428</v>
      </c>
      <c r="B8429">
        <f ca="1"/>
        <v>2.146150818663628E-2</v>
      </c>
      <c r="C8429">
        <f ca="1"/>
        <v>-1040</v>
      </c>
      <c r="D8429">
        <f ca="1"/>
        <v>49.515899383009021</v>
      </c>
    </row>
    <row r="8430" spans="1:4" x14ac:dyDescent="0.3">
      <c r="A8430">
        <v>8429</v>
      </c>
      <c r="B8430">
        <f ca="1"/>
        <v>0.55584406340016601</v>
      </c>
      <c r="C8430">
        <f ca="1"/>
        <v>480</v>
      </c>
      <c r="D8430">
        <f ca="1"/>
        <v>49.566971170957409</v>
      </c>
    </row>
    <row r="8431" spans="1:4" x14ac:dyDescent="0.3">
      <c r="A8431">
        <v>8430</v>
      </c>
      <c r="B8431">
        <f ca="1"/>
        <v>0.4108717192767295</v>
      </c>
      <c r="C8431">
        <f ca="1"/>
        <v>-540</v>
      </c>
      <c r="D8431">
        <f ca="1"/>
        <v>49.497034400948991</v>
      </c>
    </row>
    <row r="8432" spans="1:4" x14ac:dyDescent="0.3">
      <c r="A8432">
        <v>8431</v>
      </c>
      <c r="B8432">
        <f ca="1"/>
        <v>5.8105575080600325E-2</v>
      </c>
      <c r="C8432">
        <f ca="1"/>
        <v>-1040</v>
      </c>
      <c r="D8432">
        <f ca="1"/>
        <v>49.36780927529356</v>
      </c>
    </row>
    <row r="8433" spans="1:4" x14ac:dyDescent="0.3">
      <c r="A8433">
        <v>8432</v>
      </c>
      <c r="B8433">
        <f ca="1"/>
        <v>0.60104347120419099</v>
      </c>
      <c r="C8433">
        <f ca="1"/>
        <v>480</v>
      </c>
      <c r="D8433">
        <f ca="1"/>
        <v>49.418880455407972</v>
      </c>
    </row>
    <row r="8434" spans="1:4" x14ac:dyDescent="0.3">
      <c r="A8434">
        <v>8433</v>
      </c>
      <c r="B8434">
        <f ca="1"/>
        <v>0.67960633684015259</v>
      </c>
      <c r="C8434">
        <f ca="1"/>
        <v>480</v>
      </c>
      <c r="D8434">
        <f ca="1"/>
        <v>49.469939523301313</v>
      </c>
    </row>
    <row r="8435" spans="1:4" x14ac:dyDescent="0.3">
      <c r="A8435">
        <v>8434</v>
      </c>
      <c r="B8435">
        <f ca="1"/>
        <v>0.91040206238165422</v>
      </c>
      <c r="C8435">
        <f ca="1"/>
        <v>1000</v>
      </c>
      <c r="D8435">
        <f ca="1"/>
        <v>49.582641688404081</v>
      </c>
    </row>
    <row r="8436" spans="1:4" x14ac:dyDescent="0.3">
      <c r="A8436">
        <v>8435</v>
      </c>
      <c r="B8436">
        <f ca="1"/>
        <v>0.97878740243867646</v>
      </c>
      <c r="C8436">
        <f ca="1"/>
        <v>1000</v>
      </c>
      <c r="D8436">
        <f ca="1"/>
        <v>49.695317131001779</v>
      </c>
    </row>
    <row r="8437" spans="1:4" x14ac:dyDescent="0.3">
      <c r="A8437">
        <v>8436</v>
      </c>
      <c r="B8437">
        <f ca="1"/>
        <v>0.90217791907091471</v>
      </c>
      <c r="C8437">
        <f ca="1"/>
        <v>1000</v>
      </c>
      <c r="D8437">
        <f ca="1"/>
        <v>49.807965860597442</v>
      </c>
    </row>
    <row r="8438" spans="1:4" x14ac:dyDescent="0.3">
      <c r="A8438">
        <v>8437</v>
      </c>
      <c r="B8438">
        <f ca="1"/>
        <v>0.88766953108095836</v>
      </c>
      <c r="C8438">
        <f ca="1"/>
        <v>1000</v>
      </c>
      <c r="D8438">
        <f ca="1"/>
        <v>49.920587886689582</v>
      </c>
    </row>
    <row r="8439" spans="1:4" x14ac:dyDescent="0.3">
      <c r="A8439">
        <v>8438</v>
      </c>
      <c r="B8439">
        <f ca="1"/>
        <v>0.12589399081122821</v>
      </c>
      <c r="C8439">
        <f ca="1"/>
        <v>-1040</v>
      </c>
      <c r="D8439">
        <f ca="1"/>
        <v>49.791419767717471</v>
      </c>
    </row>
    <row r="8440" spans="1:4" x14ac:dyDescent="0.3">
      <c r="A8440">
        <v>8439</v>
      </c>
      <c r="B8440">
        <f ca="1"/>
        <v>0.38092027246212901</v>
      </c>
      <c r="C8440">
        <f ca="1"/>
        <v>-540</v>
      </c>
      <c r="D8440">
        <f ca="1"/>
        <v>49.721530987083774</v>
      </c>
    </row>
    <row r="8441" spans="1:4" x14ac:dyDescent="0.3">
      <c r="A8441">
        <v>8440</v>
      </c>
      <c r="B8441">
        <f ca="1"/>
        <v>0.14681744142459552</v>
      </c>
      <c r="C8441">
        <f ca="1"/>
        <v>-1040</v>
      </c>
      <c r="D8441">
        <f ca="1"/>
        <v>49.592417061611371</v>
      </c>
    </row>
    <row r="8442" spans="1:4" x14ac:dyDescent="0.3">
      <c r="A8442">
        <v>8441</v>
      </c>
      <c r="B8442">
        <f ca="1"/>
        <v>0.62762960697362824</v>
      </c>
      <c r="C8442">
        <f ca="1"/>
        <v>480</v>
      </c>
      <c r="D8442">
        <f ca="1"/>
        <v>49.643407179244164</v>
      </c>
    </row>
    <row r="8443" spans="1:4" x14ac:dyDescent="0.3">
      <c r="A8443">
        <v>8442</v>
      </c>
      <c r="B8443">
        <f ca="1"/>
        <v>0.12430136284841908</v>
      </c>
      <c r="C8443">
        <f ca="1"/>
        <v>-1040</v>
      </c>
      <c r="D8443">
        <f ca="1"/>
        <v>49.514333096422646</v>
      </c>
    </row>
    <row r="8444" spans="1:4" x14ac:dyDescent="0.3">
      <c r="A8444">
        <v>8443</v>
      </c>
      <c r="B8444">
        <f ca="1"/>
        <v>0.64958538493207318</v>
      </c>
      <c r="C8444">
        <f ca="1"/>
        <v>480</v>
      </c>
      <c r="D8444">
        <f ca="1"/>
        <v>49.565320383749849</v>
      </c>
    </row>
    <row r="8445" spans="1:4" x14ac:dyDescent="0.3">
      <c r="A8445">
        <v>8444</v>
      </c>
      <c r="B8445">
        <f ca="1"/>
        <v>0.32226141102868011</v>
      </c>
      <c r="C8445">
        <f ca="1"/>
        <v>-540</v>
      </c>
      <c r="D8445">
        <f ca="1"/>
        <v>49.495499763145432</v>
      </c>
    </row>
    <row r="8446" spans="1:4" x14ac:dyDescent="0.3">
      <c r="A8446">
        <v>8445</v>
      </c>
      <c r="B8446">
        <f ca="1"/>
        <v>0.10246073184890903</v>
      </c>
      <c r="C8446">
        <f ca="1"/>
        <v>-1040</v>
      </c>
      <c r="D8446">
        <f ca="1"/>
        <v>49.366489046773239</v>
      </c>
    </row>
    <row r="8447" spans="1:4" x14ac:dyDescent="0.3">
      <c r="A8447">
        <v>8446</v>
      </c>
      <c r="B8447">
        <f ca="1"/>
        <v>0.1004824825872912</v>
      </c>
      <c r="C8447">
        <f ca="1"/>
        <v>-1040</v>
      </c>
      <c r="D8447">
        <f ca="1"/>
        <v>49.237508879943171</v>
      </c>
    </row>
    <row r="8448" spans="1:4" x14ac:dyDescent="0.3">
      <c r="A8448">
        <v>8447</v>
      </c>
      <c r="B8448">
        <f ca="1"/>
        <v>0.18851909132209532</v>
      </c>
      <c r="C8448">
        <f ca="1"/>
        <v>-1040</v>
      </c>
      <c r="D8448">
        <f ca="1"/>
        <v>49.108559251805374</v>
      </c>
    </row>
    <row r="8449" spans="1:4" x14ac:dyDescent="0.3">
      <c r="A8449">
        <v>8448</v>
      </c>
      <c r="B8449">
        <f ca="1"/>
        <v>0.23523194452695684</v>
      </c>
      <c r="C8449">
        <f ca="1"/>
        <v>-540</v>
      </c>
      <c r="D8449">
        <f ca="1"/>
        <v>49.038825757575758</v>
      </c>
    </row>
    <row r="8450" spans="1:4" x14ac:dyDescent="0.3">
      <c r="A8450">
        <v>8449</v>
      </c>
      <c r="B8450">
        <f ca="1"/>
        <v>0.92584356139820057</v>
      </c>
      <c r="C8450">
        <f ca="1"/>
        <v>1000</v>
      </c>
      <c r="D8450">
        <f ca="1"/>
        <v>49.151378861403714</v>
      </c>
    </row>
    <row r="8451" spans="1:4" x14ac:dyDescent="0.3">
      <c r="A8451">
        <v>8450</v>
      </c>
      <c r="B8451">
        <f ca="1"/>
        <v>0.67981207575088032</v>
      </c>
      <c r="C8451">
        <f ca="1"/>
        <v>480</v>
      </c>
      <c r="D8451">
        <f ca="1"/>
        <v>49.202366863905326</v>
      </c>
    </row>
    <row r="8452" spans="1:4" x14ac:dyDescent="0.3">
      <c r="A8452">
        <v>8451</v>
      </c>
      <c r="B8452">
        <f ca="1"/>
        <v>0.65143981277291818</v>
      </c>
      <c r="C8452">
        <f ca="1"/>
        <v>480</v>
      </c>
      <c r="D8452">
        <f ca="1"/>
        <v>49.25334279966868</v>
      </c>
    </row>
    <row r="8453" spans="1:4" x14ac:dyDescent="0.3">
      <c r="A8453">
        <v>8452</v>
      </c>
      <c r="B8453">
        <f ca="1"/>
        <v>0.68883377033562265</v>
      </c>
      <c r="C8453">
        <f ca="1"/>
        <v>480</v>
      </c>
      <c r="D8453">
        <f ca="1"/>
        <v>49.304306672976807</v>
      </c>
    </row>
    <row r="8454" spans="1:4" x14ac:dyDescent="0.3">
      <c r="A8454">
        <v>8453</v>
      </c>
      <c r="B8454">
        <f ca="1"/>
        <v>0.77156670043213715</v>
      </c>
      <c r="C8454">
        <f ca="1"/>
        <v>1000</v>
      </c>
      <c r="D8454">
        <f ca="1"/>
        <v>49.416775109428606</v>
      </c>
    </row>
    <row r="8455" spans="1:4" x14ac:dyDescent="0.3">
      <c r="A8455">
        <v>8454</v>
      </c>
      <c r="B8455">
        <f ca="1"/>
        <v>0.3907694813941196</v>
      </c>
      <c r="C8455">
        <f ca="1"/>
        <v>-540</v>
      </c>
      <c r="D8455">
        <f ca="1"/>
        <v>49.347054648687013</v>
      </c>
    </row>
    <row r="8456" spans="1:4" x14ac:dyDescent="0.3">
      <c r="A8456">
        <v>8455</v>
      </c>
      <c r="B8456">
        <f ca="1"/>
        <v>0.34521311592403725</v>
      </c>
      <c r="C8456">
        <f ca="1"/>
        <v>-540</v>
      </c>
      <c r="D8456">
        <f ca="1"/>
        <v>49.277350680070967</v>
      </c>
    </row>
    <row r="8457" spans="1:4" x14ac:dyDescent="0.3">
      <c r="A8457">
        <v>8456</v>
      </c>
      <c r="B8457">
        <f ca="1"/>
        <v>0.97820107601317274</v>
      </c>
      <c r="C8457">
        <f ca="1"/>
        <v>1000</v>
      </c>
      <c r="D8457">
        <f ca="1"/>
        <v>49.389782403027439</v>
      </c>
    </row>
    <row r="8458" spans="1:4" x14ac:dyDescent="0.3">
      <c r="A8458">
        <v>8457</v>
      </c>
      <c r="B8458">
        <f ca="1"/>
        <v>0.50525056006486824</v>
      </c>
      <c r="C8458">
        <f ca="1"/>
        <v>480</v>
      </c>
      <c r="D8458">
        <f ca="1"/>
        <v>49.440700011824525</v>
      </c>
    </row>
    <row r="8459" spans="1:4" x14ac:dyDescent="0.3">
      <c r="A8459">
        <v>8458</v>
      </c>
      <c r="B8459">
        <f ca="1"/>
        <v>0.97637986105430219</v>
      </c>
      <c r="C8459">
        <f ca="1"/>
        <v>1000</v>
      </c>
      <c r="D8459">
        <f ca="1"/>
        <v>49.553085835895011</v>
      </c>
    </row>
    <row r="8460" spans="1:4" x14ac:dyDescent="0.3">
      <c r="A8460">
        <v>8459</v>
      </c>
      <c r="B8460">
        <f ca="1"/>
        <v>0.64748565614414266</v>
      </c>
      <c r="C8460">
        <f ca="1"/>
        <v>480</v>
      </c>
      <c r="D8460">
        <f ca="1"/>
        <v>49.603972100721123</v>
      </c>
    </row>
    <row r="8461" spans="1:4" x14ac:dyDescent="0.3">
      <c r="A8461">
        <v>8460</v>
      </c>
      <c r="B8461">
        <f ca="1"/>
        <v>0.90382410342460351</v>
      </c>
      <c r="C8461">
        <f ca="1"/>
        <v>1000</v>
      </c>
      <c r="D8461">
        <f ca="1"/>
        <v>49.716312056737586</v>
      </c>
    </row>
    <row r="8462" spans="1:4" x14ac:dyDescent="0.3">
      <c r="A8462">
        <v>8461</v>
      </c>
      <c r="B8462">
        <f ca="1"/>
        <v>0.24756867887118283</v>
      </c>
      <c r="C8462">
        <f ca="1"/>
        <v>-540</v>
      </c>
      <c r="D8462">
        <f ca="1"/>
        <v>49.646613875428436</v>
      </c>
    </row>
    <row r="8463" spans="1:4" x14ac:dyDescent="0.3">
      <c r="A8463">
        <v>8462</v>
      </c>
      <c r="B8463">
        <f ca="1"/>
        <v>0.9135843715434997</v>
      </c>
      <c r="C8463">
        <f ca="1"/>
        <v>1000</v>
      </c>
      <c r="D8463">
        <f ca="1"/>
        <v>49.75892224060506</v>
      </c>
    </row>
    <row r="8464" spans="1:4" x14ac:dyDescent="0.3">
      <c r="A8464">
        <v>8463</v>
      </c>
      <c r="B8464">
        <f ca="1"/>
        <v>0.50464534703875907</v>
      </c>
      <c r="C8464">
        <f ca="1"/>
        <v>480</v>
      </c>
      <c r="D8464">
        <f ca="1"/>
        <v>49.809760132340777</v>
      </c>
    </row>
    <row r="8465" spans="1:4" x14ac:dyDescent="0.3">
      <c r="A8465">
        <v>8464</v>
      </c>
      <c r="B8465">
        <f ca="1"/>
        <v>0.77854591819326036</v>
      </c>
      <c r="C8465">
        <f ca="1"/>
        <v>1000</v>
      </c>
      <c r="D8465">
        <f ca="1"/>
        <v>49.922022684310022</v>
      </c>
    </row>
    <row r="8466" spans="1:4" x14ac:dyDescent="0.3">
      <c r="A8466">
        <v>8465</v>
      </c>
      <c r="B8466">
        <f ca="1"/>
        <v>2.9121775957928531E-2</v>
      </c>
      <c r="C8466">
        <f ca="1"/>
        <v>-1040</v>
      </c>
      <c r="D8466">
        <f ca="1"/>
        <v>49.793266391021852</v>
      </c>
    </row>
    <row r="8467" spans="1:4" x14ac:dyDescent="0.3">
      <c r="A8467">
        <v>8466</v>
      </c>
      <c r="B8467">
        <f ca="1"/>
        <v>0.45543356431987925</v>
      </c>
      <c r="C8467">
        <f ca="1"/>
        <v>480</v>
      </c>
      <c r="D8467">
        <f ca="1"/>
        <v>49.84408221119773</v>
      </c>
    </row>
    <row r="8468" spans="1:4" x14ac:dyDescent="0.3">
      <c r="A8468">
        <v>8467</v>
      </c>
      <c r="B8468">
        <f ca="1"/>
        <v>0.36319399622548953</v>
      </c>
      <c r="C8468">
        <f ca="1"/>
        <v>-540</v>
      </c>
      <c r="D8468">
        <f ca="1"/>
        <v>49.774418329987007</v>
      </c>
    </row>
    <row r="8469" spans="1:4" x14ac:dyDescent="0.3">
      <c r="A8469">
        <v>8468</v>
      </c>
      <c r="B8469">
        <f ca="1"/>
        <v>0.98040548128652483</v>
      </c>
      <c r="C8469">
        <f ca="1"/>
        <v>1000</v>
      </c>
      <c r="D8469">
        <f ca="1"/>
        <v>49.886632026452524</v>
      </c>
    </row>
    <row r="8470" spans="1:4" x14ac:dyDescent="0.3">
      <c r="A8470">
        <v>8469</v>
      </c>
      <c r="B8470">
        <f ca="1"/>
        <v>0.43088576603844264</v>
      </c>
      <c r="C8470">
        <f ca="1"/>
        <v>-540</v>
      </c>
      <c r="D8470">
        <f ca="1"/>
        <v>49.816979572558743</v>
      </c>
    </row>
    <row r="8471" spans="1:4" x14ac:dyDescent="0.3">
      <c r="A8471">
        <v>8470</v>
      </c>
      <c r="B8471">
        <f ca="1"/>
        <v>0.22657577248397165</v>
      </c>
      <c r="C8471">
        <f ca="1"/>
        <v>-1040</v>
      </c>
      <c r="D8471">
        <f ca="1"/>
        <v>49.688311688311686</v>
      </c>
    </row>
    <row r="8472" spans="1:4" x14ac:dyDescent="0.3">
      <c r="A8472">
        <v>8471</v>
      </c>
      <c r="B8472">
        <f ca="1"/>
        <v>0.88372541378269132</v>
      </c>
      <c r="C8472">
        <f ca="1"/>
        <v>1000</v>
      </c>
      <c r="D8472">
        <f ca="1"/>
        <v>49.800495809231492</v>
      </c>
    </row>
    <row r="8473" spans="1:4" x14ac:dyDescent="0.3">
      <c r="A8473">
        <v>8472</v>
      </c>
      <c r="B8473">
        <f ca="1"/>
        <v>0.30882270227011466</v>
      </c>
      <c r="C8473">
        <f ca="1"/>
        <v>-540</v>
      </c>
      <c r="D8473">
        <f ca="1"/>
        <v>49.730878186968837</v>
      </c>
    </row>
    <row r="8474" spans="1:4" x14ac:dyDescent="0.3">
      <c r="A8474">
        <v>8473</v>
      </c>
      <c r="B8474">
        <f ca="1"/>
        <v>0.23892199843880202</v>
      </c>
      <c r="C8474">
        <f ca="1"/>
        <v>-540</v>
      </c>
      <c r="D8474">
        <f ca="1"/>
        <v>49.66127699752154</v>
      </c>
    </row>
    <row r="8475" spans="1:4" x14ac:dyDescent="0.3">
      <c r="A8475">
        <v>8474</v>
      </c>
      <c r="B8475">
        <f ca="1"/>
        <v>0.98984799067729168</v>
      </c>
      <c r="C8475">
        <f ca="1"/>
        <v>1000</v>
      </c>
      <c r="D8475">
        <f ca="1"/>
        <v>49.773424592872317</v>
      </c>
    </row>
    <row r="8476" spans="1:4" x14ac:dyDescent="0.3">
      <c r="A8476">
        <v>8475</v>
      </c>
      <c r="B8476">
        <f ca="1"/>
        <v>0.15603102404740654</v>
      </c>
      <c r="C8476">
        <f ca="1"/>
        <v>-1040</v>
      </c>
      <c r="D8476">
        <f ca="1"/>
        <v>49.644837758112097</v>
      </c>
    </row>
    <row r="8477" spans="1:4" x14ac:dyDescent="0.3">
      <c r="A8477">
        <v>8476</v>
      </c>
      <c r="B8477">
        <f ca="1"/>
        <v>0.17641972991775168</v>
      </c>
      <c r="C8477">
        <f ca="1"/>
        <v>-1040</v>
      </c>
      <c r="D8477">
        <f ca="1"/>
        <v>49.516281264747519</v>
      </c>
    </row>
    <row r="8478" spans="1:4" x14ac:dyDescent="0.3">
      <c r="A8478">
        <v>8477</v>
      </c>
      <c r="B8478">
        <f ca="1"/>
        <v>0.13592697393251929</v>
      </c>
      <c r="C8478">
        <f ca="1"/>
        <v>-1040</v>
      </c>
      <c r="D8478">
        <f ca="1"/>
        <v>49.387755102040813</v>
      </c>
    </row>
    <row r="8479" spans="1:4" x14ac:dyDescent="0.3">
      <c r="A8479">
        <v>8478</v>
      </c>
      <c r="B8479">
        <f ca="1"/>
        <v>0.30823452792413941</v>
      </c>
      <c r="C8479">
        <f ca="1"/>
        <v>-540</v>
      </c>
      <c r="D8479">
        <f ca="1"/>
        <v>49.318235432885118</v>
      </c>
    </row>
    <row r="8480" spans="1:4" x14ac:dyDescent="0.3">
      <c r="A8480">
        <v>8479</v>
      </c>
      <c r="B8480">
        <f ca="1"/>
        <v>0.14496467994024531</v>
      </c>
      <c r="C8480">
        <f ca="1"/>
        <v>-1040</v>
      </c>
      <c r="D8480">
        <f ca="1"/>
        <v>49.189762943743368</v>
      </c>
    </row>
    <row r="8481" spans="1:4" x14ac:dyDescent="0.3">
      <c r="A8481">
        <v>8480</v>
      </c>
      <c r="B8481">
        <f ca="1"/>
        <v>0.48046939610293626</v>
      </c>
      <c r="C8481">
        <f ca="1"/>
        <v>480</v>
      </c>
      <c r="D8481">
        <f ca="1"/>
        <v>49.240566037735846</v>
      </c>
    </row>
    <row r="8482" spans="1:4" x14ac:dyDescent="0.3">
      <c r="A8482">
        <v>8481</v>
      </c>
      <c r="B8482">
        <f ca="1"/>
        <v>0.64191742145510666</v>
      </c>
      <c r="C8482">
        <f ca="1"/>
        <v>480</v>
      </c>
      <c r="D8482">
        <f ca="1"/>
        <v>49.291357151279328</v>
      </c>
    </row>
    <row r="8483" spans="1:4" x14ac:dyDescent="0.3">
      <c r="A8483">
        <v>8482</v>
      </c>
      <c r="B8483">
        <f ca="1"/>
        <v>0.71800543157092367</v>
      </c>
      <c r="C8483">
        <f ca="1"/>
        <v>480</v>
      </c>
      <c r="D8483">
        <f ca="1"/>
        <v>49.342136288611179</v>
      </c>
    </row>
    <row r="8484" spans="1:4" x14ac:dyDescent="0.3">
      <c r="A8484">
        <v>8483</v>
      </c>
      <c r="B8484">
        <f ca="1"/>
        <v>0.49287913731743416</v>
      </c>
      <c r="C8484">
        <f ca="1"/>
        <v>480</v>
      </c>
      <c r="D8484">
        <f ca="1"/>
        <v>49.39290345396676</v>
      </c>
    </row>
    <row r="8485" spans="1:4" x14ac:dyDescent="0.3">
      <c r="A8485">
        <v>8484</v>
      </c>
      <c r="B8485">
        <f ca="1"/>
        <v>0.5205625588646412</v>
      </c>
      <c r="C8485">
        <f ca="1"/>
        <v>480</v>
      </c>
      <c r="D8485">
        <f ca="1"/>
        <v>49.44365865157944</v>
      </c>
    </row>
    <row r="8486" spans="1:4" x14ac:dyDescent="0.3">
      <c r="A8486">
        <v>8485</v>
      </c>
      <c r="B8486">
        <f ca="1"/>
        <v>0.79523695855046372</v>
      </c>
      <c r="C8486">
        <f ca="1"/>
        <v>1000</v>
      </c>
      <c r="D8486">
        <f ca="1"/>
        <v>49.555686505598118</v>
      </c>
    </row>
    <row r="8487" spans="1:4" x14ac:dyDescent="0.3">
      <c r="A8487">
        <v>8486</v>
      </c>
      <c r="B8487">
        <f ca="1"/>
        <v>0.58136821903025648</v>
      </c>
      <c r="C8487">
        <f ca="1"/>
        <v>480</v>
      </c>
      <c r="D8487">
        <f ca="1"/>
        <v>49.606410558567049</v>
      </c>
    </row>
    <row r="8488" spans="1:4" x14ac:dyDescent="0.3">
      <c r="A8488">
        <v>8487</v>
      </c>
      <c r="B8488">
        <f ca="1"/>
        <v>0.35809390972628208</v>
      </c>
      <c r="C8488">
        <f ca="1"/>
        <v>-540</v>
      </c>
      <c r="D8488">
        <f ca="1"/>
        <v>49.536938847649346</v>
      </c>
    </row>
    <row r="8489" spans="1:4" x14ac:dyDescent="0.3">
      <c r="A8489">
        <v>8488</v>
      </c>
      <c r="B8489">
        <f ca="1"/>
        <v>0.69384308069736345</v>
      </c>
      <c r="C8489">
        <f ca="1"/>
        <v>480</v>
      </c>
      <c r="D8489">
        <f ca="1"/>
        <v>49.587653157398684</v>
      </c>
    </row>
    <row r="8490" spans="1:4" x14ac:dyDescent="0.3">
      <c r="A8490">
        <v>8489</v>
      </c>
      <c r="B8490">
        <f ca="1"/>
        <v>0.41369376335333641</v>
      </c>
      <c r="C8490">
        <f ca="1"/>
        <v>-540</v>
      </c>
      <c r="D8490">
        <f ca="1"/>
        <v>49.518200023559899</v>
      </c>
    </row>
    <row r="8491" spans="1:4" x14ac:dyDescent="0.3">
      <c r="A8491">
        <v>8490</v>
      </c>
      <c r="B8491">
        <f ca="1"/>
        <v>0.68229043917826449</v>
      </c>
      <c r="C8491">
        <f ca="1"/>
        <v>480</v>
      </c>
      <c r="D8491">
        <f ca="1"/>
        <v>49.568904593639573</v>
      </c>
    </row>
    <row r="8492" spans="1:4" x14ac:dyDescent="0.3">
      <c r="A8492">
        <v>8491</v>
      </c>
      <c r="B8492">
        <f ca="1"/>
        <v>0.42644496201681958</v>
      </c>
      <c r="C8492">
        <f ca="1"/>
        <v>-540</v>
      </c>
      <c r="D8492">
        <f ca="1"/>
        <v>49.499470027087504</v>
      </c>
    </row>
    <row r="8493" spans="1:4" x14ac:dyDescent="0.3">
      <c r="A8493">
        <v>8492</v>
      </c>
      <c r="B8493">
        <f ca="1"/>
        <v>0.51386732248559452</v>
      </c>
      <c r="C8493">
        <f ca="1"/>
        <v>480</v>
      </c>
      <c r="D8493">
        <f ca="1"/>
        <v>49.550164861045687</v>
      </c>
    </row>
    <row r="8494" spans="1:4" x14ac:dyDescent="0.3">
      <c r="A8494">
        <v>8493</v>
      </c>
      <c r="B8494">
        <f ca="1"/>
        <v>3.912235320031332E-2</v>
      </c>
      <c r="C8494">
        <f ca="1"/>
        <v>-1040</v>
      </c>
      <c r="D8494">
        <f ca="1"/>
        <v>49.421876839750382</v>
      </c>
    </row>
    <row r="8495" spans="1:4" x14ac:dyDescent="0.3">
      <c r="A8495">
        <v>8494</v>
      </c>
      <c r="B8495">
        <f ca="1"/>
        <v>6.1213889260331777E-2</v>
      </c>
      <c r="C8495">
        <f ca="1"/>
        <v>-1040</v>
      </c>
      <c r="D8495">
        <f ca="1"/>
        <v>49.293619025194253</v>
      </c>
    </row>
    <row r="8496" spans="1:4" x14ac:dyDescent="0.3">
      <c r="A8496">
        <v>8495</v>
      </c>
      <c r="B8496">
        <f ca="1"/>
        <v>0.6045870999078915</v>
      </c>
      <c r="C8496">
        <f ca="1"/>
        <v>480</v>
      </c>
      <c r="D8496">
        <f ca="1"/>
        <v>49.344320188346089</v>
      </c>
    </row>
    <row r="8497" spans="1:4" x14ac:dyDescent="0.3">
      <c r="A8497">
        <v>8496</v>
      </c>
      <c r="B8497">
        <f ca="1"/>
        <v>0.73726045796486384</v>
      </c>
      <c r="C8497">
        <f ca="1"/>
        <v>480</v>
      </c>
      <c r="D8497">
        <f ca="1"/>
        <v>49.395009416195855</v>
      </c>
    </row>
    <row r="8498" spans="1:4" x14ac:dyDescent="0.3">
      <c r="A8498">
        <v>8497</v>
      </c>
      <c r="B8498">
        <f ca="1"/>
        <v>0.57974862286067563</v>
      </c>
      <c r="C8498">
        <f ca="1"/>
        <v>480</v>
      </c>
      <c r="D8498">
        <f ca="1"/>
        <v>49.445686712957517</v>
      </c>
    </row>
    <row r="8499" spans="1:4" x14ac:dyDescent="0.3">
      <c r="A8499">
        <v>8498</v>
      </c>
      <c r="B8499">
        <f ca="1"/>
        <v>0.6139988625143411</v>
      </c>
      <c r="C8499">
        <f ca="1"/>
        <v>480</v>
      </c>
      <c r="D8499">
        <f ca="1"/>
        <v>49.496352082843025</v>
      </c>
    </row>
    <row r="8500" spans="1:4" x14ac:dyDescent="0.3">
      <c r="A8500">
        <v>8499</v>
      </c>
      <c r="B8500">
        <f ca="1"/>
        <v>0.87921914302812976</v>
      </c>
      <c r="C8500">
        <f ca="1"/>
        <v>1000</v>
      </c>
      <c r="D8500">
        <f ca="1"/>
        <v>49.608189198729264</v>
      </c>
    </row>
    <row r="8501" spans="1:4" x14ac:dyDescent="0.3">
      <c r="A8501">
        <v>8500</v>
      </c>
      <c r="B8501">
        <f ca="1"/>
        <v>0.64723326038083839</v>
      </c>
      <c r="C8501">
        <f ca="1"/>
        <v>480</v>
      </c>
      <c r="D8501">
        <f ca="1"/>
        <v>49.658823529411762</v>
      </c>
    </row>
    <row r="8502" spans="1:4" x14ac:dyDescent="0.3">
      <c r="A8502">
        <v>8501</v>
      </c>
      <c r="B8502">
        <f ca="1"/>
        <v>0.34067985028487979</v>
      </c>
      <c r="C8502">
        <f ca="1"/>
        <v>-540</v>
      </c>
      <c r="D8502">
        <f ca="1"/>
        <v>49.58946006352194</v>
      </c>
    </row>
    <row r="8503" spans="1:4" x14ac:dyDescent="0.3">
      <c r="A8503">
        <v>8502</v>
      </c>
      <c r="B8503">
        <f ca="1"/>
        <v>9.7685046204837533E-2</v>
      </c>
      <c r="C8503">
        <f ca="1"/>
        <v>-1040</v>
      </c>
      <c r="D8503">
        <f ca="1"/>
        <v>49.461303222771114</v>
      </c>
    </row>
    <row r="8504" spans="1:4" x14ac:dyDescent="0.3">
      <c r="A8504">
        <v>8503</v>
      </c>
      <c r="B8504">
        <f ca="1"/>
        <v>0.45915317235916686</v>
      </c>
      <c r="C8504">
        <f ca="1"/>
        <v>480</v>
      </c>
      <c r="D8504">
        <f ca="1"/>
        <v>49.511936963424674</v>
      </c>
    </row>
    <row r="8505" spans="1:4" x14ac:dyDescent="0.3">
      <c r="A8505">
        <v>8504</v>
      </c>
      <c r="B8505">
        <f ca="1"/>
        <v>0.6338114344710235</v>
      </c>
      <c r="C8505">
        <f ca="1"/>
        <v>480</v>
      </c>
      <c r="D8505">
        <f ca="1"/>
        <v>49.562558795860774</v>
      </c>
    </row>
    <row r="8506" spans="1:4" x14ac:dyDescent="0.3">
      <c r="A8506">
        <v>8505</v>
      </c>
      <c r="B8506">
        <f ca="1"/>
        <v>0.14335461169082686</v>
      </c>
      <c r="C8506">
        <f ca="1"/>
        <v>-1040</v>
      </c>
      <c r="D8506">
        <f ca="1"/>
        <v>49.434450323339213</v>
      </c>
    </row>
    <row r="8507" spans="1:4" x14ac:dyDescent="0.3">
      <c r="A8507">
        <v>8506</v>
      </c>
      <c r="B8507">
        <f ca="1"/>
        <v>0.44452232164313088</v>
      </c>
      <c r="C8507">
        <f ca="1"/>
        <v>480</v>
      </c>
      <c r="D8507">
        <f ca="1"/>
        <v>49.485069362802726</v>
      </c>
    </row>
    <row r="8508" spans="1:4" x14ac:dyDescent="0.3">
      <c r="A8508">
        <v>8507</v>
      </c>
      <c r="B8508">
        <f ca="1"/>
        <v>0.21054333808314429</v>
      </c>
      <c r="C8508">
        <f ca="1"/>
        <v>-1040</v>
      </c>
      <c r="D8508">
        <f ca="1"/>
        <v>49.35700011755025</v>
      </c>
    </row>
    <row r="8509" spans="1:4" x14ac:dyDescent="0.3">
      <c r="A8509">
        <v>8508</v>
      </c>
      <c r="B8509">
        <f ca="1"/>
        <v>0.28051769773032187</v>
      </c>
      <c r="C8509">
        <f ca="1"/>
        <v>-540</v>
      </c>
      <c r="D8509">
        <f ca="1"/>
        <v>49.287729196050776</v>
      </c>
    </row>
    <row r="8510" spans="1:4" x14ac:dyDescent="0.3">
      <c r="A8510">
        <v>8509</v>
      </c>
      <c r="B8510">
        <f ca="1"/>
        <v>0.63118384581174269</v>
      </c>
      <c r="C8510">
        <f ca="1"/>
        <v>480</v>
      </c>
      <c r="D8510">
        <f ca="1"/>
        <v>49.338347631919142</v>
      </c>
    </row>
    <row r="8511" spans="1:4" x14ac:dyDescent="0.3">
      <c r="A8511">
        <v>8510</v>
      </c>
      <c r="B8511">
        <f ca="1"/>
        <v>2.7217902702089347E-2</v>
      </c>
      <c r="C8511">
        <f ca="1"/>
        <v>-1040</v>
      </c>
      <c r="D8511">
        <f ca="1"/>
        <v>49.210340775558166</v>
      </c>
    </row>
    <row r="8512" spans="1:4" x14ac:dyDescent="0.3">
      <c r="A8512">
        <v>8511</v>
      </c>
      <c r="B8512">
        <f ca="1"/>
        <v>0.11958881529710985</v>
      </c>
      <c r="C8512">
        <f ca="1"/>
        <v>-1040</v>
      </c>
      <c r="D8512">
        <f ca="1"/>
        <v>49.082363999530017</v>
      </c>
    </row>
    <row r="8513" spans="1:4" x14ac:dyDescent="0.3">
      <c r="A8513">
        <v>8512</v>
      </c>
      <c r="B8513">
        <f ca="1"/>
        <v>0.24170113683868322</v>
      </c>
      <c r="C8513">
        <f ca="1"/>
        <v>-540</v>
      </c>
      <c r="D8513">
        <f ca="1"/>
        <v>49.013157894736842</v>
      </c>
    </row>
    <row r="8514" spans="1:4" x14ac:dyDescent="0.3">
      <c r="A8514">
        <v>8513</v>
      </c>
      <c r="B8514">
        <f ca="1"/>
        <v>0.23988729460054237</v>
      </c>
      <c r="C8514">
        <f ca="1"/>
        <v>-540</v>
      </c>
      <c r="D8514">
        <f ca="1"/>
        <v>48.943968048866438</v>
      </c>
    </row>
    <row r="8515" spans="1:4" x14ac:dyDescent="0.3">
      <c r="A8515">
        <v>8514</v>
      </c>
      <c r="B8515">
        <f ca="1"/>
        <v>0.70640501451371174</v>
      </c>
      <c r="C8515">
        <f ca="1"/>
        <v>480</v>
      </c>
      <c r="D8515">
        <f ca="1"/>
        <v>48.994597134132015</v>
      </c>
    </row>
    <row r="8516" spans="1:4" x14ac:dyDescent="0.3">
      <c r="A8516">
        <v>8515</v>
      </c>
      <c r="B8516">
        <f ca="1"/>
        <v>0.53607689004324754</v>
      </c>
      <c r="C8516">
        <f ca="1"/>
        <v>480</v>
      </c>
      <c r="D8516">
        <f ca="1"/>
        <v>49.045214327657078</v>
      </c>
    </row>
    <row r="8517" spans="1:4" x14ac:dyDescent="0.3">
      <c r="A8517">
        <v>8516</v>
      </c>
      <c r="B8517">
        <f ca="1"/>
        <v>2.5235911737787164E-2</v>
      </c>
      <c r="C8517">
        <f ca="1"/>
        <v>-1040</v>
      </c>
      <c r="D8517">
        <f ca="1"/>
        <v>48.917332080789102</v>
      </c>
    </row>
    <row r="8518" spans="1:4" x14ac:dyDescent="0.3">
      <c r="A8518">
        <v>8517</v>
      </c>
      <c r="B8518">
        <f ca="1"/>
        <v>0.89918008913163838</v>
      </c>
      <c r="C8518">
        <f ca="1"/>
        <v>1000</v>
      </c>
      <c r="D8518">
        <f ca="1"/>
        <v>49.029000821885639</v>
      </c>
    </row>
    <row r="8519" spans="1:4" x14ac:dyDescent="0.3">
      <c r="A8519">
        <v>8518</v>
      </c>
      <c r="B8519">
        <f ca="1"/>
        <v>0.27623993048000006</v>
      </c>
      <c r="C8519">
        <f ca="1"/>
        <v>-540</v>
      </c>
      <c r="D8519">
        <f ca="1"/>
        <v>48.959849729983567</v>
      </c>
    </row>
    <row r="8520" spans="1:4" x14ac:dyDescent="0.3">
      <c r="A8520">
        <v>8519</v>
      </c>
      <c r="B8520">
        <f ca="1"/>
        <v>0.42290657031201628</v>
      </c>
      <c r="C8520">
        <f ca="1"/>
        <v>-540</v>
      </c>
      <c r="D8520">
        <f ca="1"/>
        <v>48.890714872637631</v>
      </c>
    </row>
    <row r="8521" spans="1:4" x14ac:dyDescent="0.3">
      <c r="A8521">
        <v>8520</v>
      </c>
      <c r="B8521">
        <f ca="1"/>
        <v>0.91269188867059992</v>
      </c>
      <c r="C8521">
        <f ca="1"/>
        <v>1000</v>
      </c>
      <c r="D8521">
        <f ca="1"/>
        <v>49.002347417840376</v>
      </c>
    </row>
    <row r="8522" spans="1:4" x14ac:dyDescent="0.3">
      <c r="A8522">
        <v>8521</v>
      </c>
      <c r="B8522">
        <f ca="1"/>
        <v>0.10979520012722221</v>
      </c>
      <c r="C8522">
        <f ca="1"/>
        <v>-1040</v>
      </c>
      <c r="D8522">
        <f ca="1"/>
        <v>48.874545241168875</v>
      </c>
    </row>
    <row r="8523" spans="1:4" x14ac:dyDescent="0.3">
      <c r="A8523">
        <v>8522</v>
      </c>
      <c r="B8523">
        <f ca="1"/>
        <v>0.97481799705646099</v>
      </c>
      <c r="C8523">
        <f ca="1"/>
        <v>1000</v>
      </c>
      <c r="D8523">
        <f ca="1"/>
        <v>48.986153485097397</v>
      </c>
    </row>
    <row r="8524" spans="1:4" x14ac:dyDescent="0.3">
      <c r="A8524">
        <v>8523</v>
      </c>
      <c r="B8524">
        <f ca="1"/>
        <v>0.89710375573598267</v>
      </c>
      <c r="C8524">
        <f ca="1"/>
        <v>1000</v>
      </c>
      <c r="D8524">
        <f ca="1"/>
        <v>49.097735539129417</v>
      </c>
    </row>
    <row r="8525" spans="1:4" x14ac:dyDescent="0.3">
      <c r="A8525">
        <v>8524</v>
      </c>
      <c r="B8525">
        <f ca="1"/>
        <v>0.46120236744321863</v>
      </c>
      <c r="C8525">
        <f ca="1"/>
        <v>480</v>
      </c>
      <c r="D8525">
        <f ca="1"/>
        <v>49.148287189113091</v>
      </c>
    </row>
    <row r="8526" spans="1:4" x14ac:dyDescent="0.3">
      <c r="A8526">
        <v>8525</v>
      </c>
      <c r="B8526">
        <f ca="1"/>
        <v>0.1176862931181506</v>
      </c>
      <c r="C8526">
        <f ca="1"/>
        <v>-1040</v>
      </c>
      <c r="D8526">
        <f ca="1"/>
        <v>49.020527859237539</v>
      </c>
    </row>
    <row r="8527" spans="1:4" x14ac:dyDescent="0.3">
      <c r="A8527">
        <v>8526</v>
      </c>
      <c r="B8527">
        <f ca="1"/>
        <v>8.3682575356843314E-2</v>
      </c>
      <c r="C8527">
        <f ca="1"/>
        <v>-1040</v>
      </c>
      <c r="D8527">
        <f ca="1"/>
        <v>48.89279849870983</v>
      </c>
    </row>
    <row r="8528" spans="1:4" x14ac:dyDescent="0.3">
      <c r="A8528">
        <v>8527</v>
      </c>
      <c r="B8528">
        <f ca="1"/>
        <v>0.97403730925800636</v>
      </c>
      <c r="C8528">
        <f ca="1"/>
        <v>1000</v>
      </c>
      <c r="D8528">
        <f ca="1"/>
        <v>49.004339157968808</v>
      </c>
    </row>
    <row r="8529" spans="1:4" x14ac:dyDescent="0.3">
      <c r="A8529">
        <v>8528</v>
      </c>
      <c r="B8529">
        <f ca="1"/>
        <v>0.72798451271317455</v>
      </c>
      <c r="C8529">
        <f ca="1"/>
        <v>480</v>
      </c>
      <c r="D8529">
        <f ca="1"/>
        <v>49.054878048780488</v>
      </c>
    </row>
    <row r="8530" spans="1:4" x14ac:dyDescent="0.3">
      <c r="A8530">
        <v>8529</v>
      </c>
      <c r="B8530">
        <f ca="1"/>
        <v>0.57786791859498443</v>
      </c>
      <c r="C8530">
        <f ca="1"/>
        <v>480</v>
      </c>
      <c r="D8530">
        <f ca="1"/>
        <v>49.105405088521515</v>
      </c>
    </row>
    <row r="8531" spans="1:4" x14ac:dyDescent="0.3">
      <c r="A8531">
        <v>8530</v>
      </c>
      <c r="B8531">
        <f ca="1"/>
        <v>2.8859843783192174E-2</v>
      </c>
      <c r="C8531">
        <f ca="1"/>
        <v>-1040</v>
      </c>
      <c r="D8531">
        <f ca="1"/>
        <v>48.977725674091445</v>
      </c>
    </row>
    <row r="8532" spans="1:4" x14ac:dyDescent="0.3">
      <c r="A8532">
        <v>8531</v>
      </c>
      <c r="B8532">
        <f ca="1"/>
        <v>0.15476925326754065</v>
      </c>
      <c r="C8532">
        <f ca="1"/>
        <v>-1040</v>
      </c>
      <c r="D8532">
        <f ca="1"/>
        <v>48.850076192708947</v>
      </c>
    </row>
    <row r="8533" spans="1:4" x14ac:dyDescent="0.3">
      <c r="A8533">
        <v>8532</v>
      </c>
      <c r="B8533">
        <f ca="1"/>
        <v>0.5693018856262535</v>
      </c>
      <c r="C8533">
        <f ca="1"/>
        <v>480</v>
      </c>
      <c r="D8533">
        <f ca="1"/>
        <v>48.900609470229725</v>
      </c>
    </row>
    <row r="8534" spans="1:4" x14ac:dyDescent="0.3">
      <c r="A8534">
        <v>8533</v>
      </c>
      <c r="B8534">
        <f ca="1"/>
        <v>0.17320921273132761</v>
      </c>
      <c r="C8534">
        <f ca="1"/>
        <v>-1040</v>
      </c>
      <c r="D8534">
        <f ca="1"/>
        <v>48.772998945271297</v>
      </c>
    </row>
    <row r="8535" spans="1:4" x14ac:dyDescent="0.3">
      <c r="A8535">
        <v>8534</v>
      </c>
      <c r="B8535">
        <f ca="1"/>
        <v>2.5490856703100917E-3</v>
      </c>
      <c r="C8535">
        <f ca="1"/>
        <v>-1040</v>
      </c>
      <c r="D8535">
        <f ca="1"/>
        <v>48.645418326693225</v>
      </c>
    </row>
    <row r="8536" spans="1:4" x14ac:dyDescent="0.3">
      <c r="A8536">
        <v>8535</v>
      </c>
      <c r="B8536">
        <f ca="1"/>
        <v>0.52813877817386512</v>
      </c>
      <c r="C8536">
        <f ca="1"/>
        <v>480</v>
      </c>
      <c r="D8536">
        <f ca="1"/>
        <v>48.695957820738137</v>
      </c>
    </row>
    <row r="8537" spans="1:4" x14ac:dyDescent="0.3">
      <c r="A8537">
        <v>8536</v>
      </c>
      <c r="B8537">
        <f ca="1"/>
        <v>0.36732782984704615</v>
      </c>
      <c r="C8537">
        <f ca="1"/>
        <v>-540</v>
      </c>
      <c r="D8537">
        <f ca="1"/>
        <v>48.626991565135896</v>
      </c>
    </row>
    <row r="8538" spans="1:4" x14ac:dyDescent="0.3">
      <c r="A8538">
        <v>8537</v>
      </c>
      <c r="B8538">
        <f ca="1"/>
        <v>0.39921340324427979</v>
      </c>
      <c r="C8538">
        <f ca="1"/>
        <v>-540</v>
      </c>
      <c r="D8538">
        <f ca="1"/>
        <v>48.558041466557341</v>
      </c>
    </row>
    <row r="8539" spans="1:4" x14ac:dyDescent="0.3">
      <c r="A8539">
        <v>8538</v>
      </c>
      <c r="B8539">
        <f ca="1"/>
        <v>0.94722553639025242</v>
      </c>
      <c r="C8539">
        <f ca="1"/>
        <v>1000</v>
      </c>
      <c r="D8539">
        <f ca="1"/>
        <v>48.669477629421408</v>
      </c>
    </row>
    <row r="8540" spans="1:4" x14ac:dyDescent="0.3">
      <c r="A8540">
        <v>8539</v>
      </c>
      <c r="B8540">
        <f ca="1"/>
        <v>0.92504292924776377</v>
      </c>
      <c r="C8540">
        <f ca="1"/>
        <v>1000</v>
      </c>
      <c r="D8540">
        <f ca="1"/>
        <v>48.780887691767184</v>
      </c>
    </row>
    <row r="8541" spans="1:4" x14ac:dyDescent="0.3">
      <c r="A8541">
        <v>8540</v>
      </c>
      <c r="B8541">
        <f ca="1"/>
        <v>0.77210336359889986</v>
      </c>
      <c r="C8541">
        <f ca="1"/>
        <v>1000</v>
      </c>
      <c r="D8541">
        <f ca="1"/>
        <v>48.892271662763463</v>
      </c>
    </row>
    <row r="8542" spans="1:4" x14ac:dyDescent="0.3">
      <c r="A8542">
        <v>8541</v>
      </c>
      <c r="B8542">
        <f ca="1"/>
        <v>0.14880538074415695</v>
      </c>
      <c r="C8542">
        <f ca="1"/>
        <v>-1040</v>
      </c>
      <c r="D8542">
        <f ca="1"/>
        <v>48.764781641493968</v>
      </c>
    </row>
    <row r="8543" spans="1:4" x14ac:dyDescent="0.3">
      <c r="A8543">
        <v>8542</v>
      </c>
      <c r="B8543">
        <f ca="1"/>
        <v>0.32781201345471644</v>
      </c>
      <c r="C8543">
        <f ca="1"/>
        <v>-540</v>
      </c>
      <c r="D8543">
        <f ca="1"/>
        <v>48.695855771482087</v>
      </c>
    </row>
    <row r="8544" spans="1:4" x14ac:dyDescent="0.3">
      <c r="A8544">
        <v>8543</v>
      </c>
      <c r="B8544">
        <f ca="1"/>
        <v>0.90433720327177491</v>
      </c>
      <c r="C8544">
        <f ca="1"/>
        <v>1000</v>
      </c>
      <c r="D8544">
        <f ca="1"/>
        <v>48.807210581762845</v>
      </c>
    </row>
    <row r="8545" spans="1:4" x14ac:dyDescent="0.3">
      <c r="A8545">
        <v>8544</v>
      </c>
      <c r="B8545">
        <f ca="1"/>
        <v>0.16700739010854337</v>
      </c>
      <c r="C8545">
        <f ca="1"/>
        <v>-1040</v>
      </c>
      <c r="D8545">
        <f ca="1"/>
        <v>48.679775280898873</v>
      </c>
    </row>
    <row r="8546" spans="1:4" x14ac:dyDescent="0.3">
      <c r="A8546">
        <v>8545</v>
      </c>
      <c r="B8546">
        <f ca="1"/>
        <v>0.8804721492839398</v>
      </c>
      <c r="C8546">
        <f ca="1"/>
        <v>1000</v>
      </c>
      <c r="D8546">
        <f ca="1"/>
        <v>48.791105909888827</v>
      </c>
    </row>
    <row r="8547" spans="1:4" x14ac:dyDescent="0.3">
      <c r="A8547">
        <v>8546</v>
      </c>
      <c r="B8547">
        <f ca="1"/>
        <v>0.54891512488394123</v>
      </c>
      <c r="C8547">
        <f ca="1"/>
        <v>480</v>
      </c>
      <c r="D8547">
        <f ca="1"/>
        <v>48.841563304469929</v>
      </c>
    </row>
    <row r="8548" spans="1:4" x14ac:dyDescent="0.3">
      <c r="A8548">
        <v>8547</v>
      </c>
      <c r="B8548">
        <f ca="1"/>
        <v>0.18696462940782599</v>
      </c>
      <c r="C8548">
        <f ca="1"/>
        <v>-1040</v>
      </c>
      <c r="D8548">
        <f ca="1"/>
        <v>48.714168714168714</v>
      </c>
    </row>
    <row r="8549" spans="1:4" x14ac:dyDescent="0.3">
      <c r="A8549">
        <v>8548</v>
      </c>
      <c r="B8549">
        <f ca="1"/>
        <v>0.49756807027528049</v>
      </c>
      <c r="C8549">
        <f ca="1"/>
        <v>480</v>
      </c>
      <c r="D8549">
        <f ca="1"/>
        <v>48.764623303696773</v>
      </c>
    </row>
    <row r="8550" spans="1:4" x14ac:dyDescent="0.3">
      <c r="A8550">
        <v>8549</v>
      </c>
      <c r="B8550">
        <f ca="1"/>
        <v>0.87978368002049168</v>
      </c>
      <c r="C8550">
        <f ca="1"/>
        <v>1000</v>
      </c>
      <c r="D8550">
        <f ca="1"/>
        <v>48.875891917183296</v>
      </c>
    </row>
    <row r="8551" spans="1:4" x14ac:dyDescent="0.3">
      <c r="A8551">
        <v>8550</v>
      </c>
      <c r="B8551">
        <f ca="1"/>
        <v>0.77104143612798093</v>
      </c>
      <c r="C8551">
        <f ca="1"/>
        <v>1000</v>
      </c>
      <c r="D8551">
        <f ca="1"/>
        <v>48.987134502923979</v>
      </c>
    </row>
    <row r="8552" spans="1:4" x14ac:dyDescent="0.3">
      <c r="A8552">
        <v>8551</v>
      </c>
      <c r="B8552">
        <f ca="1"/>
        <v>0.39327170938556755</v>
      </c>
      <c r="C8552">
        <f ca="1"/>
        <v>-540</v>
      </c>
      <c r="D8552">
        <f ca="1"/>
        <v>48.918255174833355</v>
      </c>
    </row>
    <row r="8553" spans="1:4" x14ac:dyDescent="0.3">
      <c r="A8553">
        <v>8552</v>
      </c>
      <c r="B8553">
        <f ca="1"/>
        <v>0.33903504309536747</v>
      </c>
      <c r="C8553">
        <f ca="1"/>
        <v>-540</v>
      </c>
      <c r="D8553">
        <f ca="1"/>
        <v>48.84939195509822</v>
      </c>
    </row>
    <row r="8554" spans="1:4" x14ac:dyDescent="0.3">
      <c r="A8554">
        <v>8553</v>
      </c>
      <c r="B8554">
        <f ca="1"/>
        <v>0.92474600763231196</v>
      </c>
      <c r="C8554">
        <f ca="1"/>
        <v>1000</v>
      </c>
      <c r="D8554">
        <f ca="1"/>
        <v>48.960598620367122</v>
      </c>
    </row>
    <row r="8555" spans="1:4" x14ac:dyDescent="0.3">
      <c r="A8555">
        <v>8554</v>
      </c>
      <c r="B8555">
        <f ca="1"/>
        <v>0.74537271134691796</v>
      </c>
      <c r="C8555">
        <f ca="1"/>
        <v>1000</v>
      </c>
      <c r="D8555">
        <f ca="1"/>
        <v>49.071779284545244</v>
      </c>
    </row>
    <row r="8556" spans="1:4" x14ac:dyDescent="0.3">
      <c r="A8556">
        <v>8555</v>
      </c>
      <c r="B8556">
        <f ca="1"/>
        <v>0.31893992368648916</v>
      </c>
      <c r="C8556">
        <f ca="1"/>
        <v>-540</v>
      </c>
      <c r="D8556">
        <f ca="1"/>
        <v>49.002922267679722</v>
      </c>
    </row>
    <row r="8557" spans="1:4" x14ac:dyDescent="0.3">
      <c r="A8557">
        <v>8556</v>
      </c>
      <c r="B8557">
        <f ca="1"/>
        <v>0.88909812467938409</v>
      </c>
      <c r="C8557">
        <f ca="1"/>
        <v>1000</v>
      </c>
      <c r="D8557">
        <f ca="1"/>
        <v>49.114071996259938</v>
      </c>
    </row>
    <row r="8558" spans="1:4" x14ac:dyDescent="0.3">
      <c r="A8558">
        <v>8557</v>
      </c>
      <c r="B8558">
        <f ca="1"/>
        <v>0.69075775936469586</v>
      </c>
      <c r="C8558">
        <f ca="1"/>
        <v>480</v>
      </c>
      <c r="D8558">
        <f ca="1"/>
        <v>49.164426785088231</v>
      </c>
    </row>
    <row r="8559" spans="1:4" x14ac:dyDescent="0.3">
      <c r="A8559">
        <v>8558</v>
      </c>
      <c r="B8559">
        <f ca="1"/>
        <v>0.90606827903773257</v>
      </c>
      <c r="C8559">
        <f ca="1"/>
        <v>1000</v>
      </c>
      <c r="D8559">
        <f ca="1"/>
        <v>49.275531666277168</v>
      </c>
    </row>
    <row r="8560" spans="1:4" x14ac:dyDescent="0.3">
      <c r="A8560">
        <v>8559</v>
      </c>
      <c r="B8560">
        <f ca="1"/>
        <v>0.72614199301660998</v>
      </c>
      <c r="C8560">
        <f ca="1"/>
        <v>480</v>
      </c>
      <c r="D8560">
        <f ca="1"/>
        <v>49.325855824278534</v>
      </c>
    </row>
    <row r="8561" spans="1:4" x14ac:dyDescent="0.3">
      <c r="A8561">
        <v>8560</v>
      </c>
      <c r="B8561">
        <f ca="1"/>
        <v>0.35725194976827579</v>
      </c>
      <c r="C8561">
        <f ca="1"/>
        <v>-540</v>
      </c>
      <c r="D8561">
        <f ca="1"/>
        <v>49.257009345794394</v>
      </c>
    </row>
    <row r="8562" spans="1:4" x14ac:dyDescent="0.3">
      <c r="A8562">
        <v>8561</v>
      </c>
      <c r="B8562">
        <f ca="1"/>
        <v>0.50558912478292539</v>
      </c>
      <c r="C8562">
        <f ca="1"/>
        <v>480</v>
      </c>
      <c r="D8562">
        <f ca="1"/>
        <v>49.307323910758086</v>
      </c>
    </row>
    <row r="8563" spans="1:4" x14ac:dyDescent="0.3">
      <c r="A8563">
        <v>8562</v>
      </c>
      <c r="B8563">
        <f ca="1"/>
        <v>0.2684663157217142</v>
      </c>
      <c r="C8563">
        <f ca="1"/>
        <v>-540</v>
      </c>
      <c r="D8563">
        <f ca="1"/>
        <v>49.238495678579774</v>
      </c>
    </row>
    <row r="8564" spans="1:4" x14ac:dyDescent="0.3">
      <c r="A8564">
        <v>8563</v>
      </c>
      <c r="B8564">
        <f ca="1"/>
        <v>0.96413151025979582</v>
      </c>
      <c r="C8564">
        <f ca="1"/>
        <v>1000</v>
      </c>
      <c r="D8564">
        <f ca="1"/>
        <v>49.349527034917671</v>
      </c>
    </row>
    <row r="8565" spans="1:4" x14ac:dyDescent="0.3">
      <c r="A8565">
        <v>8564</v>
      </c>
      <c r="B8565">
        <f ca="1"/>
        <v>0.40419869049597512</v>
      </c>
      <c r="C8565">
        <f ca="1"/>
        <v>-540</v>
      </c>
      <c r="D8565">
        <f ca="1"/>
        <v>49.280709948622139</v>
      </c>
    </row>
    <row r="8566" spans="1:4" x14ac:dyDescent="0.3">
      <c r="A8566">
        <v>8565</v>
      </c>
      <c r="B8566">
        <f ca="1"/>
        <v>0.5450662278883518</v>
      </c>
      <c r="C8566">
        <f ca="1"/>
        <v>480</v>
      </c>
      <c r="D8566">
        <f ca="1"/>
        <v>49.330998248686512</v>
      </c>
    </row>
    <row r="8567" spans="1:4" x14ac:dyDescent="0.3">
      <c r="A8567">
        <v>8566</v>
      </c>
      <c r="B8567">
        <f ca="1"/>
        <v>0.37809583397662161</v>
      </c>
      <c r="C8567">
        <f ca="1"/>
        <v>-540</v>
      </c>
      <c r="D8567">
        <f ca="1"/>
        <v>49.262199392948865</v>
      </c>
    </row>
    <row r="8568" spans="1:4" x14ac:dyDescent="0.3">
      <c r="A8568">
        <v>8567</v>
      </c>
      <c r="B8568">
        <f ca="1"/>
        <v>0.78634814262144404</v>
      </c>
      <c r="C8568">
        <f ca="1"/>
        <v>1000</v>
      </c>
      <c r="D8568">
        <f ca="1"/>
        <v>49.373176141006184</v>
      </c>
    </row>
    <row r="8569" spans="1:4" x14ac:dyDescent="0.3">
      <c r="A8569">
        <v>8568</v>
      </c>
      <c r="B8569">
        <f ca="1"/>
        <v>0.55527572301516637</v>
      </c>
      <c r="C8569">
        <f ca="1"/>
        <v>480</v>
      </c>
      <c r="D8569">
        <f ca="1"/>
        <v>49.4234360410831</v>
      </c>
    </row>
    <row r="8570" spans="1:4" x14ac:dyDescent="0.3">
      <c r="A8570">
        <v>8569</v>
      </c>
      <c r="B8570">
        <f ca="1"/>
        <v>6.4274094018748951E-2</v>
      </c>
      <c r="C8570">
        <f ca="1"/>
        <v>-1040</v>
      </c>
      <c r="D8570">
        <f ca="1"/>
        <v>49.296300618508575</v>
      </c>
    </row>
    <row r="8571" spans="1:4" x14ac:dyDescent="0.3">
      <c r="A8571">
        <v>8570</v>
      </c>
      <c r="B8571">
        <f ca="1"/>
        <v>0.4840089105899581</v>
      </c>
      <c r="C8571">
        <f ca="1"/>
        <v>480</v>
      </c>
      <c r="D8571">
        <f ca="1"/>
        <v>49.346557759626606</v>
      </c>
    </row>
    <row r="8572" spans="1:4" x14ac:dyDescent="0.3">
      <c r="A8572">
        <v>8571</v>
      </c>
      <c r="B8572">
        <f ca="1"/>
        <v>0.47735737324412231</v>
      </c>
      <c r="C8572">
        <f ca="1"/>
        <v>480</v>
      </c>
      <c r="D8572">
        <f ca="1"/>
        <v>49.39680317349201</v>
      </c>
    </row>
    <row r="8573" spans="1:4" x14ac:dyDescent="0.3">
      <c r="A8573">
        <v>8572</v>
      </c>
      <c r="B8573">
        <f ca="1"/>
        <v>0.29181598893175398</v>
      </c>
      <c r="C8573">
        <f ca="1"/>
        <v>-540</v>
      </c>
      <c r="D8573">
        <f ca="1"/>
        <v>49.328044797013533</v>
      </c>
    </row>
    <row r="8574" spans="1:4" x14ac:dyDescent="0.3">
      <c r="A8574">
        <v>8573</v>
      </c>
      <c r="B8574">
        <f ca="1"/>
        <v>0.40489853790251473</v>
      </c>
      <c r="C8574">
        <f ca="1"/>
        <v>-540</v>
      </c>
      <c r="D8574">
        <f ca="1"/>
        <v>49.259302461215441</v>
      </c>
    </row>
    <row r="8575" spans="1:4" x14ac:dyDescent="0.3">
      <c r="A8575">
        <v>8574</v>
      </c>
      <c r="B8575">
        <f ca="1"/>
        <v>0.82458297425469507</v>
      </c>
      <c r="C8575">
        <f ca="1"/>
        <v>1000</v>
      </c>
      <c r="D8575">
        <f ca="1"/>
        <v>49.370188943317004</v>
      </c>
    </row>
    <row r="8576" spans="1:4" x14ac:dyDescent="0.3">
      <c r="A8576">
        <v>8575</v>
      </c>
      <c r="B8576">
        <f ca="1"/>
        <v>0.25090836252851068</v>
      </c>
      <c r="C8576">
        <f ca="1"/>
        <v>-540</v>
      </c>
      <c r="D8576">
        <f ca="1"/>
        <v>49.301457725947522</v>
      </c>
    </row>
    <row r="8577" spans="1:4" x14ac:dyDescent="0.3">
      <c r="A8577">
        <v>8576</v>
      </c>
      <c r="B8577">
        <f ca="1"/>
        <v>0.40139192393901535</v>
      </c>
      <c r="C8577">
        <f ca="1"/>
        <v>-540</v>
      </c>
      <c r="D8577">
        <f ca="1"/>
        <v>49.232742537313435</v>
      </c>
    </row>
    <row r="8578" spans="1:4" x14ac:dyDescent="0.3">
      <c r="A8578">
        <v>8577</v>
      </c>
      <c r="B8578">
        <f ca="1"/>
        <v>0.1732744051826216</v>
      </c>
      <c r="C8578">
        <f ca="1"/>
        <v>-1040</v>
      </c>
      <c r="D8578">
        <f ca="1"/>
        <v>49.105747930511832</v>
      </c>
    </row>
    <row r="8579" spans="1:4" x14ac:dyDescent="0.3">
      <c r="A8579">
        <v>8578</v>
      </c>
      <c r="B8579">
        <f ca="1"/>
        <v>0.36013808953719706</v>
      </c>
      <c r="C8579">
        <f ca="1"/>
        <v>-540</v>
      </c>
      <c r="D8579">
        <f ca="1"/>
        <v>49.037071578456519</v>
      </c>
    </row>
    <row r="8580" spans="1:4" x14ac:dyDescent="0.3">
      <c r="A8580">
        <v>8579</v>
      </c>
      <c r="B8580">
        <f ca="1"/>
        <v>0.96130871092204551</v>
      </c>
      <c r="C8580">
        <f ca="1"/>
        <v>1000</v>
      </c>
      <c r="D8580">
        <f ca="1"/>
        <v>49.147919337918175</v>
      </c>
    </row>
    <row r="8581" spans="1:4" x14ac:dyDescent="0.3">
      <c r="A8581">
        <v>8580</v>
      </c>
      <c r="B8581">
        <f ca="1"/>
        <v>9.5329587806217253E-2</v>
      </c>
      <c r="C8581">
        <f ca="1"/>
        <v>-1040</v>
      </c>
      <c r="D8581">
        <f ca="1"/>
        <v>49.02097902097902</v>
      </c>
    </row>
    <row r="8582" spans="1:4" x14ac:dyDescent="0.3">
      <c r="A8582">
        <v>8581</v>
      </c>
      <c r="B8582">
        <f ca="1"/>
        <v>0.66586140546637118</v>
      </c>
      <c r="C8582">
        <f ca="1"/>
        <v>480</v>
      </c>
      <c r="D8582">
        <f ca="1"/>
        <v>49.071203822398324</v>
      </c>
    </row>
    <row r="8583" spans="1:4" x14ac:dyDescent="0.3">
      <c r="A8583">
        <v>8582</v>
      </c>
      <c r="B8583">
        <f ca="1"/>
        <v>0.65977646970736847</v>
      </c>
      <c r="C8583">
        <f ca="1"/>
        <v>480</v>
      </c>
      <c r="D8583">
        <f ca="1"/>
        <v>49.121416919133068</v>
      </c>
    </row>
    <row r="8584" spans="1:4" x14ac:dyDescent="0.3">
      <c r="A8584">
        <v>8583</v>
      </c>
      <c r="B8584">
        <f ca="1"/>
        <v>0.39698586944525971</v>
      </c>
      <c r="C8584">
        <f ca="1"/>
        <v>-540</v>
      </c>
      <c r="D8584">
        <f ca="1"/>
        <v>49.052778748689271</v>
      </c>
    </row>
    <row r="8585" spans="1:4" x14ac:dyDescent="0.3">
      <c r="A8585">
        <v>8584</v>
      </c>
      <c r="B8585">
        <f ca="1"/>
        <v>0.24239493908223864</v>
      </c>
      <c r="C8585">
        <f ca="1"/>
        <v>-540</v>
      </c>
      <c r="D8585">
        <f ca="1"/>
        <v>48.984156570363467</v>
      </c>
    </row>
    <row r="8586" spans="1:4" x14ac:dyDescent="0.3">
      <c r="A8586">
        <v>8585</v>
      </c>
      <c r="B8586">
        <f ca="1"/>
        <v>0.69819926021920464</v>
      </c>
      <c r="C8586">
        <f ca="1"/>
        <v>480</v>
      </c>
      <c r="D8586">
        <f ca="1"/>
        <v>49.03436225975539</v>
      </c>
    </row>
    <row r="8587" spans="1:4" x14ac:dyDescent="0.3">
      <c r="A8587">
        <v>8586</v>
      </c>
      <c r="B8587">
        <f ca="1"/>
        <v>0.66812816950862808</v>
      </c>
      <c r="C8587">
        <f ca="1"/>
        <v>480</v>
      </c>
      <c r="D8587">
        <f ca="1"/>
        <v>49.084556254367577</v>
      </c>
    </row>
    <row r="8588" spans="1:4" x14ac:dyDescent="0.3">
      <c r="A8588">
        <v>8587</v>
      </c>
      <c r="B8588">
        <f ca="1"/>
        <v>0.24848479603687745</v>
      </c>
      <c r="C8588">
        <f ca="1"/>
        <v>-540</v>
      </c>
      <c r="D8588">
        <f ca="1"/>
        <v>49.015954349598232</v>
      </c>
    </row>
    <row r="8589" spans="1:4" x14ac:dyDescent="0.3">
      <c r="A8589">
        <v>8588</v>
      </c>
      <c r="B8589">
        <f ca="1"/>
        <v>0.22200182444587768</v>
      </c>
      <c r="C8589">
        <f ca="1"/>
        <v>-1040</v>
      </c>
      <c r="D8589">
        <f ca="1"/>
        <v>48.889147647880762</v>
      </c>
    </row>
    <row r="8590" spans="1:4" x14ac:dyDescent="0.3">
      <c r="A8590">
        <v>8589</v>
      </c>
      <c r="B8590">
        <f ca="1"/>
        <v>0.80828398289071468</v>
      </c>
      <c r="C8590">
        <f ca="1"/>
        <v>1000</v>
      </c>
      <c r="D8590">
        <f ca="1"/>
        <v>48.99988357201071</v>
      </c>
    </row>
    <row r="8591" spans="1:4" x14ac:dyDescent="0.3">
      <c r="A8591">
        <v>8590</v>
      </c>
      <c r="B8591">
        <f ca="1"/>
        <v>0.14579022328385816</v>
      </c>
      <c r="C8591">
        <f ca="1"/>
        <v>-1040</v>
      </c>
      <c r="D8591">
        <f ca="1"/>
        <v>48.873108265424911</v>
      </c>
    </row>
    <row r="8592" spans="1:4" x14ac:dyDescent="0.3">
      <c r="A8592">
        <v>8591</v>
      </c>
      <c r="B8592">
        <f ca="1"/>
        <v>0.93853358781319662</v>
      </c>
      <c r="C8592">
        <f ca="1"/>
        <v>1000</v>
      </c>
      <c r="D8592">
        <f ca="1"/>
        <v>48.983820277034106</v>
      </c>
    </row>
    <row r="8593" spans="1:4" x14ac:dyDescent="0.3">
      <c r="A8593">
        <v>8592</v>
      </c>
      <c r="B8593">
        <f ca="1"/>
        <v>0.63212690007424222</v>
      </c>
      <c r="C8593">
        <f ca="1"/>
        <v>480</v>
      </c>
      <c r="D8593">
        <f ca="1"/>
        <v>49.033985102420857</v>
      </c>
    </row>
    <row r="8594" spans="1:4" x14ac:dyDescent="0.3">
      <c r="A8594">
        <v>8593</v>
      </c>
      <c r="B8594">
        <f ca="1"/>
        <v>0.19461854315909966</v>
      </c>
      <c r="C8594">
        <f ca="1"/>
        <v>-1040</v>
      </c>
      <c r="D8594">
        <f ca="1"/>
        <v>48.907250087280346</v>
      </c>
    </row>
    <row r="8595" spans="1:4" x14ac:dyDescent="0.3">
      <c r="A8595">
        <v>8594</v>
      </c>
      <c r="B8595">
        <f ca="1"/>
        <v>0.83362078515202764</v>
      </c>
      <c r="C8595">
        <f ca="1"/>
        <v>1000</v>
      </c>
      <c r="D8595">
        <f ca="1"/>
        <v>49.017919478706077</v>
      </c>
    </row>
    <row r="8596" spans="1:4" x14ac:dyDescent="0.3">
      <c r="A8596">
        <v>8595</v>
      </c>
      <c r="B8596">
        <f ca="1"/>
        <v>0.28386440775750832</v>
      </c>
      <c r="C8596">
        <f ca="1"/>
        <v>-540</v>
      </c>
      <c r="D8596">
        <f ca="1"/>
        <v>48.94938917975567</v>
      </c>
    </row>
    <row r="8597" spans="1:4" x14ac:dyDescent="0.3">
      <c r="A8597">
        <v>8596</v>
      </c>
      <c r="B8597">
        <f ca="1"/>
        <v>0.15708625760060069</v>
      </c>
      <c r="C8597">
        <f ca="1"/>
        <v>-1040</v>
      </c>
      <c r="D8597">
        <f ca="1"/>
        <v>48.822708236389019</v>
      </c>
    </row>
    <row r="8598" spans="1:4" x14ac:dyDescent="0.3">
      <c r="A8598">
        <v>8597</v>
      </c>
      <c r="B8598">
        <f ca="1"/>
        <v>0.89223673787644953</v>
      </c>
      <c r="C8598">
        <f ca="1"/>
        <v>1000</v>
      </c>
      <c r="D8598">
        <f ca="1"/>
        <v>48.933348842619516</v>
      </c>
    </row>
    <row r="8599" spans="1:4" x14ac:dyDescent="0.3">
      <c r="A8599">
        <v>8598</v>
      </c>
      <c r="B8599">
        <f ca="1"/>
        <v>2.9424801316661142E-2</v>
      </c>
      <c r="C8599">
        <f ca="1"/>
        <v>-1040</v>
      </c>
      <c r="D8599">
        <f ca="1"/>
        <v>48.806699232379621</v>
      </c>
    </row>
    <row r="8600" spans="1:4" x14ac:dyDescent="0.3">
      <c r="A8600">
        <v>8599</v>
      </c>
      <c r="B8600">
        <f ca="1"/>
        <v>0.55737801145573163</v>
      </c>
      <c r="C8600">
        <f ca="1"/>
        <v>480</v>
      </c>
      <c r="D8600">
        <f ca="1"/>
        <v>48.856843819048727</v>
      </c>
    </row>
    <row r="8601" spans="1:4" x14ac:dyDescent="0.3">
      <c r="A8601">
        <v>8600</v>
      </c>
      <c r="B8601">
        <f ca="1"/>
        <v>0.66968064394599858</v>
      </c>
      <c r="C8601">
        <f ca="1"/>
        <v>480</v>
      </c>
      <c r="D8601">
        <f ca="1"/>
        <v>48.906976744186046</v>
      </c>
    </row>
    <row r="8602" spans="1:4" x14ac:dyDescent="0.3">
      <c r="A8602">
        <v>8601</v>
      </c>
      <c r="B8602">
        <f ca="1"/>
        <v>0.37245538844588655</v>
      </c>
      <c r="C8602">
        <f ca="1"/>
        <v>-540</v>
      </c>
      <c r="D8602">
        <f ca="1"/>
        <v>48.83850715033136</v>
      </c>
    </row>
    <row r="8603" spans="1:4" x14ac:dyDescent="0.3">
      <c r="A8603">
        <v>8602</v>
      </c>
      <c r="B8603">
        <f ca="1"/>
        <v>0.60009615343787504</v>
      </c>
      <c r="C8603">
        <f ca="1"/>
        <v>480</v>
      </c>
      <c r="D8603">
        <f ca="1"/>
        <v>48.888630551034645</v>
      </c>
    </row>
    <row r="8604" spans="1:4" x14ac:dyDescent="0.3">
      <c r="A8604">
        <v>8603</v>
      </c>
      <c r="B8604">
        <f ca="1"/>
        <v>0.90954530911850573</v>
      </c>
      <c r="C8604">
        <f ca="1"/>
        <v>1000</v>
      </c>
      <c r="D8604">
        <f ca="1"/>
        <v>48.999186330349879</v>
      </c>
    </row>
    <row r="8605" spans="1:4" x14ac:dyDescent="0.3">
      <c r="A8605">
        <v>8604</v>
      </c>
      <c r="B8605">
        <f ca="1"/>
        <v>5.9484464034055717E-2</v>
      </c>
      <c r="C8605">
        <f ca="1"/>
        <v>-1040</v>
      </c>
      <c r="D8605">
        <f ca="1"/>
        <v>48.872617387261741</v>
      </c>
    </row>
    <row r="8606" spans="1:4" x14ac:dyDescent="0.3">
      <c r="A8606">
        <v>8605</v>
      </c>
      <c r="B8606">
        <f ca="1"/>
        <v>0.43798695115707664</v>
      </c>
      <c r="C8606">
        <f ca="1"/>
        <v>480</v>
      </c>
      <c r="D8606">
        <f ca="1"/>
        <v>48.922719349215569</v>
      </c>
    </row>
    <row r="8607" spans="1:4" x14ac:dyDescent="0.3">
      <c r="A8607">
        <v>8606</v>
      </c>
      <c r="B8607">
        <f ca="1"/>
        <v>2.7188837575906177E-2</v>
      </c>
      <c r="C8607">
        <f ca="1"/>
        <v>-1040</v>
      </c>
      <c r="D8607">
        <f ca="1"/>
        <v>48.796188705554265</v>
      </c>
    </row>
    <row r="8608" spans="1:4" x14ac:dyDescent="0.3">
      <c r="A8608">
        <v>8607</v>
      </c>
      <c r="B8608">
        <f ca="1"/>
        <v>6.2795562854261577E-2</v>
      </c>
      <c r="C8608">
        <f ca="1"/>
        <v>-1040</v>
      </c>
      <c r="D8608">
        <f ca="1"/>
        <v>48.669687463692341</v>
      </c>
    </row>
    <row r="8609" spans="1:4" x14ac:dyDescent="0.3">
      <c r="A8609">
        <v>8608</v>
      </c>
      <c r="B8609">
        <f ca="1"/>
        <v>0.62544306128243643</v>
      </c>
      <c r="C8609">
        <f ca="1"/>
        <v>480</v>
      </c>
      <c r="D8609">
        <f ca="1"/>
        <v>48.719795539033456</v>
      </c>
    </row>
    <row r="8610" spans="1:4" x14ac:dyDescent="0.3">
      <c r="A8610">
        <v>8609</v>
      </c>
      <c r="B8610">
        <f ca="1"/>
        <v>0.70910480584056756</v>
      </c>
      <c r="C8610">
        <f ca="1"/>
        <v>480</v>
      </c>
      <c r="D8610">
        <f ca="1"/>
        <v>48.769891973516089</v>
      </c>
    </row>
    <row r="8611" spans="1:4" x14ac:dyDescent="0.3">
      <c r="A8611">
        <v>8610</v>
      </c>
      <c r="B8611">
        <f ca="1"/>
        <v>0.66679896949097572</v>
      </c>
      <c r="C8611">
        <f ca="1"/>
        <v>480</v>
      </c>
      <c r="D8611">
        <f ca="1"/>
        <v>48.819976771196281</v>
      </c>
    </row>
    <row r="8612" spans="1:4" x14ac:dyDescent="0.3">
      <c r="A8612">
        <v>8611</v>
      </c>
      <c r="B8612">
        <f ca="1"/>
        <v>0.25113020340384029</v>
      </c>
      <c r="C8612">
        <f ca="1"/>
        <v>-540</v>
      </c>
      <c r="D8612">
        <f ca="1"/>
        <v>48.751596794797351</v>
      </c>
    </row>
    <row r="8613" spans="1:4" x14ac:dyDescent="0.3">
      <c r="A8613">
        <v>8612</v>
      </c>
      <c r="B8613">
        <f ca="1"/>
        <v>0.19469902200469003</v>
      </c>
      <c r="C8613">
        <f ca="1"/>
        <v>-1040</v>
      </c>
      <c r="D8613">
        <f ca="1"/>
        <v>48.625174175568972</v>
      </c>
    </row>
    <row r="8614" spans="1:4" x14ac:dyDescent="0.3">
      <c r="A8614">
        <v>8613</v>
      </c>
      <c r="B8614">
        <f ca="1"/>
        <v>0.22220819725275498</v>
      </c>
      <c r="C8614">
        <f ca="1"/>
        <v>-1040</v>
      </c>
      <c r="D8614">
        <f ca="1"/>
        <v>48.498780912574013</v>
      </c>
    </row>
    <row r="8615" spans="1:4" x14ac:dyDescent="0.3">
      <c r="A8615">
        <v>8614</v>
      </c>
      <c r="B8615">
        <f ca="1"/>
        <v>0.17855740556761246</v>
      </c>
      <c r="C8615">
        <f ca="1"/>
        <v>-1040</v>
      </c>
      <c r="D8615">
        <f ca="1"/>
        <v>48.37241699558858</v>
      </c>
    </row>
    <row r="8616" spans="1:4" x14ac:dyDescent="0.3">
      <c r="A8616">
        <v>8615</v>
      </c>
      <c r="B8616">
        <f ca="1"/>
        <v>0.80703139768395937</v>
      </c>
      <c r="C8616">
        <f ca="1"/>
        <v>1000</v>
      </c>
      <c r="D8616">
        <f ca="1"/>
        <v>48.482878699941963</v>
      </c>
    </row>
    <row r="8617" spans="1:4" x14ac:dyDescent="0.3">
      <c r="A8617">
        <v>8616</v>
      </c>
      <c r="B8617">
        <f ca="1"/>
        <v>0.41047891837634509</v>
      </c>
      <c r="C8617">
        <f ca="1"/>
        <v>-540</v>
      </c>
      <c r="D8617">
        <f ca="1"/>
        <v>48.414577530176416</v>
      </c>
    </row>
    <row r="8618" spans="1:4" x14ac:dyDescent="0.3">
      <c r="A8618">
        <v>8617</v>
      </c>
      <c r="B8618">
        <f ca="1"/>
        <v>0.78058310994087576</v>
      </c>
      <c r="C8618">
        <f ca="1"/>
        <v>1000</v>
      </c>
      <c r="D8618">
        <f ca="1"/>
        <v>48.525008703725192</v>
      </c>
    </row>
    <row r="8619" spans="1:4" x14ac:dyDescent="0.3">
      <c r="A8619">
        <v>8618</v>
      </c>
      <c r="B8619">
        <f ca="1"/>
        <v>0.69323169609519053</v>
      </c>
      <c r="C8619">
        <f ca="1"/>
        <v>480</v>
      </c>
      <c r="D8619">
        <f ca="1"/>
        <v>48.575075423532141</v>
      </c>
    </row>
    <row r="8620" spans="1:4" x14ac:dyDescent="0.3">
      <c r="A8620">
        <v>8619</v>
      </c>
      <c r="B8620">
        <f ca="1"/>
        <v>0.48062774539747388</v>
      </c>
      <c r="C8620">
        <f ca="1"/>
        <v>480</v>
      </c>
      <c r="D8620">
        <f ca="1"/>
        <v>48.625130525583018</v>
      </c>
    </row>
    <row r="8621" spans="1:4" x14ac:dyDescent="0.3">
      <c r="A8621">
        <v>8620</v>
      </c>
      <c r="B8621">
        <f ca="1"/>
        <v>0.69352060039242724</v>
      </c>
      <c r="C8621">
        <f ca="1"/>
        <v>480</v>
      </c>
      <c r="D8621">
        <f ca="1"/>
        <v>48.675174013921115</v>
      </c>
    </row>
    <row r="8622" spans="1:4" x14ac:dyDescent="0.3">
      <c r="A8622">
        <v>8621</v>
      </c>
      <c r="B8622">
        <f ca="1"/>
        <v>5.8043806718565794E-2</v>
      </c>
      <c r="C8622">
        <f ca="1"/>
        <v>-1040</v>
      </c>
      <c r="D8622">
        <f ca="1"/>
        <v>48.548892239879365</v>
      </c>
    </row>
    <row r="8623" spans="1:4" x14ac:dyDescent="0.3">
      <c r="A8623">
        <v>8622</v>
      </c>
      <c r="B8623">
        <f ca="1"/>
        <v>0.95336573232402522</v>
      </c>
      <c r="C8623">
        <f ca="1"/>
        <v>1000</v>
      </c>
      <c r="D8623">
        <f ca="1"/>
        <v>48.659243794943166</v>
      </c>
    </row>
    <row r="8624" spans="1:4" x14ac:dyDescent="0.3">
      <c r="A8624">
        <v>8623</v>
      </c>
      <c r="B8624">
        <f ca="1"/>
        <v>0.47833836125160478</v>
      </c>
      <c r="C8624">
        <f ca="1"/>
        <v>480</v>
      </c>
      <c r="D8624">
        <f ca="1"/>
        <v>48.709265916734317</v>
      </c>
    </row>
    <row r="8625" spans="1:4" x14ac:dyDescent="0.3">
      <c r="A8625">
        <v>8624</v>
      </c>
      <c r="B8625">
        <f ca="1"/>
        <v>0.33452940430001599</v>
      </c>
      <c r="C8625">
        <f ca="1"/>
        <v>-540</v>
      </c>
      <c r="D8625">
        <f ca="1"/>
        <v>48.64100185528757</v>
      </c>
    </row>
    <row r="8626" spans="1:4" x14ac:dyDescent="0.3">
      <c r="A8626">
        <v>8625</v>
      </c>
      <c r="B8626">
        <f ca="1"/>
        <v>0.86028075633078793</v>
      </c>
      <c r="C8626">
        <f ca="1"/>
        <v>1000</v>
      </c>
      <c r="D8626">
        <f ca="1"/>
        <v>48.751304347826085</v>
      </c>
    </row>
    <row r="8627" spans="1:4" x14ac:dyDescent="0.3">
      <c r="A8627">
        <v>8626</v>
      </c>
      <c r="B8627">
        <f ca="1"/>
        <v>0.94748416939146196</v>
      </c>
      <c r="C8627">
        <f ca="1"/>
        <v>1000</v>
      </c>
      <c r="D8627">
        <f ca="1"/>
        <v>48.861581265940181</v>
      </c>
    </row>
    <row r="8628" spans="1:4" x14ac:dyDescent="0.3">
      <c r="A8628">
        <v>8627</v>
      </c>
      <c r="B8628">
        <f ca="1"/>
        <v>0.27952521803854347</v>
      </c>
      <c r="C8628">
        <f ca="1"/>
        <v>-540</v>
      </c>
      <c r="D8628">
        <f ca="1"/>
        <v>48.793323287353658</v>
      </c>
    </row>
    <row r="8629" spans="1:4" x14ac:dyDescent="0.3">
      <c r="A8629">
        <v>8628</v>
      </c>
      <c r="B8629">
        <f ca="1"/>
        <v>0.21145674589411989</v>
      </c>
      <c r="C8629">
        <f ca="1"/>
        <v>-1040</v>
      </c>
      <c r="D8629">
        <f ca="1"/>
        <v>48.667130273528045</v>
      </c>
    </row>
    <row r="8630" spans="1:4" x14ac:dyDescent="0.3">
      <c r="A8630">
        <v>8629</v>
      </c>
      <c r="B8630">
        <f ca="1"/>
        <v>0.50359975291756487</v>
      </c>
      <c r="C8630">
        <f ca="1"/>
        <v>480</v>
      </c>
      <c r="D8630">
        <f ca="1"/>
        <v>48.71711669950168</v>
      </c>
    </row>
    <row r="8631" spans="1:4" x14ac:dyDescent="0.3">
      <c r="A8631">
        <v>8630</v>
      </c>
      <c r="B8631">
        <f ca="1"/>
        <v>0.96393796634261086</v>
      </c>
      <c r="C8631">
        <f ca="1"/>
        <v>1000</v>
      </c>
      <c r="D8631">
        <f ca="1"/>
        <v>48.827346465816916</v>
      </c>
    </row>
    <row r="8632" spans="1:4" x14ac:dyDescent="0.3">
      <c r="A8632">
        <v>8631</v>
      </c>
      <c r="B8632">
        <f ca="1"/>
        <v>0.3322648222341551</v>
      </c>
      <c r="C8632">
        <f ca="1"/>
        <v>-540</v>
      </c>
      <c r="D8632">
        <f ca="1"/>
        <v>48.759124087591239</v>
      </c>
    </row>
    <row r="8633" spans="1:4" x14ac:dyDescent="0.3">
      <c r="A8633">
        <v>8632</v>
      </c>
      <c r="B8633">
        <f ca="1"/>
        <v>0.55463642403342051</v>
      </c>
      <c r="C8633">
        <f ca="1"/>
        <v>480</v>
      </c>
      <c r="D8633">
        <f ca="1"/>
        <v>48.809082483781282</v>
      </c>
    </row>
    <row r="8634" spans="1:4" x14ac:dyDescent="0.3">
      <c r="A8634">
        <v>8633</v>
      </c>
      <c r="B8634">
        <f ca="1"/>
        <v>2.828308963783388E-2</v>
      </c>
      <c r="C8634">
        <f ca="1"/>
        <v>-1040</v>
      </c>
      <c r="D8634">
        <f ca="1"/>
        <v>48.682960732074598</v>
      </c>
    </row>
    <row r="8635" spans="1:4" x14ac:dyDescent="0.3">
      <c r="A8635">
        <v>8634</v>
      </c>
      <c r="B8635">
        <f ca="1"/>
        <v>0.92953569482486542</v>
      </c>
      <c r="C8635">
        <f ca="1"/>
        <v>1000</v>
      </c>
      <c r="D8635">
        <f ca="1"/>
        <v>48.793143386611071</v>
      </c>
    </row>
    <row r="8636" spans="1:4" x14ac:dyDescent="0.3">
      <c r="A8636">
        <v>8635</v>
      </c>
      <c r="B8636">
        <f ca="1"/>
        <v>0.67154803508909922</v>
      </c>
      <c r="C8636">
        <f ca="1"/>
        <v>480</v>
      </c>
      <c r="D8636">
        <f ca="1"/>
        <v>48.843080486392587</v>
      </c>
    </row>
    <row r="8637" spans="1:4" x14ac:dyDescent="0.3">
      <c r="A8637">
        <v>8636</v>
      </c>
      <c r="B8637">
        <f ca="1"/>
        <v>0.28038738902990668</v>
      </c>
      <c r="C8637">
        <f ca="1"/>
        <v>-540</v>
      </c>
      <c r="D8637">
        <f ca="1"/>
        <v>48.77489578508569</v>
      </c>
    </row>
    <row r="8638" spans="1:4" x14ac:dyDescent="0.3">
      <c r="A8638">
        <v>8637</v>
      </c>
      <c r="B8638">
        <f ca="1"/>
        <v>0.15240105456116471</v>
      </c>
      <c r="C8638">
        <f ca="1"/>
        <v>-1040</v>
      </c>
      <c r="D8638">
        <f ca="1"/>
        <v>48.648836401528307</v>
      </c>
    </row>
    <row r="8639" spans="1:4" x14ac:dyDescent="0.3">
      <c r="A8639">
        <v>8638</v>
      </c>
      <c r="B8639">
        <f ca="1"/>
        <v>0.69484338297917958</v>
      </c>
      <c r="C8639">
        <f ca="1"/>
        <v>480</v>
      </c>
      <c r="D8639">
        <f ca="1"/>
        <v>48.698772864088909</v>
      </c>
    </row>
    <row r="8640" spans="1:4" x14ac:dyDescent="0.3">
      <c r="A8640">
        <v>8639</v>
      </c>
      <c r="B8640">
        <f ca="1"/>
        <v>0.11155273428702173</v>
      </c>
      <c r="C8640">
        <f ca="1"/>
        <v>-1040</v>
      </c>
      <c r="D8640">
        <f ca="1"/>
        <v>48.57275147586526</v>
      </c>
    </row>
    <row r="8641" spans="1:4" x14ac:dyDescent="0.3">
      <c r="A8641">
        <v>8640</v>
      </c>
      <c r="B8641">
        <f ca="1"/>
        <v>0.18723169035208231</v>
      </c>
      <c r="C8641">
        <f ca="1"/>
        <v>-1040</v>
      </c>
      <c r="D8641">
        <f ca="1"/>
        <v>48.44675925925926</v>
      </c>
    </row>
    <row r="8642" spans="1:4" x14ac:dyDescent="0.3">
      <c r="A8642">
        <v>8641</v>
      </c>
      <c r="B8642">
        <f ca="1"/>
        <v>2.8097088409408943E-2</v>
      </c>
      <c r="C8642">
        <f ca="1"/>
        <v>-1040</v>
      </c>
      <c r="D8642">
        <f ca="1"/>
        <v>48.320796204143036</v>
      </c>
    </row>
    <row r="8643" spans="1:4" x14ac:dyDescent="0.3">
      <c r="A8643">
        <v>8642</v>
      </c>
      <c r="B8643">
        <f ca="1"/>
        <v>0.81172084089559537</v>
      </c>
      <c r="C8643">
        <f ca="1"/>
        <v>1000</v>
      </c>
      <c r="D8643">
        <f ca="1"/>
        <v>48.430918768803515</v>
      </c>
    </row>
    <row r="8644" spans="1:4" x14ac:dyDescent="0.3">
      <c r="A8644">
        <v>8643</v>
      </c>
      <c r="B8644">
        <f ca="1"/>
        <v>0.25098016832615944</v>
      </c>
      <c r="C8644">
        <f ca="1"/>
        <v>-540</v>
      </c>
      <c r="D8644">
        <f ca="1"/>
        <v>48.362836977901189</v>
      </c>
    </row>
    <row r="8645" spans="1:4" x14ac:dyDescent="0.3">
      <c r="A8645">
        <v>8644</v>
      </c>
      <c r="B8645">
        <f ca="1"/>
        <v>0.10498248406064326</v>
      </c>
      <c r="C8645">
        <f ca="1"/>
        <v>-1040</v>
      </c>
      <c r="D8645">
        <f ca="1"/>
        <v>48.23692734844979</v>
      </c>
    </row>
    <row r="8646" spans="1:4" x14ac:dyDescent="0.3">
      <c r="A8646">
        <v>8645</v>
      </c>
      <c r="B8646">
        <f ca="1"/>
        <v>0.58064967856514449</v>
      </c>
      <c r="C8646">
        <f ca="1"/>
        <v>480</v>
      </c>
      <c r="D8646">
        <f ca="1"/>
        <v>48.286871023713132</v>
      </c>
    </row>
    <row r="8647" spans="1:4" x14ac:dyDescent="0.3">
      <c r="A8647">
        <v>8646</v>
      </c>
      <c r="B8647">
        <f ca="1"/>
        <v>8.5577635198662128E-2</v>
      </c>
      <c r="C8647">
        <f ca="1"/>
        <v>-1040</v>
      </c>
      <c r="D8647">
        <f ca="1"/>
        <v>48.160999306037475</v>
      </c>
    </row>
    <row r="8648" spans="1:4" x14ac:dyDescent="0.3">
      <c r="A8648">
        <v>8647</v>
      </c>
      <c r="B8648">
        <f ca="1"/>
        <v>0.78031432614224361</v>
      </c>
      <c r="C8648">
        <f ca="1"/>
        <v>1000</v>
      </c>
      <c r="D8648">
        <f ca="1"/>
        <v>48.271076673990983</v>
      </c>
    </row>
    <row r="8649" spans="1:4" x14ac:dyDescent="0.3">
      <c r="A8649">
        <v>8648</v>
      </c>
      <c r="B8649">
        <f ca="1"/>
        <v>0.32099578411679941</v>
      </c>
      <c r="C8649">
        <f ca="1"/>
        <v>-540</v>
      </c>
      <c r="D8649">
        <f ca="1"/>
        <v>48.203052728954674</v>
      </c>
    </row>
    <row r="8650" spans="1:4" x14ac:dyDescent="0.3">
      <c r="A8650">
        <v>8649</v>
      </c>
      <c r="B8650">
        <f ca="1"/>
        <v>0.30041277939117217</v>
      </c>
      <c r="C8650">
        <f ca="1"/>
        <v>-540</v>
      </c>
      <c r="D8650">
        <f ca="1"/>
        <v>48.135044513816624</v>
      </c>
    </row>
    <row r="8651" spans="1:4" x14ac:dyDescent="0.3">
      <c r="A8651">
        <v>8650</v>
      </c>
      <c r="B8651">
        <f ca="1"/>
        <v>5.316172475990677E-2</v>
      </c>
      <c r="C8651">
        <f ca="1"/>
        <v>-1040</v>
      </c>
      <c r="D8651">
        <f ca="1"/>
        <v>48.009248554913292</v>
      </c>
    </row>
    <row r="8652" spans="1:4" x14ac:dyDescent="0.3">
      <c r="A8652">
        <v>8651</v>
      </c>
      <c r="B8652">
        <f ca="1"/>
        <v>0.76900975058046028</v>
      </c>
      <c r="C8652">
        <f ca="1"/>
        <v>1000</v>
      </c>
      <c r="D8652">
        <f ca="1"/>
        <v>48.119292567333254</v>
      </c>
    </row>
    <row r="8653" spans="1:4" x14ac:dyDescent="0.3">
      <c r="A8653">
        <v>8652</v>
      </c>
      <c r="B8653">
        <f ca="1"/>
        <v>0.9487297455044077</v>
      </c>
      <c r="C8653">
        <f ca="1"/>
        <v>1000</v>
      </c>
      <c r="D8653">
        <f ca="1"/>
        <v>48.229311141932499</v>
      </c>
    </row>
    <row r="8654" spans="1:4" x14ac:dyDescent="0.3">
      <c r="A8654">
        <v>8653</v>
      </c>
      <c r="B8654">
        <f ca="1"/>
        <v>4.8199471914519121E-2</v>
      </c>
      <c r="C8654">
        <f ca="1"/>
        <v>-1040</v>
      </c>
      <c r="D8654">
        <f ca="1"/>
        <v>48.103547902461571</v>
      </c>
    </row>
    <row r="8655" spans="1:4" x14ac:dyDescent="0.3">
      <c r="A8655">
        <v>8654</v>
      </c>
      <c r="B8655">
        <f ca="1"/>
        <v>0.5203720572886863</v>
      </c>
      <c r="C8655">
        <f ca="1"/>
        <v>480</v>
      </c>
      <c r="D8655">
        <f ca="1"/>
        <v>48.153455049688006</v>
      </c>
    </row>
    <row r="8656" spans="1:4" x14ac:dyDescent="0.3">
      <c r="A8656">
        <v>8655</v>
      </c>
      <c r="B8656">
        <f ca="1"/>
        <v>0.94241038501231178</v>
      </c>
      <c r="C8656">
        <f ca="1"/>
        <v>1000</v>
      </c>
      <c r="D8656">
        <f ca="1"/>
        <v>48.263431542461007</v>
      </c>
    </row>
    <row r="8657" spans="1:4" x14ac:dyDescent="0.3">
      <c r="A8657">
        <v>8656</v>
      </c>
      <c r="B8657">
        <f ca="1"/>
        <v>0.4056497750581205</v>
      </c>
      <c r="C8657">
        <f ca="1"/>
        <v>-540</v>
      </c>
      <c r="D8657">
        <f ca="1"/>
        <v>48.195471349353049</v>
      </c>
    </row>
    <row r="8658" spans="1:4" x14ac:dyDescent="0.3">
      <c r="A8658">
        <v>8657</v>
      </c>
      <c r="B8658">
        <f ca="1"/>
        <v>0.49229990582439442</v>
      </c>
      <c r="C8658">
        <f ca="1"/>
        <v>480</v>
      </c>
      <c r="D8658">
        <f ca="1"/>
        <v>48.245350583342962</v>
      </c>
    </row>
    <row r="8659" spans="1:4" x14ac:dyDescent="0.3">
      <c r="A8659">
        <v>8658</v>
      </c>
      <c r="B8659">
        <f ca="1"/>
        <v>0.55668883111214962</v>
      </c>
      <c r="C8659">
        <f ca="1"/>
        <v>480</v>
      </c>
      <c r="D8659">
        <f ca="1"/>
        <v>48.295218295218298</v>
      </c>
    </row>
    <row r="8660" spans="1:4" x14ac:dyDescent="0.3">
      <c r="A8660">
        <v>8659</v>
      </c>
      <c r="B8660">
        <f ca="1"/>
        <v>0.33483222222856357</v>
      </c>
      <c r="C8660">
        <f ca="1"/>
        <v>-540</v>
      </c>
      <c r="D8660">
        <f ca="1"/>
        <v>48.227277976671672</v>
      </c>
    </row>
    <row r="8661" spans="1:4" x14ac:dyDescent="0.3">
      <c r="A8661">
        <v>8660</v>
      </c>
      <c r="B8661">
        <f ca="1"/>
        <v>0.89305285283688396</v>
      </c>
      <c r="C8661">
        <f ca="1"/>
        <v>1000</v>
      </c>
      <c r="D8661">
        <f ca="1"/>
        <v>48.337182448036948</v>
      </c>
    </row>
    <row r="8662" spans="1:4" x14ac:dyDescent="0.3">
      <c r="A8662">
        <v>8661</v>
      </c>
      <c r="B8662">
        <f ca="1"/>
        <v>0.92881743148043205</v>
      </c>
      <c r="C8662">
        <f ca="1"/>
        <v>1000</v>
      </c>
      <c r="D8662">
        <f ca="1"/>
        <v>48.447061540237847</v>
      </c>
    </row>
    <row r="8663" spans="1:4" x14ac:dyDescent="0.3">
      <c r="A8663">
        <v>8662</v>
      </c>
      <c r="B8663">
        <f ca="1"/>
        <v>0.91522600648728125</v>
      </c>
      <c r="C8663">
        <f ca="1"/>
        <v>1000</v>
      </c>
      <c r="D8663">
        <f ca="1"/>
        <v>48.556915262064187</v>
      </c>
    </row>
    <row r="8664" spans="1:4" x14ac:dyDescent="0.3">
      <c r="A8664">
        <v>8663</v>
      </c>
      <c r="B8664">
        <f ca="1"/>
        <v>0.84155043685131936</v>
      </c>
      <c r="C8664">
        <f ca="1"/>
        <v>1000</v>
      </c>
      <c r="D8664">
        <f ca="1"/>
        <v>48.666743622301745</v>
      </c>
    </row>
    <row r="8665" spans="1:4" x14ac:dyDescent="0.3">
      <c r="A8665">
        <v>8664</v>
      </c>
      <c r="B8665">
        <f ca="1"/>
        <v>0.80101881900563887</v>
      </c>
      <c r="C8665">
        <f ca="1"/>
        <v>1000</v>
      </c>
      <c r="D8665">
        <f ca="1"/>
        <v>48.776546629732223</v>
      </c>
    </row>
    <row r="8666" spans="1:4" x14ac:dyDescent="0.3">
      <c r="A8666">
        <v>8665</v>
      </c>
      <c r="B8666">
        <f ca="1"/>
        <v>0.5964445543248158</v>
      </c>
      <c r="C8666">
        <f ca="1"/>
        <v>480</v>
      </c>
      <c r="D8666">
        <f ca="1"/>
        <v>48.826312752452395</v>
      </c>
    </row>
    <row r="8667" spans="1:4" x14ac:dyDescent="0.3">
      <c r="A8667">
        <v>8666</v>
      </c>
      <c r="B8667">
        <f ca="1"/>
        <v>0.43818757434816513</v>
      </c>
      <c r="C8667">
        <f ca="1"/>
        <v>480</v>
      </c>
      <c r="D8667">
        <f ca="1"/>
        <v>48.876067389799218</v>
      </c>
    </row>
    <row r="8668" spans="1:4" x14ac:dyDescent="0.3">
      <c r="A8668">
        <v>8667</v>
      </c>
      <c r="B8668">
        <f ca="1"/>
        <v>0.96282951298036124</v>
      </c>
      <c r="C8668">
        <f ca="1"/>
        <v>1000</v>
      </c>
      <c r="D8668">
        <f ca="1"/>
        <v>48.985808238144685</v>
      </c>
    </row>
    <row r="8669" spans="1:4" x14ac:dyDescent="0.3">
      <c r="A8669">
        <v>8668</v>
      </c>
      <c r="B8669">
        <f ca="1"/>
        <v>0.54470410896988763</v>
      </c>
      <c r="C8669">
        <f ca="1"/>
        <v>480</v>
      </c>
      <c r="D8669">
        <f ca="1"/>
        <v>49.035532994923855</v>
      </c>
    </row>
    <row r="8670" spans="1:4" x14ac:dyDescent="0.3">
      <c r="A8670">
        <v>8669</v>
      </c>
      <c r="B8670">
        <f ca="1"/>
        <v>0.95584778462617526</v>
      </c>
      <c r="C8670">
        <f ca="1"/>
        <v>1000</v>
      </c>
      <c r="D8670">
        <f ca="1"/>
        <v>49.145230130349525</v>
      </c>
    </row>
    <row r="8671" spans="1:4" x14ac:dyDescent="0.3">
      <c r="A8671">
        <v>8670</v>
      </c>
      <c r="B8671">
        <f ca="1"/>
        <v>1.6981268558832641E-2</v>
      </c>
      <c r="C8671">
        <f ca="1"/>
        <v>-1040</v>
      </c>
      <c r="D8671">
        <f ca="1"/>
        <v>49.019607843137258</v>
      </c>
    </row>
    <row r="8672" spans="1:4" x14ac:dyDescent="0.3">
      <c r="A8672">
        <v>8671</v>
      </c>
      <c r="B8672">
        <f ca="1"/>
        <v>0.49486833310692879</v>
      </c>
      <c r="C8672">
        <f ca="1"/>
        <v>480</v>
      </c>
      <c r="D8672">
        <f ca="1"/>
        <v>49.069311498097107</v>
      </c>
    </row>
    <row r="8673" spans="1:4" x14ac:dyDescent="0.3">
      <c r="A8673">
        <v>8672</v>
      </c>
      <c r="B8673">
        <f ca="1"/>
        <v>0.7028065036645843</v>
      </c>
      <c r="C8673">
        <f ca="1"/>
        <v>480</v>
      </c>
      <c r="D8673">
        <f ca="1"/>
        <v>49.119003690036898</v>
      </c>
    </row>
    <row r="8674" spans="1:4" x14ac:dyDescent="0.3">
      <c r="A8674">
        <v>8673</v>
      </c>
      <c r="B8674">
        <f ca="1"/>
        <v>1.548957491746128E-2</v>
      </c>
      <c r="C8674">
        <f ca="1"/>
        <v>-1040</v>
      </c>
      <c r="D8674">
        <f ca="1"/>
        <v>48.993427879626424</v>
      </c>
    </row>
    <row r="8675" spans="1:4" x14ac:dyDescent="0.3">
      <c r="A8675">
        <v>8674</v>
      </c>
      <c r="B8675">
        <f ca="1"/>
        <v>0.3101166115628653</v>
      </c>
      <c r="C8675">
        <f ca="1"/>
        <v>-540</v>
      </c>
      <c r="D8675">
        <f ca="1"/>
        <v>48.925524556144801</v>
      </c>
    </row>
    <row r="8676" spans="1:4" x14ac:dyDescent="0.3">
      <c r="A8676">
        <v>8675</v>
      </c>
      <c r="B8676">
        <f ca="1"/>
        <v>0.30081811274858161</v>
      </c>
      <c r="C8676">
        <f ca="1"/>
        <v>-540</v>
      </c>
      <c r="D8676">
        <f ca="1"/>
        <v>48.857636887608066</v>
      </c>
    </row>
    <row r="8677" spans="1:4" x14ac:dyDescent="0.3">
      <c r="A8677">
        <v>8676</v>
      </c>
      <c r="B8677">
        <f ca="1"/>
        <v>0.17635814131901739</v>
      </c>
      <c r="C8677">
        <f ca="1"/>
        <v>-1040</v>
      </c>
      <c r="D8677">
        <f ca="1"/>
        <v>48.732134624250804</v>
      </c>
    </row>
    <row r="8678" spans="1:4" x14ac:dyDescent="0.3">
      <c r="A8678">
        <v>8677</v>
      </c>
      <c r="B8678">
        <f ca="1"/>
        <v>0.61899428691080471</v>
      </c>
      <c r="C8678">
        <f ca="1"/>
        <v>480</v>
      </c>
      <c r="D8678">
        <f ca="1"/>
        <v>48.781837040451769</v>
      </c>
    </row>
    <row r="8679" spans="1:4" x14ac:dyDescent="0.3">
      <c r="A8679">
        <v>8678</v>
      </c>
      <c r="B8679">
        <f ca="1"/>
        <v>0.36737231106338863</v>
      </c>
      <c r="C8679">
        <f ca="1"/>
        <v>-540</v>
      </c>
      <c r="D8679">
        <f ca="1"/>
        <v>48.713989398478915</v>
      </c>
    </row>
    <row r="8680" spans="1:4" x14ac:dyDescent="0.3">
      <c r="A8680">
        <v>8679</v>
      </c>
      <c r="B8680">
        <f ca="1"/>
        <v>0.10396357509099685</v>
      </c>
      <c r="C8680">
        <f ca="1"/>
        <v>-1040</v>
      </c>
      <c r="D8680">
        <f ca="1"/>
        <v>48.588547067634522</v>
      </c>
    </row>
    <row r="8681" spans="1:4" x14ac:dyDescent="0.3">
      <c r="A8681">
        <v>8680</v>
      </c>
      <c r="B8681">
        <f ca="1"/>
        <v>0.30070148590933776</v>
      </c>
      <c r="C8681">
        <f ca="1"/>
        <v>-540</v>
      </c>
      <c r="D8681">
        <f ca="1"/>
        <v>48.52073732718894</v>
      </c>
    </row>
    <row r="8682" spans="1:4" x14ac:dyDescent="0.3">
      <c r="A8682">
        <v>8681</v>
      </c>
      <c r="B8682">
        <f ca="1"/>
        <v>0.50880837122214118</v>
      </c>
      <c r="C8682">
        <f ca="1"/>
        <v>480</v>
      </c>
      <c r="D8682">
        <f ca="1"/>
        <v>48.5704411934109</v>
      </c>
    </row>
    <row r="8683" spans="1:4" x14ac:dyDescent="0.3">
      <c r="A8683">
        <v>8682</v>
      </c>
      <c r="B8683">
        <f ca="1"/>
        <v>0.99230320676689421</v>
      </c>
      <c r="C8683">
        <f ca="1"/>
        <v>1000</v>
      </c>
      <c r="D8683">
        <f ca="1"/>
        <v>48.680027643400138</v>
      </c>
    </row>
    <row r="8684" spans="1:4" x14ac:dyDescent="0.3">
      <c r="A8684">
        <v>8683</v>
      </c>
      <c r="B8684">
        <f ca="1"/>
        <v>0.58589915487361588</v>
      </c>
      <c r="C8684">
        <f ca="1"/>
        <v>480</v>
      </c>
      <c r="D8684">
        <f ca="1"/>
        <v>48.729701715996775</v>
      </c>
    </row>
    <row r="8685" spans="1:4" x14ac:dyDescent="0.3">
      <c r="A8685">
        <v>8684</v>
      </c>
      <c r="B8685">
        <f ca="1"/>
        <v>0.82307599277058108</v>
      </c>
      <c r="C8685">
        <f ca="1"/>
        <v>1000</v>
      </c>
      <c r="D8685">
        <f ca="1"/>
        <v>48.839244587747579</v>
      </c>
    </row>
    <row r="8686" spans="1:4" x14ac:dyDescent="0.3">
      <c r="A8686">
        <v>8685</v>
      </c>
      <c r="B8686">
        <f ca="1"/>
        <v>1.2109861996228766E-2</v>
      </c>
      <c r="C8686">
        <f ca="1"/>
        <v>-1040</v>
      </c>
      <c r="D8686">
        <f ca="1"/>
        <v>48.713874496257915</v>
      </c>
    </row>
    <row r="8687" spans="1:4" x14ac:dyDescent="0.3">
      <c r="A8687">
        <v>8686</v>
      </c>
      <c r="B8687">
        <f ca="1"/>
        <v>0.56801822192280049</v>
      </c>
      <c r="C8687">
        <f ca="1"/>
        <v>480</v>
      </c>
      <c r="D8687">
        <f ca="1"/>
        <v>48.763527515542251</v>
      </c>
    </row>
    <row r="8688" spans="1:4" x14ac:dyDescent="0.3">
      <c r="A8688">
        <v>8687</v>
      </c>
      <c r="B8688">
        <f ca="1"/>
        <v>0.53524550717450858</v>
      </c>
      <c r="C8688">
        <f ca="1"/>
        <v>480</v>
      </c>
      <c r="D8688">
        <f ca="1"/>
        <v>48.813169103257742</v>
      </c>
    </row>
    <row r="8689" spans="1:4" x14ac:dyDescent="0.3">
      <c r="A8689">
        <v>8688</v>
      </c>
      <c r="B8689">
        <f ca="1"/>
        <v>0.60927732011595603</v>
      </c>
      <c r="C8689">
        <f ca="1"/>
        <v>480</v>
      </c>
      <c r="D8689">
        <f ca="1"/>
        <v>48.862799263351747</v>
      </c>
    </row>
    <row r="8690" spans="1:4" x14ac:dyDescent="0.3">
      <c r="A8690">
        <v>8689</v>
      </c>
      <c r="B8690">
        <f ca="1"/>
        <v>0.5694602550264225</v>
      </c>
      <c r="C8690">
        <f ca="1"/>
        <v>480</v>
      </c>
      <c r="D8690">
        <f ca="1"/>
        <v>48.912417999769822</v>
      </c>
    </row>
    <row r="8691" spans="1:4" x14ac:dyDescent="0.3">
      <c r="A8691">
        <v>8690</v>
      </c>
      <c r="B8691">
        <f ca="1"/>
        <v>9.5717917305333966E-2</v>
      </c>
      <c r="C8691">
        <f ca="1"/>
        <v>-1040</v>
      </c>
      <c r="D8691">
        <f ca="1"/>
        <v>48.787111622554661</v>
      </c>
    </row>
    <row r="8692" spans="1:4" x14ac:dyDescent="0.3">
      <c r="A8692">
        <v>8691</v>
      </c>
      <c r="B8692">
        <f ca="1"/>
        <v>0.79357277553233985</v>
      </c>
      <c r="C8692">
        <f ca="1"/>
        <v>1000</v>
      </c>
      <c r="D8692">
        <f ca="1"/>
        <v>48.89655965941779</v>
      </c>
    </row>
    <row r="8693" spans="1:4" x14ac:dyDescent="0.3">
      <c r="A8693">
        <v>8692</v>
      </c>
      <c r="B8693">
        <f ca="1"/>
        <v>0.41808080176026641</v>
      </c>
      <c r="C8693">
        <f ca="1"/>
        <v>-540</v>
      </c>
      <c r="D8693">
        <f ca="1"/>
        <v>48.828808099401748</v>
      </c>
    </row>
    <row r="8694" spans="1:4" x14ac:dyDescent="0.3">
      <c r="A8694">
        <v>8693</v>
      </c>
      <c r="B8694">
        <f ca="1"/>
        <v>5.814818829515378E-2</v>
      </c>
      <c r="C8694">
        <f ca="1"/>
        <v>-1040</v>
      </c>
      <c r="D8694">
        <f ca="1"/>
        <v>48.703554584148165</v>
      </c>
    </row>
    <row r="8695" spans="1:4" x14ac:dyDescent="0.3">
      <c r="A8695">
        <v>8694</v>
      </c>
      <c r="B8695">
        <f ca="1"/>
        <v>0.94788852897170806</v>
      </c>
      <c r="C8695">
        <f ca="1"/>
        <v>1000</v>
      </c>
      <c r="D8695">
        <f ca="1"/>
        <v>48.812974465148379</v>
      </c>
    </row>
    <row r="8696" spans="1:4" x14ac:dyDescent="0.3">
      <c r="A8696">
        <v>8695</v>
      </c>
      <c r="B8696">
        <f ca="1"/>
        <v>0.16322581774585787</v>
      </c>
      <c r="C8696">
        <f ca="1"/>
        <v>-1040</v>
      </c>
      <c r="D8696">
        <f ca="1"/>
        <v>48.687751581368602</v>
      </c>
    </row>
    <row r="8697" spans="1:4" x14ac:dyDescent="0.3">
      <c r="A8697">
        <v>8696</v>
      </c>
      <c r="B8697">
        <f ca="1"/>
        <v>0.60288829645056086</v>
      </c>
      <c r="C8697">
        <f ca="1"/>
        <v>480</v>
      </c>
      <c r="D8697">
        <f ca="1"/>
        <v>48.737350505979762</v>
      </c>
    </row>
    <row r="8698" spans="1:4" x14ac:dyDescent="0.3">
      <c r="A8698">
        <v>8697</v>
      </c>
      <c r="B8698">
        <f ca="1"/>
        <v>6.8370717219975674E-2</v>
      </c>
      <c r="C8698">
        <f ca="1"/>
        <v>-1040</v>
      </c>
      <c r="D8698">
        <f ca="1"/>
        <v>48.612165114407269</v>
      </c>
    </row>
    <row r="8699" spans="1:4" x14ac:dyDescent="0.3">
      <c r="A8699">
        <v>8698</v>
      </c>
      <c r="B8699">
        <f ca="1"/>
        <v>0.10195190815256616</v>
      </c>
      <c r="C8699">
        <f ca="1"/>
        <v>-1040</v>
      </c>
      <c r="D8699">
        <f ca="1"/>
        <v>48.487008507702917</v>
      </c>
    </row>
    <row r="8700" spans="1:4" x14ac:dyDescent="0.3">
      <c r="A8700">
        <v>8699</v>
      </c>
      <c r="B8700">
        <f ca="1"/>
        <v>0.80185565646614698</v>
      </c>
      <c r="C8700">
        <f ca="1"/>
        <v>1000</v>
      </c>
      <c r="D8700">
        <f ca="1"/>
        <v>48.596390389699962</v>
      </c>
    </row>
    <row r="8701" spans="1:4" x14ac:dyDescent="0.3">
      <c r="A8701">
        <v>8700</v>
      </c>
      <c r="B8701">
        <f ca="1"/>
        <v>0.86696768295227455</v>
      </c>
      <c r="C8701">
        <f ca="1"/>
        <v>1000</v>
      </c>
      <c r="D8701">
        <f ca="1"/>
        <v>48.705747126436783</v>
      </c>
    </row>
    <row r="8702" spans="1:4" x14ac:dyDescent="0.3">
      <c r="A8702">
        <v>8701</v>
      </c>
      <c r="B8702">
        <f ca="1"/>
        <v>0.86547945742632404</v>
      </c>
      <c r="C8702">
        <f ca="1"/>
        <v>1000</v>
      </c>
      <c r="D8702">
        <f ca="1"/>
        <v>48.815078726583153</v>
      </c>
    </row>
    <row r="8703" spans="1:4" x14ac:dyDescent="0.3">
      <c r="A8703">
        <v>8702</v>
      </c>
      <c r="B8703">
        <f ca="1"/>
        <v>0.1580389420608872</v>
      </c>
      <c r="C8703">
        <f ca="1"/>
        <v>-1040</v>
      </c>
      <c r="D8703">
        <f ca="1"/>
        <v>48.689956331877731</v>
      </c>
    </row>
    <row r="8704" spans="1:4" x14ac:dyDescent="0.3">
      <c r="A8704">
        <v>8703</v>
      </c>
      <c r="B8704">
        <f ca="1"/>
        <v>0.16373522915327721</v>
      </c>
      <c r="C8704">
        <f ca="1"/>
        <v>-1040</v>
      </c>
      <c r="D8704">
        <f ca="1"/>
        <v>48.564862691026086</v>
      </c>
    </row>
    <row r="8705" spans="1:4" x14ac:dyDescent="0.3">
      <c r="A8705">
        <v>8704</v>
      </c>
      <c r="B8705">
        <f ca="1"/>
        <v>0.47584993349082194</v>
      </c>
      <c r="C8705">
        <f ca="1"/>
        <v>480</v>
      </c>
      <c r="D8705">
        <f ca="1"/>
        <v>48.614430147058826</v>
      </c>
    </row>
    <row r="8706" spans="1:4" x14ac:dyDescent="0.3">
      <c r="A8706">
        <v>8705</v>
      </c>
      <c r="B8706">
        <f ca="1"/>
        <v>0.12030214292840458</v>
      </c>
      <c r="C8706">
        <f ca="1"/>
        <v>-1040</v>
      </c>
      <c r="D8706">
        <f ca="1"/>
        <v>48.489373923032737</v>
      </c>
    </row>
    <row r="8707" spans="1:4" x14ac:dyDescent="0.3">
      <c r="A8707">
        <v>8706</v>
      </c>
      <c r="B8707">
        <f ca="1"/>
        <v>0.40431999508621597</v>
      </c>
      <c r="C8707">
        <f ca="1"/>
        <v>-540</v>
      </c>
      <c r="D8707">
        <f ca="1"/>
        <v>48.421778084079946</v>
      </c>
    </row>
    <row r="8708" spans="1:4" x14ac:dyDescent="0.3">
      <c r="A8708">
        <v>8707</v>
      </c>
      <c r="B8708">
        <f ca="1"/>
        <v>0.33755270339313626</v>
      </c>
      <c r="C8708">
        <f ca="1"/>
        <v>-540</v>
      </c>
      <c r="D8708">
        <f ca="1"/>
        <v>48.354197771907657</v>
      </c>
    </row>
    <row r="8709" spans="1:4" x14ac:dyDescent="0.3">
      <c r="A8709">
        <v>8708</v>
      </c>
      <c r="B8709">
        <f ca="1"/>
        <v>0.98448026466529437</v>
      </c>
      <c r="C8709">
        <f ca="1"/>
        <v>1000</v>
      </c>
      <c r="D8709">
        <f ca="1"/>
        <v>48.463481855764812</v>
      </c>
    </row>
    <row r="8710" spans="1:4" x14ac:dyDescent="0.3">
      <c r="A8710">
        <v>8709</v>
      </c>
      <c r="B8710">
        <f ca="1"/>
        <v>0.88888780986354221</v>
      </c>
      <c r="C8710">
        <f ca="1"/>
        <v>1000</v>
      </c>
      <c r="D8710">
        <f ca="1"/>
        <v>48.57274084280629</v>
      </c>
    </row>
    <row r="8711" spans="1:4" x14ac:dyDescent="0.3">
      <c r="A8711">
        <v>8710</v>
      </c>
      <c r="B8711">
        <f ca="1"/>
        <v>0.62147457704328257</v>
      </c>
      <c r="C8711">
        <f ca="1"/>
        <v>480</v>
      </c>
      <c r="D8711">
        <f ca="1"/>
        <v>48.622273249138921</v>
      </c>
    </row>
    <row r="8712" spans="1:4" x14ac:dyDescent="0.3">
      <c r="A8712">
        <v>8711</v>
      </c>
      <c r="B8712">
        <f ca="1"/>
        <v>0.36448898043488365</v>
      </c>
      <c r="C8712">
        <f ca="1"/>
        <v>-540</v>
      </c>
      <c r="D8712">
        <f ca="1"/>
        <v>48.554700952818273</v>
      </c>
    </row>
    <row r="8713" spans="1:4" x14ac:dyDescent="0.3">
      <c r="A8713">
        <v>8712</v>
      </c>
      <c r="B8713">
        <f ca="1"/>
        <v>0.68245099556812816</v>
      </c>
      <c r="C8713">
        <f ca="1"/>
        <v>480</v>
      </c>
      <c r="D8713">
        <f ca="1"/>
        <v>48.60422405876951</v>
      </c>
    </row>
    <row r="8714" spans="1:4" x14ac:dyDescent="0.3">
      <c r="A8714">
        <v>8713</v>
      </c>
      <c r="B8714">
        <f ca="1"/>
        <v>0.25164134092758972</v>
      </c>
      <c r="C8714">
        <f ca="1"/>
        <v>-540</v>
      </c>
      <c r="D8714">
        <f ca="1"/>
        <v>48.536669344657412</v>
      </c>
    </row>
    <row r="8715" spans="1:4" x14ac:dyDescent="0.3">
      <c r="A8715">
        <v>8714</v>
      </c>
      <c r="B8715">
        <f ca="1"/>
        <v>0.39458647522237822</v>
      </c>
      <c r="C8715">
        <f ca="1"/>
        <v>-540</v>
      </c>
      <c r="D8715">
        <f ca="1"/>
        <v>48.469130135414275</v>
      </c>
    </row>
    <row r="8716" spans="1:4" x14ac:dyDescent="0.3">
      <c r="A8716">
        <v>8715</v>
      </c>
      <c r="B8716">
        <f ca="1"/>
        <v>0.72193807497439355</v>
      </c>
      <c r="C8716">
        <f ca="1"/>
        <v>480</v>
      </c>
      <c r="D8716">
        <f ca="1"/>
        <v>48.518646012621915</v>
      </c>
    </row>
    <row r="8717" spans="1:4" x14ac:dyDescent="0.3">
      <c r="A8717">
        <v>8716</v>
      </c>
      <c r="B8717">
        <f ca="1"/>
        <v>1.0909332314921638E-2</v>
      </c>
      <c r="C8717">
        <f ca="1"/>
        <v>-1040</v>
      </c>
      <c r="D8717">
        <f ca="1"/>
        <v>48.393758604864615</v>
      </c>
    </row>
    <row r="8718" spans="1:4" x14ac:dyDescent="0.3">
      <c r="A8718">
        <v>8717</v>
      </c>
      <c r="B8718">
        <f ca="1"/>
        <v>0.77109683905539694</v>
      </c>
      <c r="C8718">
        <f ca="1"/>
        <v>1000</v>
      </c>
      <c r="D8718">
        <f ca="1"/>
        <v>48.502925318343465</v>
      </c>
    </row>
    <row r="8719" spans="1:4" x14ac:dyDescent="0.3">
      <c r="A8719">
        <v>8718</v>
      </c>
      <c r="B8719">
        <f ca="1"/>
        <v>0.7578793769100356</v>
      </c>
      <c r="C8719">
        <f ca="1"/>
        <v>1000</v>
      </c>
      <c r="D8719">
        <f ca="1"/>
        <v>48.612066987841246</v>
      </c>
    </row>
    <row r="8720" spans="1:4" x14ac:dyDescent="0.3">
      <c r="A8720">
        <v>8719</v>
      </c>
      <c r="B8720">
        <f ca="1"/>
        <v>5.5464428096989593E-2</v>
      </c>
      <c r="C8720">
        <f ca="1"/>
        <v>-1040</v>
      </c>
      <c r="D8720">
        <f ca="1"/>
        <v>48.48721183621975</v>
      </c>
    </row>
    <row r="8721" spans="1:4" x14ac:dyDescent="0.3">
      <c r="A8721">
        <v>8720</v>
      </c>
      <c r="B8721">
        <f ca="1"/>
        <v>0.34333146814015003</v>
      </c>
      <c r="C8721">
        <f ca="1"/>
        <v>-540</v>
      </c>
      <c r="D8721">
        <f ca="1"/>
        <v>48.419724770642205</v>
      </c>
    </row>
    <row r="8722" spans="1:4" x14ac:dyDescent="0.3">
      <c r="A8722">
        <v>8721</v>
      </c>
      <c r="B8722">
        <f ca="1"/>
        <v>0.75490038600444098</v>
      </c>
      <c r="C8722">
        <f ca="1"/>
        <v>1000</v>
      </c>
      <c r="D8722">
        <f ca="1"/>
        <v>48.52883843595918</v>
      </c>
    </row>
    <row r="8723" spans="1:4" x14ac:dyDescent="0.3">
      <c r="A8723">
        <v>8722</v>
      </c>
      <c r="B8723">
        <f ca="1"/>
        <v>0.38347299632213128</v>
      </c>
      <c r="C8723">
        <f ca="1"/>
        <v>-540</v>
      </c>
      <c r="D8723">
        <f ca="1"/>
        <v>48.461362072919059</v>
      </c>
    </row>
    <row r="8724" spans="1:4" x14ac:dyDescent="0.3">
      <c r="A8724">
        <v>8723</v>
      </c>
      <c r="B8724">
        <f ca="1"/>
        <v>0.8596325187231062</v>
      </c>
      <c r="C8724">
        <f ca="1"/>
        <v>1000</v>
      </c>
      <c r="D8724">
        <f ca="1"/>
        <v>48.570445947495131</v>
      </c>
    </row>
    <row r="8725" spans="1:4" x14ac:dyDescent="0.3">
      <c r="A8725">
        <v>8724</v>
      </c>
      <c r="B8725">
        <f ca="1"/>
        <v>0.5761457815590334</v>
      </c>
      <c r="C8725">
        <f ca="1"/>
        <v>480</v>
      </c>
      <c r="D8725">
        <f ca="1"/>
        <v>48.619899128839982</v>
      </c>
    </row>
    <row r="8726" spans="1:4" x14ac:dyDescent="0.3">
      <c r="A8726">
        <v>8725</v>
      </c>
      <c r="B8726">
        <f ca="1"/>
        <v>0.62633477604829291</v>
      </c>
      <c r="C8726">
        <f ca="1"/>
        <v>480</v>
      </c>
      <c r="D8726">
        <f ca="1"/>
        <v>48.669340974212034</v>
      </c>
    </row>
    <row r="8727" spans="1:4" x14ac:dyDescent="0.3">
      <c r="A8727">
        <v>8726</v>
      </c>
      <c r="B8727">
        <f ca="1"/>
        <v>0.43542709801988044</v>
      </c>
      <c r="C8727">
        <f ca="1"/>
        <v>480</v>
      </c>
      <c r="D8727">
        <f ca="1"/>
        <v>48.718771487508597</v>
      </c>
    </row>
    <row r="8728" spans="1:4" x14ac:dyDescent="0.3">
      <c r="A8728">
        <v>8727</v>
      </c>
      <c r="B8728">
        <f ca="1"/>
        <v>0.17292514797602743</v>
      </c>
      <c r="C8728">
        <f ca="1"/>
        <v>-1040</v>
      </c>
      <c r="D8728">
        <f ca="1"/>
        <v>48.594018563080098</v>
      </c>
    </row>
    <row r="8729" spans="1:4" x14ac:dyDescent="0.3">
      <c r="A8729">
        <v>8728</v>
      </c>
      <c r="B8729">
        <f ca="1"/>
        <v>0.14839883630142503</v>
      </c>
      <c r="C8729">
        <f ca="1"/>
        <v>-1040</v>
      </c>
      <c r="D8729">
        <f ca="1"/>
        <v>48.469294225481207</v>
      </c>
    </row>
    <row r="8730" spans="1:4" x14ac:dyDescent="0.3">
      <c r="A8730">
        <v>8729</v>
      </c>
      <c r="B8730">
        <f ca="1"/>
        <v>0.98804222361425764</v>
      </c>
      <c r="C8730">
        <f ca="1"/>
        <v>1000</v>
      </c>
      <c r="D8730">
        <f ca="1"/>
        <v>48.578302211020734</v>
      </c>
    </row>
    <row r="8731" spans="1:4" x14ac:dyDescent="0.3">
      <c r="A8731">
        <v>8730</v>
      </c>
      <c r="B8731">
        <f ca="1"/>
        <v>0.62053688736431267</v>
      </c>
      <c r="C8731">
        <f ca="1"/>
        <v>480</v>
      </c>
      <c r="D8731">
        <f ca="1"/>
        <v>48.627720504009162</v>
      </c>
    </row>
    <row r="8732" spans="1:4" x14ac:dyDescent="0.3">
      <c r="A8732">
        <v>8731</v>
      </c>
      <c r="B8732">
        <f ca="1"/>
        <v>0.11184170623375067</v>
      </c>
      <c r="C8732">
        <f ca="1"/>
        <v>-1040</v>
      </c>
      <c r="D8732">
        <f ca="1"/>
        <v>48.503035162066197</v>
      </c>
    </row>
    <row r="8733" spans="1:4" x14ac:dyDescent="0.3">
      <c r="A8733">
        <v>8732</v>
      </c>
      <c r="B8733">
        <f ca="1"/>
        <v>0.21723391555646065</v>
      </c>
      <c r="C8733">
        <f ca="1"/>
        <v>-1040</v>
      </c>
      <c r="D8733">
        <f ca="1"/>
        <v>48.378378378378379</v>
      </c>
    </row>
    <row r="8734" spans="1:4" x14ac:dyDescent="0.3">
      <c r="A8734">
        <v>8733</v>
      </c>
      <c r="B8734">
        <f ca="1"/>
        <v>0.38243785365005567</v>
      </c>
      <c r="C8734">
        <f ca="1"/>
        <v>-540</v>
      </c>
      <c r="D8734">
        <f ca="1"/>
        <v>48.31100423680293</v>
      </c>
    </row>
    <row r="8735" spans="1:4" x14ac:dyDescent="0.3">
      <c r="A8735">
        <v>8734</v>
      </c>
      <c r="B8735">
        <f ca="1"/>
        <v>0.27963167139105893</v>
      </c>
      <c r="C8735">
        <f ca="1"/>
        <v>-540</v>
      </c>
      <c r="D8735">
        <f ca="1"/>
        <v>48.243645523242499</v>
      </c>
    </row>
    <row r="8736" spans="1:4" x14ac:dyDescent="0.3">
      <c r="A8736">
        <v>8735</v>
      </c>
      <c r="B8736">
        <f ca="1"/>
        <v>0.68744739651790043</v>
      </c>
      <c r="C8736">
        <f ca="1"/>
        <v>480</v>
      </c>
      <c r="D8736">
        <f ca="1"/>
        <v>48.293073840870065</v>
      </c>
    </row>
    <row r="8737" spans="1:4" x14ac:dyDescent="0.3">
      <c r="A8737">
        <v>8736</v>
      </c>
      <c r="B8737">
        <f ca="1"/>
        <v>0.55939528365670976</v>
      </c>
      <c r="C8737">
        <f ca="1"/>
        <v>480</v>
      </c>
      <c r="D8737">
        <f ca="1"/>
        <v>48.342490842490839</v>
      </c>
    </row>
    <row r="8738" spans="1:4" x14ac:dyDescent="0.3">
      <c r="A8738">
        <v>8737</v>
      </c>
      <c r="B8738">
        <f ca="1"/>
        <v>0.29836269187692066</v>
      </c>
      <c r="C8738">
        <f ca="1"/>
        <v>-540</v>
      </c>
      <c r="D8738">
        <f ca="1"/>
        <v>48.275151653885771</v>
      </c>
    </row>
    <row r="8739" spans="1:4" x14ac:dyDescent="0.3">
      <c r="A8739">
        <v>8738</v>
      </c>
      <c r="B8739">
        <f ca="1"/>
        <v>0.76179215340216211</v>
      </c>
      <c r="C8739">
        <f ca="1"/>
        <v>1000</v>
      </c>
      <c r="D8739">
        <f ca="1"/>
        <v>48.384069581139848</v>
      </c>
    </row>
    <row r="8740" spans="1:4" x14ac:dyDescent="0.3">
      <c r="A8740">
        <v>8739</v>
      </c>
      <c r="B8740">
        <f ca="1"/>
        <v>8.2038670775103961E-2</v>
      </c>
      <c r="C8740">
        <f ca="1"/>
        <v>-1040</v>
      </c>
      <c r="D8740">
        <f ca="1"/>
        <v>48.259526261585997</v>
      </c>
    </row>
    <row r="8741" spans="1:4" x14ac:dyDescent="0.3">
      <c r="A8741">
        <v>8740</v>
      </c>
      <c r="B8741">
        <f ca="1"/>
        <v>0.95256284395458013</v>
      </c>
      <c r="C8741">
        <f ca="1"/>
        <v>1000</v>
      </c>
      <c r="D8741">
        <f ca="1"/>
        <v>48.368421052631582</v>
      </c>
    </row>
    <row r="8742" spans="1:4" x14ac:dyDescent="0.3">
      <c r="A8742">
        <v>8741</v>
      </c>
      <c r="B8742">
        <f ca="1"/>
        <v>0.77373508249501577</v>
      </c>
      <c r="C8742">
        <f ca="1"/>
        <v>1000</v>
      </c>
      <c r="D8742">
        <f ca="1"/>
        <v>48.477290927811467</v>
      </c>
    </row>
    <row r="8743" spans="1:4" x14ac:dyDescent="0.3">
      <c r="A8743">
        <v>8742</v>
      </c>
      <c r="B8743">
        <f ca="1"/>
        <v>0.16896111903331335</v>
      </c>
      <c r="C8743">
        <f ca="1"/>
        <v>-1040</v>
      </c>
      <c r="D8743">
        <f ca="1"/>
        <v>48.352779684282773</v>
      </c>
    </row>
    <row r="8744" spans="1:4" x14ac:dyDescent="0.3">
      <c r="A8744">
        <v>8743</v>
      </c>
      <c r="B8744">
        <f ca="1"/>
        <v>0.1737126651504679</v>
      </c>
      <c r="C8744">
        <f ca="1"/>
        <v>-1040</v>
      </c>
      <c r="D8744">
        <f ca="1"/>
        <v>48.228296923252891</v>
      </c>
    </row>
    <row r="8745" spans="1:4" x14ac:dyDescent="0.3">
      <c r="A8745">
        <v>8744</v>
      </c>
      <c r="B8745">
        <f ca="1"/>
        <v>5.2598109884693045E-2</v>
      </c>
      <c r="C8745">
        <f ca="1"/>
        <v>-1040</v>
      </c>
      <c r="D8745">
        <f ca="1"/>
        <v>48.103842634949679</v>
      </c>
    </row>
    <row r="8746" spans="1:4" x14ac:dyDescent="0.3">
      <c r="A8746">
        <v>8745</v>
      </c>
      <c r="B8746">
        <f ca="1"/>
        <v>0.73188160568546134</v>
      </c>
      <c r="C8746">
        <f ca="1"/>
        <v>480</v>
      </c>
      <c r="D8746">
        <f ca="1"/>
        <v>48.153230417381359</v>
      </c>
    </row>
    <row r="8747" spans="1:4" x14ac:dyDescent="0.3">
      <c r="A8747">
        <v>8746</v>
      </c>
      <c r="B8747">
        <f ca="1"/>
        <v>0.14242097832544665</v>
      </c>
      <c r="C8747">
        <f ca="1"/>
        <v>-1040</v>
      </c>
      <c r="D8747">
        <f ca="1"/>
        <v>48.028813171735649</v>
      </c>
    </row>
    <row r="8748" spans="1:4" x14ac:dyDescent="0.3">
      <c r="A8748">
        <v>8747</v>
      </c>
      <c r="B8748">
        <f ca="1"/>
        <v>0.20393785816659116</v>
      </c>
      <c r="C8748">
        <f ca="1"/>
        <v>-1040</v>
      </c>
      <c r="D8748">
        <f ca="1"/>
        <v>47.904424374071112</v>
      </c>
    </row>
    <row r="8749" spans="1:4" x14ac:dyDescent="0.3">
      <c r="A8749">
        <v>8748</v>
      </c>
      <c r="B8749">
        <f ca="1"/>
        <v>0.14808574600417224</v>
      </c>
      <c r="C8749">
        <f ca="1"/>
        <v>-1040</v>
      </c>
      <c r="D8749">
        <f ca="1"/>
        <v>47.780064014631918</v>
      </c>
    </row>
    <row r="8750" spans="1:4" x14ac:dyDescent="0.3">
      <c r="A8750">
        <v>8749</v>
      </c>
      <c r="B8750">
        <f ca="1"/>
        <v>0.79199195312340787</v>
      </c>
      <c r="C8750">
        <f ca="1"/>
        <v>1000</v>
      </c>
      <c r="D8750">
        <f ca="1"/>
        <v>47.888901588753001</v>
      </c>
    </row>
    <row r="8751" spans="1:4" x14ac:dyDescent="0.3">
      <c r="A8751">
        <v>8750</v>
      </c>
      <c r="B8751">
        <f ca="1"/>
        <v>0.86232631046117891</v>
      </c>
      <c r="C8751">
        <f ca="1"/>
        <v>1000</v>
      </c>
      <c r="D8751">
        <f ca="1"/>
        <v>47.997714285714288</v>
      </c>
    </row>
    <row r="8752" spans="1:4" x14ac:dyDescent="0.3">
      <c r="A8752">
        <v>8751</v>
      </c>
      <c r="B8752">
        <f ca="1"/>
        <v>0.84942904832976418</v>
      </c>
      <c r="C8752">
        <f ca="1"/>
        <v>1000</v>
      </c>
      <c r="D8752">
        <f ca="1"/>
        <v>48.106502114044112</v>
      </c>
    </row>
    <row r="8753" spans="1:4" x14ac:dyDescent="0.3">
      <c r="A8753">
        <v>8752</v>
      </c>
      <c r="B8753">
        <f ca="1"/>
        <v>0.2429146031419176</v>
      </c>
      <c r="C8753">
        <f ca="1"/>
        <v>-540</v>
      </c>
      <c r="D8753">
        <f ca="1"/>
        <v>48.039305301645335</v>
      </c>
    </row>
    <row r="8754" spans="1:4" x14ac:dyDescent="0.3">
      <c r="A8754">
        <v>8753</v>
      </c>
      <c r="B8754">
        <f ca="1"/>
        <v>6.3714499624449861E-2</v>
      </c>
      <c r="C8754">
        <f ca="1"/>
        <v>-1040</v>
      </c>
      <c r="D8754">
        <f ca="1"/>
        <v>47.915000571232717</v>
      </c>
    </row>
    <row r="8755" spans="1:4" x14ac:dyDescent="0.3">
      <c r="A8755">
        <v>8754</v>
      </c>
      <c r="B8755">
        <f ca="1"/>
        <v>0.25634759823433528</v>
      </c>
      <c r="C8755">
        <f ca="1"/>
        <v>-540</v>
      </c>
      <c r="D8755">
        <f ca="1"/>
        <v>47.847840986977381</v>
      </c>
    </row>
    <row r="8756" spans="1:4" x14ac:dyDescent="0.3">
      <c r="A8756">
        <v>8755</v>
      </c>
      <c r="B8756">
        <f ca="1"/>
        <v>0.16321745858494818</v>
      </c>
      <c r="C8756">
        <f ca="1"/>
        <v>-1040</v>
      </c>
      <c r="D8756">
        <f ca="1"/>
        <v>47.723586521987436</v>
      </c>
    </row>
    <row r="8757" spans="1:4" x14ac:dyDescent="0.3">
      <c r="A8757">
        <v>8756</v>
      </c>
      <c r="B8757">
        <f ca="1"/>
        <v>0.48588601568855982</v>
      </c>
      <c r="C8757">
        <f ca="1"/>
        <v>480</v>
      </c>
      <c r="D8757">
        <f ca="1"/>
        <v>47.772955687528551</v>
      </c>
    </row>
    <row r="8758" spans="1:4" x14ac:dyDescent="0.3">
      <c r="A8758">
        <v>8757</v>
      </c>
      <c r="B8758">
        <f ca="1"/>
        <v>0.32049298284696293</v>
      </c>
      <c r="C8758">
        <f ca="1"/>
        <v>-540</v>
      </c>
      <c r="D8758">
        <f ca="1"/>
        <v>47.705835331734612</v>
      </c>
    </row>
    <row r="8759" spans="1:4" x14ac:dyDescent="0.3">
      <c r="A8759">
        <v>8758</v>
      </c>
      <c r="B8759">
        <f ca="1"/>
        <v>0.32166788163567461</v>
      </c>
      <c r="C8759">
        <f ca="1"/>
        <v>-540</v>
      </c>
      <c r="D8759">
        <f ca="1"/>
        <v>47.638730303722312</v>
      </c>
    </row>
    <row r="8760" spans="1:4" x14ac:dyDescent="0.3">
      <c r="A8760">
        <v>8759</v>
      </c>
      <c r="B8760">
        <f ca="1"/>
        <v>0.56049827224396442</v>
      </c>
      <c r="C8760">
        <f ca="1"/>
        <v>480</v>
      </c>
      <c r="D8760">
        <f ca="1"/>
        <v>47.688092247973515</v>
      </c>
    </row>
    <row r="8761" spans="1:4" x14ac:dyDescent="0.3">
      <c r="A8761">
        <v>8760</v>
      </c>
      <c r="B8761">
        <f ca="1"/>
        <v>0.291222825295959</v>
      </c>
      <c r="C8761">
        <f ca="1"/>
        <v>-540</v>
      </c>
      <c r="D8761">
        <f ca="1"/>
        <v>47.621004566210047</v>
      </c>
    </row>
    <row r="8762" spans="1:4" x14ac:dyDescent="0.3">
      <c r="A8762">
        <v>8761</v>
      </c>
      <c r="B8762">
        <f ca="1"/>
        <v>0.63290163976981151</v>
      </c>
      <c r="C8762">
        <f ca="1"/>
        <v>480</v>
      </c>
      <c r="D8762">
        <f ca="1"/>
        <v>47.670357265152383</v>
      </c>
    </row>
    <row r="8763" spans="1:4" x14ac:dyDescent="0.3">
      <c r="A8763">
        <v>8762</v>
      </c>
      <c r="B8763">
        <f ca="1"/>
        <v>0.77173140170333498</v>
      </c>
      <c r="C8763">
        <f ca="1"/>
        <v>1000</v>
      </c>
      <c r="D8763">
        <f ca="1"/>
        <v>47.779045879936085</v>
      </c>
    </row>
    <row r="8764" spans="1:4" x14ac:dyDescent="0.3">
      <c r="A8764">
        <v>8763</v>
      </c>
      <c r="B8764">
        <f ca="1"/>
        <v>0.90217160745506253</v>
      </c>
      <c r="C8764">
        <f ca="1"/>
        <v>1000</v>
      </c>
      <c r="D8764">
        <f ca="1"/>
        <v>47.887709688462856</v>
      </c>
    </row>
    <row r="8765" spans="1:4" x14ac:dyDescent="0.3">
      <c r="A8765">
        <v>8764</v>
      </c>
      <c r="B8765">
        <f ca="1"/>
        <v>0.47919851726169194</v>
      </c>
      <c r="C8765">
        <f ca="1"/>
        <v>480</v>
      </c>
      <c r="D8765">
        <f ca="1"/>
        <v>47.937015061615703</v>
      </c>
    </row>
    <row r="8766" spans="1:4" x14ac:dyDescent="0.3">
      <c r="A8766">
        <v>8765</v>
      </c>
      <c r="B8766">
        <f ca="1"/>
        <v>7.7904231778686661E-2</v>
      </c>
      <c r="C8766">
        <f ca="1"/>
        <v>-1040</v>
      </c>
      <c r="D8766">
        <f ca="1"/>
        <v>47.812892184826012</v>
      </c>
    </row>
    <row r="8767" spans="1:4" x14ac:dyDescent="0.3">
      <c r="A8767">
        <v>8766</v>
      </c>
      <c r="B8767">
        <f ca="1"/>
        <v>0.58331275519736203</v>
      </c>
      <c r="C8767">
        <f ca="1"/>
        <v>480</v>
      </c>
      <c r="D8767">
        <f ca="1"/>
        <v>47.862194843714349</v>
      </c>
    </row>
    <row r="8768" spans="1:4" x14ac:dyDescent="0.3">
      <c r="A8768">
        <v>8767</v>
      </c>
      <c r="B8768">
        <f ca="1"/>
        <v>4.4969695570937107E-2</v>
      </c>
      <c r="C8768">
        <f ca="1"/>
        <v>-1040</v>
      </c>
      <c r="D8768">
        <f ca="1"/>
        <v>47.738108817155243</v>
      </c>
    </row>
    <row r="8769" spans="1:4" x14ac:dyDescent="0.3">
      <c r="A8769">
        <v>8768</v>
      </c>
      <c r="B8769">
        <f ca="1"/>
        <v>0.37632303335642892</v>
      </c>
      <c r="C8769">
        <f ca="1"/>
        <v>-540</v>
      </c>
      <c r="D8769">
        <f ca="1"/>
        <v>47.67107664233577</v>
      </c>
    </row>
    <row r="8770" spans="1:4" x14ac:dyDescent="0.3">
      <c r="A8770">
        <v>8769</v>
      </c>
      <c r="B8770">
        <f ca="1"/>
        <v>0.61405658585371814</v>
      </c>
      <c r="C8770">
        <f ca="1"/>
        <v>480</v>
      </c>
      <c r="D8770">
        <f ca="1"/>
        <v>47.720378606454553</v>
      </c>
    </row>
    <row r="8771" spans="1:4" x14ac:dyDescent="0.3">
      <c r="A8771">
        <v>8770</v>
      </c>
      <c r="B8771">
        <f ca="1"/>
        <v>0.96093309164416274</v>
      </c>
      <c r="C8771">
        <f ca="1"/>
        <v>1000</v>
      </c>
      <c r="D8771">
        <f ca="1"/>
        <v>47.828962371721779</v>
      </c>
    </row>
    <row r="8772" spans="1:4" x14ac:dyDescent="0.3">
      <c r="A8772">
        <v>8771</v>
      </c>
      <c r="B8772">
        <f ca="1"/>
        <v>0.81096476249696048</v>
      </c>
      <c r="C8772">
        <f ca="1"/>
        <v>1000</v>
      </c>
      <c r="D8772">
        <f ca="1"/>
        <v>47.937521377265988</v>
      </c>
    </row>
    <row r="8773" spans="1:4" x14ac:dyDescent="0.3">
      <c r="A8773">
        <v>8772</v>
      </c>
      <c r="B8773">
        <f ca="1"/>
        <v>0.82161584867499649</v>
      </c>
      <c r="C8773">
        <f ca="1"/>
        <v>1000</v>
      </c>
      <c r="D8773">
        <f ca="1"/>
        <v>48.04605563155495</v>
      </c>
    </row>
    <row r="8774" spans="1:4" x14ac:dyDescent="0.3">
      <c r="A8774">
        <v>8773</v>
      </c>
      <c r="B8774">
        <f ca="1"/>
        <v>0.46876365918979723</v>
      </c>
      <c r="C8774">
        <f ca="1"/>
        <v>480</v>
      </c>
      <c r="D8774">
        <f ca="1"/>
        <v>48.095292374330334</v>
      </c>
    </row>
    <row r="8775" spans="1:4" x14ac:dyDescent="0.3">
      <c r="A8775">
        <v>8774</v>
      </c>
      <c r="B8775">
        <f ca="1"/>
        <v>0.31348832107155844</v>
      </c>
      <c r="C8775">
        <f ca="1"/>
        <v>-540</v>
      </c>
      <c r="D8775">
        <f ca="1"/>
        <v>48.028265329382265</v>
      </c>
    </row>
    <row r="8776" spans="1:4" x14ac:dyDescent="0.3">
      <c r="A8776">
        <v>8775</v>
      </c>
      <c r="B8776">
        <f ca="1"/>
        <v>0.71960552281485968</v>
      </c>
      <c r="C8776">
        <f ca="1"/>
        <v>480</v>
      </c>
      <c r="D8776">
        <f ca="1"/>
        <v>48.07749287749288</v>
      </c>
    </row>
    <row r="8777" spans="1:4" x14ac:dyDescent="0.3">
      <c r="A8777">
        <v>8776</v>
      </c>
      <c r="B8777">
        <f ca="1"/>
        <v>0.75112865711315902</v>
      </c>
      <c r="C8777">
        <f ca="1"/>
        <v>1000</v>
      </c>
      <c r="D8777">
        <f ca="1"/>
        <v>48.185961713764812</v>
      </c>
    </row>
    <row r="8778" spans="1:4" x14ac:dyDescent="0.3">
      <c r="A8778">
        <v>8777</v>
      </c>
      <c r="B8778">
        <f ca="1"/>
        <v>0.3497190610957186</v>
      </c>
      <c r="C8778">
        <f ca="1"/>
        <v>-540</v>
      </c>
      <c r="D8778">
        <f ca="1"/>
        <v>48.118947248490372</v>
      </c>
    </row>
    <row r="8779" spans="1:4" x14ac:dyDescent="0.3">
      <c r="A8779">
        <v>8778</v>
      </c>
      <c r="B8779">
        <f ca="1"/>
        <v>0.72875801528469974</v>
      </c>
      <c r="C8779">
        <f ca="1"/>
        <v>480</v>
      </c>
      <c r="D8779">
        <f ca="1"/>
        <v>48.168147641831851</v>
      </c>
    </row>
    <row r="8780" spans="1:4" x14ac:dyDescent="0.3">
      <c r="A8780">
        <v>8779</v>
      </c>
      <c r="B8780">
        <f ca="1"/>
        <v>0.91371701195458077</v>
      </c>
      <c r="C8780">
        <f ca="1"/>
        <v>1000</v>
      </c>
      <c r="D8780">
        <f ca="1"/>
        <v>48.276569085317234</v>
      </c>
    </row>
    <row r="8781" spans="1:4" x14ac:dyDescent="0.3">
      <c r="A8781">
        <v>8780</v>
      </c>
      <c r="B8781">
        <f ca="1"/>
        <v>2.8660321399455402E-2</v>
      </c>
      <c r="C8781">
        <f ca="1"/>
        <v>-1040</v>
      </c>
      <c r="D8781">
        <f ca="1"/>
        <v>48.15261958997722</v>
      </c>
    </row>
    <row r="8782" spans="1:4" x14ac:dyDescent="0.3">
      <c r="A8782">
        <v>8781</v>
      </c>
      <c r="B8782">
        <f ca="1"/>
        <v>0.98502453400502388</v>
      </c>
      <c r="C8782">
        <f ca="1"/>
        <v>1000</v>
      </c>
      <c r="D8782">
        <f ca="1"/>
        <v>48.261018107277074</v>
      </c>
    </row>
    <row r="8783" spans="1:4" x14ac:dyDescent="0.3">
      <c r="A8783">
        <v>8782</v>
      </c>
      <c r="B8783">
        <f ca="1"/>
        <v>0.56390590794161377</v>
      </c>
      <c r="C8783">
        <f ca="1"/>
        <v>480</v>
      </c>
      <c r="D8783">
        <f ca="1"/>
        <v>48.310179913459351</v>
      </c>
    </row>
    <row r="8784" spans="1:4" x14ac:dyDescent="0.3">
      <c r="A8784">
        <v>8783</v>
      </c>
      <c r="B8784">
        <f ca="1"/>
        <v>5.7238865940151484E-2</v>
      </c>
      <c r="C8784">
        <f ca="1"/>
        <v>-1040</v>
      </c>
      <c r="D8784">
        <f ca="1"/>
        <v>48.186268928612094</v>
      </c>
    </row>
    <row r="8785" spans="1:4" x14ac:dyDescent="0.3">
      <c r="A8785">
        <v>8784</v>
      </c>
      <c r="B8785">
        <f ca="1"/>
        <v>0.25402034647092742</v>
      </c>
      <c r="C8785">
        <f ca="1"/>
        <v>-540</v>
      </c>
      <c r="D8785">
        <f ca="1"/>
        <v>48.119307832422585</v>
      </c>
    </row>
    <row r="8786" spans="1:4" x14ac:dyDescent="0.3">
      <c r="A8786">
        <v>8785</v>
      </c>
      <c r="B8786">
        <f ca="1"/>
        <v>0.34570097371641162</v>
      </c>
      <c r="C8786">
        <f ca="1"/>
        <v>-540</v>
      </c>
      <c r="D8786">
        <f ca="1"/>
        <v>48.052361980648833</v>
      </c>
    </row>
    <row r="8787" spans="1:4" x14ac:dyDescent="0.3">
      <c r="A8787">
        <v>8786</v>
      </c>
      <c r="B8787">
        <f ca="1"/>
        <v>0.85561550956579024</v>
      </c>
      <c r="C8787">
        <f ca="1"/>
        <v>1000</v>
      </c>
      <c r="D8787">
        <f ca="1"/>
        <v>48.160710220805825</v>
      </c>
    </row>
    <row r="8788" spans="1:4" x14ac:dyDescent="0.3">
      <c r="A8788">
        <v>8787</v>
      </c>
      <c r="B8788">
        <f ca="1"/>
        <v>0.12164020966977152</v>
      </c>
      <c r="C8788">
        <f ca="1"/>
        <v>-1040</v>
      </c>
      <c r="D8788">
        <f ca="1"/>
        <v>48.03687265278252</v>
      </c>
    </row>
    <row r="8789" spans="1:4" x14ac:dyDescent="0.3">
      <c r="A8789">
        <v>8788</v>
      </c>
      <c r="B8789">
        <f ca="1"/>
        <v>0.37486406782254877</v>
      </c>
      <c r="C8789">
        <f ca="1"/>
        <v>-540</v>
      </c>
      <c r="D8789">
        <f ca="1"/>
        <v>47.969959035047793</v>
      </c>
    </row>
    <row r="8790" spans="1:4" x14ac:dyDescent="0.3">
      <c r="A8790">
        <v>8789</v>
      </c>
      <c r="B8790">
        <f ca="1"/>
        <v>0.21051806264384587</v>
      </c>
      <c r="C8790">
        <f ca="1"/>
        <v>-1040</v>
      </c>
      <c r="D8790">
        <f ca="1"/>
        <v>47.846171350551828</v>
      </c>
    </row>
    <row r="8791" spans="1:4" x14ac:dyDescent="0.3">
      <c r="A8791">
        <v>8790</v>
      </c>
      <c r="B8791">
        <f ca="1"/>
        <v>0.3985271381187121</v>
      </c>
      <c r="C8791">
        <f ca="1"/>
        <v>-540</v>
      </c>
      <c r="D8791">
        <f ca="1"/>
        <v>47.779294653014787</v>
      </c>
    </row>
    <row r="8792" spans="1:4" x14ac:dyDescent="0.3">
      <c r="A8792">
        <v>8791</v>
      </c>
      <c r="B8792">
        <f ca="1"/>
        <v>0.15666701274126993</v>
      </c>
      <c r="C8792">
        <f ca="1"/>
        <v>-1040</v>
      </c>
      <c r="D8792">
        <f ca="1"/>
        <v>47.655556819474462</v>
      </c>
    </row>
    <row r="8793" spans="1:4" x14ac:dyDescent="0.3">
      <c r="A8793">
        <v>8792</v>
      </c>
      <c r="B8793">
        <f ca="1"/>
        <v>0.11970780219812882</v>
      </c>
      <c r="C8793">
        <f ca="1"/>
        <v>-1040</v>
      </c>
      <c r="D8793">
        <f ca="1"/>
        <v>47.531847133757964</v>
      </c>
    </row>
    <row r="8794" spans="1:4" x14ac:dyDescent="0.3">
      <c r="A8794">
        <v>8793</v>
      </c>
      <c r="B8794">
        <f ca="1"/>
        <v>0.12726011424344041</v>
      </c>
      <c r="C8794">
        <f ca="1"/>
        <v>-1040</v>
      </c>
      <c r="D8794">
        <f ca="1"/>
        <v>47.408165586261802</v>
      </c>
    </row>
    <row r="8795" spans="1:4" x14ac:dyDescent="0.3">
      <c r="A8795">
        <v>8794</v>
      </c>
      <c r="B8795">
        <f ca="1"/>
        <v>0.91453186611344028</v>
      </c>
      <c r="C8795">
        <f ca="1"/>
        <v>1000</v>
      </c>
      <c r="D8795">
        <f ca="1"/>
        <v>47.516488514896523</v>
      </c>
    </row>
    <row r="8796" spans="1:4" x14ac:dyDescent="0.3">
      <c r="A8796">
        <v>8795</v>
      </c>
      <c r="B8796">
        <f ca="1"/>
        <v>0.57058884664193221</v>
      </c>
      <c r="C8796">
        <f ca="1"/>
        <v>480</v>
      </c>
      <c r="D8796">
        <f ca="1"/>
        <v>47.565662308129617</v>
      </c>
    </row>
    <row r="8797" spans="1:4" x14ac:dyDescent="0.3">
      <c r="A8797">
        <v>8796</v>
      </c>
      <c r="B8797">
        <f ca="1"/>
        <v>0.38593305573953973</v>
      </c>
      <c r="C8797">
        <f ca="1"/>
        <v>-540</v>
      </c>
      <c r="D8797">
        <f ca="1"/>
        <v>47.498863119599818</v>
      </c>
    </row>
    <row r="8798" spans="1:4" x14ac:dyDescent="0.3">
      <c r="A8798">
        <v>8797</v>
      </c>
      <c r="B8798">
        <f ca="1"/>
        <v>0.82056647144038375</v>
      </c>
      <c r="C8798">
        <f ca="1"/>
        <v>1000</v>
      </c>
      <c r="D8798">
        <f ca="1"/>
        <v>47.607138797317269</v>
      </c>
    </row>
    <row r="8799" spans="1:4" x14ac:dyDescent="0.3">
      <c r="A8799">
        <v>8798</v>
      </c>
      <c r="B8799">
        <f ca="1"/>
        <v>0.25850176158559246</v>
      </c>
      <c r="C8799">
        <f ca="1"/>
        <v>-540</v>
      </c>
      <c r="D8799">
        <f ca="1"/>
        <v>47.540350079563538</v>
      </c>
    </row>
    <row r="8800" spans="1:4" x14ac:dyDescent="0.3">
      <c r="A8800">
        <v>8799</v>
      </c>
      <c r="B8800">
        <f ca="1"/>
        <v>0.88863452772338114</v>
      </c>
      <c r="C8800">
        <f ca="1"/>
        <v>1000</v>
      </c>
      <c r="D8800">
        <f ca="1"/>
        <v>47.648596431412663</v>
      </c>
    </row>
    <row r="8801" spans="1:4" x14ac:dyDescent="0.3">
      <c r="A8801">
        <v>8800</v>
      </c>
      <c r="B8801">
        <f ca="1"/>
        <v>0.19376713121952371</v>
      </c>
      <c r="C8801">
        <f ca="1"/>
        <v>-1040</v>
      </c>
      <c r="D8801">
        <f ca="1"/>
        <v>47.524999999999999</v>
      </c>
    </row>
    <row r="8802" spans="1:4" x14ac:dyDescent="0.3">
      <c r="A8802">
        <v>8801</v>
      </c>
      <c r="B8802">
        <f ca="1"/>
        <v>9.3083969298748404E-2</v>
      </c>
      <c r="C8802">
        <f ca="1"/>
        <v>-1040</v>
      </c>
      <c r="D8802">
        <f ca="1"/>
        <v>47.401431655493695</v>
      </c>
    </row>
    <row r="8803" spans="1:4" x14ac:dyDescent="0.3">
      <c r="A8803">
        <v>8802</v>
      </c>
      <c r="B8803">
        <f ca="1"/>
        <v>0.75158389919637436</v>
      </c>
      <c r="C8803">
        <f ca="1"/>
        <v>1000</v>
      </c>
      <c r="D8803">
        <f ca="1"/>
        <v>47.50965689615996</v>
      </c>
    </row>
    <row r="8804" spans="1:4" x14ac:dyDescent="0.3">
      <c r="A8804">
        <v>8803</v>
      </c>
      <c r="B8804">
        <f ca="1"/>
        <v>0.74613385843488955</v>
      </c>
      <c r="C8804">
        <f ca="1"/>
        <v>1000</v>
      </c>
      <c r="D8804">
        <f ca="1"/>
        <v>47.617857548562988</v>
      </c>
    </row>
    <row r="8805" spans="1:4" x14ac:dyDescent="0.3">
      <c r="A8805">
        <v>8804</v>
      </c>
      <c r="B8805">
        <f ca="1"/>
        <v>0.53435209085366431</v>
      </c>
      <c r="C8805">
        <f ca="1"/>
        <v>480</v>
      </c>
      <c r="D8805">
        <f ca="1"/>
        <v>47.666969559291232</v>
      </c>
    </row>
    <row r="8806" spans="1:4" x14ac:dyDescent="0.3">
      <c r="A8806">
        <v>8805</v>
      </c>
      <c r="B8806">
        <f ca="1"/>
        <v>5.9628963340138119E-2</v>
      </c>
      <c r="C8806">
        <f ca="1"/>
        <v>-1040</v>
      </c>
      <c r="D8806">
        <f ca="1"/>
        <v>47.543441226575808</v>
      </c>
    </row>
    <row r="8807" spans="1:4" x14ac:dyDescent="0.3">
      <c r="A8807">
        <v>8806</v>
      </c>
      <c r="B8807">
        <f ca="1"/>
        <v>0.90918679358756194</v>
      </c>
      <c r="C8807">
        <f ca="1"/>
        <v>1000</v>
      </c>
      <c r="D8807">
        <f ca="1"/>
        <v>47.651601181012943</v>
      </c>
    </row>
    <row r="8808" spans="1:4" x14ac:dyDescent="0.3">
      <c r="A8808">
        <v>8807</v>
      </c>
      <c r="B8808">
        <f ca="1"/>
        <v>9.3702926997931701E-2</v>
      </c>
      <c r="C8808">
        <f ca="1"/>
        <v>-1040</v>
      </c>
      <c r="D8808">
        <f ca="1"/>
        <v>47.528102645622802</v>
      </c>
    </row>
    <row r="8809" spans="1:4" x14ac:dyDescent="0.3">
      <c r="A8809">
        <v>8808</v>
      </c>
      <c r="B8809">
        <f ca="1"/>
        <v>0.16061429750834266</v>
      </c>
      <c r="C8809">
        <f ca="1"/>
        <v>-1040</v>
      </c>
      <c r="D8809">
        <f ca="1"/>
        <v>47.404632152588555</v>
      </c>
    </row>
    <row r="8810" spans="1:4" x14ac:dyDescent="0.3">
      <c r="A8810">
        <v>8809</v>
      </c>
      <c r="B8810">
        <f ca="1"/>
        <v>0.57906336349813059</v>
      </c>
      <c r="C8810">
        <f ca="1"/>
        <v>480</v>
      </c>
      <c r="D8810">
        <f ca="1"/>
        <v>47.453740492677944</v>
      </c>
    </row>
    <row r="8811" spans="1:4" x14ac:dyDescent="0.3">
      <c r="A8811">
        <v>8810</v>
      </c>
      <c r="B8811">
        <f ca="1"/>
        <v>0.72084403052596824</v>
      </c>
      <c r="C8811">
        <f ca="1"/>
        <v>480</v>
      </c>
      <c r="D8811">
        <f ca="1"/>
        <v>47.502837684449489</v>
      </c>
    </row>
    <row r="8812" spans="1:4" x14ac:dyDescent="0.3">
      <c r="A8812">
        <v>8811</v>
      </c>
      <c r="B8812">
        <f ca="1"/>
        <v>0.55682815201719449</v>
      </c>
      <c r="C8812">
        <f ca="1"/>
        <v>480</v>
      </c>
      <c r="D8812">
        <f ca="1"/>
        <v>47.551923731699013</v>
      </c>
    </row>
    <row r="8813" spans="1:4" x14ac:dyDescent="0.3">
      <c r="A8813">
        <v>8812</v>
      </c>
      <c r="B8813">
        <f ca="1"/>
        <v>0.5510191160078437</v>
      </c>
      <c r="C8813">
        <f ca="1"/>
        <v>480</v>
      </c>
      <c r="D8813">
        <f ca="1"/>
        <v>47.600998638220609</v>
      </c>
    </row>
    <row r="8814" spans="1:4" x14ac:dyDescent="0.3">
      <c r="A8814">
        <v>8813</v>
      </c>
      <c r="B8814">
        <f ca="1"/>
        <v>0.47809316519965228</v>
      </c>
      <c r="C8814">
        <f ca="1"/>
        <v>480</v>
      </c>
      <c r="D8814">
        <f ca="1"/>
        <v>47.650062407806651</v>
      </c>
    </row>
    <row r="8815" spans="1:4" x14ac:dyDescent="0.3">
      <c r="A8815">
        <v>8814</v>
      </c>
      <c r="B8815">
        <f ca="1"/>
        <v>0.78313687233327567</v>
      </c>
      <c r="C8815">
        <f ca="1"/>
        <v>1000</v>
      </c>
      <c r="D8815">
        <f ca="1"/>
        <v>47.75811209439528</v>
      </c>
    </row>
    <row r="8816" spans="1:4" x14ac:dyDescent="0.3">
      <c r="A8816">
        <v>8815</v>
      </c>
      <c r="B8816">
        <f ca="1"/>
        <v>0.62604569553893241</v>
      </c>
      <c r="C8816">
        <f ca="1"/>
        <v>480</v>
      </c>
      <c r="D8816">
        <f ca="1"/>
        <v>47.807146908678391</v>
      </c>
    </row>
    <row r="8817" spans="1:4" x14ac:dyDescent="0.3">
      <c r="A8817">
        <v>8816</v>
      </c>
      <c r="B8817">
        <f ca="1"/>
        <v>0.21171185745769328</v>
      </c>
      <c r="C8817">
        <f ca="1"/>
        <v>-1040</v>
      </c>
      <c r="D8817">
        <f ca="1"/>
        <v>47.683756805807626</v>
      </c>
    </row>
    <row r="8818" spans="1:4" x14ac:dyDescent="0.3">
      <c r="A8818">
        <v>8817</v>
      </c>
      <c r="B8818">
        <f ca="1"/>
        <v>0.58832644931668443</v>
      </c>
      <c r="C8818">
        <f ca="1"/>
        <v>480</v>
      </c>
      <c r="D8818">
        <f ca="1"/>
        <v>47.732788930475216</v>
      </c>
    </row>
    <row r="8819" spans="1:4" x14ac:dyDescent="0.3">
      <c r="A8819">
        <v>8818</v>
      </c>
      <c r="B8819">
        <f ca="1"/>
        <v>0.35871178766365208</v>
      </c>
      <c r="C8819">
        <f ca="1"/>
        <v>-540</v>
      </c>
      <c r="D8819">
        <f ca="1"/>
        <v>47.666137446132907</v>
      </c>
    </row>
    <row r="8820" spans="1:4" x14ac:dyDescent="0.3">
      <c r="A8820">
        <v>8819</v>
      </c>
      <c r="B8820">
        <f ca="1"/>
        <v>0.18707024142916273</v>
      </c>
      <c r="C8820">
        <f ca="1"/>
        <v>-1040</v>
      </c>
      <c r="D8820">
        <f ca="1"/>
        <v>47.542805306724119</v>
      </c>
    </row>
    <row r="8821" spans="1:4" x14ac:dyDescent="0.3">
      <c r="A8821">
        <v>8820</v>
      </c>
      <c r="B8821">
        <f ca="1"/>
        <v>4.8257339962616053E-2</v>
      </c>
      <c r="C8821">
        <f ca="1"/>
        <v>-1040</v>
      </c>
      <c r="D8821">
        <f ca="1"/>
        <v>47.419501133786845</v>
      </c>
    </row>
    <row r="8822" spans="1:4" x14ac:dyDescent="0.3">
      <c r="A8822">
        <v>8821</v>
      </c>
      <c r="B8822">
        <f ca="1"/>
        <v>0.76294195615076421</v>
      </c>
      <c r="C8822">
        <f ca="1"/>
        <v>1000</v>
      </c>
      <c r="D8822">
        <f ca="1"/>
        <v>47.527491214148057</v>
      </c>
    </row>
    <row r="8823" spans="1:4" x14ac:dyDescent="0.3">
      <c r="A8823">
        <v>8822</v>
      </c>
      <c r="B8823">
        <f ca="1"/>
        <v>0.69815118971474099</v>
      </c>
      <c r="C8823">
        <f ca="1"/>
        <v>480</v>
      </c>
      <c r="D8823">
        <f ca="1"/>
        <v>47.576513262298796</v>
      </c>
    </row>
    <row r="8824" spans="1:4" x14ac:dyDescent="0.3">
      <c r="A8824">
        <v>8823</v>
      </c>
      <c r="B8824">
        <f ca="1"/>
        <v>0.43317923144163073</v>
      </c>
      <c r="C8824">
        <f ca="1"/>
        <v>-540</v>
      </c>
      <c r="D8824">
        <f ca="1"/>
        <v>47.50991726170237</v>
      </c>
    </row>
    <row r="8825" spans="1:4" x14ac:dyDescent="0.3">
      <c r="A8825">
        <v>8824</v>
      </c>
      <c r="B8825">
        <f ca="1"/>
        <v>0.77299053419297437</v>
      </c>
      <c r="C8825">
        <f ca="1"/>
        <v>1000</v>
      </c>
      <c r="D8825">
        <f ca="1"/>
        <v>47.617860380779689</v>
      </c>
    </row>
    <row r="8826" spans="1:4" x14ac:dyDescent="0.3">
      <c r="A8826">
        <v>8825</v>
      </c>
      <c r="B8826">
        <f ca="1"/>
        <v>0.71394542678915784</v>
      </c>
      <c r="C8826">
        <f ca="1"/>
        <v>480</v>
      </c>
      <c r="D8826">
        <f ca="1"/>
        <v>47.666855524079317</v>
      </c>
    </row>
    <row r="8827" spans="1:4" x14ac:dyDescent="0.3">
      <c r="A8827">
        <v>8826</v>
      </c>
      <c r="B8827">
        <f ca="1"/>
        <v>6.1312106761237217E-2</v>
      </c>
      <c r="C8827">
        <f ca="1"/>
        <v>-1040</v>
      </c>
      <c r="D8827">
        <f ca="1"/>
        <v>47.543621119419896</v>
      </c>
    </row>
    <row r="8828" spans="1:4" x14ac:dyDescent="0.3">
      <c r="A8828">
        <v>8827</v>
      </c>
      <c r="B8828">
        <f ca="1"/>
        <v>0.70730238754744557</v>
      </c>
      <c r="C8828">
        <f ca="1"/>
        <v>480</v>
      </c>
      <c r="D8828">
        <f ca="1"/>
        <v>47.592613571995017</v>
      </c>
    </row>
    <row r="8829" spans="1:4" x14ac:dyDescent="0.3">
      <c r="A8829">
        <v>8828</v>
      </c>
      <c r="B8829">
        <f ca="1"/>
        <v>0.22329593868072561</v>
      </c>
      <c r="C8829">
        <f ca="1"/>
        <v>-1040</v>
      </c>
      <c r="D8829">
        <f ca="1"/>
        <v>47.469415496148621</v>
      </c>
    </row>
    <row r="8830" spans="1:4" x14ac:dyDescent="0.3">
      <c r="A8830">
        <v>8829</v>
      </c>
      <c r="B8830">
        <f ca="1"/>
        <v>0.76603306205972044</v>
      </c>
      <c r="C8830">
        <f ca="1"/>
        <v>1000</v>
      </c>
      <c r="D8830">
        <f ca="1"/>
        <v>47.577302072714915</v>
      </c>
    </row>
    <row r="8831" spans="1:4" x14ac:dyDescent="0.3">
      <c r="A8831">
        <v>8830</v>
      </c>
      <c r="B8831">
        <f ca="1"/>
        <v>0.68275901556239948</v>
      </c>
      <c r="C8831">
        <f ca="1"/>
        <v>480</v>
      </c>
      <c r="D8831">
        <f ca="1"/>
        <v>47.626274065685166</v>
      </c>
    </row>
    <row r="8832" spans="1:4" x14ac:dyDescent="0.3">
      <c r="A8832">
        <v>8831</v>
      </c>
      <c r="B8832">
        <f ca="1"/>
        <v>0.79056452974643898</v>
      </c>
      <c r="C8832">
        <f ca="1"/>
        <v>1000</v>
      </c>
      <c r="D8832">
        <f ca="1"/>
        <v>47.734118446382062</v>
      </c>
    </row>
    <row r="8833" spans="1:4" x14ac:dyDescent="0.3">
      <c r="A8833">
        <v>8832</v>
      </c>
      <c r="B8833">
        <f ca="1"/>
        <v>0.32113266520999151</v>
      </c>
      <c r="C8833">
        <f ca="1"/>
        <v>-540</v>
      </c>
      <c r="D8833">
        <f ca="1"/>
        <v>47.667572463768117</v>
      </c>
    </row>
    <row r="8834" spans="1:4" x14ac:dyDescent="0.3">
      <c r="A8834">
        <v>8833</v>
      </c>
      <c r="B8834">
        <f ca="1"/>
        <v>0.69948871105308918</v>
      </c>
      <c r="C8834">
        <f ca="1"/>
        <v>480</v>
      </c>
      <c r="D8834">
        <f ca="1"/>
        <v>47.716517604437904</v>
      </c>
    </row>
    <row r="8835" spans="1:4" x14ac:dyDescent="0.3">
      <c r="A8835">
        <v>8834</v>
      </c>
      <c r="B8835">
        <f ca="1"/>
        <v>0.5725810672938767</v>
      </c>
      <c r="C8835">
        <f ca="1"/>
        <v>480</v>
      </c>
      <c r="D8835">
        <f ca="1"/>
        <v>47.765451664025356</v>
      </c>
    </row>
    <row r="8836" spans="1:4" x14ac:dyDescent="0.3">
      <c r="A8836">
        <v>8835</v>
      </c>
      <c r="B8836">
        <f ca="1"/>
        <v>0.59974840428075282</v>
      </c>
      <c r="C8836">
        <f ca="1"/>
        <v>480</v>
      </c>
      <c r="D8836">
        <f ca="1"/>
        <v>47.814374646293153</v>
      </c>
    </row>
    <row r="8837" spans="1:4" x14ac:dyDescent="0.3">
      <c r="A8837">
        <v>8836</v>
      </c>
      <c r="B8837">
        <f ca="1"/>
        <v>0.78046278801063562</v>
      </c>
      <c r="C8837">
        <f ca="1"/>
        <v>1000</v>
      </c>
      <c r="D8837">
        <f ca="1"/>
        <v>47.922136713444999</v>
      </c>
    </row>
    <row r="8838" spans="1:4" x14ac:dyDescent="0.3">
      <c r="A8838">
        <v>8837</v>
      </c>
      <c r="B8838">
        <f ca="1"/>
        <v>0.69842082817059015</v>
      </c>
      <c r="C8838">
        <f ca="1"/>
        <v>480</v>
      </c>
      <c r="D8838">
        <f ca="1"/>
        <v>47.971030892836936</v>
      </c>
    </row>
    <row r="8839" spans="1:4" x14ac:dyDescent="0.3">
      <c r="A8839">
        <v>8838</v>
      </c>
      <c r="B8839">
        <f ca="1"/>
        <v>0.27385422517838132</v>
      </c>
      <c r="C8839">
        <f ca="1"/>
        <v>-540</v>
      </c>
      <c r="D8839">
        <f ca="1"/>
        <v>47.904503281285358</v>
      </c>
    </row>
    <row r="8840" spans="1:4" x14ac:dyDescent="0.3">
      <c r="A8840">
        <v>8839</v>
      </c>
      <c r="B8840">
        <f ca="1"/>
        <v>0.64329895529492997</v>
      </c>
      <c r="C8840">
        <f ca="1"/>
        <v>480</v>
      </c>
      <c r="D8840">
        <f ca="1"/>
        <v>47.953388392352075</v>
      </c>
    </row>
    <row r="8841" spans="1:4" x14ac:dyDescent="0.3">
      <c r="A8841">
        <v>8840</v>
      </c>
      <c r="B8841">
        <f ca="1"/>
        <v>0.7592411007566422</v>
      </c>
      <c r="C8841">
        <f ca="1"/>
        <v>1000</v>
      </c>
      <c r="D8841">
        <f ca="1"/>
        <v>48.061085972850677</v>
      </c>
    </row>
    <row r="8842" spans="1:4" x14ac:dyDescent="0.3">
      <c r="A8842">
        <v>8841</v>
      </c>
      <c r="B8842">
        <f ca="1"/>
        <v>0.51206048576892549</v>
      </c>
      <c r="C8842">
        <f ca="1"/>
        <v>480</v>
      </c>
      <c r="D8842">
        <f ca="1"/>
        <v>48.109942314217847</v>
      </c>
    </row>
    <row r="8843" spans="1:4" x14ac:dyDescent="0.3">
      <c r="A8843">
        <v>8842</v>
      </c>
      <c r="B8843">
        <f ca="1"/>
        <v>0.18586815751856345</v>
      </c>
      <c r="C8843">
        <f ca="1"/>
        <v>-1040</v>
      </c>
      <c r="D8843">
        <f ca="1"/>
        <v>47.986880796199955</v>
      </c>
    </row>
    <row r="8844" spans="1:4" x14ac:dyDescent="0.3">
      <c r="A8844">
        <v>8843</v>
      </c>
      <c r="B8844">
        <f ca="1"/>
        <v>7.4971309091154348E-2</v>
      </c>
      <c r="C8844">
        <f ca="1"/>
        <v>-1040</v>
      </c>
      <c r="D8844">
        <f ca="1"/>
        <v>47.863847110709038</v>
      </c>
    </row>
    <row r="8845" spans="1:4" x14ac:dyDescent="0.3">
      <c r="A8845">
        <v>8844</v>
      </c>
      <c r="B8845">
        <f ca="1"/>
        <v>0.65260495844097677</v>
      </c>
      <c r="C8845">
        <f ca="1"/>
        <v>480</v>
      </c>
      <c r="D8845">
        <f ca="1"/>
        <v>47.912709181365898</v>
      </c>
    </row>
    <row r="8846" spans="1:4" x14ac:dyDescent="0.3">
      <c r="A8846">
        <v>8845</v>
      </c>
      <c r="B8846">
        <f ca="1"/>
        <v>2.4336940605314883E-2</v>
      </c>
      <c r="C8846">
        <f ca="1"/>
        <v>-1040</v>
      </c>
      <c r="D8846">
        <f ca="1"/>
        <v>47.789711701526286</v>
      </c>
    </row>
    <row r="8847" spans="1:4" x14ac:dyDescent="0.3">
      <c r="A8847">
        <v>8846</v>
      </c>
      <c r="B8847">
        <f ca="1"/>
        <v>0.32351677833567938</v>
      </c>
      <c r="C8847">
        <f ca="1"/>
        <v>-540</v>
      </c>
      <c r="D8847">
        <f ca="1"/>
        <v>47.723264752430474</v>
      </c>
    </row>
    <row r="8848" spans="1:4" x14ac:dyDescent="0.3">
      <c r="A8848">
        <v>8847</v>
      </c>
      <c r="B8848">
        <f ca="1"/>
        <v>0.7232845213165735</v>
      </c>
      <c r="C8848">
        <f ca="1"/>
        <v>480</v>
      </c>
      <c r="D8848">
        <f ca="1"/>
        <v>47.772126144455747</v>
      </c>
    </row>
    <row r="8849" spans="1:4" x14ac:dyDescent="0.3">
      <c r="A8849">
        <v>8848</v>
      </c>
      <c r="B8849">
        <f ca="1"/>
        <v>0.23230857680226191</v>
      </c>
      <c r="C8849">
        <f ca="1"/>
        <v>-540</v>
      </c>
      <c r="D8849">
        <f ca="1"/>
        <v>47.705696202531648</v>
      </c>
    </row>
    <row r="8850" spans="1:4" x14ac:dyDescent="0.3">
      <c r="A8850">
        <v>8849</v>
      </c>
      <c r="B8850">
        <f ca="1"/>
        <v>0.47261770599709951</v>
      </c>
      <c r="C8850">
        <f ca="1"/>
        <v>480</v>
      </c>
      <c r="D8850">
        <f ca="1"/>
        <v>47.754548536557806</v>
      </c>
    </row>
    <row r="8851" spans="1:4" x14ac:dyDescent="0.3">
      <c r="A8851">
        <v>8850</v>
      </c>
      <c r="B8851">
        <f ca="1"/>
        <v>0.27148790569669856</v>
      </c>
      <c r="C8851">
        <f ca="1"/>
        <v>-540</v>
      </c>
      <c r="D8851">
        <f ca="1"/>
        <v>47.688135593220338</v>
      </c>
    </row>
    <row r="8852" spans="1:4" x14ac:dyDescent="0.3">
      <c r="A8852">
        <v>8851</v>
      </c>
      <c r="B8852">
        <f ca="1"/>
        <v>0.88010896149733298</v>
      </c>
      <c r="C8852">
        <f ca="1"/>
        <v>1000</v>
      </c>
      <c r="D8852">
        <f ca="1"/>
        <v>47.795729296124733</v>
      </c>
    </row>
    <row r="8853" spans="1:4" x14ac:dyDescent="0.3">
      <c r="A8853">
        <v>8852</v>
      </c>
      <c r="B8853">
        <f ca="1"/>
        <v>0.47090467697041727</v>
      </c>
      <c r="C8853">
        <f ca="1"/>
        <v>480</v>
      </c>
      <c r="D8853">
        <f ca="1"/>
        <v>47.844554902846816</v>
      </c>
    </row>
    <row r="8854" spans="1:4" x14ac:dyDescent="0.3">
      <c r="A8854">
        <v>8853</v>
      </c>
      <c r="B8854">
        <f ca="1"/>
        <v>0.73389353687601866</v>
      </c>
      <c r="C8854">
        <f ca="1"/>
        <v>480</v>
      </c>
      <c r="D8854">
        <f ca="1"/>
        <v>47.893369479272565</v>
      </c>
    </row>
    <row r="8855" spans="1:4" x14ac:dyDescent="0.3">
      <c r="A8855">
        <v>8854</v>
      </c>
      <c r="B8855">
        <f ca="1"/>
        <v>0.99721025593055979</v>
      </c>
      <c r="C8855">
        <f ca="1"/>
        <v>1000</v>
      </c>
      <c r="D8855">
        <f ca="1"/>
        <v>48.0009035464197</v>
      </c>
    </row>
    <row r="8856" spans="1:4" x14ac:dyDescent="0.3">
      <c r="A8856">
        <v>8855</v>
      </c>
      <c r="B8856">
        <f ca="1"/>
        <v>0.65873062527218074</v>
      </c>
      <c r="C8856">
        <f ca="1"/>
        <v>480</v>
      </c>
      <c r="D8856">
        <f ca="1"/>
        <v>48.049689440993788</v>
      </c>
    </row>
    <row r="8857" spans="1:4" x14ac:dyDescent="0.3">
      <c r="A8857">
        <v>8856</v>
      </c>
      <c r="B8857">
        <f ca="1"/>
        <v>0.38601469593215487</v>
      </c>
      <c r="C8857">
        <f ca="1"/>
        <v>-540</v>
      </c>
      <c r="D8857">
        <f ca="1"/>
        <v>47.983288166214997</v>
      </c>
    </row>
    <row r="8858" spans="1:4" x14ac:dyDescent="0.3">
      <c r="A8858">
        <v>8857</v>
      </c>
      <c r="B8858">
        <f ca="1"/>
        <v>7.372354852601859E-2</v>
      </c>
      <c r="C8858">
        <f ca="1"/>
        <v>-1040</v>
      </c>
      <c r="D8858">
        <f ca="1"/>
        <v>47.860449362086484</v>
      </c>
    </row>
    <row r="8859" spans="1:4" x14ac:dyDescent="0.3">
      <c r="A8859">
        <v>8858</v>
      </c>
      <c r="B8859">
        <f ca="1"/>
        <v>0.18157242989042799</v>
      </c>
      <c r="C8859">
        <f ca="1"/>
        <v>-1040</v>
      </c>
      <c r="D8859">
        <f ca="1"/>
        <v>47.737638293068414</v>
      </c>
    </row>
    <row r="8860" spans="1:4" x14ac:dyDescent="0.3">
      <c r="A8860">
        <v>8859</v>
      </c>
      <c r="B8860">
        <f ca="1"/>
        <v>0.31341690189718818</v>
      </c>
      <c r="C8860">
        <f ca="1"/>
        <v>-540</v>
      </c>
      <c r="D8860">
        <f ca="1"/>
        <v>47.671294728524664</v>
      </c>
    </row>
    <row r="8861" spans="1:4" x14ac:dyDescent="0.3">
      <c r="A8861">
        <v>8860</v>
      </c>
      <c r="B8861">
        <f ca="1"/>
        <v>0.80445549511056358</v>
      </c>
      <c r="C8861">
        <f ca="1"/>
        <v>1000</v>
      </c>
      <c r="D8861">
        <f ca="1"/>
        <v>47.778781038374717</v>
      </c>
    </row>
    <row r="8862" spans="1:4" x14ac:dyDescent="0.3">
      <c r="A8862">
        <v>8861</v>
      </c>
      <c r="B8862">
        <f ca="1"/>
        <v>0.80686490618754481</v>
      </c>
      <c r="C8862">
        <f ca="1"/>
        <v>1000</v>
      </c>
      <c r="D8862">
        <f ca="1"/>
        <v>47.886243087687618</v>
      </c>
    </row>
    <row r="8863" spans="1:4" x14ac:dyDescent="0.3">
      <c r="A8863">
        <v>8862</v>
      </c>
      <c r="B8863">
        <f ca="1"/>
        <v>0.64854563920968622</v>
      </c>
      <c r="C8863">
        <f ca="1"/>
        <v>480</v>
      </c>
      <c r="D8863">
        <f ca="1"/>
        <v>47.93500338524035</v>
      </c>
    </row>
    <row r="8864" spans="1:4" x14ac:dyDescent="0.3">
      <c r="A8864">
        <v>8863</v>
      </c>
      <c r="B8864">
        <f ca="1"/>
        <v>0.26456580617495074</v>
      </c>
      <c r="C8864">
        <f ca="1"/>
        <v>-540</v>
      </c>
      <c r="D8864">
        <f ca="1"/>
        <v>47.868667494076497</v>
      </c>
    </row>
    <row r="8865" spans="1:4" x14ac:dyDescent="0.3">
      <c r="A8865">
        <v>8864</v>
      </c>
      <c r="B8865">
        <f ca="1"/>
        <v>0.14599391682745044</v>
      </c>
      <c r="C8865">
        <f ca="1"/>
        <v>-1040</v>
      </c>
      <c r="D8865">
        <f ca="1"/>
        <v>47.745938628158846</v>
      </c>
    </row>
    <row r="8866" spans="1:4" x14ac:dyDescent="0.3">
      <c r="A8866">
        <v>8865</v>
      </c>
      <c r="B8866">
        <f ca="1"/>
        <v>0.42960626179468386</v>
      </c>
      <c r="C8866">
        <f ca="1"/>
        <v>-540</v>
      </c>
      <c r="D8866">
        <f ca="1"/>
        <v>47.67963902989284</v>
      </c>
    </row>
    <row r="8867" spans="1:4" x14ac:dyDescent="0.3">
      <c r="A8867">
        <v>8866</v>
      </c>
      <c r="B8867">
        <f ca="1"/>
        <v>0.99800115298780256</v>
      </c>
      <c r="C8867">
        <f ca="1"/>
        <v>1000</v>
      </c>
      <c r="D8867">
        <f ca="1"/>
        <v>47.787051658019401</v>
      </c>
    </row>
    <row r="8868" spans="1:4" x14ac:dyDescent="0.3">
      <c r="A8868">
        <v>8867</v>
      </c>
      <c r="B8868">
        <f ca="1"/>
        <v>0.65588751856830929</v>
      </c>
      <c r="C8868">
        <f ca="1"/>
        <v>480</v>
      </c>
      <c r="D8868">
        <f ca="1"/>
        <v>47.835795646780198</v>
      </c>
    </row>
    <row r="8869" spans="1:4" x14ac:dyDescent="0.3">
      <c r="A8869">
        <v>8868</v>
      </c>
      <c r="B8869">
        <f ca="1"/>
        <v>0.49681951827412441</v>
      </c>
      <c r="C8869">
        <f ca="1"/>
        <v>480</v>
      </c>
      <c r="D8869">
        <f ca="1"/>
        <v>47.884528642309427</v>
      </c>
    </row>
    <row r="8870" spans="1:4" x14ac:dyDescent="0.3">
      <c r="A8870">
        <v>8869</v>
      </c>
      <c r="B8870">
        <f ca="1"/>
        <v>8.3398787579082923E-2</v>
      </c>
      <c r="C8870">
        <f ca="1"/>
        <v>-1040</v>
      </c>
      <c r="D8870">
        <f ca="1"/>
        <v>47.761867177810352</v>
      </c>
    </row>
    <row r="8871" spans="1:4" x14ac:dyDescent="0.3">
      <c r="A8871">
        <v>8870</v>
      </c>
      <c r="B8871">
        <f ca="1"/>
        <v>0.965390826744704</v>
      </c>
      <c r="C8871">
        <f ca="1"/>
        <v>1000</v>
      </c>
      <c r="D8871">
        <f ca="1"/>
        <v>47.86922209695603</v>
      </c>
    </row>
    <row r="8872" spans="1:4" x14ac:dyDescent="0.3">
      <c r="A8872">
        <v>8871</v>
      </c>
      <c r="B8872">
        <f ca="1"/>
        <v>0.57247113593438925</v>
      </c>
      <c r="C8872">
        <f ca="1"/>
        <v>480</v>
      </c>
      <c r="D8872">
        <f ca="1"/>
        <v>47.917934843873297</v>
      </c>
    </row>
    <row r="8873" spans="1:4" x14ac:dyDescent="0.3">
      <c r="A8873">
        <v>8872</v>
      </c>
      <c r="B8873">
        <f ca="1"/>
        <v>0.14109555064560531</v>
      </c>
      <c r="C8873">
        <f ca="1"/>
        <v>-1040</v>
      </c>
      <c r="D8873">
        <f ca="1"/>
        <v>47.795311091073039</v>
      </c>
    </row>
    <row r="8874" spans="1:4" x14ac:dyDescent="0.3">
      <c r="A8874">
        <v>8873</v>
      </c>
      <c r="B8874">
        <f ca="1"/>
        <v>0.56211007763276255</v>
      </c>
      <c r="C8874">
        <f ca="1"/>
        <v>480</v>
      </c>
      <c r="D8874">
        <f ca="1"/>
        <v>47.844021187873324</v>
      </c>
    </row>
    <row r="8875" spans="1:4" x14ac:dyDescent="0.3">
      <c r="A8875">
        <v>8874</v>
      </c>
      <c r="B8875">
        <f ca="1"/>
        <v>0.96978713797333138</v>
      </c>
      <c r="C8875">
        <f ca="1"/>
        <v>1000</v>
      </c>
      <c r="D8875">
        <f ca="1"/>
        <v>47.951318458417852</v>
      </c>
    </row>
    <row r="8876" spans="1:4" x14ac:dyDescent="0.3">
      <c r="A8876">
        <v>8875</v>
      </c>
      <c r="B8876">
        <f ca="1"/>
        <v>0.67683519977973416</v>
      </c>
      <c r="C8876">
        <f ca="1"/>
        <v>480</v>
      </c>
      <c r="D8876">
        <f ca="1"/>
        <v>48</v>
      </c>
    </row>
    <row r="8877" spans="1:4" x14ac:dyDescent="0.3">
      <c r="A8877">
        <v>8876</v>
      </c>
      <c r="B8877">
        <f ca="1"/>
        <v>0.75008551492649178</v>
      </c>
      <c r="C8877">
        <f ca="1"/>
        <v>1000</v>
      </c>
      <c r="D8877">
        <f ca="1"/>
        <v>48.107255520504729</v>
      </c>
    </row>
    <row r="8878" spans="1:4" x14ac:dyDescent="0.3">
      <c r="A8878">
        <v>8877</v>
      </c>
      <c r="B8878">
        <f ca="1"/>
        <v>0.58992812038499021</v>
      </c>
      <c r="C8878">
        <f ca="1"/>
        <v>480</v>
      </c>
      <c r="D8878">
        <f ca="1"/>
        <v>48.15590852765574</v>
      </c>
    </row>
    <row r="8879" spans="1:4" x14ac:dyDescent="0.3">
      <c r="A8879">
        <v>8878</v>
      </c>
      <c r="B8879">
        <f ca="1"/>
        <v>0.70360266400021532</v>
      </c>
      <c r="C8879">
        <f ca="1"/>
        <v>480</v>
      </c>
      <c r="D8879">
        <f ca="1"/>
        <v>48.204550574453705</v>
      </c>
    </row>
    <row r="8880" spans="1:4" x14ac:dyDescent="0.3">
      <c r="A8880">
        <v>8879</v>
      </c>
      <c r="B8880">
        <f ca="1"/>
        <v>0.73217188390671972</v>
      </c>
      <c r="C8880">
        <f ca="1"/>
        <v>480</v>
      </c>
      <c r="D8880">
        <f ca="1"/>
        <v>48.253181664601868</v>
      </c>
    </row>
    <row r="8881" spans="1:4" x14ac:dyDescent="0.3">
      <c r="A8881">
        <v>8880</v>
      </c>
      <c r="B8881">
        <f ca="1"/>
        <v>0.58990595822706116</v>
      </c>
      <c r="C8881">
        <f ca="1"/>
        <v>480</v>
      </c>
      <c r="D8881">
        <f ca="1"/>
        <v>48.301801801801801</v>
      </c>
    </row>
    <row r="8882" spans="1:4" x14ac:dyDescent="0.3">
      <c r="A8882">
        <v>8881</v>
      </c>
      <c r="B8882">
        <f ca="1"/>
        <v>0.98841978230851102</v>
      </c>
      <c r="C8882">
        <f ca="1"/>
        <v>1000</v>
      </c>
      <c r="D8882">
        <f ca="1"/>
        <v>48.408962954622226</v>
      </c>
    </row>
    <row r="8883" spans="1:4" x14ac:dyDescent="0.3">
      <c r="A8883">
        <v>8882</v>
      </c>
      <c r="B8883">
        <f ca="1"/>
        <v>0.23974155519604867</v>
      </c>
      <c r="C8883">
        <f ca="1"/>
        <v>-540</v>
      </c>
      <c r="D8883">
        <f ca="1"/>
        <v>48.342715604593558</v>
      </c>
    </row>
    <row r="8884" spans="1:4" x14ac:dyDescent="0.3">
      <c r="A8884">
        <v>8883</v>
      </c>
      <c r="B8884">
        <f ca="1"/>
        <v>0.57729759632102584</v>
      </c>
      <c r="C8884">
        <f ca="1"/>
        <v>480</v>
      </c>
      <c r="D8884">
        <f ca="1"/>
        <v>48.391309242373069</v>
      </c>
    </row>
    <row r="8885" spans="1:4" x14ac:dyDescent="0.3">
      <c r="A8885">
        <v>8884</v>
      </c>
      <c r="B8885">
        <f ca="1"/>
        <v>0.52085219691751017</v>
      </c>
      <c r="C8885">
        <f ca="1"/>
        <v>480</v>
      </c>
      <c r="D8885">
        <f ca="1"/>
        <v>48.439891940567314</v>
      </c>
    </row>
    <row r="8886" spans="1:4" x14ac:dyDescent="0.3">
      <c r="A8886">
        <v>8885</v>
      </c>
      <c r="B8886">
        <f ca="1"/>
        <v>0.82112224238621656</v>
      </c>
      <c r="C8886">
        <f ca="1"/>
        <v>1000</v>
      </c>
      <c r="D8886">
        <f ca="1"/>
        <v>48.546989307822173</v>
      </c>
    </row>
    <row r="8887" spans="1:4" x14ac:dyDescent="0.3">
      <c r="A8887">
        <v>8886</v>
      </c>
      <c r="B8887">
        <f ca="1"/>
        <v>0.53896077592665281</v>
      </c>
      <c r="C8887">
        <f ca="1"/>
        <v>480</v>
      </c>
      <c r="D8887">
        <f ca="1"/>
        <v>48.595543551654288</v>
      </c>
    </row>
    <row r="8888" spans="1:4" x14ac:dyDescent="0.3">
      <c r="A8888">
        <v>8887</v>
      </c>
      <c r="B8888">
        <f ca="1"/>
        <v>0.23825930852490096</v>
      </c>
      <c r="C8888">
        <f ca="1"/>
        <v>-540</v>
      </c>
      <c r="D8888">
        <f ca="1"/>
        <v>48.529312478901765</v>
      </c>
    </row>
    <row r="8889" spans="1:4" x14ac:dyDescent="0.3">
      <c r="A8889">
        <v>8888</v>
      </c>
      <c r="B8889">
        <f ca="1"/>
        <v>5.8140244370130434E-2</v>
      </c>
      <c r="C8889">
        <f ca="1"/>
        <v>-1040</v>
      </c>
      <c r="D8889">
        <f ca="1"/>
        <v>48.406840684068406</v>
      </c>
    </row>
    <row r="8890" spans="1:4" x14ac:dyDescent="0.3">
      <c r="A8890">
        <v>8889</v>
      </c>
      <c r="B8890">
        <f ca="1"/>
        <v>0.30815961743587739</v>
      </c>
      <c r="C8890">
        <f ca="1"/>
        <v>-540</v>
      </c>
      <c r="D8890">
        <f ca="1"/>
        <v>48.340645741928228</v>
      </c>
    </row>
    <row r="8891" spans="1:4" x14ac:dyDescent="0.3">
      <c r="A8891">
        <v>8890</v>
      </c>
      <c r="B8891">
        <f ca="1"/>
        <v>0.28314505195574302</v>
      </c>
      <c r="C8891">
        <f ca="1"/>
        <v>-540</v>
      </c>
      <c r="D8891">
        <f ca="1"/>
        <v>48.274465691788528</v>
      </c>
    </row>
    <row r="8892" spans="1:4" x14ac:dyDescent="0.3">
      <c r="A8892">
        <v>8891</v>
      </c>
      <c r="B8892">
        <f ca="1"/>
        <v>0.35594277762383952</v>
      </c>
      <c r="C8892">
        <f ca="1"/>
        <v>-540</v>
      </c>
      <c r="D8892">
        <f ca="1"/>
        <v>48.208300528624449</v>
      </c>
    </row>
    <row r="8893" spans="1:4" x14ac:dyDescent="0.3">
      <c r="A8893">
        <v>8892</v>
      </c>
      <c r="B8893">
        <f ca="1"/>
        <v>0.66071602362331094</v>
      </c>
      <c r="C8893">
        <f ca="1"/>
        <v>480</v>
      </c>
      <c r="D8893">
        <f ca="1"/>
        <v>48.256860098965362</v>
      </c>
    </row>
    <row r="8894" spans="1:4" x14ac:dyDescent="0.3">
      <c r="A8894">
        <v>8893</v>
      </c>
      <c r="B8894">
        <f ca="1"/>
        <v>2.4514839080002293E-2</v>
      </c>
      <c r="C8894">
        <f ca="1"/>
        <v>-1040</v>
      </c>
      <c r="D8894">
        <f ca="1"/>
        <v>48.13448779939278</v>
      </c>
    </row>
    <row r="8895" spans="1:4" x14ac:dyDescent="0.3">
      <c r="A8895">
        <v>8894</v>
      </c>
      <c r="B8895">
        <f ca="1"/>
        <v>0.78317394813304042</v>
      </c>
      <c r="C8895">
        <f ca="1"/>
        <v>1000</v>
      </c>
      <c r="D8895">
        <f ca="1"/>
        <v>48.241511131099621</v>
      </c>
    </row>
    <row r="8896" spans="1:4" x14ac:dyDescent="0.3">
      <c r="A8896">
        <v>8895</v>
      </c>
      <c r="B8896">
        <f ca="1"/>
        <v>0.53812910612961917</v>
      </c>
      <c r="C8896">
        <f ca="1"/>
        <v>480</v>
      </c>
      <c r="D8896">
        <f ca="1"/>
        <v>48.290050590219224</v>
      </c>
    </row>
    <row r="8897" spans="1:4" x14ac:dyDescent="0.3">
      <c r="A8897">
        <v>8896</v>
      </c>
      <c r="B8897">
        <f ca="1"/>
        <v>0.53735532806388409</v>
      </c>
      <c r="C8897">
        <f ca="1"/>
        <v>480</v>
      </c>
      <c r="D8897">
        <f ca="1"/>
        <v>48.338579136690647</v>
      </c>
    </row>
    <row r="8898" spans="1:4" x14ac:dyDescent="0.3">
      <c r="A8898">
        <v>8897</v>
      </c>
      <c r="B8898">
        <f ca="1"/>
        <v>0.71361563044421406</v>
      </c>
      <c r="C8898">
        <f ca="1"/>
        <v>480</v>
      </c>
      <c r="D8898">
        <f ca="1"/>
        <v>48.387096774193552</v>
      </c>
    </row>
    <row r="8899" spans="1:4" x14ac:dyDescent="0.3">
      <c r="A8899">
        <v>8898</v>
      </c>
      <c r="B8899">
        <f ca="1"/>
        <v>0.32221619002285817</v>
      </c>
      <c r="C8899">
        <f ca="1"/>
        <v>-540</v>
      </c>
      <c r="D8899">
        <f ca="1"/>
        <v>48.320971004720164</v>
      </c>
    </row>
    <row r="8900" spans="1:4" x14ac:dyDescent="0.3">
      <c r="A8900">
        <v>8899</v>
      </c>
      <c r="B8900">
        <f ca="1"/>
        <v>0.68536924839978042</v>
      </c>
      <c r="C8900">
        <f ca="1"/>
        <v>480</v>
      </c>
      <c r="D8900">
        <f ca="1"/>
        <v>48.369479716822113</v>
      </c>
    </row>
    <row r="8901" spans="1:4" x14ac:dyDescent="0.3">
      <c r="A8901">
        <v>8900</v>
      </c>
      <c r="B8901">
        <f ca="1"/>
        <v>0.47665132327559334</v>
      </c>
      <c r="C8901">
        <f ca="1"/>
        <v>480</v>
      </c>
      <c r="D8901">
        <f ca="1"/>
        <v>48.417977528089885</v>
      </c>
    </row>
    <row r="8902" spans="1:4" x14ac:dyDescent="0.3">
      <c r="A8902">
        <v>8901</v>
      </c>
      <c r="B8902">
        <f ca="1"/>
        <v>0.95467990428004157</v>
      </c>
      <c r="C8902">
        <f ca="1"/>
        <v>1000</v>
      </c>
      <c r="D8902">
        <f ca="1"/>
        <v>48.524884844399509</v>
      </c>
    </row>
    <row r="8903" spans="1:4" x14ac:dyDescent="0.3">
      <c r="A8903">
        <v>8902</v>
      </c>
      <c r="B8903">
        <f ca="1"/>
        <v>0.21211952404818413</v>
      </c>
      <c r="C8903">
        <f ca="1"/>
        <v>-1040</v>
      </c>
      <c r="D8903">
        <f ca="1"/>
        <v>48.402606155920019</v>
      </c>
    </row>
    <row r="8904" spans="1:4" x14ac:dyDescent="0.3">
      <c r="A8904">
        <v>8903</v>
      </c>
      <c r="B8904">
        <f ca="1"/>
        <v>0.78310669647096365</v>
      </c>
      <c r="C8904">
        <f ca="1"/>
        <v>1000</v>
      </c>
      <c r="D8904">
        <f ca="1"/>
        <v>48.509491182747389</v>
      </c>
    </row>
    <row r="8905" spans="1:4" x14ac:dyDescent="0.3">
      <c r="A8905">
        <v>8904</v>
      </c>
      <c r="B8905">
        <f ca="1"/>
        <v>0.45529889277830149</v>
      </c>
      <c r="C8905">
        <f ca="1"/>
        <v>480</v>
      </c>
      <c r="D8905">
        <f ca="1"/>
        <v>48.557951482479787</v>
      </c>
    </row>
    <row r="8906" spans="1:4" x14ac:dyDescent="0.3">
      <c r="A8906">
        <v>8905</v>
      </c>
      <c r="B8906">
        <f ca="1"/>
        <v>0.86444780860072523</v>
      </c>
      <c r="C8906">
        <f ca="1"/>
        <v>1000</v>
      </c>
      <c r="D8906">
        <f ca="1"/>
        <v>48.66479505895564</v>
      </c>
    </row>
    <row r="8907" spans="1:4" x14ac:dyDescent="0.3">
      <c r="A8907">
        <v>8906</v>
      </c>
      <c r="B8907">
        <f ca="1"/>
        <v>5.9242191148065171E-2</v>
      </c>
      <c r="C8907">
        <f ca="1"/>
        <v>-1040</v>
      </c>
      <c r="D8907">
        <f ca="1"/>
        <v>48.542555580507525</v>
      </c>
    </row>
    <row r="8908" spans="1:4" x14ac:dyDescent="0.3">
      <c r="A8908">
        <v>8907</v>
      </c>
      <c r="B8908">
        <f ca="1"/>
        <v>0.80345013638967488</v>
      </c>
      <c r="C8908">
        <f ca="1"/>
        <v>1000</v>
      </c>
      <c r="D8908">
        <f ca="1"/>
        <v>48.649376894577301</v>
      </c>
    </row>
    <row r="8909" spans="1:4" x14ac:dyDescent="0.3">
      <c r="A8909">
        <v>8908</v>
      </c>
      <c r="B8909">
        <f ca="1"/>
        <v>0.79388276240472488</v>
      </c>
      <c r="C8909">
        <f ca="1"/>
        <v>1000</v>
      </c>
      <c r="D8909">
        <f ca="1"/>
        <v>48.756174225415357</v>
      </c>
    </row>
    <row r="8910" spans="1:4" x14ac:dyDescent="0.3">
      <c r="A8910">
        <v>8909</v>
      </c>
      <c r="B8910">
        <f ca="1"/>
        <v>0.70647866016683025</v>
      </c>
      <c r="C8910">
        <f ca="1"/>
        <v>480</v>
      </c>
      <c r="D8910">
        <f ca="1"/>
        <v>48.804579638567738</v>
      </c>
    </row>
    <row r="8911" spans="1:4" x14ac:dyDescent="0.3">
      <c r="A8911">
        <v>8910</v>
      </c>
      <c r="B8911">
        <f ca="1"/>
        <v>0.81495533241287843</v>
      </c>
      <c r="C8911">
        <f ca="1"/>
        <v>1000</v>
      </c>
      <c r="D8911">
        <f ca="1"/>
        <v>48.911335578002245</v>
      </c>
    </row>
    <row r="8912" spans="1:4" x14ac:dyDescent="0.3">
      <c r="A8912">
        <v>8911</v>
      </c>
      <c r="B8912">
        <f ca="1"/>
        <v>0.5555597891965145</v>
      </c>
      <c r="C8912">
        <f ca="1"/>
        <v>480</v>
      </c>
      <c r="D8912">
        <f ca="1"/>
        <v>48.959712714622377</v>
      </c>
    </row>
    <row r="8913" spans="1:4" x14ac:dyDescent="0.3">
      <c r="A8913">
        <v>8912</v>
      </c>
      <c r="B8913">
        <f ca="1"/>
        <v>0.43951496512263311</v>
      </c>
      <c r="C8913">
        <f ca="1"/>
        <v>480</v>
      </c>
      <c r="D8913">
        <f ca="1"/>
        <v>49.008078994614003</v>
      </c>
    </row>
    <row r="8914" spans="1:4" x14ac:dyDescent="0.3">
      <c r="A8914">
        <v>8913</v>
      </c>
      <c r="B8914">
        <f ca="1"/>
        <v>5.1468734850966591E-2</v>
      </c>
      <c r="C8914">
        <f ca="1"/>
        <v>-1040</v>
      </c>
      <c r="D8914">
        <f ca="1"/>
        <v>48.885897004375629</v>
      </c>
    </row>
    <row r="8915" spans="1:4" x14ac:dyDescent="0.3">
      <c r="A8915">
        <v>8914</v>
      </c>
      <c r="B8915">
        <f ca="1"/>
        <v>0.53155187135120885</v>
      </c>
      <c r="C8915">
        <f ca="1"/>
        <v>480</v>
      </c>
      <c r="D8915">
        <f ca="1"/>
        <v>48.934260713484406</v>
      </c>
    </row>
    <row r="8916" spans="1:4" x14ac:dyDescent="0.3">
      <c r="A8916">
        <v>8915</v>
      </c>
      <c r="B8916">
        <f ca="1"/>
        <v>0.39398837864629566</v>
      </c>
      <c r="C8916">
        <f ca="1"/>
        <v>-540</v>
      </c>
      <c r="D8916">
        <f ca="1"/>
        <v>48.868199663488504</v>
      </c>
    </row>
    <row r="8917" spans="1:4" x14ac:dyDescent="0.3">
      <c r="A8917">
        <v>8916</v>
      </c>
      <c r="B8917">
        <f ca="1"/>
        <v>0.29020958588738455</v>
      </c>
      <c r="C8917">
        <f ca="1"/>
        <v>-540</v>
      </c>
      <c r="D8917">
        <f ca="1"/>
        <v>48.802153432032298</v>
      </c>
    </row>
    <row r="8918" spans="1:4" x14ac:dyDescent="0.3">
      <c r="A8918">
        <v>8917</v>
      </c>
      <c r="B8918">
        <f ca="1"/>
        <v>0.13134602637163395</v>
      </c>
      <c r="C8918">
        <f ca="1"/>
        <v>-1040</v>
      </c>
      <c r="D8918">
        <f ca="1"/>
        <v>48.680049343949761</v>
      </c>
    </row>
    <row r="8919" spans="1:4" x14ac:dyDescent="0.3">
      <c r="A8919">
        <v>8918</v>
      </c>
      <c r="B8919">
        <f ca="1"/>
        <v>0.75799045739917204</v>
      </c>
      <c r="C8919">
        <f ca="1"/>
        <v>1000</v>
      </c>
      <c r="D8919">
        <f ca="1"/>
        <v>48.786723480601033</v>
      </c>
    </row>
    <row r="8920" spans="1:4" x14ac:dyDescent="0.3">
      <c r="A8920">
        <v>8919</v>
      </c>
      <c r="B8920">
        <f ca="1"/>
        <v>1.5388340354739904E-2</v>
      </c>
      <c r="C8920">
        <f ca="1"/>
        <v>-1040</v>
      </c>
      <c r="D8920">
        <f ca="1"/>
        <v>48.664648503195423</v>
      </c>
    </row>
    <row r="8921" spans="1:4" x14ac:dyDescent="0.3">
      <c r="A8921">
        <v>8920</v>
      </c>
      <c r="B8921">
        <f ca="1"/>
        <v>0.35291070012992498</v>
      </c>
      <c r="C8921">
        <f ca="1"/>
        <v>-540</v>
      </c>
      <c r="D8921">
        <f ca="1"/>
        <v>48.598654708520179</v>
      </c>
    </row>
    <row r="8922" spans="1:4" x14ac:dyDescent="0.3">
      <c r="A8922">
        <v>8921</v>
      </c>
      <c r="B8922">
        <f ca="1"/>
        <v>0.85797727590759232</v>
      </c>
      <c r="C8922">
        <f ca="1"/>
        <v>1000</v>
      </c>
      <c r="D8922">
        <f ca="1"/>
        <v>48.705302096177562</v>
      </c>
    </row>
    <row r="8923" spans="1:4" x14ac:dyDescent="0.3">
      <c r="A8923">
        <v>8922</v>
      </c>
      <c r="B8923">
        <f ca="1"/>
        <v>0.70210063709186166</v>
      </c>
      <c r="C8923">
        <f ca="1"/>
        <v>480</v>
      </c>
      <c r="D8923">
        <f ca="1"/>
        <v>48.753642681013226</v>
      </c>
    </row>
    <row r="8924" spans="1:4" x14ac:dyDescent="0.3">
      <c r="A8924">
        <v>8923</v>
      </c>
      <c r="B8924">
        <f ca="1"/>
        <v>0.83986317245907705</v>
      </c>
      <c r="C8924">
        <f ca="1"/>
        <v>1000</v>
      </c>
      <c r="D8924">
        <f ca="1"/>
        <v>48.860248795248232</v>
      </c>
    </row>
    <row r="8925" spans="1:4" x14ac:dyDescent="0.3">
      <c r="A8925">
        <v>8924</v>
      </c>
      <c r="B8925">
        <f ca="1"/>
        <v>0.68261025907757822</v>
      </c>
      <c r="C8925">
        <f ca="1"/>
        <v>480</v>
      </c>
      <c r="D8925">
        <f ca="1"/>
        <v>48.908561183325865</v>
      </c>
    </row>
    <row r="8926" spans="1:4" x14ac:dyDescent="0.3">
      <c r="A8926">
        <v>8925</v>
      </c>
      <c r="B8926">
        <f ca="1"/>
        <v>0.92474420902937915</v>
      </c>
      <c r="C8926">
        <f ca="1"/>
        <v>1000</v>
      </c>
      <c r="D8926">
        <f ca="1"/>
        <v>49.015126050420172</v>
      </c>
    </row>
    <row r="8927" spans="1:4" x14ac:dyDescent="0.3">
      <c r="A8927">
        <v>8926</v>
      </c>
      <c r="B8927">
        <f ca="1"/>
        <v>0.24700393485287719</v>
      </c>
      <c r="C8927">
        <f ca="1"/>
        <v>-540</v>
      </c>
      <c r="D8927">
        <f ca="1"/>
        <v>48.949137351557248</v>
      </c>
    </row>
    <row r="8928" spans="1:4" x14ac:dyDescent="0.3">
      <c r="A8928">
        <v>8927</v>
      </c>
      <c r="B8928">
        <f ca="1"/>
        <v>0.60416147468637615</v>
      </c>
      <c r="C8928">
        <f ca="1"/>
        <v>480</v>
      </c>
      <c r="D8928">
        <f ca="1"/>
        <v>48.997423546544191</v>
      </c>
    </row>
    <row r="8929" spans="1:4" x14ac:dyDescent="0.3">
      <c r="A8929">
        <v>8928</v>
      </c>
      <c r="B8929">
        <f ca="1"/>
        <v>0.61336299018386931</v>
      </c>
      <c r="C8929">
        <f ca="1"/>
        <v>480</v>
      </c>
      <c r="D8929">
        <f ca="1"/>
        <v>49.045698924731184</v>
      </c>
    </row>
    <row r="8930" spans="1:4" x14ac:dyDescent="0.3">
      <c r="A8930">
        <v>8929</v>
      </c>
      <c r="B8930">
        <f ca="1"/>
        <v>0.69703142490852832</v>
      </c>
      <c r="C8930">
        <f ca="1"/>
        <v>480</v>
      </c>
      <c r="D8930">
        <f ca="1"/>
        <v>49.09396348975249</v>
      </c>
    </row>
    <row r="8931" spans="1:4" x14ac:dyDescent="0.3">
      <c r="A8931">
        <v>8930</v>
      </c>
      <c r="B8931">
        <f ca="1"/>
        <v>0.70505946086846705</v>
      </c>
      <c r="C8931">
        <f ca="1"/>
        <v>480</v>
      </c>
      <c r="D8931">
        <f ca="1"/>
        <v>49.142217245240758</v>
      </c>
    </row>
    <row r="8932" spans="1:4" x14ac:dyDescent="0.3">
      <c r="A8932">
        <v>8931</v>
      </c>
      <c r="B8932">
        <f ca="1"/>
        <v>0.90170211566271652</v>
      </c>
      <c r="C8932">
        <f ca="1"/>
        <v>1000</v>
      </c>
      <c r="D8932">
        <f ca="1"/>
        <v>49.248684357854664</v>
      </c>
    </row>
    <row r="8933" spans="1:4" x14ac:dyDescent="0.3">
      <c r="A8933">
        <v>8932</v>
      </c>
      <c r="B8933">
        <f ca="1"/>
        <v>0.34425716460816003</v>
      </c>
      <c r="C8933">
        <f ca="1"/>
        <v>-540</v>
      </c>
      <c r="D8933">
        <f ca="1"/>
        <v>49.182713837886254</v>
      </c>
    </row>
    <row r="8934" spans="1:4" x14ac:dyDescent="0.3">
      <c r="A8934">
        <v>8933</v>
      </c>
      <c r="B8934">
        <f ca="1"/>
        <v>0.89521727147537322</v>
      </c>
      <c r="C8934">
        <f ca="1"/>
        <v>1000</v>
      </c>
      <c r="D8934">
        <f ca="1"/>
        <v>49.289152580320163</v>
      </c>
    </row>
    <row r="8935" spans="1:4" x14ac:dyDescent="0.3">
      <c r="A8935">
        <v>8934</v>
      </c>
      <c r="B8935">
        <f ca="1"/>
        <v>0.79745225616922477</v>
      </c>
      <c r="C8935">
        <f ca="1"/>
        <v>1000</v>
      </c>
      <c r="D8935">
        <f ca="1"/>
        <v>49.395567494963061</v>
      </c>
    </row>
    <row r="8936" spans="1:4" x14ac:dyDescent="0.3">
      <c r="A8936">
        <v>8935</v>
      </c>
      <c r="B8936">
        <f ca="1"/>
        <v>0.28491897105261099</v>
      </c>
      <c r="C8936">
        <f ca="1"/>
        <v>-540</v>
      </c>
      <c r="D8936">
        <f ca="1"/>
        <v>49.329602686066032</v>
      </c>
    </row>
    <row r="8937" spans="1:4" x14ac:dyDescent="0.3">
      <c r="A8937">
        <v>8936</v>
      </c>
      <c r="B8937">
        <f ca="1"/>
        <v>0.49148582445039435</v>
      </c>
      <c r="C8937">
        <f ca="1"/>
        <v>480</v>
      </c>
      <c r="D8937">
        <f ca="1"/>
        <v>49.377797672336619</v>
      </c>
    </row>
    <row r="8938" spans="1:4" x14ac:dyDescent="0.3">
      <c r="A8938">
        <v>8937</v>
      </c>
      <c r="B8938">
        <f ca="1"/>
        <v>0.82457855524607959</v>
      </c>
      <c r="C8938">
        <f ca="1"/>
        <v>1000</v>
      </c>
      <c r="D8938">
        <f ca="1"/>
        <v>49.484166946402595</v>
      </c>
    </row>
    <row r="8939" spans="1:4" x14ac:dyDescent="0.3">
      <c r="A8939">
        <v>8938</v>
      </c>
      <c r="B8939">
        <f ca="1"/>
        <v>0.29029298682660909</v>
      </c>
      <c r="C8939">
        <f ca="1"/>
        <v>-540</v>
      </c>
      <c r="D8939">
        <f ca="1"/>
        <v>49.418214365629893</v>
      </c>
    </row>
    <row r="8940" spans="1:4" x14ac:dyDescent="0.3">
      <c r="A8940">
        <v>8939</v>
      </c>
      <c r="B8940">
        <f ca="1"/>
        <v>0.18458576684826222</v>
      </c>
      <c r="C8940">
        <f ca="1"/>
        <v>-1040</v>
      </c>
      <c r="D8940">
        <f ca="1"/>
        <v>49.296341872692693</v>
      </c>
    </row>
    <row r="8941" spans="1:4" x14ac:dyDescent="0.3">
      <c r="A8941">
        <v>8940</v>
      </c>
      <c r="B8941">
        <f ca="1"/>
        <v>0.82452572107965127</v>
      </c>
      <c r="C8941">
        <f ca="1"/>
        <v>1000</v>
      </c>
      <c r="D8941">
        <f ca="1"/>
        <v>49.402684563758392</v>
      </c>
    </row>
    <row r="8942" spans="1:4" x14ac:dyDescent="0.3">
      <c r="A8942">
        <v>8941</v>
      </c>
      <c r="B8942">
        <f ca="1"/>
        <v>8.6045466750332977E-3</v>
      </c>
      <c r="C8942">
        <f ca="1"/>
        <v>-1040</v>
      </c>
      <c r="D8942">
        <f ca="1"/>
        <v>49.280841069231627</v>
      </c>
    </row>
    <row r="8943" spans="1:4" x14ac:dyDescent="0.3">
      <c r="A8943">
        <v>8942</v>
      </c>
      <c r="B8943">
        <f ca="1"/>
        <v>0.1980310281362192</v>
      </c>
      <c r="C8943">
        <f ca="1"/>
        <v>-1040</v>
      </c>
      <c r="D8943">
        <f ca="1"/>
        <v>49.159024826660705</v>
      </c>
    </row>
    <row r="8944" spans="1:4" x14ac:dyDescent="0.3">
      <c r="A8944">
        <v>8943</v>
      </c>
      <c r="B8944">
        <f ca="1"/>
        <v>0.57827761328102056</v>
      </c>
      <c r="C8944">
        <f ca="1"/>
        <v>480</v>
      </c>
      <c r="D8944">
        <f ca="1"/>
        <v>49.207201162920718</v>
      </c>
    </row>
    <row r="8945" spans="1:4" x14ac:dyDescent="0.3">
      <c r="A8945">
        <v>8944</v>
      </c>
      <c r="B8945">
        <f ca="1"/>
        <v>0.91735587640299965</v>
      </c>
      <c r="C8945">
        <f ca="1"/>
        <v>1000</v>
      </c>
      <c r="D8945">
        <f ca="1"/>
        <v>49.313506261180677</v>
      </c>
    </row>
    <row r="8946" spans="1:4" x14ac:dyDescent="0.3">
      <c r="A8946">
        <v>8945</v>
      </c>
      <c r="B8946">
        <f ca="1"/>
        <v>0.23834210866162286</v>
      </c>
      <c r="C8946">
        <f ca="1"/>
        <v>-540</v>
      </c>
      <c r="D8946">
        <f ca="1"/>
        <v>49.247624371157073</v>
      </c>
    </row>
    <row r="8947" spans="1:4" x14ac:dyDescent="0.3">
      <c r="A8947">
        <v>8946</v>
      </c>
      <c r="B8947">
        <f ca="1"/>
        <v>9.1101394566094118E-2</v>
      </c>
      <c r="C8947">
        <f ca="1"/>
        <v>-1040</v>
      </c>
      <c r="D8947">
        <f ca="1"/>
        <v>49.125866308964902</v>
      </c>
    </row>
    <row r="8948" spans="1:4" x14ac:dyDescent="0.3">
      <c r="A8948">
        <v>8947</v>
      </c>
      <c r="B8948">
        <f ca="1"/>
        <v>8.6760269976022819E-3</v>
      </c>
      <c r="C8948">
        <f ca="1"/>
        <v>-1040</v>
      </c>
      <c r="D8948">
        <f ca="1"/>
        <v>49.004135464401479</v>
      </c>
    </row>
    <row r="8949" spans="1:4" x14ac:dyDescent="0.3">
      <c r="A8949">
        <v>8948</v>
      </c>
      <c r="B8949">
        <f ca="1"/>
        <v>0.56933585211120397</v>
      </c>
      <c r="C8949">
        <f ca="1"/>
        <v>480</v>
      </c>
      <c r="D8949">
        <f ca="1"/>
        <v>49.052302190433615</v>
      </c>
    </row>
    <row r="8950" spans="1:4" x14ac:dyDescent="0.3">
      <c r="A8950">
        <v>8949</v>
      </c>
      <c r="B8950">
        <f ca="1"/>
        <v>0.41439317628274552</v>
      </c>
      <c r="C8950">
        <f ca="1"/>
        <v>-540</v>
      </c>
      <c r="D8950">
        <f ca="1"/>
        <v>48.98647893619399</v>
      </c>
    </row>
    <row r="8951" spans="1:4" x14ac:dyDescent="0.3">
      <c r="A8951">
        <v>8950</v>
      </c>
      <c r="B8951">
        <f ca="1"/>
        <v>4.6563581145697475E-2</v>
      </c>
      <c r="C8951">
        <f ca="1"/>
        <v>-1040</v>
      </c>
      <c r="D8951">
        <f ca="1"/>
        <v>48.864804469273743</v>
      </c>
    </row>
    <row r="8952" spans="1:4" x14ac:dyDescent="0.3">
      <c r="A8952">
        <v>8951</v>
      </c>
      <c r="B8952">
        <f ca="1"/>
        <v>0.53572155288253231</v>
      </c>
      <c r="C8952">
        <f ca="1"/>
        <v>480</v>
      </c>
      <c r="D8952">
        <f ca="1"/>
        <v>48.912970617808064</v>
      </c>
    </row>
    <row r="8953" spans="1:4" x14ac:dyDescent="0.3">
      <c r="A8953">
        <v>8952</v>
      </c>
      <c r="B8953">
        <f ca="1"/>
        <v>0.79148682637489776</v>
      </c>
      <c r="C8953">
        <f ca="1"/>
        <v>1000</v>
      </c>
      <c r="D8953">
        <f ca="1"/>
        <v>49.019213583556748</v>
      </c>
    </row>
    <row r="8954" spans="1:4" x14ac:dyDescent="0.3">
      <c r="A8954">
        <v>8953</v>
      </c>
      <c r="B8954">
        <f ca="1"/>
        <v>0.33683436265842759</v>
      </c>
      <c r="C8954">
        <f ca="1"/>
        <v>-540</v>
      </c>
      <c r="D8954">
        <f ca="1"/>
        <v>48.95342343348598</v>
      </c>
    </row>
    <row r="8955" spans="1:4" x14ac:dyDescent="0.3">
      <c r="A8955">
        <v>8954</v>
      </c>
      <c r="B8955">
        <f ca="1"/>
        <v>0.53221850397208681</v>
      </c>
      <c r="C8955">
        <f ca="1"/>
        <v>480</v>
      </c>
      <c r="D8955">
        <f ca="1"/>
        <v>49.001563547018094</v>
      </c>
    </row>
    <row r="8956" spans="1:4" x14ac:dyDescent="0.3">
      <c r="A8956">
        <v>8955</v>
      </c>
      <c r="B8956">
        <f ca="1"/>
        <v>0.4404119993839597</v>
      </c>
      <c r="C8956">
        <f ca="1"/>
        <v>480</v>
      </c>
      <c r="D8956">
        <f ca="1"/>
        <v>49.049692908989392</v>
      </c>
    </row>
    <row r="8957" spans="1:4" x14ac:dyDescent="0.3">
      <c r="A8957">
        <v>8956</v>
      </c>
      <c r="B8957">
        <f ca="1"/>
        <v>0.87385357392686713</v>
      </c>
      <c r="C8957">
        <f ca="1"/>
        <v>1000</v>
      </c>
      <c r="D8957">
        <f ca="1"/>
        <v>49.15587315765967</v>
      </c>
    </row>
    <row r="8958" spans="1:4" x14ac:dyDescent="0.3">
      <c r="A8958">
        <v>8957</v>
      </c>
      <c r="B8958">
        <f ca="1"/>
        <v>0.39345639175205038</v>
      </c>
      <c r="C8958">
        <f ca="1"/>
        <v>-540</v>
      </c>
      <c r="D8958">
        <f ca="1"/>
        <v>49.090097130735735</v>
      </c>
    </row>
    <row r="8959" spans="1:4" x14ac:dyDescent="0.3">
      <c r="A8959">
        <v>8958</v>
      </c>
      <c r="B8959">
        <f ca="1"/>
        <v>0.93702133373110486</v>
      </c>
      <c r="C8959">
        <f ca="1"/>
        <v>1000</v>
      </c>
      <c r="D8959">
        <f ca="1"/>
        <v>49.196249162759543</v>
      </c>
    </row>
    <row r="8960" spans="1:4" x14ac:dyDescent="0.3">
      <c r="A8960">
        <v>8959</v>
      </c>
      <c r="B8960">
        <f ca="1"/>
        <v>7.8522406202422568E-2</v>
      </c>
      <c r="C8960">
        <f ca="1"/>
        <v>-1040</v>
      </c>
      <c r="D8960">
        <f ca="1"/>
        <v>49.074673512668824</v>
      </c>
    </row>
    <row r="8961" spans="1:4" x14ac:dyDescent="0.3">
      <c r="A8961">
        <v>8960</v>
      </c>
      <c r="B8961">
        <f ca="1"/>
        <v>7.5758015595721595E-3</v>
      </c>
      <c r="C8961">
        <f ca="1"/>
        <v>-1040</v>
      </c>
      <c r="D8961">
        <f ca="1"/>
        <v>48.953125</v>
      </c>
    </row>
    <row r="8962" spans="1:4" x14ac:dyDescent="0.3">
      <c r="A8962">
        <v>8961</v>
      </c>
      <c r="B8962">
        <f ca="1"/>
        <v>0.50971206744457787</v>
      </c>
      <c r="C8962">
        <f ca="1"/>
        <v>480</v>
      </c>
      <c r="D8962">
        <f ca="1"/>
        <v>49.001227541569023</v>
      </c>
    </row>
    <row r="8963" spans="1:4" x14ac:dyDescent="0.3">
      <c r="A8963">
        <v>8962</v>
      </c>
      <c r="B8963">
        <f ca="1"/>
        <v>9.4573909419439772E-2</v>
      </c>
      <c r="C8963">
        <f ca="1"/>
        <v>-1040</v>
      </c>
      <c r="D8963">
        <f ca="1"/>
        <v>48.879714349475563</v>
      </c>
    </row>
    <row r="8964" spans="1:4" x14ac:dyDescent="0.3">
      <c r="A8964">
        <v>8963</v>
      </c>
      <c r="B8964">
        <f ca="1"/>
        <v>0.70997846525550612</v>
      </c>
      <c r="C8964">
        <f ca="1"/>
        <v>480</v>
      </c>
      <c r="D8964">
        <f ca="1"/>
        <v>48.927814347874595</v>
      </c>
    </row>
    <row r="8965" spans="1:4" x14ac:dyDescent="0.3">
      <c r="A8965">
        <v>8964</v>
      </c>
      <c r="B8965">
        <f ca="1"/>
        <v>0.7381491763707253</v>
      </c>
      <c r="C8965">
        <f ca="1"/>
        <v>480</v>
      </c>
      <c r="D8965">
        <f ca="1"/>
        <v>48.975903614457835</v>
      </c>
    </row>
    <row r="8966" spans="1:4" x14ac:dyDescent="0.3">
      <c r="A8966">
        <v>8965</v>
      </c>
      <c r="B8966">
        <f ca="1"/>
        <v>0.57106236757122142</v>
      </c>
      <c r="C8966">
        <f ca="1"/>
        <v>480</v>
      </c>
      <c r="D8966">
        <f ca="1"/>
        <v>49.023982152816508</v>
      </c>
    </row>
    <row r="8967" spans="1:4" x14ac:dyDescent="0.3">
      <c r="A8967">
        <v>8966</v>
      </c>
      <c r="B8967">
        <f ca="1"/>
        <v>0.3910050581073734</v>
      </c>
      <c r="C8967">
        <f ca="1"/>
        <v>-540</v>
      </c>
      <c r="D8967">
        <f ca="1"/>
        <v>48.958286861476687</v>
      </c>
    </row>
    <row r="8968" spans="1:4" x14ac:dyDescent="0.3">
      <c r="A8968">
        <v>8967</v>
      </c>
      <c r="B8968">
        <f ca="1"/>
        <v>0.71257410970546409</v>
      </c>
      <c r="C8968">
        <f ca="1"/>
        <v>480</v>
      </c>
      <c r="D8968">
        <f ca="1"/>
        <v>49.006356641017064</v>
      </c>
    </row>
    <row r="8969" spans="1:4" x14ac:dyDescent="0.3">
      <c r="A8969">
        <v>8968</v>
      </c>
      <c r="B8969">
        <f ca="1"/>
        <v>0.30123164368814948</v>
      </c>
      <c r="C8969">
        <f ca="1"/>
        <v>-540</v>
      </c>
      <c r="D8969">
        <f ca="1"/>
        <v>48.940677966101696</v>
      </c>
    </row>
    <row r="8970" spans="1:4" x14ac:dyDescent="0.3">
      <c r="A8970">
        <v>8969</v>
      </c>
      <c r="B8970">
        <f ca="1"/>
        <v>0.3388840728685274</v>
      </c>
      <c r="C8970">
        <f ca="1"/>
        <v>-540</v>
      </c>
      <c r="D8970">
        <f ca="1"/>
        <v>48.875013936893744</v>
      </c>
    </row>
    <row r="8971" spans="1:4" x14ac:dyDescent="0.3">
      <c r="A8971">
        <v>8970</v>
      </c>
      <c r="B8971">
        <f ca="1"/>
        <v>0.43020878284080921</v>
      </c>
      <c r="C8971">
        <f ca="1"/>
        <v>-540</v>
      </c>
      <c r="D8971">
        <f ca="1"/>
        <v>48.809364548494983</v>
      </c>
    </row>
    <row r="8972" spans="1:4" x14ac:dyDescent="0.3">
      <c r="A8972">
        <v>8971</v>
      </c>
      <c r="B8972">
        <f ca="1"/>
        <v>4.3503285421148563E-2</v>
      </c>
      <c r="C8972">
        <f ca="1"/>
        <v>-1040</v>
      </c>
      <c r="D8972">
        <f ca="1"/>
        <v>48.687994649425931</v>
      </c>
    </row>
    <row r="8973" spans="1:4" x14ac:dyDescent="0.3">
      <c r="A8973">
        <v>8972</v>
      </c>
      <c r="B8973">
        <f ca="1"/>
        <v>0.82291017939551891</v>
      </c>
      <c r="C8973">
        <f ca="1"/>
        <v>1000</v>
      </c>
      <c r="D8973">
        <f ca="1"/>
        <v>48.794025858225588</v>
      </c>
    </row>
    <row r="8974" spans="1:4" x14ac:dyDescent="0.3">
      <c r="A8974">
        <v>8973</v>
      </c>
      <c r="B8974">
        <f ca="1"/>
        <v>0.65710322615416095</v>
      </c>
      <c r="C8974">
        <f ca="1"/>
        <v>480</v>
      </c>
      <c r="D8974">
        <f ca="1"/>
        <v>48.842081800958432</v>
      </c>
    </row>
    <row r="8975" spans="1:4" x14ac:dyDescent="0.3">
      <c r="A8975">
        <v>8974</v>
      </c>
      <c r="B8975">
        <f ca="1"/>
        <v>0.90169511262279611</v>
      </c>
      <c r="C8975">
        <f ca="1"/>
        <v>1000</v>
      </c>
      <c r="D8975">
        <f ca="1"/>
        <v>48.948072208602632</v>
      </c>
    </row>
    <row r="8976" spans="1:4" x14ac:dyDescent="0.3">
      <c r="A8976">
        <v>8975</v>
      </c>
      <c r="B8976">
        <f ca="1"/>
        <v>0.67139115763091772</v>
      </c>
      <c r="C8976">
        <f ca="1"/>
        <v>480</v>
      </c>
      <c r="D8976">
        <f ca="1"/>
        <v>48.99610027855153</v>
      </c>
    </row>
    <row r="8977" spans="1:4" x14ac:dyDescent="0.3">
      <c r="A8977">
        <v>8976</v>
      </c>
      <c r="B8977">
        <f ca="1"/>
        <v>0.93950291292334853</v>
      </c>
      <c r="C8977">
        <f ca="1"/>
        <v>1000</v>
      </c>
      <c r="D8977">
        <f ca="1"/>
        <v>49.10204991087344</v>
      </c>
    </row>
    <row r="8978" spans="1:4" x14ac:dyDescent="0.3">
      <c r="A8978">
        <v>8977</v>
      </c>
      <c r="B8978">
        <f ca="1"/>
        <v>0.29479178329753331</v>
      </c>
      <c r="C8978">
        <f ca="1"/>
        <v>-540</v>
      </c>
      <c r="D8978">
        <f ca="1"/>
        <v>49.03642642308121</v>
      </c>
    </row>
    <row r="8979" spans="1:4" x14ac:dyDescent="0.3">
      <c r="A8979">
        <v>8978</v>
      </c>
      <c r="B8979">
        <f ca="1"/>
        <v>5.8457995602871904E-3</v>
      </c>
      <c r="C8979">
        <f ca="1"/>
        <v>-1040</v>
      </c>
      <c r="D8979">
        <f ca="1"/>
        <v>48.915125863221206</v>
      </c>
    </row>
    <row r="8980" spans="1:4" x14ac:dyDescent="0.3">
      <c r="A8980">
        <v>8979</v>
      </c>
      <c r="B8980">
        <f ca="1"/>
        <v>0.89187425188723712</v>
      </c>
      <c r="C8980">
        <f ca="1"/>
        <v>1000</v>
      </c>
      <c r="D8980">
        <f ca="1"/>
        <v>49.021049114600736</v>
      </c>
    </row>
    <row r="8981" spans="1:4" x14ac:dyDescent="0.3">
      <c r="A8981">
        <v>8980</v>
      </c>
      <c r="B8981">
        <f ca="1"/>
        <v>0.2636360014740402</v>
      </c>
      <c r="C8981">
        <f ca="1"/>
        <v>-540</v>
      </c>
      <c r="D8981">
        <f ca="1"/>
        <v>48.955456570155903</v>
      </c>
    </row>
    <row r="8982" spans="1:4" x14ac:dyDescent="0.3">
      <c r="A8982">
        <v>8981</v>
      </c>
      <c r="B8982">
        <f ca="1"/>
        <v>0.54836877349305047</v>
      </c>
      <c r="C8982">
        <f ca="1"/>
        <v>480</v>
      </c>
      <c r="D8982">
        <f ca="1"/>
        <v>49.003451731433024</v>
      </c>
    </row>
    <row r="8983" spans="1:4" x14ac:dyDescent="0.3">
      <c r="A8983">
        <v>8982</v>
      </c>
      <c r="B8983">
        <f ca="1"/>
        <v>0.24516972203519516</v>
      </c>
      <c r="C8983">
        <f ca="1"/>
        <v>-540</v>
      </c>
      <c r="D8983">
        <f ca="1"/>
        <v>48.937875751503007</v>
      </c>
    </row>
    <row r="8984" spans="1:4" x14ac:dyDescent="0.3">
      <c r="A8984">
        <v>8983</v>
      </c>
      <c r="B8984">
        <f ca="1"/>
        <v>0.60307974540121601</v>
      </c>
      <c r="C8984">
        <f ca="1"/>
        <v>480</v>
      </c>
      <c r="D8984">
        <f ca="1"/>
        <v>48.985862184125573</v>
      </c>
    </row>
    <row r="8985" spans="1:4" x14ac:dyDescent="0.3">
      <c r="A8985">
        <v>8984</v>
      </c>
      <c r="B8985">
        <f ca="1"/>
        <v>0.73756169477021594</v>
      </c>
      <c r="C8985">
        <f ca="1"/>
        <v>480</v>
      </c>
      <c r="D8985">
        <f ca="1"/>
        <v>49.033837934105073</v>
      </c>
    </row>
    <row r="8986" spans="1:4" x14ac:dyDescent="0.3">
      <c r="A8986">
        <v>8985</v>
      </c>
      <c r="B8986">
        <f ca="1"/>
        <v>0.55779467052434639</v>
      </c>
      <c r="C8986">
        <f ca="1"/>
        <v>480</v>
      </c>
      <c r="D8986">
        <f ca="1"/>
        <v>49.081803005008346</v>
      </c>
    </row>
    <row r="8987" spans="1:4" x14ac:dyDescent="0.3">
      <c r="A8987">
        <v>8986</v>
      </c>
      <c r="B8987">
        <f ca="1"/>
        <v>0.70375231658121407</v>
      </c>
      <c r="C8987">
        <f ca="1"/>
        <v>480</v>
      </c>
      <c r="D8987">
        <f ca="1"/>
        <v>49.129757400400621</v>
      </c>
    </row>
    <row r="8988" spans="1:4" x14ac:dyDescent="0.3">
      <c r="A8988">
        <v>8987</v>
      </c>
      <c r="B8988">
        <f ca="1"/>
        <v>0.46571984226621077</v>
      </c>
      <c r="C8988">
        <f ca="1"/>
        <v>480</v>
      </c>
      <c r="D8988">
        <f ca="1"/>
        <v>49.177701123845551</v>
      </c>
    </row>
    <row r="8989" spans="1:4" x14ac:dyDescent="0.3">
      <c r="A8989">
        <v>8988</v>
      </c>
      <c r="B8989">
        <f ca="1"/>
        <v>0.86781341319080196</v>
      </c>
      <c r="C8989">
        <f ca="1"/>
        <v>1000</v>
      </c>
      <c r="D8989">
        <f ca="1"/>
        <v>49.283489096573206</v>
      </c>
    </row>
    <row r="8990" spans="1:4" x14ac:dyDescent="0.3">
      <c r="A8990">
        <v>8989</v>
      </c>
      <c r="B8990">
        <f ca="1"/>
        <v>1.352580463635511E-2</v>
      </c>
      <c r="C8990">
        <f ca="1"/>
        <v>-1040</v>
      </c>
      <c r="D8990">
        <f ca="1"/>
        <v>49.162309489375907</v>
      </c>
    </row>
    <row r="8991" spans="1:4" x14ac:dyDescent="0.3">
      <c r="A8991">
        <v>8990</v>
      </c>
      <c r="B8991">
        <f ca="1"/>
        <v>0.10255438851859688</v>
      </c>
      <c r="C8991">
        <f ca="1"/>
        <v>-1040</v>
      </c>
      <c r="D8991">
        <f ca="1"/>
        <v>49.04115684093437</v>
      </c>
    </row>
    <row r="8992" spans="1:4" x14ac:dyDescent="0.3">
      <c r="A8992">
        <v>8991</v>
      </c>
      <c r="B8992">
        <f ca="1"/>
        <v>0.14991173039618744</v>
      </c>
      <c r="C8992">
        <f ca="1"/>
        <v>-1040</v>
      </c>
      <c r="D8992">
        <f ca="1"/>
        <v>48.920031142253364</v>
      </c>
    </row>
    <row r="8993" spans="1:4" x14ac:dyDescent="0.3">
      <c r="A8993">
        <v>8992</v>
      </c>
      <c r="B8993">
        <f ca="1"/>
        <v>4.5814784226805294E-3</v>
      </c>
      <c r="C8993">
        <f ca="1"/>
        <v>-1040</v>
      </c>
      <c r="D8993">
        <f ca="1"/>
        <v>48.79893238434164</v>
      </c>
    </row>
    <row r="8994" spans="1:4" x14ac:dyDescent="0.3">
      <c r="A8994">
        <v>8993</v>
      </c>
      <c r="B8994">
        <f ca="1"/>
        <v>0.848943132458021</v>
      </c>
      <c r="C8994">
        <f ca="1"/>
        <v>1000</v>
      </c>
      <c r="D8994">
        <f ca="1"/>
        <v>48.904703658400976</v>
      </c>
    </row>
    <row r="8995" spans="1:4" x14ac:dyDescent="0.3">
      <c r="A8995">
        <v>8994</v>
      </c>
      <c r="B8995">
        <f ca="1"/>
        <v>0.66848769580040823</v>
      </c>
      <c r="C8995">
        <f ca="1"/>
        <v>480</v>
      </c>
      <c r="D8995">
        <f ca="1"/>
        <v>48.952635090060042</v>
      </c>
    </row>
    <row r="8996" spans="1:4" x14ac:dyDescent="0.3">
      <c r="A8996">
        <v>8995</v>
      </c>
      <c r="B8996">
        <f ca="1"/>
        <v>0.51950415328420707</v>
      </c>
      <c r="C8996">
        <f ca="1"/>
        <v>480</v>
      </c>
      <c r="D8996">
        <f ca="1"/>
        <v>49.000555864369097</v>
      </c>
    </row>
    <row r="8997" spans="1:4" x14ac:dyDescent="0.3">
      <c r="A8997">
        <v>8996</v>
      </c>
      <c r="B8997">
        <f ca="1"/>
        <v>9.5251104797284825E-3</v>
      </c>
      <c r="C8997">
        <f ca="1"/>
        <v>-1040</v>
      </c>
      <c r="D8997">
        <f ca="1"/>
        <v>48.879502000889282</v>
      </c>
    </row>
    <row r="8998" spans="1:4" x14ac:dyDescent="0.3">
      <c r="A8998">
        <v>8997</v>
      </c>
      <c r="B8998">
        <f ca="1"/>
        <v>0.55202384317191955</v>
      </c>
      <c r="C8998">
        <f ca="1"/>
        <v>480</v>
      </c>
      <c r="D8998">
        <f ca="1"/>
        <v>48.927420251194846</v>
      </c>
    </row>
    <row r="8999" spans="1:4" x14ac:dyDescent="0.3">
      <c r="A8999">
        <v>8998</v>
      </c>
      <c r="B8999">
        <f ca="1"/>
        <v>1.3013967011447747E-2</v>
      </c>
      <c r="C8999">
        <f ca="1"/>
        <v>-1040</v>
      </c>
      <c r="D8999">
        <f ca="1"/>
        <v>48.806401422538343</v>
      </c>
    </row>
    <row r="9000" spans="1:4" x14ac:dyDescent="0.3">
      <c r="A9000">
        <v>8999</v>
      </c>
      <c r="B9000">
        <f ca="1"/>
        <v>0.73828154658641676</v>
      </c>
      <c r="C9000">
        <f ca="1"/>
        <v>480</v>
      </c>
      <c r="D9000">
        <f ca="1"/>
        <v>48.854317146349594</v>
      </c>
    </row>
    <row r="9001" spans="1:4" x14ac:dyDescent="0.3">
      <c r="A9001">
        <v>9000</v>
      </c>
      <c r="B9001">
        <f ca="1"/>
        <v>0.97697856478760148</v>
      </c>
      <c r="C9001">
        <f ca="1"/>
        <v>1000</v>
      </c>
      <c r="D9001">
        <f ca="1"/>
        <v>48.96</v>
      </c>
    </row>
    <row r="9002" spans="1:4" x14ac:dyDescent="0.3">
      <c r="A9002">
        <v>9001</v>
      </c>
      <c r="B9002">
        <f ca="1"/>
        <v>0.66622926685332939</v>
      </c>
      <c r="C9002">
        <f ca="1"/>
        <v>480</v>
      </c>
      <c r="D9002">
        <f ca="1"/>
        <v>49.007888012443061</v>
      </c>
    </row>
    <row r="9003" spans="1:4" x14ac:dyDescent="0.3">
      <c r="A9003">
        <v>9002</v>
      </c>
      <c r="B9003">
        <f ca="1"/>
        <v>0.54372765635392706</v>
      </c>
      <c r="C9003">
        <f ca="1"/>
        <v>480</v>
      </c>
      <c r="D9003">
        <f ca="1"/>
        <v>49.055765385469897</v>
      </c>
    </row>
    <row r="9004" spans="1:4" x14ac:dyDescent="0.3">
      <c r="A9004">
        <v>9003</v>
      </c>
      <c r="B9004">
        <f ca="1"/>
        <v>0.55662934996832503</v>
      </c>
      <c r="C9004">
        <f ca="1"/>
        <v>480</v>
      </c>
      <c r="D9004">
        <f ca="1"/>
        <v>49.10363212262579</v>
      </c>
    </row>
    <row r="9005" spans="1:4" x14ac:dyDescent="0.3">
      <c r="A9005">
        <v>9004</v>
      </c>
      <c r="B9005">
        <f ca="1"/>
        <v>0.99185304894161797</v>
      </c>
      <c r="C9005">
        <f ca="1"/>
        <v>1000</v>
      </c>
      <c r="D9005">
        <f ca="1"/>
        <v>49.209240337627719</v>
      </c>
    </row>
    <row r="9006" spans="1:4" x14ac:dyDescent="0.3">
      <c r="A9006">
        <v>9005</v>
      </c>
      <c r="B9006">
        <f ca="1"/>
        <v>0.19040898604969048</v>
      </c>
      <c r="C9006">
        <f ca="1"/>
        <v>-1040</v>
      </c>
      <c r="D9006">
        <f ca="1"/>
        <v>49.088284286507495</v>
      </c>
    </row>
    <row r="9007" spans="1:4" x14ac:dyDescent="0.3">
      <c r="A9007">
        <v>9006</v>
      </c>
      <c r="B9007">
        <f ca="1"/>
        <v>0.97244587497132762</v>
      </c>
      <c r="C9007">
        <f ca="1"/>
        <v>1000</v>
      </c>
      <c r="D9007">
        <f ca="1"/>
        <v>49.193870752831444</v>
      </c>
    </row>
    <row r="9008" spans="1:4" x14ac:dyDescent="0.3">
      <c r="A9008">
        <v>9007</v>
      </c>
      <c r="B9008">
        <f ca="1"/>
        <v>0.89732655424486141</v>
      </c>
      <c r="C9008">
        <f ca="1"/>
        <v>1000</v>
      </c>
      <c r="D9008">
        <f ca="1"/>
        <v>49.299433773731543</v>
      </c>
    </row>
    <row r="9009" spans="1:4" x14ac:dyDescent="0.3">
      <c r="A9009">
        <v>9008</v>
      </c>
      <c r="B9009">
        <f ca="1"/>
        <v>0.63289886852336874</v>
      </c>
      <c r="C9009">
        <f ca="1"/>
        <v>480</v>
      </c>
      <c r="D9009">
        <f ca="1"/>
        <v>49.347246891651864</v>
      </c>
    </row>
    <row r="9010" spans="1:4" x14ac:dyDescent="0.3">
      <c r="A9010">
        <v>9009</v>
      </c>
      <c r="B9010">
        <f ca="1"/>
        <v>3.4256614744226255E-2</v>
      </c>
      <c r="C9010">
        <f ca="1"/>
        <v>-1040</v>
      </c>
      <c r="D9010">
        <f ca="1"/>
        <v>49.226329226329227</v>
      </c>
    </row>
    <row r="9011" spans="1:4" x14ac:dyDescent="0.3">
      <c r="A9011">
        <v>9010</v>
      </c>
      <c r="B9011">
        <f ca="1"/>
        <v>0.21980220787057414</v>
      </c>
      <c r="C9011">
        <f ca="1"/>
        <v>-1040</v>
      </c>
      <c r="D9011">
        <f ca="1"/>
        <v>49.105438401775807</v>
      </c>
    </row>
    <row r="9012" spans="1:4" x14ac:dyDescent="0.3">
      <c r="A9012">
        <v>9011</v>
      </c>
      <c r="B9012">
        <f ca="1"/>
        <v>0.69418140879790546</v>
      </c>
      <c r="C9012">
        <f ca="1"/>
        <v>480</v>
      </c>
      <c r="D9012">
        <f ca="1"/>
        <v>49.153257130174232</v>
      </c>
    </row>
    <row r="9013" spans="1:4" x14ac:dyDescent="0.3">
      <c r="A9013">
        <v>9012</v>
      </c>
      <c r="B9013">
        <f ca="1"/>
        <v>0.46744001494317833</v>
      </c>
      <c r="C9013">
        <f ca="1"/>
        <v>480</v>
      </c>
      <c r="D9013">
        <f ca="1"/>
        <v>49.201065246338217</v>
      </c>
    </row>
    <row r="9014" spans="1:4" x14ac:dyDescent="0.3">
      <c r="A9014">
        <v>9013</v>
      </c>
      <c r="B9014">
        <f ca="1"/>
        <v>2.4000514791702177E-3</v>
      </c>
      <c r="C9014">
        <f ca="1"/>
        <v>-1040</v>
      </c>
      <c r="D9014">
        <f ca="1"/>
        <v>49.080217463663594</v>
      </c>
    </row>
    <row r="9015" spans="1:4" x14ac:dyDescent="0.3">
      <c r="A9015">
        <v>9014</v>
      </c>
      <c r="B9015">
        <f ca="1"/>
        <v>0.82213461855240633</v>
      </c>
      <c r="C9015">
        <f ca="1"/>
        <v>1000</v>
      </c>
      <c r="D9015">
        <f ca="1"/>
        <v>49.185711116041716</v>
      </c>
    </row>
    <row r="9016" spans="1:4" x14ac:dyDescent="0.3">
      <c r="A9016">
        <v>9015</v>
      </c>
      <c r="B9016">
        <f ca="1"/>
        <v>0.27149676353541286</v>
      </c>
      <c r="C9016">
        <f ca="1"/>
        <v>-540</v>
      </c>
      <c r="D9016">
        <f ca="1"/>
        <v>49.120354963948976</v>
      </c>
    </row>
    <row r="9017" spans="1:4" x14ac:dyDescent="0.3">
      <c r="A9017">
        <v>9016</v>
      </c>
      <c r="B9017">
        <f ca="1"/>
        <v>0.43463292742871262</v>
      </c>
      <c r="C9017">
        <f ca="1"/>
        <v>480</v>
      </c>
      <c r="D9017">
        <f ca="1"/>
        <v>49.168145519077193</v>
      </c>
    </row>
    <row r="9018" spans="1:4" x14ac:dyDescent="0.3">
      <c r="A9018">
        <v>9017</v>
      </c>
      <c r="B9018">
        <f ca="1"/>
        <v>9.9796079987327424E-2</v>
      </c>
      <c r="C9018">
        <f ca="1"/>
        <v>-1040</v>
      </c>
      <c r="D9018">
        <f ca="1"/>
        <v>49.047354996118443</v>
      </c>
    </row>
    <row r="9019" spans="1:4" x14ac:dyDescent="0.3">
      <c r="A9019">
        <v>9018</v>
      </c>
      <c r="B9019">
        <f ca="1"/>
        <v>0.51057202802930313</v>
      </c>
      <c r="C9019">
        <f ca="1"/>
        <v>480</v>
      </c>
      <c r="D9019">
        <f ca="1"/>
        <v>49.095143047238857</v>
      </c>
    </row>
    <row r="9020" spans="1:4" x14ac:dyDescent="0.3">
      <c r="A9020">
        <v>9019</v>
      </c>
      <c r="B9020">
        <f ca="1"/>
        <v>0.7202214198601482</v>
      </c>
      <c r="C9020">
        <f ca="1"/>
        <v>480</v>
      </c>
      <c r="D9020">
        <f ca="1"/>
        <v>49.142920501164205</v>
      </c>
    </row>
    <row r="9021" spans="1:4" x14ac:dyDescent="0.3">
      <c r="A9021">
        <v>9020</v>
      </c>
      <c r="B9021">
        <f ca="1"/>
        <v>0.61338451454451892</v>
      </c>
      <c r="C9021">
        <f ca="1"/>
        <v>480</v>
      </c>
      <c r="D9021">
        <f ca="1"/>
        <v>49.190687361419066</v>
      </c>
    </row>
    <row r="9022" spans="1:4" x14ac:dyDescent="0.3">
      <c r="A9022">
        <v>9021</v>
      </c>
      <c r="B9022">
        <f ca="1"/>
        <v>0.97277109202218326</v>
      </c>
      <c r="C9022">
        <f ca="1"/>
        <v>1000</v>
      </c>
      <c r="D9022">
        <f ca="1"/>
        <v>49.296086908325016</v>
      </c>
    </row>
    <row r="9023" spans="1:4" x14ac:dyDescent="0.3">
      <c r="A9023">
        <v>9022</v>
      </c>
      <c r="B9023">
        <f ca="1"/>
        <v>8.7224426025938051E-3</v>
      </c>
      <c r="C9023">
        <f ca="1"/>
        <v>-1040</v>
      </c>
      <c r="D9023">
        <f ca="1"/>
        <v>49.175349146530699</v>
      </c>
    </row>
    <row r="9024" spans="1:4" x14ac:dyDescent="0.3">
      <c r="A9024">
        <v>9023</v>
      </c>
      <c r="B9024">
        <f ca="1"/>
        <v>0.24785142771981961</v>
      </c>
      <c r="C9024">
        <f ca="1"/>
        <v>-540</v>
      </c>
      <c r="D9024">
        <f ca="1"/>
        <v>49.110052089105622</v>
      </c>
    </row>
    <row r="9025" spans="1:4" x14ac:dyDescent="0.3">
      <c r="A9025">
        <v>9024</v>
      </c>
      <c r="B9025">
        <f ca="1"/>
        <v>0.55204947869490151</v>
      </c>
      <c r="C9025">
        <f ca="1"/>
        <v>480</v>
      </c>
      <c r="D9025">
        <f ca="1"/>
        <v>49.157801418439718</v>
      </c>
    </row>
    <row r="9026" spans="1:4" x14ac:dyDescent="0.3">
      <c r="A9026">
        <v>9025</v>
      </c>
      <c r="B9026">
        <f ca="1"/>
        <v>0.98846316653069577</v>
      </c>
      <c r="C9026">
        <f ca="1"/>
        <v>1000</v>
      </c>
      <c r="D9026">
        <f ca="1"/>
        <v>49.263157894736842</v>
      </c>
    </row>
    <row r="9027" spans="1:4" x14ac:dyDescent="0.3">
      <c r="A9027">
        <v>9026</v>
      </c>
      <c r="B9027">
        <f ca="1"/>
        <v>8.6901346775588806E-2</v>
      </c>
      <c r="C9027">
        <f ca="1"/>
        <v>-1040</v>
      </c>
      <c r="D9027">
        <f ca="1"/>
        <v>49.142477287835142</v>
      </c>
    </row>
    <row r="9028" spans="1:4" x14ac:dyDescent="0.3">
      <c r="A9028">
        <v>9027</v>
      </c>
      <c r="B9028">
        <f ca="1"/>
        <v>0.20813456810762343</v>
      </c>
      <c r="C9028">
        <f ca="1"/>
        <v>-1040</v>
      </c>
      <c r="D9028">
        <f ca="1"/>
        <v>49.021823418632991</v>
      </c>
    </row>
    <row r="9029" spans="1:4" x14ac:dyDescent="0.3">
      <c r="A9029">
        <v>9028</v>
      </c>
      <c r="B9029">
        <f ca="1"/>
        <v>0.16356956956201851</v>
      </c>
      <c r="C9029">
        <f ca="1"/>
        <v>-1040</v>
      </c>
      <c r="D9029">
        <f ca="1"/>
        <v>48.901196278245457</v>
      </c>
    </row>
    <row r="9030" spans="1:4" x14ac:dyDescent="0.3">
      <c r="A9030">
        <v>9029</v>
      </c>
      <c r="B9030">
        <f ca="1"/>
        <v>0.52721334490399285</v>
      </c>
      <c r="C9030">
        <f ca="1"/>
        <v>480</v>
      </c>
      <c r="D9030">
        <f ca="1"/>
        <v>48.948942297042862</v>
      </c>
    </row>
    <row r="9031" spans="1:4" x14ac:dyDescent="0.3">
      <c r="A9031">
        <v>9030</v>
      </c>
      <c r="B9031">
        <f ca="1"/>
        <v>0.8619710696344558</v>
      </c>
      <c r="C9031">
        <f ca="1"/>
        <v>1000</v>
      </c>
      <c r="D9031">
        <f ca="1"/>
        <v>49.054263565891475</v>
      </c>
    </row>
    <row r="9032" spans="1:4" x14ac:dyDescent="0.3">
      <c r="A9032">
        <v>9031</v>
      </c>
      <c r="B9032">
        <f ca="1"/>
        <v>0.4595618452736816</v>
      </c>
      <c r="C9032">
        <f ca="1"/>
        <v>480</v>
      </c>
      <c r="D9032">
        <f ca="1"/>
        <v>49.101982061787176</v>
      </c>
    </row>
    <row r="9033" spans="1:4" x14ac:dyDescent="0.3">
      <c r="A9033">
        <v>9032</v>
      </c>
      <c r="B9033">
        <f ca="1"/>
        <v>0.1154132155955363</v>
      </c>
      <c r="C9033">
        <f ca="1"/>
        <v>-1040</v>
      </c>
      <c r="D9033">
        <f ca="1"/>
        <v>48.981399468556248</v>
      </c>
    </row>
    <row r="9034" spans="1:4" x14ac:dyDescent="0.3">
      <c r="A9034">
        <v>9033</v>
      </c>
      <c r="B9034">
        <f ca="1"/>
        <v>0.81636029891965656</v>
      </c>
      <c r="C9034">
        <f ca="1"/>
        <v>1000</v>
      </c>
      <c r="D9034">
        <f ca="1"/>
        <v>49.086682165393555</v>
      </c>
    </row>
    <row r="9035" spans="1:4" x14ac:dyDescent="0.3">
      <c r="A9035">
        <v>9034</v>
      </c>
      <c r="B9035">
        <f ca="1"/>
        <v>0.4242354593480735</v>
      </c>
      <c r="C9035">
        <f ca="1"/>
        <v>-540</v>
      </c>
      <c r="D9035">
        <f ca="1"/>
        <v>49.021474429931374</v>
      </c>
    </row>
    <row r="9036" spans="1:4" x14ac:dyDescent="0.3">
      <c r="A9036">
        <v>9035</v>
      </c>
      <c r="B9036">
        <f ca="1"/>
        <v>2.8591563078302462E-2</v>
      </c>
      <c r="C9036">
        <f ca="1"/>
        <v>-1040</v>
      </c>
      <c r="D9036">
        <f ca="1"/>
        <v>48.900940785832873</v>
      </c>
    </row>
    <row r="9037" spans="1:4" x14ac:dyDescent="0.3">
      <c r="A9037">
        <v>9036</v>
      </c>
      <c r="B9037">
        <f ca="1"/>
        <v>0.38733958556663861</v>
      </c>
      <c r="C9037">
        <f ca="1"/>
        <v>-540</v>
      </c>
      <c r="D9037">
        <f ca="1"/>
        <v>48.835768038955287</v>
      </c>
    </row>
    <row r="9038" spans="1:4" x14ac:dyDescent="0.3">
      <c r="A9038">
        <v>9037</v>
      </c>
      <c r="B9038">
        <f ca="1"/>
        <v>0.73640680982862339</v>
      </c>
      <c r="C9038">
        <f ca="1"/>
        <v>480</v>
      </c>
      <c r="D9038">
        <f ca="1"/>
        <v>48.883479030651763</v>
      </c>
    </row>
    <row r="9039" spans="1:4" x14ac:dyDescent="0.3">
      <c r="A9039">
        <v>9038</v>
      </c>
      <c r="B9039">
        <f ca="1"/>
        <v>0.47685306120267512</v>
      </c>
      <c r="C9039">
        <f ca="1"/>
        <v>480</v>
      </c>
      <c r="D9039">
        <f ca="1"/>
        <v>48.931179464483293</v>
      </c>
    </row>
    <row r="9040" spans="1:4" x14ac:dyDescent="0.3">
      <c r="A9040">
        <v>9039</v>
      </c>
      <c r="B9040">
        <f ca="1"/>
        <v>0.27453022855099429</v>
      </c>
      <c r="C9040">
        <f ca="1"/>
        <v>-540</v>
      </c>
      <c r="D9040">
        <f ca="1"/>
        <v>48.866025002765795</v>
      </c>
    </row>
    <row r="9041" spans="1:4" x14ac:dyDescent="0.3">
      <c r="A9041">
        <v>9040</v>
      </c>
      <c r="B9041">
        <f ca="1"/>
        <v>0.36540607091100763</v>
      </c>
      <c r="C9041">
        <f ca="1"/>
        <v>-540</v>
      </c>
      <c r="D9041">
        <f ca="1"/>
        <v>48.80088495575221</v>
      </c>
    </row>
    <row r="9042" spans="1:4" x14ac:dyDescent="0.3">
      <c r="A9042">
        <v>9041</v>
      </c>
      <c r="B9042">
        <f ca="1"/>
        <v>0.57720320736318809</v>
      </c>
      <c r="C9042">
        <f ca="1"/>
        <v>480</v>
      </c>
      <c r="D9042">
        <f ca="1"/>
        <v>48.84857869704679</v>
      </c>
    </row>
    <row r="9043" spans="1:4" x14ac:dyDescent="0.3">
      <c r="A9043">
        <v>9042</v>
      </c>
      <c r="B9043">
        <f ca="1"/>
        <v>0.53977248427924551</v>
      </c>
      <c r="C9043">
        <f ca="1"/>
        <v>480</v>
      </c>
      <c r="D9043">
        <f ca="1"/>
        <v>48.89626188896262</v>
      </c>
    </row>
    <row r="9044" spans="1:4" x14ac:dyDescent="0.3">
      <c r="A9044">
        <v>9043</v>
      </c>
      <c r="B9044">
        <f ca="1"/>
        <v>0.18604826875750735</v>
      </c>
      <c r="C9044">
        <f ca="1"/>
        <v>-1040</v>
      </c>
      <c r="D9044">
        <f ca="1"/>
        <v>48.775848722768991</v>
      </c>
    </row>
    <row r="9045" spans="1:4" x14ac:dyDescent="0.3">
      <c r="A9045">
        <v>9044</v>
      </c>
      <c r="B9045">
        <f ca="1"/>
        <v>0.92575768296543881</v>
      </c>
      <c r="C9045">
        <f ca="1"/>
        <v>1000</v>
      </c>
      <c r="D9045">
        <f ca="1"/>
        <v>48.881026094648384</v>
      </c>
    </row>
    <row r="9046" spans="1:4" x14ac:dyDescent="0.3">
      <c r="A9046">
        <v>9045</v>
      </c>
      <c r="B9046">
        <f ca="1"/>
        <v>0.41376377706658296</v>
      </c>
      <c r="C9046">
        <f ca="1"/>
        <v>-540</v>
      </c>
      <c r="D9046">
        <f ca="1"/>
        <v>48.815920398009951</v>
      </c>
    </row>
    <row r="9047" spans="1:4" x14ac:dyDescent="0.3">
      <c r="A9047">
        <v>9046</v>
      </c>
      <c r="B9047">
        <f ca="1"/>
        <v>0.59957149226130579</v>
      </c>
      <c r="C9047">
        <f ca="1"/>
        <v>480</v>
      </c>
      <c r="D9047">
        <f ca="1"/>
        <v>48.863586115410129</v>
      </c>
    </row>
    <row r="9048" spans="1:4" x14ac:dyDescent="0.3">
      <c r="A9048">
        <v>9047</v>
      </c>
      <c r="B9048">
        <f ca="1"/>
        <v>5.974482287359506E-2</v>
      </c>
      <c r="C9048">
        <f ca="1"/>
        <v>-1040</v>
      </c>
      <c r="D9048">
        <f ca="1"/>
        <v>48.74322979993368</v>
      </c>
    </row>
    <row r="9049" spans="1:4" x14ac:dyDescent="0.3">
      <c r="A9049">
        <v>9048</v>
      </c>
      <c r="B9049">
        <f ca="1"/>
        <v>0.54073439014512648</v>
      </c>
      <c r="C9049">
        <f ca="1"/>
        <v>480</v>
      </c>
      <c r="D9049">
        <f ca="1"/>
        <v>48.790893015030946</v>
      </c>
    </row>
    <row r="9050" spans="1:4" x14ac:dyDescent="0.3">
      <c r="A9050">
        <v>9049</v>
      </c>
      <c r="B9050">
        <f ca="1"/>
        <v>0.84795144066385242</v>
      </c>
      <c r="C9050">
        <f ca="1"/>
        <v>1000</v>
      </c>
      <c r="D9050">
        <f ca="1"/>
        <v>48.896010608907062</v>
      </c>
    </row>
    <row r="9051" spans="1:4" x14ac:dyDescent="0.3">
      <c r="A9051">
        <v>9050</v>
      </c>
      <c r="B9051">
        <f ca="1"/>
        <v>0.46448718064839478</v>
      </c>
      <c r="C9051">
        <f ca="1"/>
        <v>480</v>
      </c>
      <c r="D9051">
        <f ca="1"/>
        <v>48.943646408839776</v>
      </c>
    </row>
    <row r="9052" spans="1:4" x14ac:dyDescent="0.3">
      <c r="A9052">
        <v>9051</v>
      </c>
      <c r="B9052">
        <f ca="1"/>
        <v>0.77405564009246541</v>
      </c>
      <c r="C9052">
        <f ca="1"/>
        <v>1000</v>
      </c>
      <c r="D9052">
        <f ca="1"/>
        <v>49.048723897911835</v>
      </c>
    </row>
    <row r="9053" spans="1:4" x14ac:dyDescent="0.3">
      <c r="A9053">
        <v>9052</v>
      </c>
      <c r="B9053">
        <f ca="1"/>
        <v>0.45988381787464538</v>
      </c>
      <c r="C9053">
        <f ca="1"/>
        <v>480</v>
      </c>
      <c r="D9053">
        <f ca="1"/>
        <v>49.096332302253643</v>
      </c>
    </row>
    <row r="9054" spans="1:4" x14ac:dyDescent="0.3">
      <c r="A9054">
        <v>9053</v>
      </c>
      <c r="B9054">
        <f ca="1"/>
        <v>0.91394190568539768</v>
      </c>
      <c r="C9054">
        <f ca="1"/>
        <v>1000</v>
      </c>
      <c r="D9054">
        <f ca="1"/>
        <v>49.20136971169778</v>
      </c>
    </row>
    <row r="9055" spans="1:4" x14ac:dyDescent="0.3">
      <c r="A9055">
        <v>9054</v>
      </c>
      <c r="B9055">
        <f ca="1"/>
        <v>0.70573186226500018</v>
      </c>
      <c r="C9055">
        <f ca="1"/>
        <v>480</v>
      </c>
      <c r="D9055">
        <f ca="1"/>
        <v>49.248950740004418</v>
      </c>
    </row>
    <row r="9056" spans="1:4" x14ac:dyDescent="0.3">
      <c r="A9056">
        <v>9055</v>
      </c>
      <c r="B9056">
        <f ca="1"/>
        <v>0.49841225264007982</v>
      </c>
      <c r="C9056">
        <f ca="1"/>
        <v>480</v>
      </c>
      <c r="D9056">
        <f ca="1"/>
        <v>49.296521258972945</v>
      </c>
    </row>
    <row r="9057" spans="1:4" x14ac:dyDescent="0.3">
      <c r="A9057">
        <v>9056</v>
      </c>
      <c r="B9057">
        <f ca="1"/>
        <v>0.8805319762128212</v>
      </c>
      <c r="C9057">
        <f ca="1"/>
        <v>1000</v>
      </c>
      <c r="D9057">
        <f ca="1"/>
        <v>49.401501766784449</v>
      </c>
    </row>
    <row r="9058" spans="1:4" x14ac:dyDescent="0.3">
      <c r="A9058">
        <v>9057</v>
      </c>
      <c r="B9058">
        <f ca="1"/>
        <v>0.83345711570779279</v>
      </c>
      <c r="C9058">
        <f ca="1"/>
        <v>1000</v>
      </c>
      <c r="D9058">
        <f ca="1"/>
        <v>49.506459092414708</v>
      </c>
    </row>
    <row r="9059" spans="1:4" x14ac:dyDescent="0.3">
      <c r="A9059">
        <v>9058</v>
      </c>
      <c r="B9059">
        <f ca="1"/>
        <v>0.5487004241820117</v>
      </c>
      <c r="C9059">
        <f ca="1"/>
        <v>480</v>
      </c>
      <c r="D9059">
        <f ca="1"/>
        <v>49.55398542724663</v>
      </c>
    </row>
    <row r="9060" spans="1:4" x14ac:dyDescent="0.3">
      <c r="A9060">
        <v>9059</v>
      </c>
      <c r="B9060">
        <f ca="1"/>
        <v>0.84835164847461875</v>
      </c>
      <c r="C9060">
        <f ca="1"/>
        <v>1000</v>
      </c>
      <c r="D9060">
        <f ca="1"/>
        <v>49.658902748647755</v>
      </c>
    </row>
    <row r="9061" spans="1:4" x14ac:dyDescent="0.3">
      <c r="A9061">
        <v>9060</v>
      </c>
      <c r="B9061">
        <f ca="1"/>
        <v>0.55722008209887641</v>
      </c>
      <c r="C9061">
        <f ca="1"/>
        <v>480</v>
      </c>
      <c r="D9061">
        <f ca="1"/>
        <v>49.706401766004412</v>
      </c>
    </row>
    <row r="9062" spans="1:4" x14ac:dyDescent="0.3">
      <c r="A9062">
        <v>9061</v>
      </c>
      <c r="B9062">
        <f ca="1"/>
        <v>0.83335252371287183</v>
      </c>
      <c r="C9062">
        <f ca="1"/>
        <v>1000</v>
      </c>
      <c r="D9062">
        <f ca="1"/>
        <v>49.811279108266199</v>
      </c>
    </row>
    <row r="9063" spans="1:4" x14ac:dyDescent="0.3">
      <c r="A9063">
        <v>9062</v>
      </c>
      <c r="B9063">
        <f ca="1"/>
        <v>0.12180690718893672</v>
      </c>
      <c r="C9063">
        <f ca="1"/>
        <v>-1040</v>
      </c>
      <c r="D9063">
        <f ca="1"/>
        <v>49.691017435444714</v>
      </c>
    </row>
    <row r="9064" spans="1:4" x14ac:dyDescent="0.3">
      <c r="A9064">
        <v>9063</v>
      </c>
      <c r="B9064">
        <f ca="1"/>
        <v>0.53380306962447444</v>
      </c>
      <c r="C9064">
        <f ca="1"/>
        <v>480</v>
      </c>
      <c r="D9064">
        <f ca="1"/>
        <v>49.738497186362132</v>
      </c>
    </row>
    <row r="9065" spans="1:4" x14ac:dyDescent="0.3">
      <c r="A9065">
        <v>9064</v>
      </c>
      <c r="B9065">
        <f ca="1"/>
        <v>0.16454105545262854</v>
      </c>
      <c r="C9065">
        <f ca="1"/>
        <v>-1040</v>
      </c>
      <c r="D9065">
        <f ca="1"/>
        <v>49.618270079435128</v>
      </c>
    </row>
    <row r="9066" spans="1:4" x14ac:dyDescent="0.3">
      <c r="A9066">
        <v>9065</v>
      </c>
      <c r="B9066">
        <f ca="1"/>
        <v>0.93940357705264543</v>
      </c>
      <c r="C9066">
        <f ca="1"/>
        <v>1000</v>
      </c>
      <c r="D9066">
        <f ca="1"/>
        <v>49.72311086596801</v>
      </c>
    </row>
    <row r="9067" spans="1:4" x14ac:dyDescent="0.3">
      <c r="A9067">
        <v>9066</v>
      </c>
      <c r="B9067">
        <f ca="1"/>
        <v>0.13389978321297535</v>
      </c>
      <c r="C9067">
        <f ca="1"/>
        <v>-1040</v>
      </c>
      <c r="D9067">
        <f ca="1"/>
        <v>49.602911978821972</v>
      </c>
    </row>
    <row r="9068" spans="1:4" x14ac:dyDescent="0.3">
      <c r="A9068">
        <v>9067</v>
      </c>
      <c r="B9068">
        <f ca="1"/>
        <v>0.18105457812272796</v>
      </c>
      <c r="C9068">
        <f ca="1"/>
        <v>-1040</v>
      </c>
      <c r="D9068">
        <f ca="1"/>
        <v>49.482739605161576</v>
      </c>
    </row>
    <row r="9069" spans="1:4" x14ac:dyDescent="0.3">
      <c r="A9069">
        <v>9068</v>
      </c>
      <c r="B9069">
        <f ca="1"/>
        <v>1.8561262149747293E-2</v>
      </c>
      <c r="C9069">
        <f ca="1"/>
        <v>-1040</v>
      </c>
      <c r="D9069">
        <f ca="1"/>
        <v>49.36259373621526</v>
      </c>
    </row>
    <row r="9070" spans="1:4" x14ac:dyDescent="0.3">
      <c r="A9070">
        <v>9069</v>
      </c>
      <c r="B9070">
        <f ca="1"/>
        <v>0.68695631062504625</v>
      </c>
      <c r="C9070">
        <f ca="1"/>
        <v>480</v>
      </c>
      <c r="D9070">
        <f ca="1"/>
        <v>49.410078288675706</v>
      </c>
    </row>
    <row r="9071" spans="1:4" x14ac:dyDescent="0.3">
      <c r="A9071">
        <v>9070</v>
      </c>
      <c r="B9071">
        <f ca="1"/>
        <v>0.56329901607828425</v>
      </c>
      <c r="C9071">
        <f ca="1"/>
        <v>480</v>
      </c>
      <c r="D9071">
        <f ca="1"/>
        <v>49.457552370452042</v>
      </c>
    </row>
    <row r="9072" spans="1:4" x14ac:dyDescent="0.3">
      <c r="A9072">
        <v>9071</v>
      </c>
      <c r="B9072">
        <f ca="1"/>
        <v>0.3916186010753091</v>
      </c>
      <c r="C9072">
        <f ca="1"/>
        <v>-540</v>
      </c>
      <c r="D9072">
        <f ca="1"/>
        <v>49.392569727703673</v>
      </c>
    </row>
    <row r="9073" spans="1:4" x14ac:dyDescent="0.3">
      <c r="A9073">
        <v>9072</v>
      </c>
      <c r="B9073">
        <f ca="1"/>
        <v>0.70518548313490537</v>
      </c>
      <c r="C9073">
        <f ca="1"/>
        <v>480</v>
      </c>
      <c r="D9073">
        <f ca="1"/>
        <v>49.440035273368608</v>
      </c>
    </row>
    <row r="9074" spans="1:4" x14ac:dyDescent="0.3">
      <c r="A9074">
        <v>9073</v>
      </c>
      <c r="B9074">
        <f ca="1"/>
        <v>0.55348332947574419</v>
      </c>
      <c r="C9074">
        <f ca="1"/>
        <v>480</v>
      </c>
      <c r="D9074">
        <f ca="1"/>
        <v>49.487490356001324</v>
      </c>
    </row>
    <row r="9075" spans="1:4" x14ac:dyDescent="0.3">
      <c r="A9075">
        <v>9074</v>
      </c>
      <c r="B9075">
        <f ca="1"/>
        <v>0.12556396094107547</v>
      </c>
      <c r="C9075">
        <f ca="1"/>
        <v>-1040</v>
      </c>
      <c r="D9075">
        <f ca="1"/>
        <v>49.36742340753802</v>
      </c>
    </row>
    <row r="9076" spans="1:4" x14ac:dyDescent="0.3">
      <c r="A9076">
        <v>9075</v>
      </c>
      <c r="B9076">
        <f ca="1"/>
        <v>0.60955591211185212</v>
      </c>
      <c r="C9076">
        <f ca="1"/>
        <v>480</v>
      </c>
      <c r="D9076">
        <f ca="1"/>
        <v>49.414876033057851</v>
      </c>
    </row>
    <row r="9077" spans="1:4" x14ac:dyDescent="0.3">
      <c r="A9077">
        <v>9076</v>
      </c>
      <c r="B9077">
        <f ca="1"/>
        <v>0.13475334072117318</v>
      </c>
      <c r="C9077">
        <f ca="1"/>
        <v>-1040</v>
      </c>
      <c r="D9077">
        <f ca="1"/>
        <v>49.294843543411197</v>
      </c>
    </row>
    <row r="9078" spans="1:4" x14ac:dyDescent="0.3">
      <c r="A9078">
        <v>9077</v>
      </c>
      <c r="B9078">
        <f ca="1"/>
        <v>0.99410112152024932</v>
      </c>
      <c r="C9078">
        <f ca="1"/>
        <v>1000</v>
      </c>
      <c r="D9078">
        <f ca="1"/>
        <v>49.399581359480003</v>
      </c>
    </row>
    <row r="9079" spans="1:4" x14ac:dyDescent="0.3">
      <c r="A9079">
        <v>9078</v>
      </c>
      <c r="B9079">
        <f ca="1"/>
        <v>0.1850473733713125</v>
      </c>
      <c r="C9079">
        <f ca="1"/>
        <v>-1040</v>
      </c>
      <c r="D9079">
        <f ca="1"/>
        <v>49.279576999339064</v>
      </c>
    </row>
    <row r="9080" spans="1:4" x14ac:dyDescent="0.3">
      <c r="A9080">
        <v>9079</v>
      </c>
      <c r="B9080">
        <f ca="1"/>
        <v>0.70799120103115976</v>
      </c>
      <c r="C9080">
        <f ca="1"/>
        <v>480</v>
      </c>
      <c r="D9080">
        <f ca="1"/>
        <v>49.327018394096264</v>
      </c>
    </row>
    <row r="9081" spans="1:4" x14ac:dyDescent="0.3">
      <c r="A9081">
        <v>9080</v>
      </c>
      <c r="B9081">
        <f ca="1"/>
        <v>0.16265611776347066</v>
      </c>
      <c r="C9081">
        <f ca="1"/>
        <v>-1040</v>
      </c>
      <c r="D9081">
        <f ca="1"/>
        <v>49.207048458149778</v>
      </c>
    </row>
    <row r="9082" spans="1:4" x14ac:dyDescent="0.3">
      <c r="A9082">
        <v>9081</v>
      </c>
      <c r="B9082">
        <f ca="1"/>
        <v>1.0046442256395505E-2</v>
      </c>
      <c r="C9082">
        <f ca="1"/>
        <v>-1040</v>
      </c>
      <c r="D9082">
        <f ca="1"/>
        <v>49.087104944389381</v>
      </c>
    </row>
    <row r="9083" spans="1:4" x14ac:dyDescent="0.3">
      <c r="A9083">
        <v>9082</v>
      </c>
      <c r="B9083">
        <f ca="1"/>
        <v>5.697312043025704E-3</v>
      </c>
      <c r="C9083">
        <f ca="1"/>
        <v>-1040</v>
      </c>
      <c r="D9083">
        <f ca="1"/>
        <v>48.967187844087206</v>
      </c>
    </row>
    <row r="9084" spans="1:4" x14ac:dyDescent="0.3">
      <c r="A9084">
        <v>9083</v>
      </c>
      <c r="B9084">
        <f ca="1"/>
        <v>0.74852447408073441</v>
      </c>
      <c r="C9084">
        <f ca="1"/>
        <v>1000</v>
      </c>
      <c r="D9084">
        <f ca="1"/>
        <v>49.071892546515471</v>
      </c>
    </row>
    <row r="9085" spans="1:4" x14ac:dyDescent="0.3">
      <c r="A9085">
        <v>9084</v>
      </c>
      <c r="B9085">
        <f ca="1"/>
        <v>0.66602476553250534</v>
      </c>
      <c r="C9085">
        <f ca="1"/>
        <v>480</v>
      </c>
      <c r="D9085">
        <f ca="1"/>
        <v>49.119330691325409</v>
      </c>
    </row>
    <row r="9086" spans="1:4" x14ac:dyDescent="0.3">
      <c r="A9086">
        <v>9085</v>
      </c>
      <c r="B9086">
        <f ca="1"/>
        <v>0.36546674060101614</v>
      </c>
      <c r="C9086">
        <f ca="1"/>
        <v>-540</v>
      </c>
      <c r="D9086">
        <f ca="1"/>
        <v>49.054485415520091</v>
      </c>
    </row>
    <row r="9087" spans="1:4" x14ac:dyDescent="0.3">
      <c r="A9087">
        <v>9086</v>
      </c>
      <c r="B9087">
        <f ca="1"/>
        <v>0.54638723781329923</v>
      </c>
      <c r="C9087">
        <f ca="1"/>
        <v>480</v>
      </c>
      <c r="D9087">
        <f ca="1"/>
        <v>49.101915034118427</v>
      </c>
    </row>
    <row r="9088" spans="1:4" x14ac:dyDescent="0.3">
      <c r="A9088">
        <v>9087</v>
      </c>
      <c r="B9088">
        <f ca="1"/>
        <v>0.10197449595698771</v>
      </c>
      <c r="C9088">
        <f ca="1"/>
        <v>-1040</v>
      </c>
      <c r="D9088">
        <f ca="1"/>
        <v>48.982062286783318</v>
      </c>
    </row>
    <row r="9089" spans="1:4" x14ac:dyDescent="0.3">
      <c r="A9089">
        <v>9088</v>
      </c>
      <c r="B9089">
        <f ca="1"/>
        <v>0.18914771457956037</v>
      </c>
      <c r="C9089">
        <f ca="1"/>
        <v>-1040</v>
      </c>
      <c r="D9089">
        <f ca="1"/>
        <v>48.86223591549296</v>
      </c>
    </row>
    <row r="9090" spans="1:4" x14ac:dyDescent="0.3">
      <c r="A9090">
        <v>9089</v>
      </c>
      <c r="B9090">
        <f ca="1"/>
        <v>9.8625557317661983E-2</v>
      </c>
      <c r="C9090">
        <f ca="1"/>
        <v>-1040</v>
      </c>
      <c r="D9090">
        <f ca="1"/>
        <v>48.742435911541421</v>
      </c>
    </row>
    <row r="9091" spans="1:4" x14ac:dyDescent="0.3">
      <c r="A9091">
        <v>9090</v>
      </c>
      <c r="B9091">
        <f ca="1"/>
        <v>0.90077564566581336</v>
      </c>
      <c r="C9091">
        <f ca="1"/>
        <v>1000</v>
      </c>
      <c r="D9091">
        <f ca="1"/>
        <v>48.847084708470845</v>
      </c>
    </row>
    <row r="9092" spans="1:4" x14ac:dyDescent="0.3">
      <c r="A9092">
        <v>9091</v>
      </c>
      <c r="B9092">
        <f ca="1"/>
        <v>0.55980977035451396</v>
      </c>
      <c r="C9092">
        <f ca="1"/>
        <v>480</v>
      </c>
      <c r="D9092">
        <f ca="1"/>
        <v>48.894511054889449</v>
      </c>
    </row>
    <row r="9093" spans="1:4" x14ac:dyDescent="0.3">
      <c r="A9093">
        <v>9092</v>
      </c>
      <c r="B9093">
        <f ca="1"/>
        <v>0.11770785406198492</v>
      </c>
      <c r="C9093">
        <f ca="1"/>
        <v>-1040</v>
      </c>
      <c r="D9093">
        <f ca="1"/>
        <v>48.774747030356359</v>
      </c>
    </row>
    <row r="9094" spans="1:4" x14ac:dyDescent="0.3">
      <c r="A9094">
        <v>9093</v>
      </c>
      <c r="B9094">
        <f ca="1"/>
        <v>0.6806489843574024</v>
      </c>
      <c r="C9094">
        <f ca="1"/>
        <v>480</v>
      </c>
      <c r="D9094">
        <f ca="1"/>
        <v>48.822170900692839</v>
      </c>
    </row>
    <row r="9095" spans="1:4" x14ac:dyDescent="0.3">
      <c r="A9095">
        <v>9094</v>
      </c>
      <c r="B9095">
        <f ca="1"/>
        <v>0.141190035000887</v>
      </c>
      <c r="C9095">
        <f ca="1"/>
        <v>-1040</v>
      </c>
      <c r="D9095">
        <f ca="1"/>
        <v>48.702441170002196</v>
      </c>
    </row>
    <row r="9096" spans="1:4" x14ac:dyDescent="0.3">
      <c r="A9096">
        <v>9095</v>
      </c>
      <c r="B9096">
        <f ca="1"/>
        <v>0.20488748763976994</v>
      </c>
      <c r="C9096">
        <f ca="1"/>
        <v>-1040</v>
      </c>
      <c r="D9096">
        <f ca="1"/>
        <v>48.582737768004399</v>
      </c>
    </row>
    <row r="9097" spans="1:4" x14ac:dyDescent="0.3">
      <c r="A9097">
        <v>9096</v>
      </c>
      <c r="B9097">
        <f ca="1"/>
        <v>0.76343178342934381</v>
      </c>
      <c r="C9097">
        <f ca="1"/>
        <v>1000</v>
      </c>
      <c r="D9097">
        <f ca="1"/>
        <v>48.687335092348285</v>
      </c>
    </row>
    <row r="9098" spans="1:4" x14ac:dyDescent="0.3">
      <c r="A9098">
        <v>9097</v>
      </c>
      <c r="B9098">
        <f ca="1"/>
        <v>5.2450247245432013E-2</v>
      </c>
      <c r="C9098">
        <f ca="1"/>
        <v>-1040</v>
      </c>
      <c r="D9098">
        <f ca="1"/>
        <v>48.567659668022422</v>
      </c>
    </row>
    <row r="9099" spans="1:4" x14ac:dyDescent="0.3">
      <c r="A9099">
        <v>9098</v>
      </c>
      <c r="B9099">
        <f ca="1"/>
        <v>0.5651142433103673</v>
      </c>
      <c r="C9099">
        <f ca="1"/>
        <v>480</v>
      </c>
      <c r="D9099">
        <f ca="1"/>
        <v>48.615080237414816</v>
      </c>
    </row>
    <row r="9100" spans="1:4" x14ac:dyDescent="0.3">
      <c r="A9100">
        <v>9099</v>
      </c>
      <c r="B9100">
        <f ca="1"/>
        <v>0.15560533105000762</v>
      </c>
      <c r="C9100">
        <f ca="1"/>
        <v>-1040</v>
      </c>
      <c r="D9100">
        <f ca="1"/>
        <v>48.495439059237277</v>
      </c>
    </row>
    <row r="9101" spans="1:4" x14ac:dyDescent="0.3">
      <c r="A9101">
        <v>9100</v>
      </c>
      <c r="B9101">
        <f ca="1"/>
        <v>0.92546364935972836</v>
      </c>
      <c r="C9101">
        <f ca="1"/>
        <v>1000</v>
      </c>
      <c r="D9101">
        <f ca="1"/>
        <v>48.6</v>
      </c>
    </row>
    <row r="9102" spans="1:4" x14ac:dyDescent="0.3">
      <c r="A9102">
        <v>9101</v>
      </c>
      <c r="B9102">
        <f ca="1"/>
        <v>0.85460836099303172</v>
      </c>
      <c r="C9102">
        <f ca="1"/>
        <v>1000</v>
      </c>
      <c r="D9102">
        <f ca="1"/>
        <v>48.704537962861224</v>
      </c>
    </row>
    <row r="9103" spans="1:4" x14ac:dyDescent="0.3">
      <c r="A9103">
        <v>9102</v>
      </c>
      <c r="B9103">
        <f ca="1"/>
        <v>3.1170712155065505E-2</v>
      </c>
      <c r="C9103">
        <f ca="1"/>
        <v>-1040</v>
      </c>
      <c r="D9103">
        <f ca="1"/>
        <v>48.584926389804437</v>
      </c>
    </row>
    <row r="9104" spans="1:4" x14ac:dyDescent="0.3">
      <c r="A9104">
        <v>9103</v>
      </c>
      <c r="B9104">
        <f ca="1"/>
        <v>3.4956189534596671E-2</v>
      </c>
      <c r="C9104">
        <f ca="1"/>
        <v>-1040</v>
      </c>
      <c r="D9104">
        <f ca="1"/>
        <v>48.465341096341866</v>
      </c>
    </row>
    <row r="9105" spans="1:4" x14ac:dyDescent="0.3">
      <c r="A9105">
        <v>9104</v>
      </c>
      <c r="B9105">
        <f ca="1"/>
        <v>0.13417285301990578</v>
      </c>
      <c r="C9105">
        <f ca="1"/>
        <v>-1040</v>
      </c>
      <c r="D9105">
        <f ca="1"/>
        <v>48.345782073813709</v>
      </c>
    </row>
    <row r="9106" spans="1:4" x14ac:dyDescent="0.3">
      <c r="A9106">
        <v>9105</v>
      </c>
      <c r="B9106">
        <f ca="1"/>
        <v>0.49553944692476226</v>
      </c>
      <c r="C9106">
        <f ca="1"/>
        <v>480</v>
      </c>
      <c r="D9106">
        <f ca="1"/>
        <v>48.393190554640306</v>
      </c>
    </row>
    <row r="9107" spans="1:4" x14ac:dyDescent="0.3">
      <c r="A9107">
        <v>9106</v>
      </c>
      <c r="B9107">
        <f ca="1"/>
        <v>0.79545135289604785</v>
      </c>
      <c r="C9107">
        <f ca="1"/>
        <v>1000</v>
      </c>
      <c r="D9107">
        <f ca="1"/>
        <v>48.497693828245112</v>
      </c>
    </row>
    <row r="9108" spans="1:4" x14ac:dyDescent="0.3">
      <c r="A9108">
        <v>9107</v>
      </c>
      <c r="B9108">
        <f ca="1"/>
        <v>0.77786689795603814</v>
      </c>
      <c r="C9108">
        <f ca="1"/>
        <v>1000</v>
      </c>
      <c r="D9108">
        <f ca="1"/>
        <v>48.602174151751399</v>
      </c>
    </row>
    <row r="9109" spans="1:4" x14ac:dyDescent="0.3">
      <c r="A9109">
        <v>9108</v>
      </c>
      <c r="B9109">
        <f ca="1"/>
        <v>0.80244566885731272</v>
      </c>
      <c r="C9109">
        <f ca="1"/>
        <v>1000</v>
      </c>
      <c r="D9109">
        <f ca="1"/>
        <v>48.70663153271849</v>
      </c>
    </row>
    <row r="9110" spans="1:4" x14ac:dyDescent="0.3">
      <c r="A9110">
        <v>9109</v>
      </c>
      <c r="B9110">
        <f ca="1"/>
        <v>0.58234190838924893</v>
      </c>
      <c r="C9110">
        <f ca="1"/>
        <v>480</v>
      </c>
      <c r="D9110">
        <f ca="1"/>
        <v>48.753979580634535</v>
      </c>
    </row>
    <row r="9111" spans="1:4" x14ac:dyDescent="0.3">
      <c r="A9111">
        <v>9110</v>
      </c>
      <c r="B9111">
        <f ca="1"/>
        <v>0.38306797881880716</v>
      </c>
      <c r="C9111">
        <f ca="1"/>
        <v>-540</v>
      </c>
      <c r="D9111">
        <f ca="1"/>
        <v>48.689352360043905</v>
      </c>
    </row>
    <row r="9112" spans="1:4" x14ac:dyDescent="0.3">
      <c r="A9112">
        <v>9111</v>
      </c>
      <c r="B9112">
        <f ca="1"/>
        <v>0.66212280048026484</v>
      </c>
      <c r="C9112">
        <f ca="1"/>
        <v>480</v>
      </c>
      <c r="D9112">
        <f ca="1"/>
        <v>48.736691910876964</v>
      </c>
    </row>
    <row r="9113" spans="1:4" x14ac:dyDescent="0.3">
      <c r="A9113">
        <v>9112</v>
      </c>
      <c r="B9113">
        <f ca="1"/>
        <v>0.58170229705427356</v>
      </c>
      <c r="C9113">
        <f ca="1"/>
        <v>480</v>
      </c>
      <c r="D9113">
        <f ca="1"/>
        <v>48.784021071115014</v>
      </c>
    </row>
    <row r="9114" spans="1:4" x14ac:dyDescent="0.3">
      <c r="A9114">
        <v>9113</v>
      </c>
      <c r="B9114">
        <f ca="1"/>
        <v>0.80858974318610732</v>
      </c>
      <c r="C9114">
        <f ca="1"/>
        <v>1000</v>
      </c>
      <c r="D9114">
        <f ca="1"/>
        <v>48.888401185120159</v>
      </c>
    </row>
    <row r="9115" spans="1:4" x14ac:dyDescent="0.3">
      <c r="A9115">
        <v>9114</v>
      </c>
      <c r="B9115">
        <f ca="1"/>
        <v>0.22319046113499463</v>
      </c>
      <c r="C9115">
        <f ca="1"/>
        <v>-1040</v>
      </c>
      <c r="D9115">
        <f ca="1"/>
        <v>48.768926925608952</v>
      </c>
    </row>
    <row r="9116" spans="1:4" x14ac:dyDescent="0.3">
      <c r="A9116">
        <v>9115</v>
      </c>
      <c r="B9116">
        <f ca="1"/>
        <v>0.36489879868326103</v>
      </c>
      <c r="C9116">
        <f ca="1"/>
        <v>-540</v>
      </c>
      <c r="D9116">
        <f ca="1"/>
        <v>48.704333516182118</v>
      </c>
    </row>
    <row r="9117" spans="1:4" x14ac:dyDescent="0.3">
      <c r="A9117">
        <v>9116</v>
      </c>
      <c r="B9117">
        <f ca="1"/>
        <v>0.13386457217060754</v>
      </c>
      <c r="C9117">
        <f ca="1"/>
        <v>-1040</v>
      </c>
      <c r="D9117">
        <f ca="1"/>
        <v>48.584905660377359</v>
      </c>
    </row>
    <row r="9118" spans="1:4" x14ac:dyDescent="0.3">
      <c r="A9118">
        <v>9117</v>
      </c>
      <c r="B9118">
        <f ca="1"/>
        <v>0.31461530588028119</v>
      </c>
      <c r="C9118">
        <f ca="1"/>
        <v>-540</v>
      </c>
      <c r="D9118">
        <f ca="1"/>
        <v>48.520346605242956</v>
      </c>
    </row>
    <row r="9119" spans="1:4" x14ac:dyDescent="0.3">
      <c r="A9119">
        <v>9118</v>
      </c>
      <c r="B9119">
        <f ca="1"/>
        <v>3.267631939075355E-2</v>
      </c>
      <c r="C9119">
        <f ca="1"/>
        <v>-1040</v>
      </c>
      <c r="D9119">
        <f ca="1"/>
        <v>48.400965123930689</v>
      </c>
    </row>
    <row r="9120" spans="1:4" x14ac:dyDescent="0.3">
      <c r="A9120">
        <v>9119</v>
      </c>
      <c r="B9120">
        <f ca="1"/>
        <v>0.52141558989584413</v>
      </c>
      <c r="C9120">
        <f ca="1"/>
        <v>480</v>
      </c>
      <c r="D9120">
        <f ca="1"/>
        <v>48.448294769163283</v>
      </c>
    </row>
    <row r="9121" spans="1:4" x14ac:dyDescent="0.3">
      <c r="A9121">
        <v>9120</v>
      </c>
      <c r="B9121">
        <f ca="1"/>
        <v>0.85413020741019152</v>
      </c>
      <c r="C9121">
        <f ca="1"/>
        <v>1000</v>
      </c>
      <c r="D9121">
        <f ca="1"/>
        <v>48.55263157894737</v>
      </c>
    </row>
    <row r="9122" spans="1:4" x14ac:dyDescent="0.3">
      <c r="A9122">
        <v>9121</v>
      </c>
      <c r="B9122">
        <f ca="1"/>
        <v>0.24347313708374552</v>
      </c>
      <c r="C9122">
        <f ca="1"/>
        <v>-540</v>
      </c>
      <c r="D9122">
        <f ca="1"/>
        <v>48.48810437452034</v>
      </c>
    </row>
    <row r="9123" spans="1:4" x14ac:dyDescent="0.3">
      <c r="A9123">
        <v>9122</v>
      </c>
      <c r="B9123">
        <f ca="1"/>
        <v>0.63461660982654089</v>
      </c>
      <c r="C9123">
        <f ca="1"/>
        <v>480</v>
      </c>
      <c r="D9123">
        <f ca="1"/>
        <v>48.535408901556679</v>
      </c>
    </row>
    <row r="9124" spans="1:4" x14ac:dyDescent="0.3">
      <c r="A9124">
        <v>9123</v>
      </c>
      <c r="B9124">
        <f ca="1"/>
        <v>0.61136281442049567</v>
      </c>
      <c r="C9124">
        <f ca="1"/>
        <v>480</v>
      </c>
      <c r="D9124">
        <f ca="1"/>
        <v>48.582703058204537</v>
      </c>
    </row>
    <row r="9125" spans="1:4" x14ac:dyDescent="0.3">
      <c r="A9125">
        <v>9124</v>
      </c>
      <c r="B9125">
        <f ca="1"/>
        <v>0.65828357717484387</v>
      </c>
      <c r="C9125">
        <f ca="1"/>
        <v>480</v>
      </c>
      <c r="D9125">
        <f ca="1"/>
        <v>48.629986847873738</v>
      </c>
    </row>
    <row r="9126" spans="1:4" x14ac:dyDescent="0.3">
      <c r="A9126">
        <v>9125</v>
      </c>
      <c r="B9126">
        <f ca="1"/>
        <v>4.9689129039192981E-2</v>
      </c>
      <c r="C9126">
        <f ca="1"/>
        <v>-1040</v>
      </c>
      <c r="D9126">
        <f ca="1"/>
        <v>48.510684931506852</v>
      </c>
    </row>
    <row r="9127" spans="1:4" x14ac:dyDescent="0.3">
      <c r="A9127">
        <v>9126</v>
      </c>
      <c r="B9127">
        <f ca="1"/>
        <v>0.72066698374391458</v>
      </c>
      <c r="C9127">
        <f ca="1"/>
        <v>480</v>
      </c>
      <c r="D9127">
        <f ca="1"/>
        <v>48.557966250273942</v>
      </c>
    </row>
    <row r="9128" spans="1:4" x14ac:dyDescent="0.3">
      <c r="A9128">
        <v>9127</v>
      </c>
      <c r="B9128">
        <f ca="1"/>
        <v>0.42194892159574282</v>
      </c>
      <c r="C9128">
        <f ca="1"/>
        <v>-540</v>
      </c>
      <c r="D9128">
        <f ca="1"/>
        <v>48.493480880902815</v>
      </c>
    </row>
    <row r="9129" spans="1:4" x14ac:dyDescent="0.3">
      <c r="A9129">
        <v>9128</v>
      </c>
      <c r="B9129">
        <f ca="1"/>
        <v>0.63714244449433388</v>
      </c>
      <c r="C9129">
        <f ca="1"/>
        <v>480</v>
      </c>
      <c r="D9129">
        <f ca="1"/>
        <v>48.540753724802805</v>
      </c>
    </row>
    <row r="9130" spans="1:4" x14ac:dyDescent="0.3">
      <c r="A9130">
        <v>9129</v>
      </c>
      <c r="B9130">
        <f ca="1"/>
        <v>0.76904978736946461</v>
      </c>
      <c r="C9130">
        <f ca="1"/>
        <v>1000</v>
      </c>
      <c r="D9130">
        <f ca="1"/>
        <v>48.64497754409026</v>
      </c>
    </row>
    <row r="9131" spans="1:4" x14ac:dyDescent="0.3">
      <c r="A9131">
        <v>9130</v>
      </c>
      <c r="B9131">
        <f ca="1"/>
        <v>0.73670482756757272</v>
      </c>
      <c r="C9131">
        <f ca="1"/>
        <v>480</v>
      </c>
      <c r="D9131">
        <f ca="1"/>
        <v>48.692223439211389</v>
      </c>
    </row>
    <row r="9132" spans="1:4" x14ac:dyDescent="0.3">
      <c r="A9132">
        <v>9131</v>
      </c>
      <c r="B9132">
        <f ca="1"/>
        <v>0.18817808824538518</v>
      </c>
      <c r="C9132">
        <f ca="1"/>
        <v>-1040</v>
      </c>
      <c r="D9132">
        <f ca="1"/>
        <v>48.572993100427119</v>
      </c>
    </row>
    <row r="9133" spans="1:4" x14ac:dyDescent="0.3">
      <c r="A9133">
        <v>9132</v>
      </c>
      <c r="B9133">
        <f ca="1"/>
        <v>0.99142761603097918</v>
      </c>
      <c r="C9133">
        <f ca="1"/>
        <v>1000</v>
      </c>
      <c r="D9133">
        <f ca="1"/>
        <v>48.67717915024091</v>
      </c>
    </row>
    <row r="9134" spans="1:4" x14ac:dyDescent="0.3">
      <c r="A9134">
        <v>9133</v>
      </c>
      <c r="B9134">
        <f ca="1"/>
        <v>0.4877590351526242</v>
      </c>
      <c r="C9134">
        <f ca="1"/>
        <v>480</v>
      </c>
      <c r="D9134">
        <f ca="1"/>
        <v>48.724406000218984</v>
      </c>
    </row>
    <row r="9135" spans="1:4" x14ac:dyDescent="0.3">
      <c r="A9135">
        <v>9134</v>
      </c>
      <c r="B9135">
        <f ca="1"/>
        <v>0.97714276566231462</v>
      </c>
      <c r="C9135">
        <f ca="1"/>
        <v>1000</v>
      </c>
      <c r="D9135">
        <f ca="1"/>
        <v>48.828552660389754</v>
      </c>
    </row>
    <row r="9136" spans="1:4" x14ac:dyDescent="0.3">
      <c r="A9136">
        <v>9135</v>
      </c>
      <c r="B9136">
        <f ca="1"/>
        <v>0.11858158602323221</v>
      </c>
      <c r="C9136">
        <f ca="1"/>
        <v>-1040</v>
      </c>
      <c r="D9136">
        <f ca="1"/>
        <v>48.709359605911331</v>
      </c>
    </row>
    <row r="9137" spans="1:4" x14ac:dyDescent="0.3">
      <c r="A9137">
        <v>9136</v>
      </c>
      <c r="B9137">
        <f ca="1"/>
        <v>0.39070757389974009</v>
      </c>
      <c r="C9137">
        <f ca="1"/>
        <v>-540</v>
      </c>
      <c r="D9137">
        <f ca="1"/>
        <v>48.644921190893172</v>
      </c>
    </row>
    <row r="9138" spans="1:4" x14ac:dyDescent="0.3">
      <c r="A9138">
        <v>9137</v>
      </c>
      <c r="B9138">
        <f ca="1"/>
        <v>0.48455706396185771</v>
      </c>
      <c r="C9138">
        <f ca="1"/>
        <v>480</v>
      </c>
      <c r="D9138">
        <f ca="1"/>
        <v>48.692130896355479</v>
      </c>
    </row>
    <row r="9139" spans="1:4" x14ac:dyDescent="0.3">
      <c r="A9139">
        <v>9138</v>
      </c>
      <c r="B9139">
        <f ca="1"/>
        <v>0.76743561450314934</v>
      </c>
      <c r="C9139">
        <f ca="1"/>
        <v>1000</v>
      </c>
      <c r="D9139">
        <f ca="1"/>
        <v>48.796235500109432</v>
      </c>
    </row>
    <row r="9140" spans="1:4" x14ac:dyDescent="0.3">
      <c r="A9140">
        <v>9139</v>
      </c>
      <c r="B9140">
        <f ca="1"/>
        <v>5.196685398774159E-3</v>
      </c>
      <c r="C9140">
        <f ca="1"/>
        <v>-1040</v>
      </c>
      <c r="D9140">
        <f ca="1"/>
        <v>48.677098150782363</v>
      </c>
    </row>
    <row r="9141" spans="1:4" x14ac:dyDescent="0.3">
      <c r="A9141">
        <v>9140</v>
      </c>
      <c r="B9141">
        <f ca="1"/>
        <v>8.7487492455077698E-2</v>
      </c>
      <c r="C9141">
        <f ca="1"/>
        <v>-1040</v>
      </c>
      <c r="D9141">
        <f ca="1"/>
        <v>48.557986870897153</v>
      </c>
    </row>
    <row r="9142" spans="1:4" x14ac:dyDescent="0.3">
      <c r="A9142">
        <v>9141</v>
      </c>
      <c r="B9142">
        <f ca="1"/>
        <v>0.47644751044856992</v>
      </c>
      <c r="C9142">
        <f ca="1"/>
        <v>480</v>
      </c>
      <c r="D9142">
        <f ca="1"/>
        <v>48.60518542829012</v>
      </c>
    </row>
    <row r="9143" spans="1:4" x14ac:dyDescent="0.3">
      <c r="A9143">
        <v>9142</v>
      </c>
      <c r="B9143">
        <f ca="1"/>
        <v>0.68698679541817897</v>
      </c>
      <c r="C9143">
        <f ca="1"/>
        <v>480</v>
      </c>
      <c r="D9143">
        <f ca="1"/>
        <v>48.652373660030626</v>
      </c>
    </row>
    <row r="9144" spans="1:4" x14ac:dyDescent="0.3">
      <c r="A9144">
        <v>9143</v>
      </c>
      <c r="B9144">
        <f ca="1"/>
        <v>0.35080436160436879</v>
      </c>
      <c r="C9144">
        <f ca="1"/>
        <v>-540</v>
      </c>
      <c r="D9144">
        <f ca="1"/>
        <v>48.587990812643554</v>
      </c>
    </row>
    <row r="9145" spans="1:4" x14ac:dyDescent="0.3">
      <c r="A9145">
        <v>9144</v>
      </c>
      <c r="B9145">
        <f ca="1"/>
        <v>0.558404455137123</v>
      </c>
      <c r="C9145">
        <f ca="1"/>
        <v>480</v>
      </c>
      <c r="D9145">
        <f ca="1"/>
        <v>48.635170603674538</v>
      </c>
    </row>
    <row r="9146" spans="1:4" x14ac:dyDescent="0.3">
      <c r="A9146">
        <v>9145</v>
      </c>
      <c r="B9146">
        <f ca="1"/>
        <v>8.1313910907494957E-2</v>
      </c>
      <c r="C9146">
        <f ca="1"/>
        <v>-1040</v>
      </c>
      <c r="D9146">
        <f ca="1"/>
        <v>48.516129032258064</v>
      </c>
    </row>
    <row r="9147" spans="1:4" x14ac:dyDescent="0.3">
      <c r="A9147">
        <v>9146</v>
      </c>
      <c r="B9147">
        <f ca="1"/>
        <v>0.60760214747843477</v>
      </c>
      <c r="C9147">
        <f ca="1"/>
        <v>480</v>
      </c>
      <c r="D9147">
        <f ca="1"/>
        <v>48.563306363437569</v>
      </c>
    </row>
    <row r="9148" spans="1:4" x14ac:dyDescent="0.3">
      <c r="A9148">
        <v>9147</v>
      </c>
      <c r="B9148">
        <f ca="1"/>
        <v>0.50079533001913612</v>
      </c>
      <c r="C9148">
        <f ca="1"/>
        <v>480</v>
      </c>
      <c r="D9148">
        <f ca="1"/>
        <v>48.610473379250024</v>
      </c>
    </row>
    <row r="9149" spans="1:4" x14ac:dyDescent="0.3">
      <c r="A9149">
        <v>9148</v>
      </c>
      <c r="B9149">
        <f ca="1"/>
        <v>8.4517191666380942E-2</v>
      </c>
      <c r="C9149">
        <f ca="1"/>
        <v>-1040</v>
      </c>
      <c r="D9149">
        <f ca="1"/>
        <v>48.491473546130301</v>
      </c>
    </row>
    <row r="9150" spans="1:4" x14ac:dyDescent="0.3">
      <c r="A9150">
        <v>9149</v>
      </c>
      <c r="B9150">
        <f ca="1"/>
        <v>0.72790641443994475</v>
      </c>
      <c r="C9150">
        <f ca="1"/>
        <v>480</v>
      </c>
      <c r="D9150">
        <f ca="1"/>
        <v>48.538638102524864</v>
      </c>
    </row>
    <row r="9151" spans="1:4" x14ac:dyDescent="0.3">
      <c r="A9151">
        <v>9150</v>
      </c>
      <c r="B9151">
        <f ca="1"/>
        <v>0.81209078644621613</v>
      </c>
      <c r="C9151">
        <f ca="1"/>
        <v>1000</v>
      </c>
      <c r="D9151">
        <f ca="1"/>
        <v>48.642622950819671</v>
      </c>
    </row>
    <row r="9152" spans="1:4" x14ac:dyDescent="0.3">
      <c r="A9152">
        <v>9151</v>
      </c>
      <c r="B9152">
        <f ca="1"/>
        <v>0.32932021736118844</v>
      </c>
      <c r="C9152">
        <f ca="1"/>
        <v>-540</v>
      </c>
      <c r="D9152">
        <f ca="1"/>
        <v>48.578297453830181</v>
      </c>
    </row>
    <row r="9153" spans="1:4" x14ac:dyDescent="0.3">
      <c r="A9153">
        <v>9152</v>
      </c>
      <c r="B9153">
        <f ca="1"/>
        <v>0.17825809867729769</v>
      </c>
      <c r="C9153">
        <f ca="1"/>
        <v>-1040</v>
      </c>
      <c r="D9153">
        <f ca="1"/>
        <v>48.459353146853147</v>
      </c>
    </row>
    <row r="9154" spans="1:4" x14ac:dyDescent="0.3">
      <c r="A9154">
        <v>9153</v>
      </c>
      <c r="B9154">
        <f ca="1"/>
        <v>0.81121346598795618</v>
      </c>
      <c r="C9154">
        <f ca="1"/>
        <v>1000</v>
      </c>
      <c r="D9154">
        <f ca="1"/>
        <v>48.563312575111986</v>
      </c>
    </row>
    <row r="9155" spans="1:4" x14ac:dyDescent="0.3">
      <c r="A9155">
        <v>9154</v>
      </c>
      <c r="B9155">
        <f ca="1"/>
        <v>0.92840729412081324</v>
      </c>
      <c r="C9155">
        <f ca="1"/>
        <v>1000</v>
      </c>
      <c r="D9155">
        <f ca="1"/>
        <v>48.667249289927902</v>
      </c>
    </row>
    <row r="9156" spans="1:4" x14ac:dyDescent="0.3">
      <c r="A9156">
        <v>9155</v>
      </c>
      <c r="B9156">
        <f ca="1"/>
        <v>0.68321001349229848</v>
      </c>
      <c r="C9156">
        <f ca="1"/>
        <v>480</v>
      </c>
      <c r="D9156">
        <f ca="1"/>
        <v>48.714363735663575</v>
      </c>
    </row>
    <row r="9157" spans="1:4" x14ac:dyDescent="0.3">
      <c r="A9157">
        <v>9156</v>
      </c>
      <c r="B9157">
        <f ca="1"/>
        <v>0.22749390343738085</v>
      </c>
      <c r="C9157">
        <f ca="1"/>
        <v>-1040</v>
      </c>
      <c r="D9157">
        <f ca="1"/>
        <v>48.595456531236344</v>
      </c>
    </row>
    <row r="9158" spans="1:4" x14ac:dyDescent="0.3">
      <c r="A9158">
        <v>9157</v>
      </c>
      <c r="B9158">
        <f ca="1"/>
        <v>0.11662184436159118</v>
      </c>
      <c r="C9158">
        <f ca="1"/>
        <v>-1040</v>
      </c>
      <c r="D9158">
        <f ca="1"/>
        <v>48.476575297586542</v>
      </c>
    </row>
    <row r="9159" spans="1:4" x14ac:dyDescent="0.3">
      <c r="A9159">
        <v>9158</v>
      </c>
      <c r="B9159">
        <f ca="1"/>
        <v>0.7375845781974828</v>
      </c>
      <c r="C9159">
        <f ca="1"/>
        <v>480</v>
      </c>
      <c r="D9159">
        <f ca="1"/>
        <v>48.523695129941032</v>
      </c>
    </row>
    <row r="9160" spans="1:4" x14ac:dyDescent="0.3">
      <c r="A9160">
        <v>9159</v>
      </c>
      <c r="B9160">
        <f ca="1"/>
        <v>0.76926603899226453</v>
      </c>
      <c r="C9160">
        <f ca="1"/>
        <v>1000</v>
      </c>
      <c r="D9160">
        <f ca="1"/>
        <v>48.627579430068785</v>
      </c>
    </row>
    <row r="9161" spans="1:4" x14ac:dyDescent="0.3">
      <c r="A9161">
        <v>9160</v>
      </c>
      <c r="B9161">
        <f ca="1"/>
        <v>0.9472686517069413</v>
      </c>
      <c r="C9161">
        <f ca="1"/>
        <v>1000</v>
      </c>
      <c r="D9161">
        <f ca="1"/>
        <v>48.731441048034938</v>
      </c>
    </row>
    <row r="9162" spans="1:4" x14ac:dyDescent="0.3">
      <c r="A9162">
        <v>9161</v>
      </c>
      <c r="B9162">
        <f ca="1"/>
        <v>0.22240085922543229</v>
      </c>
      <c r="C9162">
        <f ca="1"/>
        <v>-1040</v>
      </c>
      <c r="D9162">
        <f ca="1"/>
        <v>48.612596878070079</v>
      </c>
    </row>
    <row r="9163" spans="1:4" x14ac:dyDescent="0.3">
      <c r="A9163">
        <v>9162</v>
      </c>
      <c r="B9163">
        <f ca="1"/>
        <v>0.71004933315668284</v>
      </c>
      <c r="C9163">
        <f ca="1"/>
        <v>480</v>
      </c>
      <c r="D9163">
        <f ca="1"/>
        <v>48.659681292294259</v>
      </c>
    </row>
    <row r="9164" spans="1:4" x14ac:dyDescent="0.3">
      <c r="A9164">
        <v>9163</v>
      </c>
      <c r="B9164">
        <f ca="1"/>
        <v>0.58602816696458548</v>
      </c>
      <c r="C9164">
        <f ca="1"/>
        <v>480</v>
      </c>
      <c r="D9164">
        <f ca="1"/>
        <v>48.706755429444506</v>
      </c>
    </row>
    <row r="9165" spans="1:4" x14ac:dyDescent="0.3">
      <c r="A9165">
        <v>9164</v>
      </c>
      <c r="B9165">
        <f ca="1"/>
        <v>0.66336137731278799</v>
      </c>
      <c r="C9165">
        <f ca="1"/>
        <v>480</v>
      </c>
      <c r="D9165">
        <f ca="1"/>
        <v>48.753819292885204</v>
      </c>
    </row>
    <row r="9166" spans="1:4" x14ac:dyDescent="0.3">
      <c r="A9166">
        <v>9165</v>
      </c>
      <c r="B9166">
        <f ca="1"/>
        <v>0.84772406278858758</v>
      </c>
      <c r="C9166">
        <f ca="1"/>
        <v>1000</v>
      </c>
      <c r="D9166">
        <f ca="1"/>
        <v>48.857610474631748</v>
      </c>
    </row>
    <row r="9167" spans="1:4" x14ac:dyDescent="0.3">
      <c r="A9167">
        <v>9166</v>
      </c>
      <c r="B9167">
        <f ca="1"/>
        <v>0.62199627795462531</v>
      </c>
      <c r="C9167">
        <f ca="1"/>
        <v>480</v>
      </c>
      <c r="D9167">
        <f ca="1"/>
        <v>48.904647610735324</v>
      </c>
    </row>
    <row r="9168" spans="1:4" x14ac:dyDescent="0.3">
      <c r="A9168">
        <v>9167</v>
      </c>
      <c r="B9168">
        <f ca="1"/>
        <v>0.89090384160614855</v>
      </c>
      <c r="C9168">
        <f ca="1"/>
        <v>1000</v>
      </c>
      <c r="D9168">
        <f ca="1"/>
        <v>49.008399694556559</v>
      </c>
    </row>
    <row r="9169" spans="1:4" x14ac:dyDescent="0.3">
      <c r="A9169">
        <v>9168</v>
      </c>
      <c r="B9169">
        <f ca="1"/>
        <v>0.60124647482068405</v>
      </c>
      <c r="C9169">
        <f ca="1"/>
        <v>480</v>
      </c>
      <c r="D9169">
        <f ca="1"/>
        <v>49.055410122164048</v>
      </c>
    </row>
    <row r="9170" spans="1:4" x14ac:dyDescent="0.3">
      <c r="A9170">
        <v>9169</v>
      </c>
      <c r="B9170">
        <f ca="1"/>
        <v>0.98216134964111323</v>
      </c>
      <c r="C9170">
        <f ca="1"/>
        <v>1000</v>
      </c>
      <c r="D9170">
        <f ca="1"/>
        <v>49.159123132293601</v>
      </c>
    </row>
    <row r="9171" spans="1:4" x14ac:dyDescent="0.3">
      <c r="A9171">
        <v>9170</v>
      </c>
      <c r="B9171">
        <f ca="1"/>
        <v>0.53306071378243058</v>
      </c>
      <c r="C9171">
        <f ca="1"/>
        <v>480</v>
      </c>
      <c r="D9171">
        <f ca="1"/>
        <v>49.206106870229007</v>
      </c>
    </row>
    <row r="9172" spans="1:4" x14ac:dyDescent="0.3">
      <c r="A9172">
        <v>9171</v>
      </c>
      <c r="B9172">
        <f ca="1"/>
        <v>0.52284234943176111</v>
      </c>
      <c r="C9172">
        <f ca="1"/>
        <v>480</v>
      </c>
      <c r="D9172">
        <f ca="1"/>
        <v>49.253080362010685</v>
      </c>
    </row>
    <row r="9173" spans="1:4" x14ac:dyDescent="0.3">
      <c r="A9173">
        <v>9172</v>
      </c>
      <c r="B9173">
        <f ca="1"/>
        <v>0.45918997588563748</v>
      </c>
      <c r="C9173">
        <f ca="1"/>
        <v>480</v>
      </c>
      <c r="D9173">
        <f ca="1"/>
        <v>49.300043610989967</v>
      </c>
    </row>
    <row r="9174" spans="1:4" x14ac:dyDescent="0.3">
      <c r="A9174">
        <v>9173</v>
      </c>
      <c r="B9174">
        <f ca="1"/>
        <v>0.33449023146638557</v>
      </c>
      <c r="C9174">
        <f ca="1"/>
        <v>-540</v>
      </c>
      <c r="D9174">
        <f ca="1"/>
        <v>49.23580071950289</v>
      </c>
    </row>
    <row r="9175" spans="1:4" x14ac:dyDescent="0.3">
      <c r="A9175">
        <v>9174</v>
      </c>
      <c r="B9175">
        <f ca="1"/>
        <v>0.14999224698104885</v>
      </c>
      <c r="C9175">
        <f ca="1"/>
        <v>-1040</v>
      </c>
      <c r="D9175">
        <f ca="1"/>
        <v>49.117069980379334</v>
      </c>
    </row>
    <row r="9176" spans="1:4" x14ac:dyDescent="0.3">
      <c r="A9176">
        <v>9175</v>
      </c>
      <c r="B9176">
        <f ca="1"/>
        <v>0.96498490752110566</v>
      </c>
      <c r="C9176">
        <f ca="1"/>
        <v>1000</v>
      </c>
      <c r="D9176">
        <f ca="1"/>
        <v>49.220708446866482</v>
      </c>
    </row>
    <row r="9177" spans="1:4" x14ac:dyDescent="0.3">
      <c r="A9177">
        <v>9176</v>
      </c>
      <c r="B9177">
        <f ca="1"/>
        <v>0.13221366639769472</v>
      </c>
      <c r="C9177">
        <f ca="1"/>
        <v>-1040</v>
      </c>
      <c r="D9177">
        <f ca="1"/>
        <v>49.102005231037488</v>
      </c>
    </row>
    <row r="9178" spans="1:4" x14ac:dyDescent="0.3">
      <c r="A9178">
        <v>9177</v>
      </c>
      <c r="B9178">
        <f ca="1"/>
        <v>0.80843341031408511</v>
      </c>
      <c r="C9178">
        <f ca="1"/>
        <v>1000</v>
      </c>
      <c r="D9178">
        <f ca="1"/>
        <v>49.205622752533507</v>
      </c>
    </row>
    <row r="9179" spans="1:4" x14ac:dyDescent="0.3">
      <c r="A9179">
        <v>9178</v>
      </c>
      <c r="B9179">
        <f ca="1"/>
        <v>7.2036178114581073E-2</v>
      </c>
      <c r="C9179">
        <f ca="1"/>
        <v>-1040</v>
      </c>
      <c r="D9179">
        <f ca="1"/>
        <v>49.086947047286991</v>
      </c>
    </row>
    <row r="9180" spans="1:4" x14ac:dyDescent="0.3">
      <c r="A9180">
        <v>9179</v>
      </c>
      <c r="B9180">
        <f ca="1"/>
        <v>0.51792260012742308</v>
      </c>
      <c r="C9180">
        <f ca="1"/>
        <v>480</v>
      </c>
      <c r="D9180">
        <f ca="1"/>
        <v>49.133892580891164</v>
      </c>
    </row>
    <row r="9181" spans="1:4" x14ac:dyDescent="0.3">
      <c r="A9181">
        <v>9180</v>
      </c>
      <c r="B9181">
        <f ca="1"/>
        <v>0.98552423151179047</v>
      </c>
      <c r="C9181">
        <f ca="1"/>
        <v>1000</v>
      </c>
      <c r="D9181">
        <f ca="1"/>
        <v>49.23747276688453</v>
      </c>
    </row>
    <row r="9182" spans="1:4" x14ac:dyDescent="0.3">
      <c r="A9182">
        <v>9181</v>
      </c>
      <c r="B9182">
        <f ca="1"/>
        <v>0.15244255812808394</v>
      </c>
      <c r="C9182">
        <f ca="1"/>
        <v>-1040</v>
      </c>
      <c r="D9182">
        <f ca="1"/>
        <v>49.118832371201393</v>
      </c>
    </row>
    <row r="9183" spans="1:4" x14ac:dyDescent="0.3">
      <c r="A9183">
        <v>9182</v>
      </c>
      <c r="B9183">
        <f ca="1"/>
        <v>0.29555810950385886</v>
      </c>
      <c r="C9183">
        <f ca="1"/>
        <v>-540</v>
      </c>
      <c r="D9183">
        <f ca="1"/>
        <v>49.054672184709212</v>
      </c>
    </row>
    <row r="9184" spans="1:4" x14ac:dyDescent="0.3">
      <c r="A9184">
        <v>9183</v>
      </c>
      <c r="B9184">
        <f ca="1"/>
        <v>0.86215611681096593</v>
      </c>
      <c r="C9184">
        <f ca="1"/>
        <v>1000</v>
      </c>
      <c r="D9184">
        <f ca="1"/>
        <v>49.158227158880543</v>
      </c>
    </row>
    <row r="9185" spans="1:4" x14ac:dyDescent="0.3">
      <c r="A9185">
        <v>9184</v>
      </c>
      <c r="B9185">
        <f ca="1"/>
        <v>0.77508613312792529</v>
      </c>
      <c r="C9185">
        <f ca="1"/>
        <v>1000</v>
      </c>
      <c r="D9185">
        <f ca="1"/>
        <v>49.261759581881535</v>
      </c>
    </row>
    <row r="9186" spans="1:4" x14ac:dyDescent="0.3">
      <c r="A9186">
        <v>9185</v>
      </c>
      <c r="B9186">
        <f ca="1"/>
        <v>0.67738063512813906</v>
      </c>
      <c r="C9186">
        <f ca="1"/>
        <v>480</v>
      </c>
      <c r="D9186">
        <f ca="1"/>
        <v>49.308655416439848</v>
      </c>
    </row>
    <row r="9187" spans="1:4" x14ac:dyDescent="0.3">
      <c r="A9187">
        <v>9186</v>
      </c>
      <c r="B9187">
        <f ca="1"/>
        <v>0.16093542793712823</v>
      </c>
      <c r="C9187">
        <f ca="1"/>
        <v>-1040</v>
      </c>
      <c r="D9187">
        <f ca="1"/>
        <v>49.190071848465053</v>
      </c>
    </row>
    <row r="9188" spans="1:4" x14ac:dyDescent="0.3">
      <c r="A9188">
        <v>9187</v>
      </c>
      <c r="B9188">
        <f ca="1"/>
        <v>0.5925488941002568</v>
      </c>
      <c r="C9188">
        <f ca="1"/>
        <v>480</v>
      </c>
      <c r="D9188">
        <f ca="1"/>
        <v>49.236965277021881</v>
      </c>
    </row>
    <row r="9189" spans="1:4" x14ac:dyDescent="0.3">
      <c r="A9189">
        <v>9188</v>
      </c>
      <c r="B9189">
        <f ca="1"/>
        <v>0.22333828959754887</v>
      </c>
      <c r="C9189">
        <f ca="1"/>
        <v>-1040</v>
      </c>
      <c r="D9189">
        <f ca="1"/>
        <v>49.118415324336091</v>
      </c>
    </row>
    <row r="9190" spans="1:4" x14ac:dyDescent="0.3">
      <c r="A9190">
        <v>9189</v>
      </c>
      <c r="B9190">
        <f ca="1"/>
        <v>0.39636573025591026</v>
      </c>
      <c r="C9190">
        <f ca="1"/>
        <v>-540</v>
      </c>
      <c r="D9190">
        <f ca="1"/>
        <v>49.054304059201222</v>
      </c>
    </row>
    <row r="9191" spans="1:4" x14ac:dyDescent="0.3">
      <c r="A9191">
        <v>9190</v>
      </c>
      <c r="B9191">
        <f ca="1"/>
        <v>0.32374998440675684</v>
      </c>
      <c r="C9191">
        <f ca="1"/>
        <v>-540</v>
      </c>
      <c r="D9191">
        <f ca="1"/>
        <v>48.990206746463549</v>
      </c>
    </row>
    <row r="9192" spans="1:4" x14ac:dyDescent="0.3">
      <c r="A9192">
        <v>9191</v>
      </c>
      <c r="B9192">
        <f ca="1"/>
        <v>0.4021194519945992</v>
      </c>
      <c r="C9192">
        <f ca="1"/>
        <v>-540</v>
      </c>
      <c r="D9192">
        <f ca="1"/>
        <v>48.926123381568928</v>
      </c>
    </row>
    <row r="9193" spans="1:4" x14ac:dyDescent="0.3">
      <c r="A9193">
        <v>9192</v>
      </c>
      <c r="B9193">
        <f ca="1"/>
        <v>0.41029890711129879</v>
      </c>
      <c r="C9193">
        <f ca="1"/>
        <v>-540</v>
      </c>
      <c r="D9193">
        <f ca="1"/>
        <v>48.862053959965188</v>
      </c>
    </row>
    <row r="9194" spans="1:4" x14ac:dyDescent="0.3">
      <c r="A9194">
        <v>9193</v>
      </c>
      <c r="B9194">
        <f ca="1"/>
        <v>0.91898416026129315</v>
      </c>
      <c r="C9194">
        <f ca="1"/>
        <v>1000</v>
      </c>
      <c r="D9194">
        <f ca="1"/>
        <v>48.96551724137931</v>
      </c>
    </row>
    <row r="9195" spans="1:4" x14ac:dyDescent="0.3">
      <c r="A9195">
        <v>9194</v>
      </c>
      <c r="B9195">
        <f ca="1"/>
        <v>0.50410607571723665</v>
      </c>
      <c r="C9195">
        <f ca="1"/>
        <v>480</v>
      </c>
      <c r="D9195">
        <f ca="1"/>
        <v>49.012399390907113</v>
      </c>
    </row>
    <row r="9196" spans="1:4" x14ac:dyDescent="0.3">
      <c r="A9196">
        <v>9195</v>
      </c>
      <c r="B9196">
        <f ca="1"/>
        <v>0.32014469338398621</v>
      </c>
      <c r="C9196">
        <f ca="1"/>
        <v>-540</v>
      </c>
      <c r="D9196">
        <f ca="1"/>
        <v>48.948341489940184</v>
      </c>
    </row>
    <row r="9197" spans="1:4" x14ac:dyDescent="0.3">
      <c r="A9197">
        <v>9196</v>
      </c>
      <c r="B9197">
        <f ca="1"/>
        <v>0.65108759869747912</v>
      </c>
      <c r="C9197">
        <f ca="1"/>
        <v>480</v>
      </c>
      <c r="D9197">
        <f ca="1"/>
        <v>48.995215311004785</v>
      </c>
    </row>
    <row r="9198" spans="1:4" x14ac:dyDescent="0.3">
      <c r="A9198">
        <v>9197</v>
      </c>
      <c r="B9198">
        <f ca="1"/>
        <v>0.89259302100382665</v>
      </c>
      <c r="C9198">
        <f ca="1"/>
        <v>1000</v>
      </c>
      <c r="D9198">
        <f ca="1"/>
        <v>49.098619114928781</v>
      </c>
    </row>
    <row r="9199" spans="1:4" x14ac:dyDescent="0.3">
      <c r="A9199">
        <v>9198</v>
      </c>
      <c r="B9199">
        <f ca="1"/>
        <v>0.8779593438009492</v>
      </c>
      <c r="C9199">
        <f ca="1"/>
        <v>1000</v>
      </c>
      <c r="D9199">
        <f ca="1"/>
        <v>49.202000434877149</v>
      </c>
    </row>
    <row r="9200" spans="1:4" x14ac:dyDescent="0.3">
      <c r="A9200">
        <v>9199</v>
      </c>
      <c r="B9200">
        <f ca="1"/>
        <v>0.37472482631694382</v>
      </c>
      <c r="C9200">
        <f ca="1"/>
        <v>-540</v>
      </c>
      <c r="D9200">
        <f ca="1"/>
        <v>49.137949777149693</v>
      </c>
    </row>
    <row r="9201" spans="1:4" x14ac:dyDescent="0.3">
      <c r="A9201">
        <v>9200</v>
      </c>
      <c r="B9201">
        <f ca="1"/>
        <v>0.70397748213331068</v>
      </c>
      <c r="C9201">
        <f ca="1"/>
        <v>480</v>
      </c>
      <c r="D9201">
        <f ca="1"/>
        <v>49.184782608695649</v>
      </c>
    </row>
    <row r="9202" spans="1:4" x14ac:dyDescent="0.3">
      <c r="A9202">
        <v>9201</v>
      </c>
      <c r="B9202">
        <f ca="1"/>
        <v>0.10796702313627793</v>
      </c>
      <c r="C9202">
        <f ca="1"/>
        <v>-1040</v>
      </c>
      <c r="D9202">
        <f ca="1"/>
        <v>49.066405825453757</v>
      </c>
    </row>
    <row r="9203" spans="1:4" x14ac:dyDescent="0.3">
      <c r="A9203">
        <v>9202</v>
      </c>
      <c r="B9203">
        <f ca="1"/>
        <v>7.1035805451659551E-2</v>
      </c>
      <c r="C9203">
        <f ca="1"/>
        <v>-1040</v>
      </c>
      <c r="D9203">
        <f ca="1"/>
        <v>48.948054770702022</v>
      </c>
    </row>
    <row r="9204" spans="1:4" x14ac:dyDescent="0.3">
      <c r="A9204">
        <v>9203</v>
      </c>
      <c r="B9204">
        <f ca="1"/>
        <v>0.44573630991661983</v>
      </c>
      <c r="C9204">
        <f ca="1"/>
        <v>480</v>
      </c>
      <c r="D9204">
        <f ca="1"/>
        <v>48.994892969683796</v>
      </c>
    </row>
    <row r="9205" spans="1:4" x14ac:dyDescent="0.3">
      <c r="A9205">
        <v>9204</v>
      </c>
      <c r="B9205">
        <f ca="1"/>
        <v>0.42648126332145542</v>
      </c>
      <c r="C9205">
        <f ca="1"/>
        <v>-540</v>
      </c>
      <c r="D9205">
        <f ca="1"/>
        <v>48.930899608865708</v>
      </c>
    </row>
    <row r="9206" spans="1:4" x14ac:dyDescent="0.3">
      <c r="A9206">
        <v>9205</v>
      </c>
      <c r="B9206">
        <f ca="1"/>
        <v>0.80597856800477796</v>
      </c>
      <c r="C9206">
        <f ca="1"/>
        <v>1000</v>
      </c>
      <c r="D9206">
        <f ca="1"/>
        <v>49.034220532319395</v>
      </c>
    </row>
    <row r="9207" spans="1:4" x14ac:dyDescent="0.3">
      <c r="A9207">
        <v>9206</v>
      </c>
      <c r="B9207">
        <f ca="1"/>
        <v>9.4810638621433574E-2</v>
      </c>
      <c r="C9207">
        <f ca="1"/>
        <v>-1040</v>
      </c>
      <c r="D9207">
        <f ca="1"/>
        <v>48.915924397132308</v>
      </c>
    </row>
    <row r="9208" spans="1:4" x14ac:dyDescent="0.3">
      <c r="A9208">
        <v>9207</v>
      </c>
      <c r="B9208">
        <f ca="1"/>
        <v>5.0245008998115903E-2</v>
      </c>
      <c r="C9208">
        <f ca="1"/>
        <v>-1040</v>
      </c>
      <c r="D9208">
        <f ca="1"/>
        <v>48.797653958944281</v>
      </c>
    </row>
    <row r="9209" spans="1:4" x14ac:dyDescent="0.3">
      <c r="A9209">
        <v>9208</v>
      </c>
      <c r="B9209">
        <f ca="1"/>
        <v>0.9039405966997649</v>
      </c>
      <c r="C9209">
        <f ca="1"/>
        <v>1000</v>
      </c>
      <c r="D9209">
        <f ca="1"/>
        <v>48.900955690703739</v>
      </c>
    </row>
    <row r="9210" spans="1:4" x14ac:dyDescent="0.3">
      <c r="A9210">
        <v>9209</v>
      </c>
      <c r="B9210">
        <f ca="1"/>
        <v>8.6333818697160281E-2</v>
      </c>
      <c r="C9210">
        <f ca="1"/>
        <v>-1040</v>
      </c>
      <c r="D9210">
        <f ca="1"/>
        <v>48.782712563796288</v>
      </c>
    </row>
    <row r="9211" spans="1:4" x14ac:dyDescent="0.3">
      <c r="A9211">
        <v>9210</v>
      </c>
      <c r="B9211">
        <f ca="1"/>
        <v>0.27548029926458173</v>
      </c>
      <c r="C9211">
        <f ca="1"/>
        <v>-540</v>
      </c>
      <c r="D9211">
        <f ca="1"/>
        <v>48.718783930510313</v>
      </c>
    </row>
    <row r="9212" spans="1:4" x14ac:dyDescent="0.3">
      <c r="A9212">
        <v>9211</v>
      </c>
      <c r="B9212">
        <f ca="1"/>
        <v>0.77571136614497527</v>
      </c>
      <c r="C9212">
        <f ca="1"/>
        <v>1000</v>
      </c>
      <c r="D9212">
        <f ca="1"/>
        <v>48.82206057974161</v>
      </c>
    </row>
    <row r="9213" spans="1:4" x14ac:dyDescent="0.3">
      <c r="A9213">
        <v>9212</v>
      </c>
      <c r="B9213">
        <f ca="1"/>
        <v>0.37241009262037439</v>
      </c>
      <c r="C9213">
        <f ca="1"/>
        <v>-540</v>
      </c>
      <c r="D9213">
        <f ca="1"/>
        <v>48.758141554494138</v>
      </c>
    </row>
    <row r="9214" spans="1:4" x14ac:dyDescent="0.3">
      <c r="A9214">
        <v>9213</v>
      </c>
      <c r="B9214">
        <f ca="1"/>
        <v>0.18719725859717973</v>
      </c>
      <c r="C9214">
        <f ca="1"/>
        <v>-1040</v>
      </c>
      <c r="D9214">
        <f ca="1"/>
        <v>48.639965266471293</v>
      </c>
    </row>
    <row r="9215" spans="1:4" x14ac:dyDescent="0.3">
      <c r="A9215">
        <v>9214</v>
      </c>
      <c r="B9215">
        <f ca="1"/>
        <v>0.38484565921148683</v>
      </c>
      <c r="C9215">
        <f ca="1"/>
        <v>-540</v>
      </c>
      <c r="D9215">
        <f ca="1"/>
        <v>48.576079878445846</v>
      </c>
    </row>
    <row r="9216" spans="1:4" x14ac:dyDescent="0.3">
      <c r="A9216">
        <v>9215</v>
      </c>
      <c r="B9216">
        <f ca="1"/>
        <v>0.7089839296165128</v>
      </c>
      <c r="C9216">
        <f ca="1"/>
        <v>480</v>
      </c>
      <c r="D9216">
        <f ca="1"/>
        <v>48.62289744981009</v>
      </c>
    </row>
    <row r="9217" spans="1:4" x14ac:dyDescent="0.3">
      <c r="A9217">
        <v>9216</v>
      </c>
      <c r="B9217">
        <f ca="1"/>
        <v>0.6471586001734706</v>
      </c>
      <c r="C9217">
        <f ca="1"/>
        <v>480</v>
      </c>
      <c r="D9217">
        <f ca="1"/>
        <v>48.669704861111114</v>
      </c>
    </row>
    <row r="9218" spans="1:4" x14ac:dyDescent="0.3">
      <c r="A9218">
        <v>9217</v>
      </c>
      <c r="B9218">
        <f ca="1"/>
        <v>0.60974212249720305</v>
      </c>
      <c r="C9218">
        <f ca="1"/>
        <v>480</v>
      </c>
      <c r="D9218">
        <f ca="1"/>
        <v>48.716502115655857</v>
      </c>
    </row>
    <row r="9219" spans="1:4" x14ac:dyDescent="0.3">
      <c r="A9219">
        <v>9218</v>
      </c>
      <c r="B9219">
        <f ca="1"/>
        <v>0.98550595455731616</v>
      </c>
      <c r="C9219">
        <f ca="1"/>
        <v>1000</v>
      </c>
      <c r="D9219">
        <f ca="1"/>
        <v>48.819700585810374</v>
      </c>
    </row>
    <row r="9220" spans="1:4" x14ac:dyDescent="0.3">
      <c r="A9220">
        <v>9219</v>
      </c>
      <c r="B9220">
        <f ca="1"/>
        <v>0.6173660539732162</v>
      </c>
      <c r="C9220">
        <f ca="1"/>
        <v>480</v>
      </c>
      <c r="D9220">
        <f ca="1"/>
        <v>48.866471417724263</v>
      </c>
    </row>
    <row r="9221" spans="1:4" x14ac:dyDescent="0.3">
      <c r="A9221">
        <v>9220</v>
      </c>
      <c r="B9221">
        <f ca="1"/>
        <v>0.25280853000977066</v>
      </c>
      <c r="C9221">
        <f ca="1"/>
        <v>-540</v>
      </c>
      <c r="D9221">
        <f ca="1"/>
        <v>48.802603036876356</v>
      </c>
    </row>
    <row r="9222" spans="1:4" x14ac:dyDescent="0.3">
      <c r="A9222">
        <v>9221</v>
      </c>
      <c r="B9222">
        <f ca="1"/>
        <v>0.83280742402396868</v>
      </c>
      <c r="C9222">
        <f ca="1"/>
        <v>1000</v>
      </c>
      <c r="D9222">
        <f ca="1"/>
        <v>48.905758594512527</v>
      </c>
    </row>
    <row r="9223" spans="1:4" x14ac:dyDescent="0.3">
      <c r="A9223">
        <v>9222</v>
      </c>
      <c r="B9223">
        <f ca="1"/>
        <v>0.54693664504251083</v>
      </c>
      <c r="C9223">
        <f ca="1"/>
        <v>480</v>
      </c>
      <c r="D9223">
        <f ca="1"/>
        <v>48.952504879635654</v>
      </c>
    </row>
    <row r="9224" spans="1:4" x14ac:dyDescent="0.3">
      <c r="A9224">
        <v>9223</v>
      </c>
      <c r="B9224">
        <f ca="1"/>
        <v>7.3060612681977943E-2</v>
      </c>
      <c r="C9224">
        <f ca="1"/>
        <v>-1040</v>
      </c>
      <c r="D9224">
        <f ca="1"/>
        <v>48.834435650005425</v>
      </c>
    </row>
    <row r="9225" spans="1:4" x14ac:dyDescent="0.3">
      <c r="A9225">
        <v>9224</v>
      </c>
      <c r="B9225">
        <f ca="1"/>
        <v>0.15660021005324154</v>
      </c>
      <c r="C9225">
        <f ca="1"/>
        <v>-1040</v>
      </c>
      <c r="D9225">
        <f ca="1"/>
        <v>48.716392020815263</v>
      </c>
    </row>
    <row r="9226" spans="1:4" x14ac:dyDescent="0.3">
      <c r="A9226">
        <v>9225</v>
      </c>
      <c r="B9226">
        <f ca="1"/>
        <v>0.35191473065336409</v>
      </c>
      <c r="C9226">
        <f ca="1"/>
        <v>-540</v>
      </c>
      <c r="D9226">
        <f ca="1"/>
        <v>48.652574525745258</v>
      </c>
    </row>
    <row r="9227" spans="1:4" x14ac:dyDescent="0.3">
      <c r="A9227">
        <v>9226</v>
      </c>
      <c r="B9227">
        <f ca="1"/>
        <v>0.31678630207016578</v>
      </c>
      <c r="C9227">
        <f ca="1"/>
        <v>-540</v>
      </c>
      <c r="D9227">
        <f ca="1"/>
        <v>48.588770864946888</v>
      </c>
    </row>
    <row r="9228" spans="1:4" x14ac:dyDescent="0.3">
      <c r="A9228">
        <v>9227</v>
      </c>
      <c r="B9228">
        <f ca="1"/>
        <v>0.46463976814261887</v>
      </c>
      <c r="C9228">
        <f ca="1"/>
        <v>480</v>
      </c>
      <c r="D9228">
        <f ca="1"/>
        <v>48.635526173187387</v>
      </c>
    </row>
    <row r="9229" spans="1:4" x14ac:dyDescent="0.3">
      <c r="A9229">
        <v>9228</v>
      </c>
      <c r="B9229">
        <f ca="1"/>
        <v>6.0053481018696342E-2</v>
      </c>
      <c r="C9229">
        <f ca="1"/>
        <v>-1040</v>
      </c>
      <c r="D9229">
        <f ca="1"/>
        <v>48.517555266579976</v>
      </c>
    </row>
    <row r="9230" spans="1:4" x14ac:dyDescent="0.3">
      <c r="A9230">
        <v>9229</v>
      </c>
      <c r="B9230">
        <f ca="1"/>
        <v>0.59123607851980164</v>
      </c>
      <c r="C9230">
        <f ca="1"/>
        <v>480</v>
      </c>
      <c r="D9230">
        <f ca="1"/>
        <v>48.56430815906382</v>
      </c>
    </row>
    <row r="9231" spans="1:4" x14ac:dyDescent="0.3">
      <c r="A9231">
        <v>9230</v>
      </c>
      <c r="B9231">
        <f ca="1"/>
        <v>0.62928105307699989</v>
      </c>
      <c r="C9231">
        <f ca="1"/>
        <v>480</v>
      </c>
      <c r="D9231">
        <f ca="1"/>
        <v>48.611050920910074</v>
      </c>
    </row>
    <row r="9232" spans="1:4" x14ac:dyDescent="0.3">
      <c r="A9232">
        <v>9231</v>
      </c>
      <c r="B9232">
        <f ca="1"/>
        <v>0.47607544852246186</v>
      </c>
      <c r="C9232">
        <f ca="1"/>
        <v>480</v>
      </c>
      <c r="D9232">
        <f ca="1"/>
        <v>48.657783555411115</v>
      </c>
    </row>
    <row r="9233" spans="1:4" x14ac:dyDescent="0.3">
      <c r="A9233">
        <v>9232</v>
      </c>
      <c r="B9233">
        <f ca="1"/>
        <v>0.88029488428109159</v>
      </c>
      <c r="C9233">
        <f ca="1"/>
        <v>1000</v>
      </c>
      <c r="D9233">
        <f ca="1"/>
        <v>48.760831889081459</v>
      </c>
    </row>
    <row r="9234" spans="1:4" x14ac:dyDescent="0.3">
      <c r="A9234">
        <v>9233</v>
      </c>
      <c r="B9234">
        <f ca="1"/>
        <v>9.7148568043683214E-2</v>
      </c>
      <c r="C9234">
        <f ca="1"/>
        <v>-1040</v>
      </c>
      <c r="D9234">
        <f ca="1"/>
        <v>48.642911296436694</v>
      </c>
    </row>
    <row r="9235" spans="1:4" x14ac:dyDescent="0.3">
      <c r="A9235">
        <v>9234</v>
      </c>
      <c r="B9235">
        <f ca="1"/>
        <v>0.1098604483183907</v>
      </c>
      <c r="C9235">
        <f ca="1"/>
        <v>-1040</v>
      </c>
      <c r="D9235">
        <f ca="1"/>
        <v>48.525016244314493</v>
      </c>
    </row>
    <row r="9236" spans="1:4" x14ac:dyDescent="0.3">
      <c r="A9236">
        <v>9235</v>
      </c>
      <c r="B9236">
        <f ca="1"/>
        <v>0.39193573284307326</v>
      </c>
      <c r="C9236">
        <f ca="1"/>
        <v>-540</v>
      </c>
      <c r="D9236">
        <f ca="1"/>
        <v>48.4612885760693</v>
      </c>
    </row>
    <row r="9237" spans="1:4" x14ac:dyDescent="0.3">
      <c r="A9237">
        <v>9236</v>
      </c>
      <c r="B9237">
        <f ca="1"/>
        <v>0.83459783287605216</v>
      </c>
      <c r="C9237">
        <f ca="1"/>
        <v>1000</v>
      </c>
      <c r="D9237">
        <f ca="1"/>
        <v>48.5643135556518</v>
      </c>
    </row>
    <row r="9238" spans="1:4" x14ac:dyDescent="0.3">
      <c r="A9238">
        <v>9237</v>
      </c>
      <c r="B9238">
        <f ca="1"/>
        <v>0.96962735313445947</v>
      </c>
      <c r="C9238">
        <f ca="1"/>
        <v>1000</v>
      </c>
      <c r="D9238">
        <f ca="1"/>
        <v>48.66731622821262</v>
      </c>
    </row>
    <row r="9239" spans="1:4" x14ac:dyDescent="0.3">
      <c r="A9239">
        <v>9238</v>
      </c>
      <c r="B9239">
        <f ca="1"/>
        <v>0.40812116858089698</v>
      </c>
      <c r="C9239">
        <f ca="1"/>
        <v>-540</v>
      </c>
      <c r="D9239">
        <f ca="1"/>
        <v>48.603593851483005</v>
      </c>
    </row>
    <row r="9240" spans="1:4" x14ac:dyDescent="0.3">
      <c r="A9240">
        <v>9239</v>
      </c>
      <c r="B9240">
        <f ca="1"/>
        <v>0.54579519393628706</v>
      </c>
      <c r="C9240">
        <f ca="1"/>
        <v>480</v>
      </c>
      <c r="D9240">
        <f ca="1"/>
        <v>48.650286827578739</v>
      </c>
    </row>
    <row r="9241" spans="1:4" x14ac:dyDescent="0.3">
      <c r="A9241">
        <v>9240</v>
      </c>
      <c r="B9241">
        <f ca="1"/>
        <v>0.22751536778605641</v>
      </c>
      <c r="C9241">
        <f ca="1"/>
        <v>-1040</v>
      </c>
      <c r="D9241">
        <f ca="1"/>
        <v>48.532467532467535</v>
      </c>
    </row>
    <row r="9242" spans="1:4" x14ac:dyDescent="0.3">
      <c r="A9242">
        <v>9241</v>
      </c>
      <c r="B9242">
        <f ca="1"/>
        <v>0.34813764531149771</v>
      </c>
      <c r="C9242">
        <f ca="1"/>
        <v>-540</v>
      </c>
      <c r="D9242">
        <f ca="1"/>
        <v>48.468780435017855</v>
      </c>
    </row>
    <row r="9243" spans="1:4" x14ac:dyDescent="0.3">
      <c r="A9243">
        <v>9242</v>
      </c>
      <c r="B9243">
        <f ca="1"/>
        <v>0.36743158810077059</v>
      </c>
      <c r="C9243">
        <f ca="1"/>
        <v>-540</v>
      </c>
      <c r="D9243">
        <f ca="1"/>
        <v>48.405107119671065</v>
      </c>
    </row>
    <row r="9244" spans="1:4" x14ac:dyDescent="0.3">
      <c r="A9244">
        <v>9243</v>
      </c>
      <c r="B9244">
        <f ca="1"/>
        <v>0.10249699580912242</v>
      </c>
      <c r="C9244">
        <f ca="1"/>
        <v>-1040</v>
      </c>
      <c r="D9244">
        <f ca="1"/>
        <v>48.287352591150061</v>
      </c>
    </row>
    <row r="9245" spans="1:4" x14ac:dyDescent="0.3">
      <c r="A9245">
        <v>9244</v>
      </c>
      <c r="B9245">
        <f ca="1"/>
        <v>0.85654335005219639</v>
      </c>
      <c r="C9245">
        <f ca="1"/>
        <v>1000</v>
      </c>
      <c r="D9245">
        <f ca="1"/>
        <v>48.390307226308956</v>
      </c>
    </row>
    <row r="9246" spans="1:4" x14ac:dyDescent="0.3">
      <c r="A9246">
        <v>9245</v>
      </c>
      <c r="B9246">
        <f ca="1"/>
        <v>0.87896950674990526</v>
      </c>
      <c r="C9246">
        <f ca="1"/>
        <v>1000</v>
      </c>
      <c r="D9246">
        <f ca="1"/>
        <v>48.493239588967008</v>
      </c>
    </row>
    <row r="9247" spans="1:4" x14ac:dyDescent="0.3">
      <c r="A9247">
        <v>9246</v>
      </c>
      <c r="B9247">
        <f ca="1"/>
        <v>0.17644994864257413</v>
      </c>
      <c r="C9247">
        <f ca="1"/>
        <v>-1040</v>
      </c>
      <c r="D9247">
        <f ca="1"/>
        <v>48.375513735669479</v>
      </c>
    </row>
    <row r="9248" spans="1:4" x14ac:dyDescent="0.3">
      <c r="A9248">
        <v>9247</v>
      </c>
      <c r="B9248">
        <f ca="1"/>
        <v>0.22629461397775841</v>
      </c>
      <c r="C9248">
        <f ca="1"/>
        <v>-1040</v>
      </c>
      <c r="D9248">
        <f ca="1"/>
        <v>48.257813344868609</v>
      </c>
    </row>
    <row r="9249" spans="1:4" x14ac:dyDescent="0.3">
      <c r="A9249">
        <v>9248</v>
      </c>
      <c r="B9249">
        <f ca="1"/>
        <v>0.44157769884654852</v>
      </c>
      <c r="C9249">
        <f ca="1"/>
        <v>480</v>
      </c>
      <c r="D9249">
        <f ca="1"/>
        <v>48.304498269896193</v>
      </c>
    </row>
    <row r="9250" spans="1:4" x14ac:dyDescent="0.3">
      <c r="A9250">
        <v>9249</v>
      </c>
      <c r="B9250">
        <f ca="1"/>
        <v>0.47418766695007841</v>
      </c>
      <c r="C9250">
        <f ca="1"/>
        <v>480</v>
      </c>
      <c r="D9250">
        <f ca="1"/>
        <v>48.351173099794572</v>
      </c>
    </row>
    <row r="9251" spans="1:4" x14ac:dyDescent="0.3">
      <c r="A9251">
        <v>9250</v>
      </c>
      <c r="B9251">
        <f ca="1"/>
        <v>0.6555669382874143</v>
      </c>
      <c r="C9251">
        <f ca="1"/>
        <v>480</v>
      </c>
      <c r="D9251">
        <f ca="1"/>
        <v>48.397837837837841</v>
      </c>
    </row>
    <row r="9252" spans="1:4" x14ac:dyDescent="0.3">
      <c r="A9252">
        <v>9251</v>
      </c>
      <c r="B9252">
        <f ca="1"/>
        <v>8.2983449871099513E-2</v>
      </c>
      <c r="C9252">
        <f ca="1"/>
        <v>-1040</v>
      </c>
      <c r="D9252">
        <f ca="1"/>
        <v>48.280185925845856</v>
      </c>
    </row>
    <row r="9253" spans="1:4" x14ac:dyDescent="0.3">
      <c r="A9253">
        <v>9252</v>
      </c>
      <c r="B9253">
        <f ca="1"/>
        <v>0.428676768262227</v>
      </c>
      <c r="C9253">
        <f ca="1"/>
        <v>-540</v>
      </c>
      <c r="D9253">
        <f ca="1"/>
        <v>48.216601815823608</v>
      </c>
    </row>
    <row r="9254" spans="1:4" x14ac:dyDescent="0.3">
      <c r="A9254">
        <v>9253</v>
      </c>
      <c r="B9254">
        <f ca="1"/>
        <v>0.19733763310560692</v>
      </c>
      <c r="C9254">
        <f ca="1"/>
        <v>-1040</v>
      </c>
      <c r="D9254">
        <f ca="1"/>
        <v>48.098994920566305</v>
      </c>
    </row>
    <row r="9255" spans="1:4" x14ac:dyDescent="0.3">
      <c r="A9255">
        <v>9254</v>
      </c>
      <c r="B9255">
        <f ca="1"/>
        <v>0.80901977217572818</v>
      </c>
      <c r="C9255">
        <f ca="1"/>
        <v>1000</v>
      </c>
      <c r="D9255">
        <f ca="1"/>
        <v>48.20185865571645</v>
      </c>
    </row>
    <row r="9256" spans="1:4" x14ac:dyDescent="0.3">
      <c r="A9256">
        <v>9255</v>
      </c>
      <c r="B9256">
        <f ca="1"/>
        <v>0.7219737278024454</v>
      </c>
      <c r="C9256">
        <f ca="1"/>
        <v>480</v>
      </c>
      <c r="D9256">
        <f ca="1"/>
        <v>48.248514316585627</v>
      </c>
    </row>
    <row r="9257" spans="1:4" x14ac:dyDescent="0.3">
      <c r="A9257">
        <v>9256</v>
      </c>
      <c r="B9257">
        <f ca="1"/>
        <v>0.87761687182864345</v>
      </c>
      <c r="C9257">
        <f ca="1"/>
        <v>1000</v>
      </c>
      <c r="D9257">
        <f ca="1"/>
        <v>48.351339671564389</v>
      </c>
    </row>
    <row r="9258" spans="1:4" x14ac:dyDescent="0.3">
      <c r="A9258">
        <v>9257</v>
      </c>
      <c r="B9258">
        <f ca="1"/>
        <v>0.24915691221786584</v>
      </c>
      <c r="C9258">
        <f ca="1"/>
        <v>-540</v>
      </c>
      <c r="D9258">
        <f ca="1"/>
        <v>48.287782218861402</v>
      </c>
    </row>
    <row r="9259" spans="1:4" x14ac:dyDescent="0.3">
      <c r="A9259">
        <v>9258</v>
      </c>
      <c r="B9259">
        <f ca="1"/>
        <v>0.9138145277007359</v>
      </c>
      <c r="C9259">
        <f ca="1"/>
        <v>1000</v>
      </c>
      <c r="D9259">
        <f ca="1"/>
        <v>48.390581119032191</v>
      </c>
    </row>
    <row r="9260" spans="1:4" x14ac:dyDescent="0.3">
      <c r="A9260">
        <v>9259</v>
      </c>
      <c r="B9260">
        <f ca="1"/>
        <v>0.96385356584505688</v>
      </c>
      <c r="C9260">
        <f ca="1"/>
        <v>1000</v>
      </c>
      <c r="D9260">
        <f ca="1"/>
        <v>48.493357814018793</v>
      </c>
    </row>
    <row r="9261" spans="1:4" x14ac:dyDescent="0.3">
      <c r="A9261">
        <v>9260</v>
      </c>
      <c r="B9261">
        <f ca="1"/>
        <v>0.91166563601685113</v>
      </c>
      <c r="C9261">
        <f ca="1"/>
        <v>1000</v>
      </c>
      <c r="D9261">
        <f ca="1"/>
        <v>48.596112311015119</v>
      </c>
    </row>
    <row r="9262" spans="1:4" x14ac:dyDescent="0.3">
      <c r="A9262">
        <v>9261</v>
      </c>
      <c r="B9262">
        <f ca="1"/>
        <v>0.61284891311936129</v>
      </c>
      <c r="C9262">
        <f ca="1"/>
        <v>480</v>
      </c>
      <c r="D9262">
        <f ca="1"/>
        <v>48.642695173307416</v>
      </c>
    </row>
    <row r="9263" spans="1:4" x14ac:dyDescent="0.3">
      <c r="A9263">
        <v>9262</v>
      </c>
      <c r="B9263">
        <f ca="1"/>
        <v>0.99676312080319107</v>
      </c>
      <c r="C9263">
        <f ca="1"/>
        <v>1000</v>
      </c>
      <c r="D9263">
        <f ca="1"/>
        <v>48.745411358237959</v>
      </c>
    </row>
    <row r="9264" spans="1:4" x14ac:dyDescent="0.3">
      <c r="A9264">
        <v>9263</v>
      </c>
      <c r="B9264">
        <f ca="1"/>
        <v>0.39843959318227884</v>
      </c>
      <c r="C9264">
        <f ca="1"/>
        <v>-540</v>
      </c>
      <c r="D9264">
        <f ca="1"/>
        <v>48.681852531577242</v>
      </c>
    </row>
    <row r="9265" spans="1:4" x14ac:dyDescent="0.3">
      <c r="A9265">
        <v>9264</v>
      </c>
      <c r="B9265">
        <f ca="1"/>
        <v>6.8802329889608105E-2</v>
      </c>
      <c r="C9265">
        <f ca="1"/>
        <v>-1040</v>
      </c>
      <c r="D9265">
        <f ca="1"/>
        <v>48.564335060449054</v>
      </c>
    </row>
    <row r="9266" spans="1:4" x14ac:dyDescent="0.3">
      <c r="A9266">
        <v>9265</v>
      </c>
      <c r="B9266">
        <f ca="1"/>
        <v>0.68430700210994577</v>
      </c>
      <c r="C9266">
        <f ca="1"/>
        <v>480</v>
      </c>
      <c r="D9266">
        <f ca="1"/>
        <v>48.610901241230437</v>
      </c>
    </row>
    <row r="9267" spans="1:4" x14ac:dyDescent="0.3">
      <c r="A9267">
        <v>9266</v>
      </c>
      <c r="B9267">
        <f ca="1"/>
        <v>0.54678937299160379</v>
      </c>
      <c r="C9267">
        <f ca="1"/>
        <v>480</v>
      </c>
      <c r="D9267">
        <f ca="1"/>
        <v>48.657457371033885</v>
      </c>
    </row>
    <row r="9268" spans="1:4" x14ac:dyDescent="0.3">
      <c r="A9268">
        <v>9267</v>
      </c>
      <c r="B9268">
        <f ca="1"/>
        <v>0.52049663318259598</v>
      </c>
      <c r="C9268">
        <f ca="1"/>
        <v>480</v>
      </c>
      <c r="D9268">
        <f ca="1"/>
        <v>48.704003453113195</v>
      </c>
    </row>
    <row r="9269" spans="1:4" x14ac:dyDescent="0.3">
      <c r="A9269">
        <v>9268</v>
      </c>
      <c r="B9269">
        <f ca="1"/>
        <v>0.39624218883776563</v>
      </c>
      <c r="C9269">
        <f ca="1"/>
        <v>-540</v>
      </c>
      <c r="D9269">
        <f ca="1"/>
        <v>48.640483383685797</v>
      </c>
    </row>
    <row r="9270" spans="1:4" x14ac:dyDescent="0.3">
      <c r="A9270">
        <v>9269</v>
      </c>
      <c r="B9270">
        <f ca="1"/>
        <v>0.91886022109664633</v>
      </c>
      <c r="C9270">
        <f ca="1"/>
        <v>1000</v>
      </c>
      <c r="D9270">
        <f ca="1"/>
        <v>48.74312223540835</v>
      </c>
    </row>
    <row r="9271" spans="1:4" x14ac:dyDescent="0.3">
      <c r="A9271">
        <v>9270</v>
      </c>
      <c r="B9271">
        <f ca="1"/>
        <v>0.86167039132389478</v>
      </c>
      <c r="C9271">
        <f ca="1"/>
        <v>1000</v>
      </c>
      <c r="D9271">
        <f ca="1"/>
        <v>48.845738942826323</v>
      </c>
    </row>
    <row r="9272" spans="1:4" x14ac:dyDescent="0.3">
      <c r="A9272">
        <v>9271</v>
      </c>
      <c r="B9272">
        <f ca="1"/>
        <v>0.30800862958937225</v>
      </c>
      <c r="C9272">
        <f ca="1"/>
        <v>-540</v>
      </c>
      <c r="D9272">
        <f ca="1"/>
        <v>48.782224139790742</v>
      </c>
    </row>
    <row r="9273" spans="1:4" x14ac:dyDescent="0.3">
      <c r="A9273">
        <v>9272</v>
      </c>
      <c r="B9273">
        <f ca="1"/>
        <v>0.79458622739638352</v>
      </c>
      <c r="C9273">
        <f ca="1"/>
        <v>1000</v>
      </c>
      <c r="D9273">
        <f ca="1"/>
        <v>48.884814495254531</v>
      </c>
    </row>
    <row r="9274" spans="1:4" x14ac:dyDescent="0.3">
      <c r="A9274">
        <v>9273</v>
      </c>
      <c r="B9274">
        <f ca="1"/>
        <v>0.12124249846035018</v>
      </c>
      <c r="C9274">
        <f ca="1"/>
        <v>-1040</v>
      </c>
      <c r="D9274">
        <f ca="1"/>
        <v>48.767389194435459</v>
      </c>
    </row>
    <row r="9275" spans="1:4" x14ac:dyDescent="0.3">
      <c r="A9275">
        <v>9274</v>
      </c>
      <c r="B9275">
        <f ca="1"/>
        <v>0.56852994063857598</v>
      </c>
      <c r="C9275">
        <f ca="1"/>
        <v>480</v>
      </c>
      <c r="D9275">
        <f ca="1"/>
        <v>48.813888289842573</v>
      </c>
    </row>
    <row r="9276" spans="1:4" x14ac:dyDescent="0.3">
      <c r="A9276">
        <v>9275</v>
      </c>
      <c r="B9276">
        <f ca="1"/>
        <v>0.30192575020732204</v>
      </c>
      <c r="C9276">
        <f ca="1"/>
        <v>-540</v>
      </c>
      <c r="D9276">
        <f ca="1"/>
        <v>48.750404312668465</v>
      </c>
    </row>
    <row r="9277" spans="1:4" x14ac:dyDescent="0.3">
      <c r="A9277">
        <v>9276</v>
      </c>
      <c r="B9277">
        <f ca="1"/>
        <v>0.89625806921762274</v>
      </c>
      <c r="C9277">
        <f ca="1"/>
        <v>1000</v>
      </c>
      <c r="D9277">
        <f ca="1"/>
        <v>48.852953859422165</v>
      </c>
    </row>
    <row r="9278" spans="1:4" x14ac:dyDescent="0.3">
      <c r="A9278">
        <v>9277</v>
      </c>
      <c r="B9278">
        <f ca="1"/>
        <v>0.76837321617843712</v>
      </c>
      <c r="C9278">
        <f ca="1"/>
        <v>1000</v>
      </c>
      <c r="D9278">
        <f ca="1"/>
        <v>48.955481297833352</v>
      </c>
    </row>
    <row r="9279" spans="1:4" x14ac:dyDescent="0.3">
      <c r="A9279">
        <v>9278</v>
      </c>
      <c r="B9279">
        <f ca="1"/>
        <v>0.90111760750774894</v>
      </c>
      <c r="C9279">
        <f ca="1"/>
        <v>1000</v>
      </c>
      <c r="D9279">
        <f ca="1"/>
        <v>49.057986635050661</v>
      </c>
    </row>
    <row r="9280" spans="1:4" x14ac:dyDescent="0.3">
      <c r="A9280">
        <v>9279</v>
      </c>
      <c r="B9280">
        <f ca="1"/>
        <v>0.60612541934865138</v>
      </c>
      <c r="C9280">
        <f ca="1"/>
        <v>480</v>
      </c>
      <c r="D9280">
        <f ca="1"/>
        <v>49.104429356611703</v>
      </c>
    </row>
    <row r="9281" spans="1:4" x14ac:dyDescent="0.3">
      <c r="A9281">
        <v>9280</v>
      </c>
      <c r="B9281">
        <f ca="1"/>
        <v>0.9915841493221349</v>
      </c>
      <c r="C9281">
        <f ca="1"/>
        <v>1000</v>
      </c>
      <c r="D9281">
        <f ca="1"/>
        <v>49.206896551724135</v>
      </c>
    </row>
    <row r="9282" spans="1:4" x14ac:dyDescent="0.3">
      <c r="A9282">
        <v>9281</v>
      </c>
      <c r="B9282">
        <f ca="1"/>
        <v>0.34448557580499717</v>
      </c>
      <c r="C9282">
        <f ca="1"/>
        <v>-540</v>
      </c>
      <c r="D9282">
        <f ca="1"/>
        <v>49.143411270337246</v>
      </c>
    </row>
    <row r="9283" spans="1:4" x14ac:dyDescent="0.3">
      <c r="A9283">
        <v>9282</v>
      </c>
      <c r="B9283">
        <f ca="1"/>
        <v>0.35878992109976715</v>
      </c>
      <c r="C9283">
        <f ca="1"/>
        <v>-540</v>
      </c>
      <c r="D9283">
        <f ca="1"/>
        <v>49.079939668174966</v>
      </c>
    </row>
    <row r="9284" spans="1:4" x14ac:dyDescent="0.3">
      <c r="A9284">
        <v>9283</v>
      </c>
      <c r="B9284">
        <f ca="1"/>
        <v>0.80028629191669087</v>
      </c>
      <c r="C9284">
        <f ca="1"/>
        <v>1000</v>
      </c>
      <c r="D9284">
        <f ca="1"/>
        <v>49.182376386943879</v>
      </c>
    </row>
    <row r="9285" spans="1:4" x14ac:dyDescent="0.3">
      <c r="A9285">
        <v>9284</v>
      </c>
      <c r="B9285">
        <f ca="1"/>
        <v>0.14052457257746065</v>
      </c>
      <c r="C9285">
        <f ca="1"/>
        <v>-1040</v>
      </c>
      <c r="D9285">
        <f ca="1"/>
        <v>49.065058164584229</v>
      </c>
    </row>
    <row r="9286" spans="1:4" x14ac:dyDescent="0.3">
      <c r="A9286">
        <v>9285</v>
      </c>
      <c r="B9286">
        <f ca="1"/>
        <v>0.37314298658566125</v>
      </c>
      <c r="C9286">
        <f ca="1"/>
        <v>-540</v>
      </c>
      <c r="D9286">
        <f ca="1"/>
        <v>49.001615508885301</v>
      </c>
    </row>
    <row r="9287" spans="1:4" x14ac:dyDescent="0.3">
      <c r="A9287">
        <v>9286</v>
      </c>
      <c r="B9287">
        <f ca="1"/>
        <v>0.86077715706470159</v>
      </c>
      <c r="C9287">
        <f ca="1"/>
        <v>1000</v>
      </c>
      <c r="D9287">
        <f ca="1"/>
        <v>49.104027568382513</v>
      </c>
    </row>
    <row r="9288" spans="1:4" x14ac:dyDescent="0.3">
      <c r="A9288">
        <v>9287</v>
      </c>
      <c r="B9288">
        <f ca="1"/>
        <v>0.76753222132984589</v>
      </c>
      <c r="C9288">
        <f ca="1"/>
        <v>1000</v>
      </c>
      <c r="D9288">
        <f ca="1"/>
        <v>49.206417572951437</v>
      </c>
    </row>
    <row r="9289" spans="1:4" x14ac:dyDescent="0.3">
      <c r="A9289">
        <v>9288</v>
      </c>
      <c r="B9289">
        <f ca="1"/>
        <v>0.79743553206376494</v>
      </c>
      <c r="C9289">
        <f ca="1"/>
        <v>1000</v>
      </c>
      <c r="D9289">
        <f ca="1"/>
        <v>49.308785529715763</v>
      </c>
    </row>
    <row r="9290" spans="1:4" x14ac:dyDescent="0.3">
      <c r="A9290">
        <v>9289</v>
      </c>
      <c r="B9290">
        <f ca="1"/>
        <v>0.14535092219202128</v>
      </c>
      <c r="C9290">
        <f ca="1"/>
        <v>-1040</v>
      </c>
      <c r="D9290">
        <f ca="1"/>
        <v>49.191516847884593</v>
      </c>
    </row>
    <row r="9291" spans="1:4" x14ac:dyDescent="0.3">
      <c r="A9291">
        <v>9290</v>
      </c>
      <c r="B9291">
        <f ca="1"/>
        <v>0.73720964594492644</v>
      </c>
      <c r="C9291">
        <f ca="1"/>
        <v>480</v>
      </c>
      <c r="D9291">
        <f ca="1"/>
        <v>49.237890204520987</v>
      </c>
    </row>
    <row r="9292" spans="1:4" x14ac:dyDescent="0.3">
      <c r="A9292">
        <v>9291</v>
      </c>
      <c r="B9292">
        <f ca="1"/>
        <v>0.85435009294662767</v>
      </c>
      <c r="C9292">
        <f ca="1"/>
        <v>1000</v>
      </c>
      <c r="D9292">
        <f ca="1"/>
        <v>49.340221719944033</v>
      </c>
    </row>
    <row r="9293" spans="1:4" x14ac:dyDescent="0.3">
      <c r="A9293">
        <v>9292</v>
      </c>
      <c r="B9293">
        <f ca="1"/>
        <v>0.48507883222319337</v>
      </c>
      <c r="C9293">
        <f ca="1"/>
        <v>480</v>
      </c>
      <c r="D9293">
        <f ca="1"/>
        <v>49.386569091691776</v>
      </c>
    </row>
    <row r="9294" spans="1:4" x14ac:dyDescent="0.3">
      <c r="A9294">
        <v>9293</v>
      </c>
      <c r="B9294">
        <f ca="1"/>
        <v>0.71797824231899399</v>
      </c>
      <c r="C9294">
        <f ca="1"/>
        <v>480</v>
      </c>
      <c r="D9294">
        <f ca="1"/>
        <v>49.432906488754973</v>
      </c>
    </row>
    <row r="9295" spans="1:4" x14ac:dyDescent="0.3">
      <c r="A9295">
        <v>9294</v>
      </c>
      <c r="B9295">
        <f ca="1"/>
        <v>0.95831284052713306</v>
      </c>
      <c r="C9295">
        <f ca="1"/>
        <v>1000</v>
      </c>
      <c r="D9295">
        <f ca="1"/>
        <v>49.535183989670756</v>
      </c>
    </row>
    <row r="9296" spans="1:4" x14ac:dyDescent="0.3">
      <c r="A9296">
        <v>9295</v>
      </c>
      <c r="B9296">
        <f ca="1"/>
        <v>0.51539435917680043</v>
      </c>
      <c r="C9296">
        <f ca="1"/>
        <v>480</v>
      </c>
      <c r="D9296">
        <f ca="1"/>
        <v>49.581495427649273</v>
      </c>
    </row>
    <row r="9297" spans="1:4" x14ac:dyDescent="0.3">
      <c r="A9297">
        <v>9296</v>
      </c>
      <c r="B9297">
        <f ca="1"/>
        <v>0.14909297424700663</v>
      </c>
      <c r="C9297">
        <f ca="1"/>
        <v>-1040</v>
      </c>
      <c r="D9297">
        <f ca="1"/>
        <v>49.464285714285715</v>
      </c>
    </row>
    <row r="9298" spans="1:4" x14ac:dyDescent="0.3">
      <c r="A9298">
        <v>9297</v>
      </c>
      <c r="B9298">
        <f ca="1"/>
        <v>0.57231453806703891</v>
      </c>
      <c r="C9298">
        <f ca="1"/>
        <v>480</v>
      </c>
      <c r="D9298">
        <f ca="1"/>
        <v>49.510594815531888</v>
      </c>
    </row>
    <row r="9299" spans="1:4" x14ac:dyDescent="0.3">
      <c r="A9299">
        <v>9298</v>
      </c>
      <c r="B9299">
        <f ca="1"/>
        <v>0.57495021962932014</v>
      </c>
      <c r="C9299">
        <f ca="1"/>
        <v>480</v>
      </c>
      <c r="D9299">
        <f ca="1"/>
        <v>49.556893955689397</v>
      </c>
    </row>
    <row r="9300" spans="1:4" x14ac:dyDescent="0.3">
      <c r="A9300">
        <v>9299</v>
      </c>
      <c r="B9300">
        <f ca="1"/>
        <v>0.47051235247263024</v>
      </c>
      <c r="C9300">
        <f ca="1"/>
        <v>480</v>
      </c>
      <c r="D9300">
        <f ca="1"/>
        <v>49.603183137971826</v>
      </c>
    </row>
    <row r="9301" spans="1:4" x14ac:dyDescent="0.3">
      <c r="A9301">
        <v>9300</v>
      </c>
      <c r="B9301">
        <f ca="1"/>
        <v>0.54406525063347999</v>
      </c>
      <c r="C9301">
        <f ca="1"/>
        <v>480</v>
      </c>
      <c r="D9301">
        <f ca="1"/>
        <v>49.649462365591397</v>
      </c>
    </row>
    <row r="9302" spans="1:4" x14ac:dyDescent="0.3">
      <c r="A9302">
        <v>9301</v>
      </c>
      <c r="B9302">
        <f ca="1"/>
        <v>0.98062321633246685</v>
      </c>
      <c r="C9302">
        <f ca="1"/>
        <v>1000</v>
      </c>
      <c r="D9302">
        <f ca="1"/>
        <v>49.751639608644233</v>
      </c>
    </row>
    <row r="9303" spans="1:4" x14ac:dyDescent="0.3">
      <c r="A9303">
        <v>9302</v>
      </c>
      <c r="B9303">
        <f ca="1"/>
        <v>0.58902313194396938</v>
      </c>
      <c r="C9303">
        <f ca="1"/>
        <v>480</v>
      </c>
      <c r="D9303">
        <f ca="1"/>
        <v>49.797892926252416</v>
      </c>
    </row>
    <row r="9304" spans="1:4" x14ac:dyDescent="0.3">
      <c r="A9304">
        <v>9303</v>
      </c>
      <c r="B9304">
        <f ca="1"/>
        <v>0.37981344715218968</v>
      </c>
      <c r="C9304">
        <f ca="1"/>
        <v>-540</v>
      </c>
      <c r="D9304">
        <f ca="1"/>
        <v>49.734494249166936</v>
      </c>
    </row>
    <row r="9305" spans="1:4" x14ac:dyDescent="0.3">
      <c r="A9305">
        <v>9304</v>
      </c>
      <c r="B9305">
        <f ca="1"/>
        <v>0.10045517063580256</v>
      </c>
      <c r="C9305">
        <f ca="1"/>
        <v>-1040</v>
      </c>
      <c r="D9305">
        <f ca="1"/>
        <v>49.61736887360275</v>
      </c>
    </row>
    <row r="9306" spans="1:4" x14ac:dyDescent="0.3">
      <c r="A9306">
        <v>9305</v>
      </c>
      <c r="B9306">
        <f ca="1"/>
        <v>7.2484974147623449E-2</v>
      </c>
      <c r="C9306">
        <f ca="1"/>
        <v>-1040</v>
      </c>
      <c r="D9306">
        <f ca="1"/>
        <v>49.500268672756583</v>
      </c>
    </row>
    <row r="9307" spans="1:4" x14ac:dyDescent="0.3">
      <c r="A9307">
        <v>9306</v>
      </c>
      <c r="B9307">
        <f ca="1"/>
        <v>0.66292828888809563</v>
      </c>
      <c r="C9307">
        <f ca="1"/>
        <v>480</v>
      </c>
      <c r="D9307">
        <f ca="1"/>
        <v>49.546529120997207</v>
      </c>
    </row>
    <row r="9308" spans="1:4" x14ac:dyDescent="0.3">
      <c r="A9308">
        <v>9307</v>
      </c>
      <c r="B9308">
        <f ca="1"/>
        <v>0.3364801603538492</v>
      </c>
      <c r="C9308">
        <f ca="1"/>
        <v>-540</v>
      </c>
      <c r="D9308">
        <f ca="1"/>
        <v>49.483184699688408</v>
      </c>
    </row>
    <row r="9309" spans="1:4" x14ac:dyDescent="0.3">
      <c r="A9309">
        <v>9308</v>
      </c>
      <c r="B9309">
        <f ca="1"/>
        <v>0.21544959139752429</v>
      </c>
      <c r="C9309">
        <f ca="1"/>
        <v>-1040</v>
      </c>
      <c r="D9309">
        <f ca="1"/>
        <v>49.366136656639448</v>
      </c>
    </row>
    <row r="9310" spans="1:4" x14ac:dyDescent="0.3">
      <c r="A9310">
        <v>9309</v>
      </c>
      <c r="B9310">
        <f ca="1"/>
        <v>0.12071081131766981</v>
      </c>
      <c r="C9310">
        <f ca="1"/>
        <v>-1040</v>
      </c>
      <c r="D9310">
        <f ca="1"/>
        <v>49.249113760876568</v>
      </c>
    </row>
    <row r="9311" spans="1:4" x14ac:dyDescent="0.3">
      <c r="A9311">
        <v>9310</v>
      </c>
      <c r="B9311">
        <f ca="1"/>
        <v>0.69306546534349045</v>
      </c>
      <c r="C9311">
        <f ca="1"/>
        <v>480</v>
      </c>
      <c r="D9311">
        <f ca="1"/>
        <v>49.295381310418904</v>
      </c>
    </row>
    <row r="9312" spans="1:4" x14ac:dyDescent="0.3">
      <c r="A9312">
        <v>9311</v>
      </c>
      <c r="B9312">
        <f ca="1"/>
        <v>0.20075261594576643</v>
      </c>
      <c r="C9312">
        <f ca="1"/>
        <v>-1040</v>
      </c>
      <c r="D9312">
        <f ca="1"/>
        <v>49.178391150252388</v>
      </c>
    </row>
    <row r="9313" spans="1:4" x14ac:dyDescent="0.3">
      <c r="A9313">
        <v>9312</v>
      </c>
      <c r="B9313">
        <f ca="1"/>
        <v>0.82066186290787368</v>
      </c>
      <c r="C9313">
        <f ca="1"/>
        <v>1000</v>
      </c>
      <c r="D9313">
        <f ca="1"/>
        <v>49.28049828178694</v>
      </c>
    </row>
    <row r="9314" spans="1:4" x14ac:dyDescent="0.3">
      <c r="A9314">
        <v>9313</v>
      </c>
      <c r="B9314">
        <f ca="1"/>
        <v>0.34136931580160579</v>
      </c>
      <c r="C9314">
        <f ca="1"/>
        <v>-540</v>
      </c>
      <c r="D9314">
        <f ca="1"/>
        <v>49.217223236336302</v>
      </c>
    </row>
    <row r="9315" spans="1:4" x14ac:dyDescent="0.3">
      <c r="A9315">
        <v>9314</v>
      </c>
      <c r="B9315">
        <f ca="1"/>
        <v>4.1336193624414097E-2</v>
      </c>
      <c r="C9315">
        <f ca="1"/>
        <v>-1040</v>
      </c>
      <c r="D9315">
        <f ca="1"/>
        <v>49.100279149667166</v>
      </c>
    </row>
    <row r="9316" spans="1:4" x14ac:dyDescent="0.3">
      <c r="A9316">
        <v>9315</v>
      </c>
      <c r="B9316">
        <f ca="1"/>
        <v>2.1640515543224881E-2</v>
      </c>
      <c r="C9316">
        <f ca="1"/>
        <v>-1040</v>
      </c>
      <c r="D9316">
        <f ca="1"/>
        <v>48.983360171765966</v>
      </c>
    </row>
    <row r="9317" spans="1:4" x14ac:dyDescent="0.3">
      <c r="A9317">
        <v>9316</v>
      </c>
      <c r="B9317">
        <f ca="1"/>
        <v>0.86782529144188758</v>
      </c>
      <c r="C9317">
        <f ca="1"/>
        <v>1000</v>
      </c>
      <c r="D9317">
        <f ca="1"/>
        <v>49.085444396736797</v>
      </c>
    </row>
    <row r="9318" spans="1:4" x14ac:dyDescent="0.3">
      <c r="A9318">
        <v>9317</v>
      </c>
      <c r="B9318">
        <f ca="1"/>
        <v>0.65739910320291761</v>
      </c>
      <c r="C9318">
        <f ca="1"/>
        <v>480</v>
      </c>
      <c r="D9318">
        <f ca="1"/>
        <v>49.131694751529466</v>
      </c>
    </row>
    <row r="9319" spans="1:4" x14ac:dyDescent="0.3">
      <c r="A9319">
        <v>9318</v>
      </c>
      <c r="B9319">
        <f ca="1"/>
        <v>0.96696139236247292</v>
      </c>
      <c r="C9319">
        <f ca="1"/>
        <v>1000</v>
      </c>
      <c r="D9319">
        <f ca="1"/>
        <v>49.233741146168704</v>
      </c>
    </row>
    <row r="9320" spans="1:4" x14ac:dyDescent="0.3">
      <c r="A9320">
        <v>9319</v>
      </c>
      <c r="B9320">
        <f ca="1"/>
        <v>0.58258932029590094</v>
      </c>
      <c r="C9320">
        <f ca="1"/>
        <v>480</v>
      </c>
      <c r="D9320">
        <f ca="1"/>
        <v>49.279965661551671</v>
      </c>
    </row>
    <row r="9321" spans="1:4" x14ac:dyDescent="0.3">
      <c r="A9321">
        <v>9320</v>
      </c>
      <c r="B9321">
        <f ca="1"/>
        <v>0.50937528972791135</v>
      </c>
      <c r="C9321">
        <f ca="1"/>
        <v>480</v>
      </c>
      <c r="D9321">
        <f ca="1"/>
        <v>49.326180257510728</v>
      </c>
    </row>
    <row r="9322" spans="1:4" x14ac:dyDescent="0.3">
      <c r="A9322">
        <v>9321</v>
      </c>
      <c r="B9322">
        <f ca="1"/>
        <v>0.53432457403897682</v>
      </c>
      <c r="C9322">
        <f ca="1"/>
        <v>480</v>
      </c>
      <c r="D9322">
        <f ca="1"/>
        <v>49.372384937238493</v>
      </c>
    </row>
    <row r="9323" spans="1:4" x14ac:dyDescent="0.3">
      <c r="A9323">
        <v>9322</v>
      </c>
      <c r="B9323">
        <f ca="1"/>
        <v>0.7210063857474649</v>
      </c>
      <c r="C9323">
        <f ca="1"/>
        <v>480</v>
      </c>
      <c r="D9323">
        <f ca="1"/>
        <v>49.418579703926198</v>
      </c>
    </row>
    <row r="9324" spans="1:4" x14ac:dyDescent="0.3">
      <c r="A9324">
        <v>9323</v>
      </c>
      <c r="B9324">
        <f ca="1"/>
        <v>0.78591231596383637</v>
      </c>
      <c r="C9324">
        <f ca="1"/>
        <v>1000</v>
      </c>
      <c r="D9324">
        <f ca="1"/>
        <v>49.520540598519787</v>
      </c>
    </row>
    <row r="9325" spans="1:4" x14ac:dyDescent="0.3">
      <c r="A9325">
        <v>9324</v>
      </c>
      <c r="B9325">
        <f ca="1"/>
        <v>0.38892080800306106</v>
      </c>
      <c r="C9325">
        <f ca="1"/>
        <v>-540</v>
      </c>
      <c r="D9325">
        <f ca="1"/>
        <v>49.45731445731446</v>
      </c>
    </row>
    <row r="9326" spans="1:4" x14ac:dyDescent="0.3">
      <c r="A9326">
        <v>9325</v>
      </c>
      <c r="B9326">
        <f ca="1"/>
        <v>0.64764501539757768</v>
      </c>
      <c r="C9326">
        <f ca="1"/>
        <v>480</v>
      </c>
      <c r="D9326">
        <f ca="1"/>
        <v>49.503485254691689</v>
      </c>
    </row>
    <row r="9327" spans="1:4" x14ac:dyDescent="0.3">
      <c r="A9327">
        <v>9326</v>
      </c>
      <c r="B9327">
        <f ca="1"/>
        <v>0.8215820328004908</v>
      </c>
      <c r="C9327">
        <f ca="1"/>
        <v>1000</v>
      </c>
      <c r="D9327">
        <f ca="1"/>
        <v>49.605404246193437</v>
      </c>
    </row>
    <row r="9328" spans="1:4" x14ac:dyDescent="0.3">
      <c r="A9328">
        <v>9327</v>
      </c>
      <c r="B9328">
        <f ca="1"/>
        <v>0.32551903995950382</v>
      </c>
      <c r="C9328">
        <f ca="1"/>
        <v>-540</v>
      </c>
      <c r="D9328">
        <f ca="1"/>
        <v>49.54218934276831</v>
      </c>
    </row>
    <row r="9329" spans="1:4" x14ac:dyDescent="0.3">
      <c r="A9329">
        <v>9328</v>
      </c>
      <c r="B9329">
        <f ca="1"/>
        <v>0.39986836900219558</v>
      </c>
      <c r="C9329">
        <f ca="1"/>
        <v>-540</v>
      </c>
      <c r="D9329">
        <f ca="1"/>
        <v>49.478987993138936</v>
      </c>
    </row>
    <row r="9330" spans="1:4" x14ac:dyDescent="0.3">
      <c r="A9330">
        <v>9329</v>
      </c>
      <c r="B9330">
        <f ca="1"/>
        <v>0.73728957058312572</v>
      </c>
      <c r="C9330">
        <f ca="1"/>
        <v>480</v>
      </c>
      <c r="D9330">
        <f ca="1"/>
        <v>49.525136670597064</v>
      </c>
    </row>
    <row r="9331" spans="1:4" x14ac:dyDescent="0.3">
      <c r="A9331">
        <v>9330</v>
      </c>
      <c r="B9331">
        <f ca="1"/>
        <v>0.3570213384769727</v>
      </c>
      <c r="C9331">
        <f ca="1"/>
        <v>-540</v>
      </c>
      <c r="D9331">
        <f ca="1"/>
        <v>49.461950696677384</v>
      </c>
    </row>
    <row r="9332" spans="1:4" x14ac:dyDescent="0.3">
      <c r="A9332">
        <v>9331</v>
      </c>
      <c r="B9332">
        <f ca="1"/>
        <v>0.1614324767656139</v>
      </c>
      <c r="C9332">
        <f ca="1"/>
        <v>-1040</v>
      </c>
      <c r="D9332">
        <f ca="1"/>
        <v>49.345193441217447</v>
      </c>
    </row>
    <row r="9333" spans="1:4" x14ac:dyDescent="0.3">
      <c r="A9333">
        <v>9332</v>
      </c>
      <c r="B9333">
        <f ca="1"/>
        <v>5.7236654724287295E-2</v>
      </c>
      <c r="C9333">
        <f ca="1"/>
        <v>-1040</v>
      </c>
      <c r="D9333">
        <f ca="1"/>
        <v>49.228461208744108</v>
      </c>
    </row>
    <row r="9334" spans="1:4" x14ac:dyDescent="0.3">
      <c r="A9334">
        <v>9333</v>
      </c>
      <c r="B9334">
        <f ca="1"/>
        <v>0.61766552780941186</v>
      </c>
      <c r="C9334">
        <f ca="1"/>
        <v>480</v>
      </c>
      <c r="D9334">
        <f ca="1"/>
        <v>49.274616950605377</v>
      </c>
    </row>
    <row r="9335" spans="1:4" x14ac:dyDescent="0.3">
      <c r="A9335">
        <v>9334</v>
      </c>
      <c r="B9335">
        <f ca="1"/>
        <v>0.27882884212904457</v>
      </c>
      <c r="C9335">
        <f ca="1"/>
        <v>-540</v>
      </c>
      <c r="D9335">
        <f ca="1"/>
        <v>49.211484893936145</v>
      </c>
    </row>
    <row r="9336" spans="1:4" x14ac:dyDescent="0.3">
      <c r="A9336">
        <v>9335</v>
      </c>
      <c r="B9336">
        <f ca="1"/>
        <v>0.94734497129602224</v>
      </c>
      <c r="C9336">
        <f ca="1"/>
        <v>1000</v>
      </c>
      <c r="D9336">
        <f ca="1"/>
        <v>49.313336904124263</v>
      </c>
    </row>
    <row r="9337" spans="1:4" x14ac:dyDescent="0.3">
      <c r="A9337">
        <v>9336</v>
      </c>
      <c r="B9337">
        <f ca="1"/>
        <v>0.7545872716528812</v>
      </c>
      <c r="C9337">
        <f ca="1"/>
        <v>1000</v>
      </c>
      <c r="D9337">
        <f ca="1"/>
        <v>49.415167095115685</v>
      </c>
    </row>
    <row r="9338" spans="1:4" x14ac:dyDescent="0.3">
      <c r="A9338">
        <v>9337</v>
      </c>
      <c r="B9338">
        <f ca="1"/>
        <v>0.58837299928865017</v>
      </c>
      <c r="C9338">
        <f ca="1"/>
        <v>480</v>
      </c>
      <c r="D9338">
        <f ca="1"/>
        <v>49.461283067366395</v>
      </c>
    </row>
    <row r="9339" spans="1:4" x14ac:dyDescent="0.3">
      <c r="A9339">
        <v>9338</v>
      </c>
      <c r="B9339">
        <f ca="1"/>
        <v>0.62663692045666486</v>
      </c>
      <c r="C9339">
        <f ca="1"/>
        <v>480</v>
      </c>
      <c r="D9339">
        <f ca="1"/>
        <v>49.507389162561573</v>
      </c>
    </row>
    <row r="9340" spans="1:4" x14ac:dyDescent="0.3">
      <c r="A9340">
        <v>9339</v>
      </c>
      <c r="B9340">
        <f ca="1"/>
        <v>0.55124414059468152</v>
      </c>
      <c r="C9340">
        <f ca="1"/>
        <v>480</v>
      </c>
      <c r="D9340">
        <f ca="1"/>
        <v>49.553485383874076</v>
      </c>
    </row>
    <row r="9341" spans="1:4" x14ac:dyDescent="0.3">
      <c r="A9341">
        <v>9340</v>
      </c>
      <c r="B9341">
        <f ca="1"/>
        <v>0.43631868136145613</v>
      </c>
      <c r="C9341">
        <f ca="1"/>
        <v>480</v>
      </c>
      <c r="D9341">
        <f ca="1"/>
        <v>49.599571734475376</v>
      </c>
    </row>
    <row r="9342" spans="1:4" x14ac:dyDescent="0.3">
      <c r="A9342">
        <v>9341</v>
      </c>
      <c r="B9342">
        <f ca="1"/>
        <v>0.65955978042424235</v>
      </c>
      <c r="C9342">
        <f ca="1"/>
        <v>480</v>
      </c>
      <c r="D9342">
        <f ca="1"/>
        <v>49.645648217535594</v>
      </c>
    </row>
    <row r="9343" spans="1:4" x14ac:dyDescent="0.3">
      <c r="A9343">
        <v>9342</v>
      </c>
      <c r="B9343">
        <f ca="1"/>
        <v>0.2421830558671616</v>
      </c>
      <c r="C9343">
        <f ca="1"/>
        <v>-540</v>
      </c>
      <c r="D9343">
        <f ca="1"/>
        <v>49.582530507385997</v>
      </c>
    </row>
    <row r="9344" spans="1:4" x14ac:dyDescent="0.3">
      <c r="A9344">
        <v>9343</v>
      </c>
      <c r="B9344">
        <f ca="1"/>
        <v>0.94237446273054681</v>
      </c>
      <c r="C9344">
        <f ca="1"/>
        <v>1000</v>
      </c>
      <c r="D9344">
        <f ca="1"/>
        <v>49.684255592422133</v>
      </c>
    </row>
    <row r="9345" spans="1:4" x14ac:dyDescent="0.3">
      <c r="A9345">
        <v>9344</v>
      </c>
      <c r="B9345">
        <f ca="1"/>
        <v>0.18510978437340997</v>
      </c>
      <c r="C9345">
        <f ca="1"/>
        <v>-1040</v>
      </c>
      <c r="D9345">
        <f ca="1"/>
        <v>49.567636986301373</v>
      </c>
    </row>
    <row r="9346" spans="1:4" x14ac:dyDescent="0.3">
      <c r="A9346">
        <v>9345</v>
      </c>
      <c r="B9346">
        <f ca="1"/>
        <v>3.2582511077053677E-2</v>
      </c>
      <c r="C9346">
        <f ca="1"/>
        <v>-1040</v>
      </c>
      <c r="D9346">
        <f ca="1"/>
        <v>49.451043338683789</v>
      </c>
    </row>
    <row r="9347" spans="1:4" x14ac:dyDescent="0.3">
      <c r="A9347">
        <v>9346</v>
      </c>
      <c r="B9347">
        <f ca="1"/>
        <v>0.61101496619150342</v>
      </c>
      <c r="C9347">
        <f ca="1"/>
        <v>480</v>
      </c>
      <c r="D9347">
        <f ca="1"/>
        <v>49.497111063556602</v>
      </c>
    </row>
    <row r="9348" spans="1:4" x14ac:dyDescent="0.3">
      <c r="A9348">
        <v>9347</v>
      </c>
      <c r="B9348">
        <f ca="1"/>
        <v>0.93350160048349617</v>
      </c>
      <c r="C9348">
        <f ca="1"/>
        <v>1000</v>
      </c>
      <c r="D9348">
        <f ca="1"/>
        <v>49.598801754573657</v>
      </c>
    </row>
    <row r="9349" spans="1:4" x14ac:dyDescent="0.3">
      <c r="A9349">
        <v>9348</v>
      </c>
      <c r="B9349">
        <f ca="1"/>
        <v>8.2531108542911458E-3</v>
      </c>
      <c r="C9349">
        <f ca="1"/>
        <v>-1040</v>
      </c>
      <c r="D9349">
        <f ca="1"/>
        <v>49.48224219084296</v>
      </c>
    </row>
    <row r="9350" spans="1:4" x14ac:dyDescent="0.3">
      <c r="A9350">
        <v>9349</v>
      </c>
      <c r="B9350">
        <f ca="1"/>
        <v>0.83208264800380971</v>
      </c>
      <c r="C9350">
        <f ca="1"/>
        <v>1000</v>
      </c>
      <c r="D9350">
        <f ca="1"/>
        <v>49.58391271793775</v>
      </c>
    </row>
    <row r="9351" spans="1:4" x14ac:dyDescent="0.3">
      <c r="A9351">
        <v>9350</v>
      </c>
      <c r="B9351">
        <f ca="1"/>
        <v>2.3863992948767621E-2</v>
      </c>
      <c r="C9351">
        <f ca="1"/>
        <v>-1040</v>
      </c>
      <c r="D9351">
        <f ca="1"/>
        <v>49.467379679144386</v>
      </c>
    </row>
    <row r="9352" spans="1:4" x14ac:dyDescent="0.3">
      <c r="A9352">
        <v>9351</v>
      </c>
      <c r="B9352">
        <f ca="1"/>
        <v>0.92594488658147656</v>
      </c>
      <c r="C9352">
        <f ca="1"/>
        <v>1000</v>
      </c>
      <c r="D9352">
        <f ca="1"/>
        <v>49.569030050262008</v>
      </c>
    </row>
    <row r="9353" spans="1:4" x14ac:dyDescent="0.3">
      <c r="A9353">
        <v>9352</v>
      </c>
      <c r="B9353">
        <f ca="1"/>
        <v>0.68166316832413409</v>
      </c>
      <c r="C9353">
        <f ca="1"/>
        <v>480</v>
      </c>
      <c r="D9353">
        <f ca="1"/>
        <v>49.615055603079554</v>
      </c>
    </row>
    <row r="9354" spans="1:4" x14ac:dyDescent="0.3">
      <c r="A9354">
        <v>9353</v>
      </c>
      <c r="B9354">
        <f ca="1"/>
        <v>0.18778375732267483</v>
      </c>
      <c r="C9354">
        <f ca="1"/>
        <v>-1040</v>
      </c>
      <c r="D9354">
        <f ca="1"/>
        <v>49.498556612851495</v>
      </c>
    </row>
    <row r="9355" spans="1:4" x14ac:dyDescent="0.3">
      <c r="A9355">
        <v>9354</v>
      </c>
      <c r="B9355">
        <f ca="1"/>
        <v>0.14434795392705424</v>
      </c>
      <c r="C9355">
        <f ca="1"/>
        <v>-1040</v>
      </c>
      <c r="D9355">
        <f ca="1"/>
        <v>49.382082531537307</v>
      </c>
    </row>
    <row r="9356" spans="1:4" x14ac:dyDescent="0.3">
      <c r="A9356">
        <v>9355</v>
      </c>
      <c r="B9356">
        <f ca="1"/>
        <v>0.32276799693884084</v>
      </c>
      <c r="C9356">
        <f ca="1"/>
        <v>-540</v>
      </c>
      <c r="D9356">
        <f ca="1"/>
        <v>49.31908070550508</v>
      </c>
    </row>
    <row r="9357" spans="1:4" x14ac:dyDescent="0.3">
      <c r="A9357">
        <v>9356</v>
      </c>
      <c r="B9357">
        <f ca="1"/>
        <v>0.32729745151787926</v>
      </c>
      <c r="C9357">
        <f ca="1"/>
        <v>-540</v>
      </c>
      <c r="D9357">
        <f ca="1"/>
        <v>49.256092347156901</v>
      </c>
    </row>
    <row r="9358" spans="1:4" x14ac:dyDescent="0.3">
      <c r="A9358">
        <v>9357</v>
      </c>
      <c r="B9358">
        <f ca="1"/>
        <v>0.21280956492754721</v>
      </c>
      <c r="C9358">
        <f ca="1"/>
        <v>-1040</v>
      </c>
      <c r="D9358">
        <f ca="1"/>
        <v>49.139681521855294</v>
      </c>
    </row>
    <row r="9359" spans="1:4" x14ac:dyDescent="0.3">
      <c r="A9359">
        <v>9358</v>
      </c>
      <c r="B9359">
        <f ca="1"/>
        <v>0.58588538994667472</v>
      </c>
      <c r="C9359">
        <f ca="1"/>
        <v>480</v>
      </c>
      <c r="D9359">
        <f ca="1"/>
        <v>49.185723445180592</v>
      </c>
    </row>
    <row r="9360" spans="1:4" x14ac:dyDescent="0.3">
      <c r="A9360">
        <v>9359</v>
      </c>
      <c r="B9360">
        <f ca="1"/>
        <v>0.31586735078818373</v>
      </c>
      <c r="C9360">
        <f ca="1"/>
        <v>-540</v>
      </c>
      <c r="D9360">
        <f ca="1"/>
        <v>49.122769526658828</v>
      </c>
    </row>
    <row r="9361" spans="1:4" x14ac:dyDescent="0.3">
      <c r="A9361">
        <v>9360</v>
      </c>
      <c r="B9361">
        <f ca="1"/>
        <v>9.3546536897911148E-2</v>
      </c>
      <c r="C9361">
        <f ca="1"/>
        <v>-1040</v>
      </c>
      <c r="D9361">
        <f ca="1"/>
        <v>49.006410256410255</v>
      </c>
    </row>
    <row r="9362" spans="1:4" x14ac:dyDescent="0.3">
      <c r="A9362">
        <v>9361</v>
      </c>
      <c r="B9362">
        <f ca="1"/>
        <v>0.94999266215473566</v>
      </c>
      <c r="C9362">
        <f ca="1"/>
        <v>1000</v>
      </c>
      <c r="D9362">
        <f ca="1"/>
        <v>49.108001281914326</v>
      </c>
    </row>
    <row r="9363" spans="1:4" x14ac:dyDescent="0.3">
      <c r="A9363">
        <v>9362</v>
      </c>
      <c r="B9363">
        <f ca="1"/>
        <v>0.26948925303380489</v>
      </c>
      <c r="C9363">
        <f ca="1"/>
        <v>-540</v>
      </c>
      <c r="D9363">
        <f ca="1"/>
        <v>49.045075838496047</v>
      </c>
    </row>
    <row r="9364" spans="1:4" x14ac:dyDescent="0.3">
      <c r="A9364">
        <v>9363</v>
      </c>
      <c r="B9364">
        <f ca="1"/>
        <v>0.30111803923851421</v>
      </c>
      <c r="C9364">
        <f ca="1"/>
        <v>-540</v>
      </c>
      <c r="D9364">
        <f ca="1"/>
        <v>48.982163836377232</v>
      </c>
    </row>
    <row r="9365" spans="1:4" x14ac:dyDescent="0.3">
      <c r="A9365">
        <v>9364</v>
      </c>
      <c r="B9365">
        <f ca="1"/>
        <v>0.98649237415915492</v>
      </c>
      <c r="C9365">
        <f ca="1"/>
        <v>1000</v>
      </c>
      <c r="D9365">
        <f ca="1"/>
        <v>49.08372490388723</v>
      </c>
    </row>
    <row r="9366" spans="1:4" x14ac:dyDescent="0.3">
      <c r="A9366">
        <v>9365</v>
      </c>
      <c r="B9366">
        <f ca="1"/>
        <v>0.8612020225488517</v>
      </c>
      <c r="C9366">
        <f ca="1"/>
        <v>1000</v>
      </c>
      <c r="D9366">
        <f ca="1"/>
        <v>49.185264281900693</v>
      </c>
    </row>
    <row r="9367" spans="1:4" x14ac:dyDescent="0.3">
      <c r="A9367">
        <v>9366</v>
      </c>
      <c r="B9367">
        <f ca="1"/>
        <v>0.8570086664089358</v>
      </c>
      <c r="C9367">
        <f ca="1"/>
        <v>1000</v>
      </c>
      <c r="D9367">
        <f ca="1"/>
        <v>49.286781977364939</v>
      </c>
    </row>
    <row r="9368" spans="1:4" x14ac:dyDescent="0.3">
      <c r="A9368">
        <v>9367</v>
      </c>
      <c r="B9368">
        <f ca="1"/>
        <v>0.43044532129202828</v>
      </c>
      <c r="C9368">
        <f ca="1"/>
        <v>-540</v>
      </c>
      <c r="D9368">
        <f ca="1"/>
        <v>49.223871036617915</v>
      </c>
    </row>
    <row r="9369" spans="1:4" x14ac:dyDescent="0.3">
      <c r="A9369">
        <v>9368</v>
      </c>
      <c r="B9369">
        <f ca="1"/>
        <v>0.41759290394258319</v>
      </c>
      <c r="C9369">
        <f ca="1"/>
        <v>-540</v>
      </c>
      <c r="D9369">
        <f ca="1"/>
        <v>49.160973526900086</v>
      </c>
    </row>
    <row r="9370" spans="1:4" x14ac:dyDescent="0.3">
      <c r="A9370">
        <v>9369</v>
      </c>
      <c r="B9370">
        <f ca="1"/>
        <v>0.64236035662918178</v>
      </c>
      <c r="C9370">
        <f ca="1"/>
        <v>480</v>
      </c>
      <c r="D9370">
        <f ca="1"/>
        <v>49.20695912050379</v>
      </c>
    </row>
    <row r="9371" spans="1:4" x14ac:dyDescent="0.3">
      <c r="A9371">
        <v>9370</v>
      </c>
      <c r="B9371">
        <f ca="1"/>
        <v>0.92995875672937167</v>
      </c>
      <c r="C9371">
        <f ca="1"/>
        <v>1000</v>
      </c>
      <c r="D9371">
        <f ca="1"/>
        <v>49.308431163287089</v>
      </c>
    </row>
    <row r="9372" spans="1:4" x14ac:dyDescent="0.3">
      <c r="A9372">
        <v>9371</v>
      </c>
      <c r="B9372">
        <f ca="1"/>
        <v>0.62698383015486714</v>
      </c>
      <c r="C9372">
        <f ca="1"/>
        <v>480</v>
      </c>
      <c r="D9372">
        <f ca="1"/>
        <v>49.354391206914947</v>
      </c>
    </row>
    <row r="9373" spans="1:4" x14ac:dyDescent="0.3">
      <c r="A9373">
        <v>9372</v>
      </c>
      <c r="B9373">
        <f ca="1"/>
        <v>0.40666330898579583</v>
      </c>
      <c r="C9373">
        <f ca="1"/>
        <v>-540</v>
      </c>
      <c r="D9373">
        <f ca="1"/>
        <v>49.291506615450274</v>
      </c>
    </row>
    <row r="9374" spans="1:4" x14ac:dyDescent="0.3">
      <c r="A9374">
        <v>9373</v>
      </c>
      <c r="B9374">
        <f ca="1"/>
        <v>0.91342928006057988</v>
      </c>
      <c r="C9374">
        <f ca="1"/>
        <v>1000</v>
      </c>
      <c r="D9374">
        <f ca="1"/>
        <v>49.392937159927449</v>
      </c>
    </row>
    <row r="9375" spans="1:4" x14ac:dyDescent="0.3">
      <c r="A9375">
        <v>9374</v>
      </c>
      <c r="B9375">
        <f ca="1"/>
        <v>0.13228261508177375</v>
      </c>
      <c r="C9375">
        <f ca="1"/>
        <v>-1040</v>
      </c>
      <c r="D9375">
        <f ca="1"/>
        <v>49.27672285043738</v>
      </c>
    </row>
    <row r="9376" spans="1:4" x14ac:dyDescent="0.3">
      <c r="A9376">
        <v>9375</v>
      </c>
      <c r="B9376">
        <f ca="1"/>
        <v>1.8369136985474155E-2</v>
      </c>
      <c r="C9376">
        <f ca="1"/>
        <v>-1040</v>
      </c>
      <c r="D9376">
        <f ca="1"/>
        <v>49.160533333333333</v>
      </c>
    </row>
    <row r="9377" spans="1:4" x14ac:dyDescent="0.3">
      <c r="A9377">
        <v>9376</v>
      </c>
      <c r="B9377">
        <f ca="1"/>
        <v>0.92403528250569988</v>
      </c>
      <c r="C9377">
        <f ca="1"/>
        <v>1000</v>
      </c>
      <c r="D9377">
        <f ca="1"/>
        <v>49.261945392491469</v>
      </c>
    </row>
    <row r="9378" spans="1:4" x14ac:dyDescent="0.3">
      <c r="A9378">
        <v>9377</v>
      </c>
      <c r="B9378">
        <f ca="1"/>
        <v>6.4598361773202662E-3</v>
      </c>
      <c r="C9378">
        <f ca="1"/>
        <v>-1040</v>
      </c>
      <c r="D9378">
        <f ca="1"/>
        <v>49.145782233123597</v>
      </c>
    </row>
    <row r="9379" spans="1:4" x14ac:dyDescent="0.3">
      <c r="A9379">
        <v>9378</v>
      </c>
      <c r="B9379">
        <f ca="1"/>
        <v>0.63117402263766809</v>
      </c>
      <c r="C9379">
        <f ca="1"/>
        <v>480</v>
      </c>
      <c r="D9379">
        <f ca="1"/>
        <v>49.191725314566007</v>
      </c>
    </row>
    <row r="9380" spans="1:4" x14ac:dyDescent="0.3">
      <c r="A9380">
        <v>9379</v>
      </c>
      <c r="B9380">
        <f ca="1"/>
        <v>0.57142014077670922</v>
      </c>
      <c r="C9380">
        <f ca="1"/>
        <v>480</v>
      </c>
      <c r="D9380">
        <f ca="1"/>
        <v>49.237658598997761</v>
      </c>
    </row>
    <row r="9381" spans="1:4" x14ac:dyDescent="0.3">
      <c r="A9381">
        <v>9380</v>
      </c>
      <c r="B9381">
        <f ca="1"/>
        <v>4.5718300060844985E-2</v>
      </c>
      <c r="C9381">
        <f ca="1"/>
        <v>-1040</v>
      </c>
      <c r="D9381">
        <f ca="1"/>
        <v>49.121535181236673</v>
      </c>
    </row>
    <row r="9382" spans="1:4" x14ac:dyDescent="0.3">
      <c r="A9382">
        <v>9381</v>
      </c>
      <c r="B9382">
        <f ca="1"/>
        <v>0.3864380972043937</v>
      </c>
      <c r="C9382">
        <f ca="1"/>
        <v>-540</v>
      </c>
      <c r="D9382">
        <f ca="1"/>
        <v>49.058735742458161</v>
      </c>
    </row>
    <row r="9383" spans="1:4" x14ac:dyDescent="0.3">
      <c r="A9383">
        <v>9382</v>
      </c>
      <c r="B9383">
        <f ca="1"/>
        <v>0.80591687324431893</v>
      </c>
      <c r="C9383">
        <f ca="1"/>
        <v>1000</v>
      </c>
      <c r="D9383">
        <f ca="1"/>
        <v>49.160093796631848</v>
      </c>
    </row>
    <row r="9384" spans="1:4" x14ac:dyDescent="0.3">
      <c r="A9384">
        <v>9383</v>
      </c>
      <c r="B9384">
        <f ca="1"/>
        <v>0.80970157057391479</v>
      </c>
      <c r="C9384">
        <f ca="1"/>
        <v>1000</v>
      </c>
      <c r="D9384">
        <f ca="1"/>
        <v>49.261430246189917</v>
      </c>
    </row>
    <row r="9385" spans="1:4" x14ac:dyDescent="0.3">
      <c r="A9385">
        <v>9384</v>
      </c>
      <c r="B9385">
        <f ca="1"/>
        <v>0.69097248905988207</v>
      </c>
      <c r="C9385">
        <f ca="1"/>
        <v>480</v>
      </c>
      <c r="D9385">
        <f ca="1"/>
        <v>49.307331628303494</v>
      </c>
    </row>
    <row r="9386" spans="1:4" x14ac:dyDescent="0.3">
      <c r="A9386">
        <v>9385</v>
      </c>
      <c r="B9386">
        <f ca="1"/>
        <v>0.59500916213063837</v>
      </c>
      <c r="C9386">
        <f ca="1"/>
        <v>480</v>
      </c>
      <c r="D9386">
        <f ca="1"/>
        <v>49.35322322855621</v>
      </c>
    </row>
    <row r="9387" spans="1:4" x14ac:dyDescent="0.3">
      <c r="A9387">
        <v>9386</v>
      </c>
      <c r="B9387">
        <f ca="1"/>
        <v>0.93915323346023816</v>
      </c>
      <c r="C9387">
        <f ca="1"/>
        <v>1000</v>
      </c>
      <c r="D9387">
        <f ca="1"/>
        <v>49.454506712124441</v>
      </c>
    </row>
    <row r="9388" spans="1:4" x14ac:dyDescent="0.3">
      <c r="A9388">
        <v>9387</v>
      </c>
      <c r="B9388">
        <f ca="1"/>
        <v>0.24979766151226013</v>
      </c>
      <c r="C9388">
        <f ca="1"/>
        <v>-540</v>
      </c>
      <c r="D9388">
        <f ca="1"/>
        <v>49.391711942047515</v>
      </c>
    </row>
    <row r="9389" spans="1:4" x14ac:dyDescent="0.3">
      <c r="A9389">
        <v>9388</v>
      </c>
      <c r="B9389">
        <f ca="1"/>
        <v>0.16930040456319184</v>
      </c>
      <c r="C9389">
        <f ca="1"/>
        <v>-1040</v>
      </c>
      <c r="D9389">
        <f ca="1"/>
        <v>49.275671069450361</v>
      </c>
    </row>
    <row r="9390" spans="1:4" x14ac:dyDescent="0.3">
      <c r="A9390">
        <v>9389</v>
      </c>
      <c r="B9390">
        <f ca="1"/>
        <v>0.194729724792857</v>
      </c>
      <c r="C9390">
        <f ca="1"/>
        <v>-1040</v>
      </c>
      <c r="D9390">
        <f ca="1"/>
        <v>49.159654915326449</v>
      </c>
    </row>
    <row r="9391" spans="1:4" x14ac:dyDescent="0.3">
      <c r="A9391">
        <v>9390</v>
      </c>
      <c r="B9391">
        <f ca="1"/>
        <v>0.38748669000396885</v>
      </c>
      <c r="C9391">
        <f ca="1"/>
        <v>-540</v>
      </c>
      <c r="D9391">
        <f ca="1"/>
        <v>49.09691160809372</v>
      </c>
    </row>
    <row r="9392" spans="1:4" x14ac:dyDescent="0.3">
      <c r="A9392">
        <v>9391</v>
      </c>
      <c r="B9392">
        <f ca="1"/>
        <v>0.61369402431850451</v>
      </c>
      <c r="C9392">
        <f ca="1"/>
        <v>480</v>
      </c>
      <c r="D9392">
        <f ca="1"/>
        <v>49.142796294324356</v>
      </c>
    </row>
    <row r="9393" spans="1:4" x14ac:dyDescent="0.3">
      <c r="A9393">
        <v>9392</v>
      </c>
      <c r="B9393">
        <f ca="1"/>
        <v>0.99958949782999618</v>
      </c>
      <c r="C9393">
        <f ca="1"/>
        <v>1000</v>
      </c>
      <c r="D9393">
        <f ca="1"/>
        <v>49.24403747870528</v>
      </c>
    </row>
    <row r="9394" spans="1:4" x14ac:dyDescent="0.3">
      <c r="A9394">
        <v>9393</v>
      </c>
      <c r="B9394">
        <f ca="1"/>
        <v>0.12271862746218853</v>
      </c>
      <c r="C9394">
        <f ca="1"/>
        <v>-1040</v>
      </c>
      <c r="D9394">
        <f ca="1"/>
        <v>49.128074097732352</v>
      </c>
    </row>
    <row r="9395" spans="1:4" x14ac:dyDescent="0.3">
      <c r="A9395">
        <v>9394</v>
      </c>
      <c r="B9395">
        <f ca="1"/>
        <v>0.48033779616367789</v>
      </c>
      <c r="C9395">
        <f ca="1"/>
        <v>480</v>
      </c>
      <c r="D9395">
        <f ca="1"/>
        <v>49.173940813285078</v>
      </c>
    </row>
    <row r="9396" spans="1:4" x14ac:dyDescent="0.3">
      <c r="A9396">
        <v>9395</v>
      </c>
      <c r="B9396">
        <f ca="1"/>
        <v>0.74179760862588151</v>
      </c>
      <c r="C9396">
        <f ca="1"/>
        <v>480</v>
      </c>
      <c r="D9396">
        <f ca="1"/>
        <v>49.219797764768494</v>
      </c>
    </row>
    <row r="9397" spans="1:4" x14ac:dyDescent="0.3">
      <c r="A9397">
        <v>9396</v>
      </c>
      <c r="B9397">
        <f ca="1"/>
        <v>0.36637377319795994</v>
      </c>
      <c r="C9397">
        <f ca="1"/>
        <v>-540</v>
      </c>
      <c r="D9397">
        <f ca="1"/>
        <v>49.157088122605366</v>
      </c>
    </row>
    <row r="9398" spans="1:4" x14ac:dyDescent="0.3">
      <c r="A9398">
        <v>9397</v>
      </c>
      <c r="B9398">
        <f ca="1"/>
        <v>0.98728343357464965</v>
      </c>
      <c r="C9398">
        <f ca="1"/>
        <v>1000</v>
      </c>
      <c r="D9398">
        <f ca="1"/>
        <v>49.258273917207617</v>
      </c>
    </row>
    <row r="9399" spans="1:4" x14ac:dyDescent="0.3">
      <c r="A9399">
        <v>9398</v>
      </c>
      <c r="B9399">
        <f ca="1"/>
        <v>0.64985651505890063</v>
      </c>
      <c r="C9399">
        <f ca="1"/>
        <v>480</v>
      </c>
      <c r="D9399">
        <f ca="1"/>
        <v>49.304107256863162</v>
      </c>
    </row>
    <row r="9400" spans="1:4" x14ac:dyDescent="0.3">
      <c r="A9400">
        <v>9399</v>
      </c>
      <c r="B9400">
        <f ca="1"/>
        <v>0.89484106045033052</v>
      </c>
      <c r="C9400">
        <f ca="1"/>
        <v>1000</v>
      </c>
      <c r="D9400">
        <f ca="1"/>
        <v>49.405255878284926</v>
      </c>
    </row>
    <row r="9401" spans="1:4" x14ac:dyDescent="0.3">
      <c r="A9401">
        <v>9400</v>
      </c>
      <c r="B9401">
        <f ca="1"/>
        <v>0.39580065054131541</v>
      </c>
      <c r="C9401">
        <f ca="1"/>
        <v>-540</v>
      </c>
      <c r="D9401">
        <f ca="1"/>
        <v>49.342553191489358</v>
      </c>
    </row>
    <row r="9402" spans="1:4" x14ac:dyDescent="0.3">
      <c r="A9402">
        <v>9401</v>
      </c>
      <c r="B9402">
        <f ca="1"/>
        <v>0.95265968664334166</v>
      </c>
      <c r="C9402">
        <f ca="1"/>
        <v>1000</v>
      </c>
      <c r="D9402">
        <f ca="1"/>
        <v>49.443676204659077</v>
      </c>
    </row>
    <row r="9403" spans="1:4" x14ac:dyDescent="0.3">
      <c r="A9403">
        <v>9402</v>
      </c>
      <c r="B9403">
        <f ca="1"/>
        <v>0.76622397309813084</v>
      </c>
      <c r="C9403">
        <f ca="1"/>
        <v>1000</v>
      </c>
      <c r="D9403">
        <f ca="1"/>
        <v>49.544777706870882</v>
      </c>
    </row>
    <row r="9404" spans="1:4" x14ac:dyDescent="0.3">
      <c r="A9404">
        <v>9403</v>
      </c>
      <c r="B9404">
        <f ca="1"/>
        <v>0.35982437185274141</v>
      </c>
      <c r="C9404">
        <f ca="1"/>
        <v>-540</v>
      </c>
      <c r="D9404">
        <f ca="1"/>
        <v>49.482080187174304</v>
      </c>
    </row>
    <row r="9405" spans="1:4" x14ac:dyDescent="0.3">
      <c r="A9405">
        <v>9404</v>
      </c>
      <c r="B9405">
        <f ca="1"/>
        <v>0.95914784260684005</v>
      </c>
      <c r="C9405">
        <f ca="1"/>
        <v>1000</v>
      </c>
      <c r="D9405">
        <f ca="1"/>
        <v>49.583156103785626</v>
      </c>
    </row>
    <row r="9406" spans="1:4" x14ac:dyDescent="0.3">
      <c r="A9406">
        <v>9405</v>
      </c>
      <c r="B9406">
        <f ca="1"/>
        <v>0.89143072078030694</v>
      </c>
      <c r="C9406">
        <f ca="1"/>
        <v>1000</v>
      </c>
      <c r="D9406">
        <f ca="1"/>
        <v>49.684210526315788</v>
      </c>
    </row>
    <row r="9407" spans="1:4" x14ac:dyDescent="0.3">
      <c r="A9407">
        <v>9406</v>
      </c>
      <c r="B9407">
        <f ca="1"/>
        <v>2.804015956348449E-2</v>
      </c>
      <c r="C9407">
        <f ca="1"/>
        <v>-1040</v>
      </c>
      <c r="D9407">
        <f ca="1"/>
        <v>49.568360620880291</v>
      </c>
    </row>
    <row r="9408" spans="1:4" x14ac:dyDescent="0.3">
      <c r="A9408">
        <v>9407</v>
      </c>
      <c r="B9408">
        <f ca="1"/>
        <v>0.99983355244353356</v>
      </c>
      <c r="C9408">
        <f ca="1"/>
        <v>1000</v>
      </c>
      <c r="D9408">
        <f ca="1"/>
        <v>49.669395131285214</v>
      </c>
    </row>
    <row r="9409" spans="1:4" x14ac:dyDescent="0.3">
      <c r="A9409">
        <v>9408</v>
      </c>
      <c r="B9409">
        <f ca="1"/>
        <v>0.52784873591629489</v>
      </c>
      <c r="C9409">
        <f ca="1"/>
        <v>480</v>
      </c>
      <c r="D9409">
        <f ca="1"/>
        <v>49.71513605442177</v>
      </c>
    </row>
    <row r="9410" spans="1:4" x14ac:dyDescent="0.3">
      <c r="A9410">
        <v>9409</v>
      </c>
      <c r="B9410">
        <f ca="1"/>
        <v>0.6149007211393045</v>
      </c>
      <c r="C9410">
        <f ca="1"/>
        <v>480</v>
      </c>
      <c r="D9410">
        <f ca="1"/>
        <v>49.760867254756086</v>
      </c>
    </row>
    <row r="9411" spans="1:4" x14ac:dyDescent="0.3">
      <c r="A9411">
        <v>9410</v>
      </c>
      <c r="B9411">
        <f ca="1"/>
        <v>0.75697431672396487</v>
      </c>
      <c r="C9411">
        <f ca="1"/>
        <v>1000</v>
      </c>
      <c r="D9411">
        <f ca="1"/>
        <v>49.861849096705633</v>
      </c>
    </row>
    <row r="9412" spans="1:4" x14ac:dyDescent="0.3">
      <c r="A9412">
        <v>9411</v>
      </c>
      <c r="B9412">
        <f ca="1"/>
        <v>0.31449477139674298</v>
      </c>
      <c r="C9412">
        <f ca="1"/>
        <v>-540</v>
      </c>
      <c r="D9412">
        <f ca="1"/>
        <v>49.79917118265859</v>
      </c>
    </row>
    <row r="9413" spans="1:4" x14ac:dyDescent="0.3">
      <c r="A9413">
        <v>9412</v>
      </c>
      <c r="B9413">
        <f ca="1"/>
        <v>0.77257172964974785</v>
      </c>
      <c r="C9413">
        <f ca="1"/>
        <v>1000</v>
      </c>
      <c r="D9413">
        <f ca="1"/>
        <v>49.90012749681258</v>
      </c>
    </row>
    <row r="9414" spans="1:4" x14ac:dyDescent="0.3">
      <c r="A9414">
        <v>9413</v>
      </c>
      <c r="B9414">
        <f ca="1"/>
        <v>0.312373420902474</v>
      </c>
      <c r="C9414">
        <f ca="1"/>
        <v>-540</v>
      </c>
      <c r="D9414">
        <f ca="1"/>
        <v>49.837458833528096</v>
      </c>
    </row>
    <row r="9415" spans="1:4" x14ac:dyDescent="0.3">
      <c r="A9415">
        <v>9414</v>
      </c>
      <c r="B9415">
        <f ca="1"/>
        <v>0.27640832780737434</v>
      </c>
      <c r="C9415">
        <f ca="1"/>
        <v>-540</v>
      </c>
      <c r="D9415">
        <f ca="1"/>
        <v>49.774803484172509</v>
      </c>
    </row>
    <row r="9416" spans="1:4" x14ac:dyDescent="0.3">
      <c r="A9416">
        <v>9415</v>
      </c>
      <c r="B9416">
        <f ca="1"/>
        <v>5.9355493387396319E-2</v>
      </c>
      <c r="C9416">
        <f ca="1"/>
        <v>-1040</v>
      </c>
      <c r="D9416">
        <f ca="1"/>
        <v>49.659054699946893</v>
      </c>
    </row>
    <row r="9417" spans="1:4" x14ac:dyDescent="0.3">
      <c r="A9417">
        <v>9416</v>
      </c>
      <c r="B9417">
        <f ca="1"/>
        <v>3.6064820142045484E-4</v>
      </c>
      <c r="C9417">
        <f ca="1"/>
        <v>-1040</v>
      </c>
      <c r="D9417">
        <f ca="1"/>
        <v>49.543330501274426</v>
      </c>
    </row>
    <row r="9418" spans="1:4" x14ac:dyDescent="0.3">
      <c r="A9418">
        <v>9417</v>
      </c>
      <c r="B9418">
        <f ca="1"/>
        <v>0.31149030497681385</v>
      </c>
      <c r="C9418">
        <f ca="1"/>
        <v>-540</v>
      </c>
      <c r="D9418">
        <f ca="1"/>
        <v>49.480726345970055</v>
      </c>
    </row>
    <row r="9419" spans="1:4" x14ac:dyDescent="0.3">
      <c r="A9419">
        <v>9418</v>
      </c>
      <c r="B9419">
        <f ca="1"/>
        <v>0.2814199990089401</v>
      </c>
      <c r="C9419">
        <f ca="1"/>
        <v>-540</v>
      </c>
      <c r="D9419">
        <f ca="1"/>
        <v>49.418135485241031</v>
      </c>
    </row>
    <row r="9420" spans="1:4" x14ac:dyDescent="0.3">
      <c r="A9420">
        <v>9419</v>
      </c>
      <c r="B9420">
        <f ca="1"/>
        <v>0.46747539963721718</v>
      </c>
      <c r="C9420">
        <f ca="1"/>
        <v>480</v>
      </c>
      <c r="D9420">
        <f ca="1"/>
        <v>49.46384966556959</v>
      </c>
    </row>
    <row r="9421" spans="1:4" x14ac:dyDescent="0.3">
      <c r="A9421">
        <v>9420</v>
      </c>
      <c r="B9421">
        <f ca="1"/>
        <v>0.5787876600129378</v>
      </c>
      <c r="C9421">
        <f ca="1"/>
        <v>480</v>
      </c>
      <c r="D9421">
        <f ca="1"/>
        <v>49.509554140127392</v>
      </c>
    </row>
    <row r="9422" spans="1:4" x14ac:dyDescent="0.3">
      <c r="A9422">
        <v>9421</v>
      </c>
      <c r="B9422">
        <f ca="1"/>
        <v>0.34229259404156087</v>
      </c>
      <c r="C9422">
        <f ca="1"/>
        <v>-540</v>
      </c>
      <c r="D9422">
        <f ca="1"/>
        <v>49.4469801507271</v>
      </c>
    </row>
    <row r="9423" spans="1:4" x14ac:dyDescent="0.3">
      <c r="A9423">
        <v>9422</v>
      </c>
      <c r="B9423">
        <f ca="1"/>
        <v>0.51424424824306714</v>
      </c>
      <c r="C9423">
        <f ca="1"/>
        <v>480</v>
      </c>
      <c r="D9423">
        <f ca="1"/>
        <v>49.492676714073447</v>
      </c>
    </row>
    <row r="9424" spans="1:4" x14ac:dyDescent="0.3">
      <c r="A9424">
        <v>9423</v>
      </c>
      <c r="B9424">
        <f ca="1"/>
        <v>0.94876707199195254</v>
      </c>
      <c r="C9424">
        <f ca="1"/>
        <v>1000</v>
      </c>
      <c r="D9424">
        <f ca="1"/>
        <v>49.593547702430222</v>
      </c>
    </row>
    <row r="9425" spans="1:4" x14ac:dyDescent="0.3">
      <c r="A9425">
        <v>9424</v>
      </c>
      <c r="B9425">
        <f ca="1"/>
        <v>0.54153256053655796</v>
      </c>
      <c r="C9425">
        <f ca="1"/>
        <v>480</v>
      </c>
      <c r="D9425">
        <f ca="1"/>
        <v>49.639219015280133</v>
      </c>
    </row>
    <row r="9426" spans="1:4" x14ac:dyDescent="0.3">
      <c r="A9426">
        <v>9425</v>
      </c>
      <c r="B9426">
        <f ca="1"/>
        <v>0.76862139438440935</v>
      </c>
      <c r="C9426">
        <f ca="1"/>
        <v>1000</v>
      </c>
      <c r="D9426">
        <f ca="1"/>
        <v>49.740053050397876</v>
      </c>
    </row>
    <row r="9427" spans="1:4" x14ac:dyDescent="0.3">
      <c r="A9427">
        <v>9426</v>
      </c>
      <c r="B9427">
        <f ca="1"/>
        <v>0.31360243758868456</v>
      </c>
      <c r="C9427">
        <f ca="1"/>
        <v>-540</v>
      </c>
      <c r="D9427">
        <f ca="1"/>
        <v>49.677487799702952</v>
      </c>
    </row>
    <row r="9428" spans="1:4" x14ac:dyDescent="0.3">
      <c r="A9428">
        <v>9427</v>
      </c>
      <c r="B9428">
        <f ca="1"/>
        <v>0.59650524715602615</v>
      </c>
      <c r="C9428">
        <f ca="1"/>
        <v>480</v>
      </c>
      <c r="D9428">
        <f ca="1"/>
        <v>49.723135674127505</v>
      </c>
    </row>
    <row r="9429" spans="1:4" x14ac:dyDescent="0.3">
      <c r="A9429">
        <v>9428</v>
      </c>
      <c r="B9429">
        <f ca="1"/>
        <v>0.47132256841566589</v>
      </c>
      <c r="C9429">
        <f ca="1"/>
        <v>480</v>
      </c>
      <c r="D9429">
        <f ca="1"/>
        <v>49.768773865082736</v>
      </c>
    </row>
    <row r="9430" spans="1:4" x14ac:dyDescent="0.3">
      <c r="A9430">
        <v>9429</v>
      </c>
      <c r="B9430">
        <f ca="1"/>
        <v>0.54858708375903431</v>
      </c>
      <c r="C9430">
        <f ca="1"/>
        <v>480</v>
      </c>
      <c r="D9430">
        <f ca="1"/>
        <v>49.814402375649593</v>
      </c>
    </row>
    <row r="9431" spans="1:4" x14ac:dyDescent="0.3">
      <c r="A9431">
        <v>9430</v>
      </c>
      <c r="B9431">
        <f ca="1"/>
        <v>0.54618353276429099</v>
      </c>
      <c r="C9431">
        <f ca="1"/>
        <v>480</v>
      </c>
      <c r="D9431">
        <f ca="1"/>
        <v>49.860021208907739</v>
      </c>
    </row>
    <row r="9432" spans="1:4" x14ac:dyDescent="0.3">
      <c r="A9432">
        <v>9431</v>
      </c>
      <c r="B9432">
        <f ca="1"/>
        <v>0.50385083224483207</v>
      </c>
      <c r="C9432">
        <f ca="1"/>
        <v>480</v>
      </c>
      <c r="D9432">
        <f ca="1"/>
        <v>49.90563036793553</v>
      </c>
    </row>
    <row r="9433" spans="1:4" x14ac:dyDescent="0.3">
      <c r="A9433">
        <v>9432</v>
      </c>
      <c r="B9433">
        <f ca="1"/>
        <v>0.24154893075869599</v>
      </c>
      <c r="C9433">
        <f ca="1"/>
        <v>-540</v>
      </c>
      <c r="D9433">
        <f ca="1"/>
        <v>49.843087362171332</v>
      </c>
    </row>
    <row r="9434" spans="1:4" x14ac:dyDescent="0.3">
      <c r="A9434">
        <v>9433</v>
      </c>
      <c r="B9434">
        <f ca="1"/>
        <v>0.50937066833961508</v>
      </c>
      <c r="C9434">
        <f ca="1"/>
        <v>480</v>
      </c>
      <c r="D9434">
        <f ca="1"/>
        <v>49.888688646241917</v>
      </c>
    </row>
    <row r="9435" spans="1:4" x14ac:dyDescent="0.3">
      <c r="A9435">
        <v>9434</v>
      </c>
      <c r="B9435">
        <f ca="1"/>
        <v>0.16537081692807831</v>
      </c>
      <c r="C9435">
        <f ca="1"/>
        <v>-1040</v>
      </c>
      <c r="D9435">
        <f ca="1"/>
        <v>49.77316090735637</v>
      </c>
    </row>
    <row r="9436" spans="1:4" x14ac:dyDescent="0.3">
      <c r="A9436">
        <v>9435</v>
      </c>
      <c r="B9436">
        <f ca="1"/>
        <v>0.5366458855087739</v>
      </c>
      <c r="C9436">
        <f ca="1"/>
        <v>480</v>
      </c>
      <c r="D9436">
        <f ca="1"/>
        <v>49.818759936406998</v>
      </c>
    </row>
    <row r="9437" spans="1:4" x14ac:dyDescent="0.3">
      <c r="A9437">
        <v>9436</v>
      </c>
      <c r="B9437">
        <f ca="1"/>
        <v>8.2835512019841628E-2</v>
      </c>
      <c r="C9437">
        <f ca="1"/>
        <v>-1040</v>
      </c>
      <c r="D9437">
        <f ca="1"/>
        <v>49.703264094955493</v>
      </c>
    </row>
    <row r="9438" spans="1:4" x14ac:dyDescent="0.3">
      <c r="A9438">
        <v>9437</v>
      </c>
      <c r="B9438">
        <f ca="1"/>
        <v>0.99718104942133801</v>
      </c>
      <c r="C9438">
        <f ca="1"/>
        <v>1000</v>
      </c>
      <c r="D9438">
        <f ca="1"/>
        <v>49.803963123874112</v>
      </c>
    </row>
    <row r="9439" spans="1:4" x14ac:dyDescent="0.3">
      <c r="A9439">
        <v>9438</v>
      </c>
      <c r="B9439">
        <f ca="1"/>
        <v>0.8805151321125213</v>
      </c>
      <c r="C9439">
        <f ca="1"/>
        <v>1000</v>
      </c>
      <c r="D9439">
        <f ca="1"/>
        <v>49.904640813731724</v>
      </c>
    </row>
    <row r="9440" spans="1:4" x14ac:dyDescent="0.3">
      <c r="A9440">
        <v>9439</v>
      </c>
      <c r="B9440">
        <f ca="1"/>
        <v>0.5566548102724207</v>
      </c>
      <c r="C9440">
        <f ca="1"/>
        <v>480</v>
      </c>
      <c r="D9440">
        <f ca="1"/>
        <v>49.950206589681109</v>
      </c>
    </row>
    <row r="9441" spans="1:4" x14ac:dyDescent="0.3">
      <c r="A9441">
        <v>9440</v>
      </c>
      <c r="B9441">
        <f ca="1"/>
        <v>0.30707103457345086</v>
      </c>
      <c r="C9441">
        <f ca="1"/>
        <v>-540</v>
      </c>
      <c r="D9441">
        <f ca="1"/>
        <v>49.887711864406782</v>
      </c>
    </row>
    <row r="9442" spans="1:4" x14ac:dyDescent="0.3">
      <c r="A9442">
        <v>9441</v>
      </c>
      <c r="B9442">
        <f ca="1"/>
        <v>0.20461528101723769</v>
      </c>
      <c r="C9442">
        <f ca="1"/>
        <v>-1040</v>
      </c>
      <c r="D9442">
        <f ca="1"/>
        <v>49.772269886664546</v>
      </c>
    </row>
    <row r="9443" spans="1:4" x14ac:dyDescent="0.3">
      <c r="A9443">
        <v>9442</v>
      </c>
      <c r="B9443">
        <f ca="1"/>
        <v>0.74990148516787158</v>
      </c>
      <c r="C9443">
        <f ca="1"/>
        <v>1000</v>
      </c>
      <c r="D9443">
        <f ca="1"/>
        <v>49.872908282143612</v>
      </c>
    </row>
    <row r="9444" spans="1:4" x14ac:dyDescent="0.3">
      <c r="A9444">
        <v>9443</v>
      </c>
      <c r="B9444">
        <f ca="1"/>
        <v>0.67168611021266278</v>
      </c>
      <c r="C9444">
        <f ca="1"/>
        <v>480</v>
      </c>
      <c r="D9444">
        <f ca="1"/>
        <v>49.918458117123798</v>
      </c>
    </row>
    <row r="9445" spans="1:4" x14ac:dyDescent="0.3">
      <c r="A9445">
        <v>9444</v>
      </c>
      <c r="B9445">
        <f ca="1"/>
        <v>0.33480458772766042</v>
      </c>
      <c r="C9445">
        <f ca="1"/>
        <v>-540</v>
      </c>
      <c r="D9445">
        <f ca="1"/>
        <v>49.855993223210504</v>
      </c>
    </row>
    <row r="9446" spans="1:4" x14ac:dyDescent="0.3">
      <c r="A9446">
        <v>9445</v>
      </c>
      <c r="B9446">
        <f ca="1"/>
        <v>0.58016764914416918</v>
      </c>
      <c r="C9446">
        <f ca="1"/>
        <v>480</v>
      </c>
      <c r="D9446">
        <f ca="1"/>
        <v>49.901535203811541</v>
      </c>
    </row>
    <row r="9447" spans="1:4" x14ac:dyDescent="0.3">
      <c r="A9447">
        <v>9446</v>
      </c>
      <c r="B9447">
        <f ca="1"/>
        <v>0.14400330597288002</v>
      </c>
      <c r="C9447">
        <f ca="1"/>
        <v>-1040</v>
      </c>
      <c r="D9447">
        <f ca="1"/>
        <v>49.786152868939233</v>
      </c>
    </row>
    <row r="9448" spans="1:4" x14ac:dyDescent="0.3">
      <c r="A9448">
        <v>9447</v>
      </c>
      <c r="B9448">
        <f ca="1"/>
        <v>0.69142268999184076</v>
      </c>
      <c r="C9448">
        <f ca="1"/>
        <v>480</v>
      </c>
      <c r="D9448">
        <f ca="1"/>
        <v>49.831692600825662</v>
      </c>
    </row>
    <row r="9449" spans="1:4" x14ac:dyDescent="0.3">
      <c r="A9449">
        <v>9448</v>
      </c>
      <c r="B9449">
        <f ca="1"/>
        <v>0.4224051181014763</v>
      </c>
      <c r="C9449">
        <f ca="1"/>
        <v>-540</v>
      </c>
      <c r="D9449">
        <f ca="1"/>
        <v>49.769263336155802</v>
      </c>
    </row>
    <row r="9450" spans="1:4" x14ac:dyDescent="0.3">
      <c r="A9450">
        <v>9449</v>
      </c>
      <c r="B9450">
        <f ca="1"/>
        <v>0.25252892128784565</v>
      </c>
      <c r="C9450">
        <f ca="1"/>
        <v>-540</v>
      </c>
      <c r="D9450">
        <f ca="1"/>
        <v>49.706847285427031</v>
      </c>
    </row>
    <row r="9451" spans="1:4" x14ac:dyDescent="0.3">
      <c r="A9451">
        <v>9450</v>
      </c>
      <c r="B9451">
        <f ca="1"/>
        <v>0.93298741919710371</v>
      </c>
      <c r="C9451">
        <f ca="1"/>
        <v>1000</v>
      </c>
      <c r="D9451">
        <f ca="1"/>
        <v>49.80740740740741</v>
      </c>
    </row>
    <row r="9452" spans="1:4" x14ac:dyDescent="0.3">
      <c r="A9452">
        <v>9451</v>
      </c>
      <c r="B9452">
        <f ca="1"/>
        <v>0.60609743992730891</v>
      </c>
      <c r="C9452">
        <f ca="1"/>
        <v>480</v>
      </c>
      <c r="D9452">
        <f ca="1"/>
        <v>49.852925616336897</v>
      </c>
    </row>
    <row r="9453" spans="1:4" x14ac:dyDescent="0.3">
      <c r="A9453">
        <v>9452</v>
      </c>
      <c r="B9453">
        <f ca="1"/>
        <v>0.74781450508073122</v>
      </c>
      <c r="C9453">
        <f ca="1"/>
        <v>1000</v>
      </c>
      <c r="D9453">
        <f ca="1"/>
        <v>49.953449005501483</v>
      </c>
    </row>
    <row r="9454" spans="1:4" x14ac:dyDescent="0.3">
      <c r="A9454">
        <v>9453</v>
      </c>
      <c r="B9454">
        <f ca="1"/>
        <v>0.65807130670393099</v>
      </c>
      <c r="C9454">
        <f ca="1"/>
        <v>480</v>
      </c>
      <c r="D9454">
        <f ca="1"/>
        <v>49.99894213477203</v>
      </c>
    </row>
    <row r="9455" spans="1:4" x14ac:dyDescent="0.3">
      <c r="A9455">
        <v>9454</v>
      </c>
      <c r="B9455">
        <f ca="1"/>
        <v>0.42939173141358178</v>
      </c>
      <c r="C9455">
        <f ca="1"/>
        <v>-540</v>
      </c>
      <c r="D9455">
        <f ca="1"/>
        <v>49.936534800084623</v>
      </c>
    </row>
    <row r="9456" spans="1:4" x14ac:dyDescent="0.3">
      <c r="A9456">
        <v>9455</v>
      </c>
      <c r="B9456">
        <f ca="1"/>
        <v>0.4247638196824306</v>
      </c>
      <c r="C9456">
        <f ca="1"/>
        <v>-540</v>
      </c>
      <c r="D9456">
        <f ca="1"/>
        <v>49.874140666314119</v>
      </c>
    </row>
    <row r="9457" spans="1:4" x14ac:dyDescent="0.3">
      <c r="A9457">
        <v>9456</v>
      </c>
      <c r="B9457">
        <f ca="1"/>
        <v>0.37253802603176567</v>
      </c>
      <c r="C9457">
        <f ca="1"/>
        <v>-540</v>
      </c>
      <c r="D9457">
        <f ca="1"/>
        <v>49.811759729272417</v>
      </c>
    </row>
    <row r="9458" spans="1:4" x14ac:dyDescent="0.3">
      <c r="A9458">
        <v>9457</v>
      </c>
      <c r="B9458">
        <f ca="1"/>
        <v>0.99713622345430797</v>
      </c>
      <c r="C9458">
        <f ca="1"/>
        <v>1000</v>
      </c>
      <c r="D9458">
        <f ca="1"/>
        <v>49.912234323781327</v>
      </c>
    </row>
    <row r="9459" spans="1:4" x14ac:dyDescent="0.3">
      <c r="A9459">
        <v>9458</v>
      </c>
      <c r="B9459">
        <f ca="1"/>
        <v>0.2099529748039588</v>
      </c>
      <c r="C9459">
        <f ca="1"/>
        <v>-1040</v>
      </c>
      <c r="D9459">
        <f ca="1"/>
        <v>49.796997251004441</v>
      </c>
    </row>
    <row r="9460" spans="1:4" x14ac:dyDescent="0.3">
      <c r="A9460">
        <v>9459</v>
      </c>
      <c r="B9460">
        <f ca="1"/>
        <v>0.86761975759782528</v>
      </c>
      <c r="C9460">
        <f ca="1"/>
        <v>1000</v>
      </c>
      <c r="D9460">
        <f ca="1"/>
        <v>49.89745216196215</v>
      </c>
    </row>
    <row r="9461" spans="1:4" x14ac:dyDescent="0.3">
      <c r="A9461">
        <v>9460</v>
      </c>
      <c r="B9461">
        <f ca="1"/>
        <v>0.47002880563414151</v>
      </c>
      <c r="C9461">
        <f ca="1"/>
        <v>480</v>
      </c>
      <c r="D9461">
        <f ca="1"/>
        <v>49.942917547568712</v>
      </c>
    </row>
    <row r="9462" spans="1:4" x14ac:dyDescent="0.3">
      <c r="A9462">
        <v>9461</v>
      </c>
      <c r="B9462">
        <f ca="1"/>
        <v>0.33447094195685434</v>
      </c>
      <c r="C9462">
        <f ca="1"/>
        <v>-540</v>
      </c>
      <c r="D9462">
        <f ca="1"/>
        <v>49.880562308424054</v>
      </c>
    </row>
    <row r="9463" spans="1:4" x14ac:dyDescent="0.3">
      <c r="A9463">
        <v>9462</v>
      </c>
      <c r="B9463">
        <f ca="1"/>
        <v>7.13886995610582E-2</v>
      </c>
      <c r="C9463">
        <f ca="1"/>
        <v>-1040</v>
      </c>
      <c r="D9463">
        <f ca="1"/>
        <v>49.765377298668355</v>
      </c>
    </row>
    <row r="9464" spans="1:4" x14ac:dyDescent="0.3">
      <c r="A9464">
        <v>9463</v>
      </c>
      <c r="B9464">
        <f ca="1"/>
        <v>0.19227911924039232</v>
      </c>
      <c r="C9464">
        <f ca="1"/>
        <v>-1040</v>
      </c>
      <c r="D9464">
        <f ca="1"/>
        <v>49.650216633203001</v>
      </c>
    </row>
    <row r="9465" spans="1:4" x14ac:dyDescent="0.3">
      <c r="A9465">
        <v>9464</v>
      </c>
      <c r="B9465">
        <f ca="1"/>
        <v>0.62570077654552247</v>
      </c>
      <c r="C9465">
        <f ca="1"/>
        <v>480</v>
      </c>
      <c r="D9465">
        <f ca="1"/>
        <v>49.69568892645816</v>
      </c>
    </row>
    <row r="9466" spans="1:4" x14ac:dyDescent="0.3">
      <c r="A9466">
        <v>9465</v>
      </c>
      <c r="B9466">
        <f ca="1"/>
        <v>0.657032060487172</v>
      </c>
      <c r="C9466">
        <f ca="1"/>
        <v>480</v>
      </c>
      <c r="D9466">
        <f ca="1"/>
        <v>49.741151611199157</v>
      </c>
    </row>
    <row r="9467" spans="1:4" x14ac:dyDescent="0.3">
      <c r="A9467">
        <v>9466</v>
      </c>
      <c r="B9467">
        <f ca="1"/>
        <v>0.93037498589497303</v>
      </c>
      <c r="C9467">
        <f ca="1"/>
        <v>1000</v>
      </c>
      <c r="D9467">
        <f ca="1"/>
        <v>49.841538136488488</v>
      </c>
    </row>
    <row r="9468" spans="1:4" x14ac:dyDescent="0.3">
      <c r="A9468">
        <v>9467</v>
      </c>
      <c r="B9468">
        <f ca="1"/>
        <v>0.6787513570486623</v>
      </c>
      <c r="C9468">
        <f ca="1"/>
        <v>480</v>
      </c>
      <c r="D9468">
        <f ca="1"/>
        <v>49.886975810710894</v>
      </c>
    </row>
    <row r="9469" spans="1:4" x14ac:dyDescent="0.3">
      <c r="A9469">
        <v>9468</v>
      </c>
      <c r="B9469">
        <f ca="1"/>
        <v>0.88145969714562877</v>
      </c>
      <c r="C9469">
        <f ca="1"/>
        <v>1000</v>
      </c>
      <c r="D9469">
        <f ca="1"/>
        <v>49.987325728770593</v>
      </c>
    </row>
    <row r="9470" spans="1:4" x14ac:dyDescent="0.3">
      <c r="A9470">
        <v>9469</v>
      </c>
      <c r="B9470">
        <f ca="1"/>
        <v>6.6160107393786749E-2</v>
      </c>
      <c r="C9470">
        <f ca="1"/>
        <v>-1040</v>
      </c>
      <c r="D9470">
        <f ca="1"/>
        <v>49.87221459499419</v>
      </c>
    </row>
    <row r="9471" spans="1:4" x14ac:dyDescent="0.3">
      <c r="A9471">
        <v>9470</v>
      </c>
      <c r="B9471">
        <f ca="1"/>
        <v>3.5305334406534827E-2</v>
      </c>
      <c r="C9471">
        <f ca="1"/>
        <v>-1040</v>
      </c>
      <c r="D9471">
        <f ca="1"/>
        <v>49.7571277719113</v>
      </c>
    </row>
    <row r="9472" spans="1:4" x14ac:dyDescent="0.3">
      <c r="A9472">
        <v>9471</v>
      </c>
      <c r="B9472">
        <f ca="1"/>
        <v>0.413637198489476</v>
      </c>
      <c r="C9472">
        <f ca="1"/>
        <v>-540</v>
      </c>
      <c r="D9472">
        <f ca="1"/>
        <v>49.694857987540914</v>
      </c>
    </row>
    <row r="9473" spans="1:4" x14ac:dyDescent="0.3">
      <c r="A9473">
        <v>9472</v>
      </c>
      <c r="B9473">
        <f ca="1"/>
        <v>0.56417986228353989</v>
      </c>
      <c r="C9473">
        <f ca="1"/>
        <v>480</v>
      </c>
      <c r="D9473">
        <f ca="1"/>
        <v>49.740287162162161</v>
      </c>
    </row>
    <row r="9474" spans="1:4" x14ac:dyDescent="0.3">
      <c r="A9474">
        <v>9473</v>
      </c>
      <c r="B9474">
        <f ca="1"/>
        <v>0.26318565641685021</v>
      </c>
      <c r="C9474">
        <f ca="1"/>
        <v>-540</v>
      </c>
      <c r="D9474">
        <f ca="1"/>
        <v>49.678032302332944</v>
      </c>
    </row>
    <row r="9475" spans="1:4" x14ac:dyDescent="0.3">
      <c r="A9475">
        <v>9474</v>
      </c>
      <c r="B9475">
        <f ca="1"/>
        <v>0.25830752691063119</v>
      </c>
      <c r="C9475">
        <f ca="1"/>
        <v>-540</v>
      </c>
      <c r="D9475">
        <f ca="1"/>
        <v>49.615790584758287</v>
      </c>
    </row>
    <row r="9476" spans="1:4" x14ac:dyDescent="0.3">
      <c r="A9476">
        <v>9475</v>
      </c>
      <c r="B9476">
        <f ca="1"/>
        <v>0.77860150074002532</v>
      </c>
      <c r="C9476">
        <f ca="1"/>
        <v>1000</v>
      </c>
      <c r="D9476">
        <f ca="1"/>
        <v>49.716094986807391</v>
      </c>
    </row>
    <row r="9477" spans="1:4" x14ac:dyDescent="0.3">
      <c r="A9477">
        <v>9476</v>
      </c>
      <c r="B9477">
        <f ca="1"/>
        <v>1.2014082674885795E-2</v>
      </c>
      <c r="C9477">
        <f ca="1"/>
        <v>-1040</v>
      </c>
      <c r="D9477">
        <f ca="1"/>
        <v>49.601097509497677</v>
      </c>
    </row>
    <row r="9478" spans="1:4" x14ac:dyDescent="0.3">
      <c r="A9478">
        <v>9477</v>
      </c>
      <c r="B9478">
        <f ca="1"/>
        <v>0.96140433980130013</v>
      </c>
      <c r="C9478">
        <f ca="1"/>
        <v>1000</v>
      </c>
      <c r="D9478">
        <f ca="1"/>
        <v>49.701382293974888</v>
      </c>
    </row>
    <row r="9479" spans="1:4" x14ac:dyDescent="0.3">
      <c r="A9479">
        <v>9478</v>
      </c>
      <c r="B9479">
        <f ca="1"/>
        <v>0.36553579924332968</v>
      </c>
      <c r="C9479">
        <f ca="1"/>
        <v>-540</v>
      </c>
      <c r="D9479">
        <f ca="1"/>
        <v>49.639164380671026</v>
      </c>
    </row>
    <row r="9480" spans="1:4" x14ac:dyDescent="0.3">
      <c r="A9480">
        <v>9479</v>
      </c>
      <c r="B9480">
        <f ca="1"/>
        <v>0.62533308668768051</v>
      </c>
      <c r="C9480">
        <f ca="1"/>
        <v>480</v>
      </c>
      <c r="D9480">
        <f ca="1"/>
        <v>49.684565882477052</v>
      </c>
    </row>
    <row r="9481" spans="1:4" x14ac:dyDescent="0.3">
      <c r="A9481">
        <v>9480</v>
      </c>
      <c r="B9481">
        <f ca="1"/>
        <v>0.1840793782368173</v>
      </c>
      <c r="C9481">
        <f ca="1"/>
        <v>-1040</v>
      </c>
      <c r="D9481">
        <f ca="1"/>
        <v>49.569620253164558</v>
      </c>
    </row>
    <row r="9482" spans="1:4" x14ac:dyDescent="0.3">
      <c r="A9482">
        <v>9481</v>
      </c>
      <c r="B9482">
        <f ca="1"/>
        <v>0.44242850961490943</v>
      </c>
      <c r="C9482">
        <f ca="1"/>
        <v>480</v>
      </c>
      <c r="D9482">
        <f ca="1"/>
        <v>49.61501951270963</v>
      </c>
    </row>
    <row r="9483" spans="1:4" x14ac:dyDescent="0.3">
      <c r="A9483">
        <v>9482</v>
      </c>
      <c r="B9483">
        <f ca="1"/>
        <v>5.9806492760346108E-2</v>
      </c>
      <c r="C9483">
        <f ca="1"/>
        <v>-1040</v>
      </c>
      <c r="D9483">
        <f ca="1"/>
        <v>49.500105462982496</v>
      </c>
    </row>
    <row r="9484" spans="1:4" x14ac:dyDescent="0.3">
      <c r="A9484">
        <v>9483</v>
      </c>
      <c r="B9484">
        <f ca="1"/>
        <v>0.18415153136425677</v>
      </c>
      <c r="C9484">
        <f ca="1"/>
        <v>-1040</v>
      </c>
      <c r="D9484">
        <f ca="1"/>
        <v>49.385215649056207</v>
      </c>
    </row>
    <row r="9485" spans="1:4" x14ac:dyDescent="0.3">
      <c r="A9485">
        <v>9484</v>
      </c>
      <c r="B9485">
        <f ca="1"/>
        <v>0.46754754715392277</v>
      </c>
      <c r="C9485">
        <f ca="1"/>
        <v>480</v>
      </c>
      <c r="D9485">
        <f ca="1"/>
        <v>49.43061999156474</v>
      </c>
    </row>
    <row r="9486" spans="1:4" x14ac:dyDescent="0.3">
      <c r="A9486">
        <v>9485</v>
      </c>
      <c r="B9486">
        <f ca="1"/>
        <v>0.31458986030096048</v>
      </c>
      <c r="C9486">
        <f ca="1"/>
        <v>-540</v>
      </c>
      <c r="D9486">
        <f ca="1"/>
        <v>49.368476541908279</v>
      </c>
    </row>
    <row r="9487" spans="1:4" x14ac:dyDescent="0.3">
      <c r="A9487">
        <v>9486</v>
      </c>
      <c r="B9487">
        <f ca="1"/>
        <v>8.1824938841566164E-2</v>
      </c>
      <c r="C9487">
        <f ca="1"/>
        <v>-1040</v>
      </c>
      <c r="D9487">
        <f ca="1"/>
        <v>49.253636938646423</v>
      </c>
    </row>
    <row r="9488" spans="1:4" x14ac:dyDescent="0.3">
      <c r="A9488">
        <v>9487</v>
      </c>
      <c r="B9488">
        <f ca="1"/>
        <v>0.83979526813579897</v>
      </c>
      <c r="C9488">
        <f ca="1"/>
        <v>1000</v>
      </c>
      <c r="D9488">
        <f ca="1"/>
        <v>49.353852640455358</v>
      </c>
    </row>
    <row r="9489" spans="1:4" x14ac:dyDescent="0.3">
      <c r="A9489">
        <v>9488</v>
      </c>
      <c r="B9489">
        <f ca="1"/>
        <v>0.80447031903884536</v>
      </c>
      <c r="C9489">
        <f ca="1"/>
        <v>1000</v>
      </c>
      <c r="D9489">
        <f ca="1"/>
        <v>49.454047217537941</v>
      </c>
    </row>
    <row r="9490" spans="1:4" x14ac:dyDescent="0.3">
      <c r="A9490">
        <v>9489</v>
      </c>
      <c r="B9490">
        <f ca="1"/>
        <v>0.6036772741876868</v>
      </c>
      <c r="C9490">
        <f ca="1"/>
        <v>480</v>
      </c>
      <c r="D9490">
        <f ca="1"/>
        <v>49.49942038149436</v>
      </c>
    </row>
    <row r="9491" spans="1:4" x14ac:dyDescent="0.3">
      <c r="A9491">
        <v>9490</v>
      </c>
      <c r="B9491">
        <f ca="1"/>
        <v>0.29457424504767893</v>
      </c>
      <c r="C9491">
        <f ca="1"/>
        <v>-540</v>
      </c>
      <c r="D9491">
        <f ca="1"/>
        <v>49.437302423603796</v>
      </c>
    </row>
    <row r="9492" spans="1:4" x14ac:dyDescent="0.3">
      <c r="A9492">
        <v>9491</v>
      </c>
      <c r="B9492">
        <f ca="1"/>
        <v>0.44331305812724175</v>
      </c>
      <c r="C9492">
        <f ca="1"/>
        <v>480</v>
      </c>
      <c r="D9492">
        <f ca="1"/>
        <v>49.482667790538407</v>
      </c>
    </row>
    <row r="9493" spans="1:4" x14ac:dyDescent="0.3">
      <c r="A9493">
        <v>9492</v>
      </c>
      <c r="B9493">
        <f ca="1"/>
        <v>0.15092048582986783</v>
      </c>
      <c r="C9493">
        <f ca="1"/>
        <v>-1040</v>
      </c>
      <c r="D9493">
        <f ca="1"/>
        <v>49.367888748419723</v>
      </c>
    </row>
    <row r="9494" spans="1:4" x14ac:dyDescent="0.3">
      <c r="A9494">
        <v>9493</v>
      </c>
      <c r="B9494">
        <f ca="1"/>
        <v>0.62095513038022676</v>
      </c>
      <c r="C9494">
        <f ca="1"/>
        <v>480</v>
      </c>
      <c r="D9494">
        <f ca="1"/>
        <v>49.413251869798799</v>
      </c>
    </row>
    <row r="9495" spans="1:4" x14ac:dyDescent="0.3">
      <c r="A9495">
        <v>9494</v>
      </c>
      <c r="B9495">
        <f ca="1"/>
        <v>4.2479019940960816E-2</v>
      </c>
      <c r="C9495">
        <f ca="1"/>
        <v>-1040</v>
      </c>
      <c r="D9495">
        <f ca="1"/>
        <v>49.298504318516962</v>
      </c>
    </row>
    <row r="9496" spans="1:4" x14ac:dyDescent="0.3">
      <c r="A9496">
        <v>9495</v>
      </c>
      <c r="B9496">
        <f ca="1"/>
        <v>0.7472503611571566</v>
      </c>
      <c r="C9496">
        <f ca="1"/>
        <v>1000</v>
      </c>
      <c r="D9496">
        <f ca="1"/>
        <v>49.3986308583465</v>
      </c>
    </row>
    <row r="9497" spans="1:4" x14ac:dyDescent="0.3">
      <c r="A9497">
        <v>9496</v>
      </c>
      <c r="B9497">
        <f ca="1"/>
        <v>0.52719962539663201</v>
      </c>
      <c r="C9497">
        <f ca="1"/>
        <v>480</v>
      </c>
      <c r="D9497">
        <f ca="1"/>
        <v>49.443976411120474</v>
      </c>
    </row>
    <row r="9498" spans="1:4" x14ac:dyDescent="0.3">
      <c r="A9498">
        <v>9497</v>
      </c>
      <c r="B9498">
        <f ca="1"/>
        <v>0.11287877893246767</v>
      </c>
      <c r="C9498">
        <f ca="1"/>
        <v>-1040</v>
      </c>
      <c r="D9498">
        <f ca="1"/>
        <v>49.329261872170157</v>
      </c>
    </row>
    <row r="9499" spans="1:4" x14ac:dyDescent="0.3">
      <c r="A9499">
        <v>9498</v>
      </c>
      <c r="B9499">
        <f ca="1"/>
        <v>0.58055897750852714</v>
      </c>
      <c r="C9499">
        <f ca="1"/>
        <v>480</v>
      </c>
      <c r="D9499">
        <f ca="1"/>
        <v>49.374605180037904</v>
      </c>
    </row>
    <row r="9500" spans="1:4" x14ac:dyDescent="0.3">
      <c r="A9500">
        <v>9499</v>
      </c>
      <c r="B9500">
        <f ca="1"/>
        <v>0.37493366904253222</v>
      </c>
      <c r="C9500">
        <f ca="1"/>
        <v>-540</v>
      </c>
      <c r="D9500">
        <f ca="1"/>
        <v>49.312559216759659</v>
      </c>
    </row>
    <row r="9501" spans="1:4" x14ac:dyDescent="0.3">
      <c r="A9501">
        <v>9500</v>
      </c>
      <c r="B9501">
        <f ca="1"/>
        <v>0.56522809680580033</v>
      </c>
      <c r="C9501">
        <f ca="1"/>
        <v>480</v>
      </c>
      <c r="D9501">
        <f ca="1"/>
        <v>49.357894736842105</v>
      </c>
    </row>
    <row r="9502" spans="1:4" x14ac:dyDescent="0.3">
      <c r="A9502">
        <v>9501</v>
      </c>
      <c r="B9502">
        <f ca="1"/>
        <v>0.41603271919657847</v>
      </c>
      <c r="C9502">
        <f ca="1"/>
        <v>-540</v>
      </c>
      <c r="D9502">
        <f ca="1"/>
        <v>49.295863593305967</v>
      </c>
    </row>
    <row r="9503" spans="1:4" x14ac:dyDescent="0.3">
      <c r="A9503">
        <v>9502</v>
      </c>
      <c r="B9503">
        <f ca="1"/>
        <v>0.53581669832179402</v>
      </c>
      <c r="C9503">
        <f ca="1"/>
        <v>480</v>
      </c>
      <c r="D9503">
        <f ca="1"/>
        <v>49.341191328141441</v>
      </c>
    </row>
    <row r="9504" spans="1:4" x14ac:dyDescent="0.3">
      <c r="A9504">
        <v>9503</v>
      </c>
      <c r="B9504">
        <f ca="1"/>
        <v>0.77401997844399384</v>
      </c>
      <c r="C9504">
        <f ca="1"/>
        <v>1000</v>
      </c>
      <c r="D9504">
        <f ca="1"/>
        <v>49.441229085551932</v>
      </c>
    </row>
    <row r="9505" spans="1:4" x14ac:dyDescent="0.3">
      <c r="A9505">
        <v>9504</v>
      </c>
      <c r="B9505">
        <f ca="1"/>
        <v>0.72953619626010835</v>
      </c>
      <c r="C9505">
        <f ca="1"/>
        <v>480</v>
      </c>
      <c r="D9505">
        <f ca="1"/>
        <v>49.486531986531986</v>
      </c>
    </row>
    <row r="9506" spans="1:4" x14ac:dyDescent="0.3">
      <c r="A9506">
        <v>9505</v>
      </c>
      <c r="B9506">
        <f ca="1"/>
        <v>0.13626227611879016</v>
      </c>
      <c r="C9506">
        <f ca="1"/>
        <v>-1040</v>
      </c>
      <c r="D9506">
        <f ca="1"/>
        <v>49.371909521304573</v>
      </c>
    </row>
    <row r="9507" spans="1:4" x14ac:dyDescent="0.3">
      <c r="A9507">
        <v>9506</v>
      </c>
      <c r="B9507">
        <f ca="1"/>
        <v>0.48638996899909226</v>
      </c>
      <c r="C9507">
        <f ca="1"/>
        <v>480</v>
      </c>
      <c r="D9507">
        <f ca="1"/>
        <v>49.417210183042286</v>
      </c>
    </row>
    <row r="9508" spans="1:4" x14ac:dyDescent="0.3">
      <c r="A9508">
        <v>9507</v>
      </c>
      <c r="B9508">
        <f ca="1"/>
        <v>0.70587248983741246</v>
      </c>
      <c r="C9508">
        <f ca="1"/>
        <v>480</v>
      </c>
      <c r="D9508">
        <f ca="1"/>
        <v>49.462501314820656</v>
      </c>
    </row>
    <row r="9509" spans="1:4" x14ac:dyDescent="0.3">
      <c r="A9509">
        <v>9508</v>
      </c>
      <c r="B9509">
        <f ca="1"/>
        <v>0.20934935652366349</v>
      </c>
      <c r="C9509">
        <f ca="1"/>
        <v>-1040</v>
      </c>
      <c r="D9509">
        <f ca="1"/>
        <v>49.347917543121582</v>
      </c>
    </row>
    <row r="9510" spans="1:4" x14ac:dyDescent="0.3">
      <c r="A9510">
        <v>9509</v>
      </c>
      <c r="B9510">
        <f ca="1"/>
        <v>0.19681666565863143</v>
      </c>
      <c r="C9510">
        <f ca="1"/>
        <v>-1040</v>
      </c>
      <c r="D9510">
        <f ca="1"/>
        <v>49.233357871490171</v>
      </c>
    </row>
    <row r="9511" spans="1:4" x14ac:dyDescent="0.3">
      <c r="A9511">
        <v>9510</v>
      </c>
      <c r="B9511">
        <f ca="1"/>
        <v>1.6928796044085814E-2</v>
      </c>
      <c r="C9511">
        <f ca="1"/>
        <v>-1040</v>
      </c>
      <c r="D9511">
        <f ca="1"/>
        <v>49.11882229232387</v>
      </c>
    </row>
    <row r="9512" spans="1:4" x14ac:dyDescent="0.3">
      <c r="A9512">
        <v>9511</v>
      </c>
      <c r="B9512">
        <f ca="1"/>
        <v>0.5053014770985178</v>
      </c>
      <c r="C9512">
        <f ca="1"/>
        <v>480</v>
      </c>
      <c r="D9512">
        <f ca="1"/>
        <v>49.16412574913258</v>
      </c>
    </row>
    <row r="9513" spans="1:4" x14ac:dyDescent="0.3">
      <c r="A9513">
        <v>9512</v>
      </c>
      <c r="B9513">
        <f ca="1"/>
        <v>0.8823468974482962</v>
      </c>
      <c r="C9513">
        <f ca="1"/>
        <v>1000</v>
      </c>
      <c r="D9513">
        <f ca="1"/>
        <v>49.264087468460893</v>
      </c>
    </row>
    <row r="9514" spans="1:4" x14ac:dyDescent="0.3">
      <c r="A9514">
        <v>9513</v>
      </c>
      <c r="B9514">
        <f ca="1"/>
        <v>0.7415763894706604</v>
      </c>
      <c r="C9514">
        <f ca="1"/>
        <v>480</v>
      </c>
      <c r="D9514">
        <f ca="1"/>
        <v>49.309366130558182</v>
      </c>
    </row>
    <row r="9515" spans="1:4" x14ac:dyDescent="0.3">
      <c r="A9515">
        <v>9514</v>
      </c>
      <c r="B9515">
        <f ca="1"/>
        <v>0.86748648672467121</v>
      </c>
      <c r="C9515">
        <f ca="1"/>
        <v>1000</v>
      </c>
      <c r="D9515">
        <f ca="1"/>
        <v>49.409291570317428</v>
      </c>
    </row>
    <row r="9516" spans="1:4" x14ac:dyDescent="0.3">
      <c r="A9516">
        <v>9515</v>
      </c>
      <c r="B9516">
        <f ca="1"/>
        <v>0.23541950670529843</v>
      </c>
      <c r="C9516">
        <f ca="1"/>
        <v>-540</v>
      </c>
      <c r="D9516">
        <f ca="1"/>
        <v>49.347346295323177</v>
      </c>
    </row>
    <row r="9517" spans="1:4" x14ac:dyDescent="0.3">
      <c r="A9517">
        <v>9516</v>
      </c>
      <c r="B9517">
        <f ca="1"/>
        <v>0.5436331537784298</v>
      </c>
      <c r="C9517">
        <f ca="1"/>
        <v>480</v>
      </c>
      <c r="D9517">
        <f ca="1"/>
        <v>49.392601933585539</v>
      </c>
    </row>
    <row r="9518" spans="1:4" x14ac:dyDescent="0.3">
      <c r="A9518">
        <v>9517</v>
      </c>
      <c r="B9518">
        <f ca="1"/>
        <v>0.67709507656056966</v>
      </c>
      <c r="C9518">
        <f ca="1"/>
        <v>480</v>
      </c>
      <c r="D9518">
        <f ca="1"/>
        <v>49.437848061363873</v>
      </c>
    </row>
    <row r="9519" spans="1:4" x14ac:dyDescent="0.3">
      <c r="A9519">
        <v>9518</v>
      </c>
      <c r="B9519">
        <f ca="1"/>
        <v>0.60615368206398568</v>
      </c>
      <c r="C9519">
        <f ca="1"/>
        <v>480</v>
      </c>
      <c r="D9519">
        <f ca="1"/>
        <v>49.483084681655811</v>
      </c>
    </row>
    <row r="9520" spans="1:4" x14ac:dyDescent="0.3">
      <c r="A9520">
        <v>9519</v>
      </c>
      <c r="B9520">
        <f ca="1"/>
        <v>6.6758274106557769E-2</v>
      </c>
      <c r="C9520">
        <f ca="1"/>
        <v>-1040</v>
      </c>
      <c r="D9520">
        <f ca="1"/>
        <v>49.368631158735163</v>
      </c>
    </row>
    <row r="9521" spans="1:4" x14ac:dyDescent="0.3">
      <c r="A9521">
        <v>9520</v>
      </c>
      <c r="B9521">
        <f ca="1"/>
        <v>0.92832614178579265</v>
      </c>
      <c r="C9521">
        <f ca="1"/>
        <v>1000</v>
      </c>
      <c r="D9521">
        <f ca="1"/>
        <v>49.468487394957982</v>
      </c>
    </row>
    <row r="9522" spans="1:4" x14ac:dyDescent="0.3">
      <c r="A9522">
        <v>9521</v>
      </c>
      <c r="B9522">
        <f ca="1"/>
        <v>0.39111675671599078</v>
      </c>
      <c r="C9522">
        <f ca="1"/>
        <v>-540</v>
      </c>
      <c r="D9522">
        <f ca="1"/>
        <v>49.406574939607182</v>
      </c>
    </row>
    <row r="9523" spans="1:4" x14ac:dyDescent="0.3">
      <c r="A9523">
        <v>9522</v>
      </c>
      <c r="B9523">
        <f ca="1"/>
        <v>4.5175686703324613E-2</v>
      </c>
      <c r="C9523">
        <f ca="1"/>
        <v>-1040</v>
      </c>
      <c r="D9523">
        <f ca="1"/>
        <v>49.292165511447173</v>
      </c>
    </row>
    <row r="9524" spans="1:4" x14ac:dyDescent="0.3">
      <c r="A9524">
        <v>9523</v>
      </c>
      <c r="B9524">
        <f ca="1"/>
        <v>0.7711551632598892</v>
      </c>
      <c r="C9524">
        <f ca="1"/>
        <v>1000</v>
      </c>
      <c r="D9524">
        <f ca="1"/>
        <v>49.391998319857187</v>
      </c>
    </row>
    <row r="9525" spans="1:4" x14ac:dyDescent="0.3">
      <c r="A9525">
        <v>9524</v>
      </c>
      <c r="B9525">
        <f ca="1"/>
        <v>0.14352359395349801</v>
      </c>
      <c r="C9525">
        <f ca="1"/>
        <v>-1040</v>
      </c>
      <c r="D9525">
        <f ca="1"/>
        <v>49.277614447711045</v>
      </c>
    </row>
    <row r="9526" spans="1:4" x14ac:dyDescent="0.3">
      <c r="A9526">
        <v>9525</v>
      </c>
      <c r="B9526">
        <f ca="1"/>
        <v>0.28283363404282214</v>
      </c>
      <c r="C9526">
        <f ca="1"/>
        <v>-540</v>
      </c>
      <c r="D9526">
        <f ca="1"/>
        <v>49.215748031496062</v>
      </c>
    </row>
    <row r="9527" spans="1:4" x14ac:dyDescent="0.3">
      <c r="A9527">
        <v>9526</v>
      </c>
      <c r="B9527">
        <f ca="1"/>
        <v>0.75692162818185982</v>
      </c>
      <c r="C9527">
        <f ca="1"/>
        <v>1000</v>
      </c>
      <c r="D9527">
        <f ca="1"/>
        <v>49.315557421792988</v>
      </c>
    </row>
    <row r="9528" spans="1:4" x14ac:dyDescent="0.3">
      <c r="A9528">
        <v>9527</v>
      </c>
      <c r="B9528">
        <f ca="1"/>
        <v>0.53866513472824273</v>
      </c>
      <c r="C9528">
        <f ca="1"/>
        <v>480</v>
      </c>
      <c r="D9528">
        <f ca="1"/>
        <v>49.360764144011753</v>
      </c>
    </row>
    <row r="9529" spans="1:4" x14ac:dyDescent="0.3">
      <c r="A9529">
        <v>9528</v>
      </c>
      <c r="B9529">
        <f ca="1"/>
        <v>0.17758933286226219</v>
      </c>
      <c r="C9529">
        <f ca="1"/>
        <v>-1040</v>
      </c>
      <c r="D9529">
        <f ca="1"/>
        <v>49.246431570109152</v>
      </c>
    </row>
    <row r="9530" spans="1:4" x14ac:dyDescent="0.3">
      <c r="A9530">
        <v>9529</v>
      </c>
      <c r="B9530">
        <f ca="1"/>
        <v>9.7258413571974511E-2</v>
      </c>
      <c r="C9530">
        <f ca="1"/>
        <v>-1040</v>
      </c>
      <c r="D9530">
        <f ca="1"/>
        <v>49.132122992968831</v>
      </c>
    </row>
    <row r="9531" spans="1:4" x14ac:dyDescent="0.3">
      <c r="A9531">
        <v>9530</v>
      </c>
      <c r="B9531">
        <f ca="1"/>
        <v>0.19037675668027099</v>
      </c>
      <c r="C9531">
        <f ca="1"/>
        <v>-1040</v>
      </c>
      <c r="D9531">
        <f ca="1"/>
        <v>49.017838405036727</v>
      </c>
    </row>
    <row r="9532" spans="1:4" x14ac:dyDescent="0.3">
      <c r="A9532">
        <v>9531</v>
      </c>
      <c r="B9532">
        <f ca="1"/>
        <v>0.73296057361259592</v>
      </c>
      <c r="C9532">
        <f ca="1"/>
        <v>480</v>
      </c>
      <c r="D9532">
        <f ca="1"/>
        <v>49.06305739166929</v>
      </c>
    </row>
    <row r="9533" spans="1:4" x14ac:dyDescent="0.3">
      <c r="A9533">
        <v>9532</v>
      </c>
      <c r="B9533">
        <f ca="1"/>
        <v>0.35578268262203228</v>
      </c>
      <c r="C9533">
        <f ca="1"/>
        <v>-540</v>
      </c>
      <c r="D9533">
        <f ca="1"/>
        <v>49.001258917331093</v>
      </c>
    </row>
    <row r="9534" spans="1:4" x14ac:dyDescent="0.3">
      <c r="A9534">
        <v>9533</v>
      </c>
      <c r="B9534">
        <f ca="1"/>
        <v>0.13123616936563698</v>
      </c>
      <c r="C9534">
        <f ca="1"/>
        <v>-1040</v>
      </c>
      <c r="D9534">
        <f ca="1"/>
        <v>48.887024021818945</v>
      </c>
    </row>
    <row r="9535" spans="1:4" x14ac:dyDescent="0.3">
      <c r="A9535">
        <v>9534</v>
      </c>
      <c r="B9535">
        <f ca="1"/>
        <v>0.37184523194682262</v>
      </c>
      <c r="C9535">
        <f ca="1"/>
        <v>-540</v>
      </c>
      <c r="D9535">
        <f ca="1"/>
        <v>48.825256975036709</v>
      </c>
    </row>
    <row r="9536" spans="1:4" x14ac:dyDescent="0.3">
      <c r="A9536">
        <v>9535</v>
      </c>
      <c r="B9536">
        <f ca="1"/>
        <v>0.73219860029850281</v>
      </c>
      <c r="C9536">
        <f ca="1"/>
        <v>480</v>
      </c>
      <c r="D9536">
        <f ca="1"/>
        <v>48.870477189302569</v>
      </c>
    </row>
    <row r="9537" spans="1:4" x14ac:dyDescent="0.3">
      <c r="A9537">
        <v>9536</v>
      </c>
      <c r="B9537">
        <f ca="1"/>
        <v>0.31868870265895288</v>
      </c>
      <c r="C9537">
        <f ca="1"/>
        <v>-540</v>
      </c>
      <c r="D9537">
        <f ca="1"/>
        <v>48.808724832214764</v>
      </c>
    </row>
    <row r="9538" spans="1:4" x14ac:dyDescent="0.3">
      <c r="A9538">
        <v>9537</v>
      </c>
      <c r="B9538">
        <f ca="1"/>
        <v>0.61759084336388992</v>
      </c>
      <c r="C9538">
        <f ca="1"/>
        <v>480</v>
      </c>
      <c r="D9538">
        <f ca="1"/>
        <v>48.853937296843874</v>
      </c>
    </row>
    <row r="9539" spans="1:4" x14ac:dyDescent="0.3">
      <c r="A9539">
        <v>9538</v>
      </c>
      <c r="B9539">
        <f ca="1"/>
        <v>0.89487041729384109</v>
      </c>
      <c r="C9539">
        <f ca="1"/>
        <v>1000</v>
      </c>
      <c r="D9539">
        <f ca="1"/>
        <v>48.953659048018451</v>
      </c>
    </row>
    <row r="9540" spans="1:4" x14ac:dyDescent="0.3">
      <c r="A9540">
        <v>9539</v>
      </c>
      <c r="B9540">
        <f ca="1"/>
        <v>0.91426073383981787</v>
      </c>
      <c r="C9540">
        <f ca="1"/>
        <v>1000</v>
      </c>
      <c r="D9540">
        <f ca="1"/>
        <v>49.053359890973894</v>
      </c>
    </row>
    <row r="9541" spans="1:4" x14ac:dyDescent="0.3">
      <c r="A9541">
        <v>9540</v>
      </c>
      <c r="B9541">
        <f ca="1"/>
        <v>0.20657373240141697</v>
      </c>
      <c r="C9541">
        <f ca="1"/>
        <v>-1040</v>
      </c>
      <c r="D9541">
        <f ca="1"/>
        <v>48.939203354297696</v>
      </c>
    </row>
    <row r="9542" spans="1:4" x14ac:dyDescent="0.3">
      <c r="A9542">
        <v>9541</v>
      </c>
      <c r="B9542">
        <f ca="1"/>
        <v>0.80055040074991912</v>
      </c>
      <c r="C9542">
        <f ca="1"/>
        <v>1000</v>
      </c>
      <c r="D9542">
        <f ca="1"/>
        <v>49.038884812912691</v>
      </c>
    </row>
    <row r="9543" spans="1:4" x14ac:dyDescent="0.3">
      <c r="A9543">
        <v>9542</v>
      </c>
      <c r="B9543">
        <f ca="1"/>
        <v>0.99392844857913065</v>
      </c>
      <c r="C9543">
        <f ca="1"/>
        <v>1000</v>
      </c>
      <c r="D9543">
        <f ca="1"/>
        <v>49.138545378327393</v>
      </c>
    </row>
    <row r="9544" spans="1:4" x14ac:dyDescent="0.3">
      <c r="A9544">
        <v>9543</v>
      </c>
      <c r="B9544">
        <f ca="1"/>
        <v>0.785217568646013</v>
      </c>
      <c r="C9544">
        <f ca="1"/>
        <v>1000</v>
      </c>
      <c r="D9544">
        <f ca="1"/>
        <v>49.238185057109924</v>
      </c>
    </row>
    <row r="9545" spans="1:4" x14ac:dyDescent="0.3">
      <c r="A9545">
        <v>9544</v>
      </c>
      <c r="B9545">
        <f ca="1"/>
        <v>0.41200762280668557</v>
      </c>
      <c r="C9545">
        <f ca="1"/>
        <v>-540</v>
      </c>
      <c r="D9545">
        <f ca="1"/>
        <v>49.176445934618606</v>
      </c>
    </row>
    <row r="9546" spans="1:4" x14ac:dyDescent="0.3">
      <c r="A9546">
        <v>9545</v>
      </c>
      <c r="B9546">
        <f ca="1"/>
        <v>0.85249153628375085</v>
      </c>
      <c r="C9546">
        <f ca="1"/>
        <v>1000</v>
      </c>
      <c r="D9546">
        <f ca="1"/>
        <v>49.276060764798324</v>
      </c>
    </row>
    <row r="9547" spans="1:4" x14ac:dyDescent="0.3">
      <c r="A9547">
        <v>9546</v>
      </c>
      <c r="B9547">
        <f ca="1"/>
        <v>0.98227295726333841</v>
      </c>
      <c r="C9547">
        <f ca="1"/>
        <v>1000</v>
      </c>
      <c r="D9547">
        <f ca="1"/>
        <v>49.37565472449193</v>
      </c>
    </row>
    <row r="9548" spans="1:4" x14ac:dyDescent="0.3">
      <c r="A9548">
        <v>9547</v>
      </c>
      <c r="B9548">
        <f ca="1"/>
        <v>0.19368489069082462</v>
      </c>
      <c r="C9548">
        <f ca="1"/>
        <v>-1040</v>
      </c>
      <c r="D9548">
        <f ca="1"/>
        <v>49.261548130302714</v>
      </c>
    </row>
    <row r="9549" spans="1:4" x14ac:dyDescent="0.3">
      <c r="A9549">
        <v>9548</v>
      </c>
      <c r="B9549">
        <f ca="1"/>
        <v>0.77938413830976216</v>
      </c>
      <c r="C9549">
        <f ca="1"/>
        <v>1000</v>
      </c>
      <c r="D9549">
        <f ca="1"/>
        <v>49.361122748219522</v>
      </c>
    </row>
    <row r="9550" spans="1:4" x14ac:dyDescent="0.3">
      <c r="A9550">
        <v>9549</v>
      </c>
      <c r="B9550">
        <f ca="1"/>
        <v>7.2735719809996269E-2</v>
      </c>
      <c r="C9550">
        <f ca="1"/>
        <v>-1040</v>
      </c>
      <c r="D9550">
        <f ca="1"/>
        <v>49.247041575034032</v>
      </c>
    </row>
    <row r="9551" spans="1:4" x14ac:dyDescent="0.3">
      <c r="A9551">
        <v>9550</v>
      </c>
      <c r="B9551">
        <f ca="1"/>
        <v>0.85332375614866929</v>
      </c>
      <c r="C9551">
        <f ca="1"/>
        <v>1000</v>
      </c>
      <c r="D9551">
        <f ca="1"/>
        <v>49.34659685863874</v>
      </c>
    </row>
    <row r="9552" spans="1:4" x14ac:dyDescent="0.3">
      <c r="A9552">
        <v>9551</v>
      </c>
      <c r="B9552">
        <f ca="1"/>
        <v>0.15599194305916986</v>
      </c>
      <c r="C9552">
        <f ca="1"/>
        <v>-1040</v>
      </c>
      <c r="D9552">
        <f ca="1"/>
        <v>49.232541095173282</v>
      </c>
    </row>
    <row r="9553" spans="1:4" x14ac:dyDescent="0.3">
      <c r="A9553">
        <v>9552</v>
      </c>
      <c r="B9553">
        <f ca="1"/>
        <v>0.42565674792584773</v>
      </c>
      <c r="C9553">
        <f ca="1"/>
        <v>-540</v>
      </c>
      <c r="D9553">
        <f ca="1"/>
        <v>49.170854271356781</v>
      </c>
    </row>
    <row r="9554" spans="1:4" x14ac:dyDescent="0.3">
      <c r="A9554">
        <v>9553</v>
      </c>
      <c r="B9554">
        <f ca="1"/>
        <v>0.33514412836377949</v>
      </c>
      <c r="C9554">
        <f ca="1"/>
        <v>-540</v>
      </c>
      <c r="D9554">
        <f ca="1"/>
        <v>49.109180362189889</v>
      </c>
    </row>
    <row r="9555" spans="1:4" x14ac:dyDescent="0.3">
      <c r="A9555">
        <v>9554</v>
      </c>
      <c r="B9555">
        <f ca="1"/>
        <v>0.70756636480056634</v>
      </c>
      <c r="C9555">
        <f ca="1"/>
        <v>480</v>
      </c>
      <c r="D9555">
        <f ca="1"/>
        <v>49.154280929453634</v>
      </c>
    </row>
    <row r="9556" spans="1:4" x14ac:dyDescent="0.3">
      <c r="A9556">
        <v>9555</v>
      </c>
      <c r="B9556">
        <f ca="1"/>
        <v>0.25598001086255806</v>
      </c>
      <c r="C9556">
        <f ca="1"/>
        <v>-540</v>
      </c>
      <c r="D9556">
        <f ca="1"/>
        <v>49.092621664050235</v>
      </c>
    </row>
    <row r="9557" spans="1:4" x14ac:dyDescent="0.3">
      <c r="A9557">
        <v>9556</v>
      </c>
      <c r="B9557">
        <f ca="1"/>
        <v>0.10255898949522368</v>
      </c>
      <c r="C9557">
        <f ca="1"/>
        <v>-1040</v>
      </c>
      <c r="D9557">
        <f ca="1"/>
        <v>48.978652155713689</v>
      </c>
    </row>
    <row r="9558" spans="1:4" x14ac:dyDescent="0.3">
      <c r="A9558">
        <v>9557</v>
      </c>
      <c r="B9558">
        <f ca="1"/>
        <v>0.69548089671638258</v>
      </c>
      <c r="C9558">
        <f ca="1"/>
        <v>480</v>
      </c>
      <c r="D9558">
        <f ca="1"/>
        <v>49.023752223501099</v>
      </c>
    </row>
    <row r="9559" spans="1:4" x14ac:dyDescent="0.3">
      <c r="A9559">
        <v>9558</v>
      </c>
      <c r="B9559">
        <f ca="1"/>
        <v>6.3456568385946044E-2</v>
      </c>
      <c r="C9559">
        <f ca="1"/>
        <v>-1040</v>
      </c>
      <c r="D9559">
        <f ca="1"/>
        <v>48.909813768570828</v>
      </c>
    </row>
    <row r="9560" spans="1:4" x14ac:dyDescent="0.3">
      <c r="A9560">
        <v>9559</v>
      </c>
      <c r="B9560">
        <f ca="1"/>
        <v>0.69731378802819388</v>
      </c>
      <c r="C9560">
        <f ca="1"/>
        <v>480</v>
      </c>
      <c r="D9560">
        <f ca="1"/>
        <v>48.95491160163197</v>
      </c>
    </row>
    <row r="9561" spans="1:4" x14ac:dyDescent="0.3">
      <c r="A9561">
        <v>9560</v>
      </c>
      <c r="B9561">
        <f ca="1"/>
        <v>6.2513630145606403E-2</v>
      </c>
      <c r="C9561">
        <f ca="1"/>
        <v>-1040</v>
      </c>
      <c r="D9561">
        <f ca="1"/>
        <v>48.84100418410042</v>
      </c>
    </row>
    <row r="9562" spans="1:4" x14ac:dyDescent="0.3">
      <c r="A9562">
        <v>9561</v>
      </c>
      <c r="B9562">
        <f ca="1"/>
        <v>6.8651129499406549E-2</v>
      </c>
      <c r="C9562">
        <f ca="1"/>
        <v>-1040</v>
      </c>
      <c r="D9562">
        <f ca="1"/>
        <v>48.72712059408012</v>
      </c>
    </row>
    <row r="9563" spans="1:4" x14ac:dyDescent="0.3">
      <c r="A9563">
        <v>9562</v>
      </c>
      <c r="B9563">
        <f ca="1"/>
        <v>0.56363219878816651</v>
      </c>
      <c r="C9563">
        <f ca="1"/>
        <v>480</v>
      </c>
      <c r="D9563">
        <f ca="1"/>
        <v>48.772223384229243</v>
      </c>
    </row>
    <row r="9564" spans="1:4" x14ac:dyDescent="0.3">
      <c r="A9564">
        <v>9563</v>
      </c>
      <c r="B9564">
        <f ca="1"/>
        <v>0.10131909355427315</v>
      </c>
      <c r="C9564">
        <f ca="1"/>
        <v>-1040</v>
      </c>
      <c r="D9564">
        <f ca="1"/>
        <v>48.658370804140958</v>
      </c>
    </row>
    <row r="9565" spans="1:4" x14ac:dyDescent="0.3">
      <c r="A9565">
        <v>9564</v>
      </c>
      <c r="B9565">
        <f ca="1"/>
        <v>0.42124508680015804</v>
      </c>
      <c r="C9565">
        <f ca="1"/>
        <v>-540</v>
      </c>
      <c r="D9565">
        <f ca="1"/>
        <v>48.596821413634466</v>
      </c>
    </row>
    <row r="9566" spans="1:4" x14ac:dyDescent="0.3">
      <c r="A9566">
        <v>9565</v>
      </c>
      <c r="B9566">
        <f ca="1"/>
        <v>0.40799318249762018</v>
      </c>
      <c r="C9566">
        <f ca="1"/>
        <v>-540</v>
      </c>
      <c r="D9566">
        <f ca="1"/>
        <v>48.535284892838476</v>
      </c>
    </row>
    <row r="9567" spans="1:4" x14ac:dyDescent="0.3">
      <c r="A9567">
        <v>9566</v>
      </c>
      <c r="B9567">
        <f ca="1"/>
        <v>0.61032356554602996</v>
      </c>
      <c r="C9567">
        <f ca="1"/>
        <v>480</v>
      </c>
      <c r="D9567">
        <f ca="1"/>
        <v>48.580388877273677</v>
      </c>
    </row>
    <row r="9568" spans="1:4" x14ac:dyDescent="0.3">
      <c r="A9568">
        <v>9567</v>
      </c>
      <c r="B9568">
        <f ca="1"/>
        <v>7.2411342376665466E-2</v>
      </c>
      <c r="C9568">
        <f ca="1"/>
        <v>-1040</v>
      </c>
      <c r="D9568">
        <f ca="1"/>
        <v>48.466603951081844</v>
      </c>
    </row>
    <row r="9569" spans="1:4" x14ac:dyDescent="0.3">
      <c r="A9569">
        <v>9568</v>
      </c>
      <c r="B9569">
        <f ca="1"/>
        <v>0.3157025035136598</v>
      </c>
      <c r="C9569">
        <f ca="1"/>
        <v>-540</v>
      </c>
      <c r="D9569">
        <f ca="1"/>
        <v>48.405100334448157</v>
      </c>
    </row>
    <row r="9570" spans="1:4" x14ac:dyDescent="0.3">
      <c r="A9570">
        <v>9569</v>
      </c>
      <c r="B9570">
        <f ca="1"/>
        <v>0.36752743216475747</v>
      </c>
      <c r="C9570">
        <f ca="1"/>
        <v>-540</v>
      </c>
      <c r="D9570">
        <f ca="1"/>
        <v>48.343609572578117</v>
      </c>
    </row>
    <row r="9571" spans="1:4" x14ac:dyDescent="0.3">
      <c r="A9571">
        <v>9570</v>
      </c>
      <c r="B9571">
        <f ca="1"/>
        <v>0.15813415292477773</v>
      </c>
      <c r="C9571">
        <f ca="1"/>
        <v>-1040</v>
      </c>
      <c r="D9571">
        <f ca="1"/>
        <v>48.229885057471265</v>
      </c>
    </row>
    <row r="9572" spans="1:4" x14ac:dyDescent="0.3">
      <c r="A9572">
        <v>9571</v>
      </c>
      <c r="B9572">
        <f ca="1"/>
        <v>7.7839324750155203E-3</v>
      </c>
      <c r="C9572">
        <f ca="1"/>
        <v>-1040</v>
      </c>
      <c r="D9572">
        <f ca="1"/>
        <v>48.116184306760005</v>
      </c>
    </row>
    <row r="9573" spans="1:4" x14ac:dyDescent="0.3">
      <c r="A9573">
        <v>9572</v>
      </c>
      <c r="B9573">
        <f ca="1"/>
        <v>0.29510169397414199</v>
      </c>
      <c r="C9573">
        <f ca="1"/>
        <v>-540</v>
      </c>
      <c r="D9573">
        <f ca="1"/>
        <v>48.054743000417886</v>
      </c>
    </row>
    <row r="9574" spans="1:4" x14ac:dyDescent="0.3">
      <c r="A9574">
        <v>9573</v>
      </c>
      <c r="B9574">
        <f ca="1"/>
        <v>0.96578576512969305</v>
      </c>
      <c r="C9574">
        <f ca="1"/>
        <v>1000</v>
      </c>
      <c r="D9574">
        <f ca="1"/>
        <v>48.154183641491699</v>
      </c>
    </row>
    <row r="9575" spans="1:4" x14ac:dyDescent="0.3">
      <c r="A9575">
        <v>9574</v>
      </c>
      <c r="B9575">
        <f ca="1"/>
        <v>0.40541993892931272</v>
      </c>
      <c r="C9575">
        <f ca="1"/>
        <v>-540</v>
      </c>
      <c r="D9575">
        <f ca="1"/>
        <v>48.092751201169833</v>
      </c>
    </row>
    <row r="9576" spans="1:4" x14ac:dyDescent="0.3">
      <c r="A9576">
        <v>9575</v>
      </c>
      <c r="B9576">
        <f ca="1"/>
        <v>0.63014320062885831</v>
      </c>
      <c r="C9576">
        <f ca="1"/>
        <v>480</v>
      </c>
      <c r="D9576">
        <f ca="1"/>
        <v>48.137859007832901</v>
      </c>
    </row>
    <row r="9577" spans="1:4" x14ac:dyDescent="0.3">
      <c r="A9577">
        <v>9576</v>
      </c>
      <c r="B9577">
        <f ca="1"/>
        <v>0.89048883619590247</v>
      </c>
      <c r="C9577">
        <f ca="1"/>
        <v>1000</v>
      </c>
      <c r="D9577">
        <f ca="1"/>
        <v>48.237259816207185</v>
      </c>
    </row>
    <row r="9578" spans="1:4" x14ac:dyDescent="0.3">
      <c r="A9578">
        <v>9577</v>
      </c>
      <c r="B9578">
        <f ca="1"/>
        <v>0.56687710256905222</v>
      </c>
      <c r="C9578">
        <f ca="1"/>
        <v>480</v>
      </c>
      <c r="D9578">
        <f ca="1"/>
        <v>48.282343113709928</v>
      </c>
    </row>
    <row r="9579" spans="1:4" x14ac:dyDescent="0.3">
      <c r="A9579">
        <v>9578</v>
      </c>
      <c r="B9579">
        <f ca="1"/>
        <v>0.40543321636803942</v>
      </c>
      <c r="C9579">
        <f ca="1"/>
        <v>-540</v>
      </c>
      <c r="D9579">
        <f ca="1"/>
        <v>48.220922948423471</v>
      </c>
    </row>
    <row r="9580" spans="1:4" x14ac:dyDescent="0.3">
      <c r="A9580">
        <v>9579</v>
      </c>
      <c r="B9580">
        <f ca="1"/>
        <v>0.71139054952540248</v>
      </c>
      <c r="C9580">
        <f ca="1"/>
        <v>480</v>
      </c>
      <c r="D9580">
        <f ca="1"/>
        <v>48.265998538469567</v>
      </c>
    </row>
    <row r="9581" spans="1:4" x14ac:dyDescent="0.3">
      <c r="A9581">
        <v>9580</v>
      </c>
      <c r="B9581">
        <f ca="1"/>
        <v>0.64754472557419973</v>
      </c>
      <c r="C9581">
        <f ca="1"/>
        <v>480</v>
      </c>
      <c r="D9581">
        <f ca="1"/>
        <v>48.311064718162839</v>
      </c>
    </row>
    <row r="9582" spans="1:4" x14ac:dyDescent="0.3">
      <c r="A9582">
        <v>9581</v>
      </c>
      <c r="B9582">
        <f ca="1"/>
        <v>0.65985229486514529</v>
      </c>
      <c r="C9582">
        <f ca="1"/>
        <v>480</v>
      </c>
      <c r="D9582">
        <f ca="1"/>
        <v>48.356121490449851</v>
      </c>
    </row>
    <row r="9583" spans="1:4" x14ac:dyDescent="0.3">
      <c r="A9583">
        <v>9582</v>
      </c>
      <c r="B9583">
        <f ca="1"/>
        <v>0.55509517338397862</v>
      </c>
      <c r="C9583">
        <f ca="1"/>
        <v>480</v>
      </c>
      <c r="D9583">
        <f ca="1"/>
        <v>48.401168858275931</v>
      </c>
    </row>
    <row r="9584" spans="1:4" x14ac:dyDescent="0.3">
      <c r="A9584">
        <v>9583</v>
      </c>
      <c r="B9584">
        <f ca="1"/>
        <v>0.77975639291497689</v>
      </c>
      <c r="C9584">
        <f ca="1"/>
        <v>1000</v>
      </c>
      <c r="D9584">
        <f ca="1"/>
        <v>48.500469581550661</v>
      </c>
    </row>
    <row r="9585" spans="1:4" x14ac:dyDescent="0.3">
      <c r="A9585">
        <v>9584</v>
      </c>
      <c r="B9585">
        <f ca="1"/>
        <v>0.71868263651114672</v>
      </c>
      <c r="C9585">
        <f ca="1"/>
        <v>480</v>
      </c>
      <c r="D9585">
        <f ca="1"/>
        <v>48.54549248747913</v>
      </c>
    </row>
    <row r="9586" spans="1:4" x14ac:dyDescent="0.3">
      <c r="A9586">
        <v>9585</v>
      </c>
      <c r="B9586">
        <f ca="1"/>
        <v>0.15233064002527374</v>
      </c>
      <c r="C9586">
        <f ca="1"/>
        <v>-1040</v>
      </c>
      <c r="D9586">
        <f ca="1"/>
        <v>48.431924882629104</v>
      </c>
    </row>
    <row r="9587" spans="1:4" x14ac:dyDescent="0.3">
      <c r="A9587">
        <v>9586</v>
      </c>
      <c r="B9587">
        <f ca="1"/>
        <v>0.34485262260206762</v>
      </c>
      <c r="C9587">
        <f ca="1"/>
        <v>-540</v>
      </c>
      <c r="D9587">
        <f ca="1"/>
        <v>48.370540371374922</v>
      </c>
    </row>
    <row r="9588" spans="1:4" x14ac:dyDescent="0.3">
      <c r="A9588">
        <v>9587</v>
      </c>
      <c r="B9588">
        <f ca="1"/>
        <v>0.27023272817425648</v>
      </c>
      <c r="C9588">
        <f ca="1"/>
        <v>-540</v>
      </c>
      <c r="D9588">
        <f ca="1"/>
        <v>48.309168665901744</v>
      </c>
    </row>
    <row r="9589" spans="1:4" x14ac:dyDescent="0.3">
      <c r="A9589">
        <v>9588</v>
      </c>
      <c r="B9589">
        <f ca="1"/>
        <v>0.33903243994403032</v>
      </c>
      <c r="C9589">
        <f ca="1"/>
        <v>-540</v>
      </c>
      <c r="D9589">
        <f ca="1"/>
        <v>48.247809762202756</v>
      </c>
    </row>
    <row r="9590" spans="1:4" x14ac:dyDescent="0.3">
      <c r="A9590">
        <v>9589</v>
      </c>
      <c r="B9590">
        <f ca="1"/>
        <v>0.34986111151197674</v>
      </c>
      <c r="C9590">
        <f ca="1"/>
        <v>-540</v>
      </c>
      <c r="D9590">
        <f ca="1"/>
        <v>48.186463656272814</v>
      </c>
    </row>
    <row r="9591" spans="1:4" x14ac:dyDescent="0.3">
      <c r="A9591">
        <v>9590</v>
      </c>
      <c r="B9591">
        <f ca="1"/>
        <v>0.85152824330746424</v>
      </c>
      <c r="C9591">
        <f ca="1"/>
        <v>1000</v>
      </c>
      <c r="D9591">
        <f ca="1"/>
        <v>48.285714285714285</v>
      </c>
    </row>
    <row r="9592" spans="1:4" x14ac:dyDescent="0.3">
      <c r="A9592">
        <v>9591</v>
      </c>
      <c r="B9592">
        <f ca="1"/>
        <v>0.53945752220825427</v>
      </c>
      <c r="C9592">
        <f ca="1"/>
        <v>480</v>
      </c>
      <c r="D9592">
        <f ca="1"/>
        <v>48.330726722969452</v>
      </c>
    </row>
    <row r="9593" spans="1:4" x14ac:dyDescent="0.3">
      <c r="A9593">
        <v>9592</v>
      </c>
      <c r="B9593">
        <f ca="1"/>
        <v>0.80040617694538629</v>
      </c>
      <c r="C9593">
        <f ca="1"/>
        <v>1000</v>
      </c>
      <c r="D9593">
        <f ca="1"/>
        <v>48.429941618015015</v>
      </c>
    </row>
    <row r="9594" spans="1:4" x14ac:dyDescent="0.3">
      <c r="A9594">
        <v>9593</v>
      </c>
      <c r="B9594">
        <f ca="1"/>
        <v>9.3255035649536522E-2</v>
      </c>
      <c r="C9594">
        <f ca="1"/>
        <v>-1040</v>
      </c>
      <c r="D9594">
        <f ca="1"/>
        <v>48.316480767226103</v>
      </c>
    </row>
    <row r="9595" spans="1:4" x14ac:dyDescent="0.3">
      <c r="A9595">
        <v>9594</v>
      </c>
      <c r="B9595">
        <f ca="1"/>
        <v>0.59399360240431065</v>
      </c>
      <c r="C9595">
        <f ca="1"/>
        <v>480</v>
      </c>
      <c r="D9595">
        <f ca="1"/>
        <v>48.361475922451532</v>
      </c>
    </row>
    <row r="9596" spans="1:4" x14ac:dyDescent="0.3">
      <c r="A9596">
        <v>9595</v>
      </c>
      <c r="B9596">
        <f ca="1"/>
        <v>0.29701790216474855</v>
      </c>
      <c r="C9596">
        <f ca="1"/>
        <v>-540</v>
      </c>
      <c r="D9596">
        <f ca="1"/>
        <v>48.300156331422613</v>
      </c>
    </row>
    <row r="9597" spans="1:4" x14ac:dyDescent="0.3">
      <c r="A9597">
        <v>9596</v>
      </c>
      <c r="B9597">
        <f ca="1"/>
        <v>0.59386902748435566</v>
      </c>
      <c r="C9597">
        <f ca="1"/>
        <v>480</v>
      </c>
      <c r="D9597">
        <f ca="1"/>
        <v>48.345143809920799</v>
      </c>
    </row>
    <row r="9598" spans="1:4" x14ac:dyDescent="0.3">
      <c r="A9598">
        <v>9597</v>
      </c>
      <c r="B9598">
        <f ca="1"/>
        <v>0.60673071629187736</v>
      </c>
      <c r="C9598">
        <f ca="1"/>
        <v>480</v>
      </c>
      <c r="D9598">
        <f ca="1"/>
        <v>48.390121913097843</v>
      </c>
    </row>
    <row r="9599" spans="1:4" x14ac:dyDescent="0.3">
      <c r="A9599">
        <v>9598</v>
      </c>
      <c r="B9599">
        <f ca="1"/>
        <v>0.86014012457280287</v>
      </c>
      <c r="C9599">
        <f ca="1"/>
        <v>1000</v>
      </c>
      <c r="D9599">
        <f ca="1"/>
        <v>48.489268597624502</v>
      </c>
    </row>
    <row r="9600" spans="1:4" x14ac:dyDescent="0.3">
      <c r="A9600">
        <v>9599</v>
      </c>
      <c r="B9600">
        <f ca="1"/>
        <v>0.65816771573523436</v>
      </c>
      <c r="C9600">
        <f ca="1"/>
        <v>480</v>
      </c>
      <c r="D9600">
        <f ca="1"/>
        <v>48.534222314824461</v>
      </c>
    </row>
    <row r="9601" spans="1:4" x14ac:dyDescent="0.3">
      <c r="A9601">
        <v>9600</v>
      </c>
      <c r="B9601">
        <f ca="1"/>
        <v>0.83145290207111611</v>
      </c>
      <c r="C9601">
        <f ca="1"/>
        <v>1000</v>
      </c>
      <c r="D9601">
        <f ca="1"/>
        <v>48.633333333333333</v>
      </c>
    </row>
    <row r="9602" spans="1:4" x14ac:dyDescent="0.3">
      <c r="A9602">
        <v>9601</v>
      </c>
      <c r="B9602">
        <f ca="1"/>
        <v>0.11642934567183927</v>
      </c>
      <c r="C9602">
        <f ca="1"/>
        <v>-1040</v>
      </c>
      <c r="D9602">
        <f ca="1"/>
        <v>48.519945838975104</v>
      </c>
    </row>
    <row r="9603" spans="1:4" x14ac:dyDescent="0.3">
      <c r="A9603">
        <v>9602</v>
      </c>
      <c r="B9603">
        <f ca="1"/>
        <v>0.42156810189963334</v>
      </c>
      <c r="C9603">
        <f ca="1"/>
        <v>-540</v>
      </c>
      <c r="D9603">
        <f ca="1"/>
        <v>48.458654446990209</v>
      </c>
    </row>
    <row r="9604" spans="1:4" x14ac:dyDescent="0.3">
      <c r="A9604">
        <v>9603</v>
      </c>
      <c r="B9604">
        <f ca="1"/>
        <v>0.79765839006991124</v>
      </c>
      <c r="C9604">
        <f ca="1"/>
        <v>1000</v>
      </c>
      <c r="D9604">
        <f ca="1"/>
        <v>48.557742372175362</v>
      </c>
    </row>
    <row r="9605" spans="1:4" x14ac:dyDescent="0.3">
      <c r="A9605">
        <v>9604</v>
      </c>
      <c r="B9605">
        <f ca="1"/>
        <v>0.97696940095593621</v>
      </c>
      <c r="C9605">
        <f ca="1"/>
        <v>1000</v>
      </c>
      <c r="D9605">
        <f ca="1"/>
        <v>48.656809662640569</v>
      </c>
    </row>
    <row r="9606" spans="1:4" x14ac:dyDescent="0.3">
      <c r="A9606">
        <v>9605</v>
      </c>
      <c r="B9606">
        <f ca="1"/>
        <v>0.50152069480305572</v>
      </c>
      <c r="C9606">
        <f ca="1"/>
        <v>480</v>
      </c>
      <c r="D9606">
        <f ca="1"/>
        <v>48.701717855283704</v>
      </c>
    </row>
    <row r="9607" spans="1:4" x14ac:dyDescent="0.3">
      <c r="A9607">
        <v>9606</v>
      </c>
      <c r="B9607">
        <f ca="1"/>
        <v>0.48317602218189792</v>
      </c>
      <c r="C9607">
        <f ca="1"/>
        <v>480</v>
      </c>
      <c r="D9607">
        <f ca="1"/>
        <v>48.746616697897146</v>
      </c>
    </row>
    <row r="9608" spans="1:4" x14ac:dyDescent="0.3">
      <c r="A9608">
        <v>9607</v>
      </c>
      <c r="B9608">
        <f ca="1"/>
        <v>0.3154284635507687</v>
      </c>
      <c r="C9608">
        <f ca="1"/>
        <v>-540</v>
      </c>
      <c r="D9608">
        <f ca="1"/>
        <v>48.685333610908714</v>
      </c>
    </row>
    <row r="9609" spans="1:4" x14ac:dyDescent="0.3">
      <c r="A9609">
        <v>9608</v>
      </c>
      <c r="B9609">
        <f ca="1"/>
        <v>0.98462865896459362</v>
      </c>
      <c r="C9609">
        <f ca="1"/>
        <v>1000</v>
      </c>
      <c r="D9609">
        <f ca="1"/>
        <v>48.78434637801832</v>
      </c>
    </row>
    <row r="9610" spans="1:4" x14ac:dyDescent="0.3">
      <c r="A9610">
        <v>9609</v>
      </c>
      <c r="B9610">
        <f ca="1"/>
        <v>0.15927889316678567</v>
      </c>
      <c r="C9610">
        <f ca="1"/>
        <v>-1040</v>
      </c>
      <c r="D9610">
        <f ca="1"/>
        <v>48.671037568945778</v>
      </c>
    </row>
    <row r="9611" spans="1:4" x14ac:dyDescent="0.3">
      <c r="A9611">
        <v>9610</v>
      </c>
      <c r="B9611">
        <f ca="1"/>
        <v>0.45647514336755246</v>
      </c>
      <c r="C9611">
        <f ca="1"/>
        <v>480</v>
      </c>
      <c r="D9611">
        <f ca="1"/>
        <v>48.7159209157128</v>
      </c>
    </row>
    <row r="9612" spans="1:4" x14ac:dyDescent="0.3">
      <c r="A9612">
        <v>9611</v>
      </c>
      <c r="B9612">
        <f ca="1"/>
        <v>0.88639368893621384</v>
      </c>
      <c r="C9612">
        <f ca="1"/>
        <v>1000</v>
      </c>
      <c r="D9612">
        <f ca="1"/>
        <v>48.814899594214964</v>
      </c>
    </row>
    <row r="9613" spans="1:4" x14ac:dyDescent="0.3">
      <c r="A9613">
        <v>9612</v>
      </c>
      <c r="B9613">
        <f ca="1"/>
        <v>3.866323197789745E-2</v>
      </c>
      <c r="C9613">
        <f ca="1"/>
        <v>-1040</v>
      </c>
      <c r="D9613">
        <f ca="1"/>
        <v>48.701622971285893</v>
      </c>
    </row>
    <row r="9614" spans="1:4" x14ac:dyDescent="0.3">
      <c r="A9614">
        <v>9613</v>
      </c>
      <c r="B9614">
        <f ca="1"/>
        <v>0.26113184924115185</v>
      </c>
      <c r="C9614">
        <f ca="1"/>
        <v>-540</v>
      </c>
      <c r="D9614">
        <f ca="1"/>
        <v>48.640382814938107</v>
      </c>
    </row>
    <row r="9615" spans="1:4" x14ac:dyDescent="0.3">
      <c r="A9615">
        <v>9614</v>
      </c>
      <c r="B9615">
        <f ca="1"/>
        <v>0.92928534908092031</v>
      </c>
      <c r="C9615">
        <f ca="1"/>
        <v>1000</v>
      </c>
      <c r="D9615">
        <f ca="1"/>
        <v>48.739338464738921</v>
      </c>
    </row>
    <row r="9616" spans="1:4" x14ac:dyDescent="0.3">
      <c r="A9616">
        <v>9615</v>
      </c>
      <c r="B9616">
        <f ca="1"/>
        <v>0.86312926853994898</v>
      </c>
      <c r="C9616">
        <f ca="1"/>
        <v>1000</v>
      </c>
      <c r="D9616">
        <f ca="1"/>
        <v>48.838273530941237</v>
      </c>
    </row>
    <row r="9617" spans="1:4" x14ac:dyDescent="0.3">
      <c r="A9617">
        <v>9616</v>
      </c>
      <c r="B9617">
        <f ca="1"/>
        <v>7.7396698752130622E-2</v>
      </c>
      <c r="C9617">
        <f ca="1"/>
        <v>-1040</v>
      </c>
      <c r="D9617">
        <f ca="1"/>
        <v>48.725041597337771</v>
      </c>
    </row>
    <row r="9618" spans="1:4" x14ac:dyDescent="0.3">
      <c r="A9618">
        <v>9617</v>
      </c>
      <c r="B9618">
        <f ca="1"/>
        <v>4.3669155999239928E-2</v>
      </c>
      <c r="C9618">
        <f ca="1"/>
        <v>-1040</v>
      </c>
      <c r="D9618">
        <f ca="1"/>
        <v>48.611833212020379</v>
      </c>
    </row>
    <row r="9619" spans="1:4" x14ac:dyDescent="0.3">
      <c r="A9619">
        <v>9618</v>
      </c>
      <c r="B9619">
        <f ca="1"/>
        <v>0.52602698521840985</v>
      </c>
      <c r="C9619">
        <f ca="1"/>
        <v>480</v>
      </c>
      <c r="D9619">
        <f ca="1"/>
        <v>48.65668538157621</v>
      </c>
    </row>
    <row r="9620" spans="1:4" x14ac:dyDescent="0.3">
      <c r="A9620">
        <v>9619</v>
      </c>
      <c r="B9620">
        <f ca="1"/>
        <v>0.6955707728546987</v>
      </c>
      <c r="C9620">
        <f ca="1"/>
        <v>480</v>
      </c>
      <c r="D9620">
        <f ca="1"/>
        <v>48.701528225387257</v>
      </c>
    </row>
    <row r="9621" spans="1:4" x14ac:dyDescent="0.3">
      <c r="A9621">
        <v>9620</v>
      </c>
      <c r="B9621">
        <f ca="1"/>
        <v>0.58560005259493719</v>
      </c>
      <c r="C9621">
        <f ca="1"/>
        <v>480</v>
      </c>
      <c r="D9621">
        <f ca="1"/>
        <v>48.74636174636175</v>
      </c>
    </row>
    <row r="9622" spans="1:4" x14ac:dyDescent="0.3">
      <c r="A9622">
        <v>9621</v>
      </c>
      <c r="B9622">
        <f ca="1"/>
        <v>0.10050905109210517</v>
      </c>
      <c r="C9622">
        <f ca="1"/>
        <v>-1040</v>
      </c>
      <c r="D9622">
        <f ca="1"/>
        <v>48.633198212244046</v>
      </c>
    </row>
    <row r="9623" spans="1:4" x14ac:dyDescent="0.3">
      <c r="A9623">
        <v>9622</v>
      </c>
      <c r="B9623">
        <f ca="1"/>
        <v>7.1314202902889923E-2</v>
      </c>
      <c r="C9623">
        <f ca="1"/>
        <v>-1040</v>
      </c>
      <c r="D9623">
        <f ca="1"/>
        <v>48.520058199958427</v>
      </c>
    </row>
    <row r="9624" spans="1:4" x14ac:dyDescent="0.3">
      <c r="A9624">
        <v>9623</v>
      </c>
      <c r="B9624">
        <f ca="1"/>
        <v>0.29147556154661203</v>
      </c>
      <c r="C9624">
        <f ca="1"/>
        <v>-540</v>
      </c>
      <c r="D9624">
        <f ca="1"/>
        <v>48.458900550763794</v>
      </c>
    </row>
    <row r="9625" spans="1:4" x14ac:dyDescent="0.3">
      <c r="A9625">
        <v>9624</v>
      </c>
      <c r="B9625">
        <f ca="1"/>
        <v>0.79768769274139983</v>
      </c>
      <c r="C9625">
        <f ca="1"/>
        <v>1000</v>
      </c>
      <c r="D9625">
        <f ca="1"/>
        <v>48.557772236076474</v>
      </c>
    </row>
    <row r="9626" spans="1:4" x14ac:dyDescent="0.3">
      <c r="A9626">
        <v>9625</v>
      </c>
      <c r="B9626">
        <f ca="1"/>
        <v>0.40835557046010651</v>
      </c>
      <c r="C9626">
        <f ca="1"/>
        <v>-540</v>
      </c>
      <c r="D9626">
        <f ca="1"/>
        <v>48.496623376623376</v>
      </c>
    </row>
    <row r="9627" spans="1:4" x14ac:dyDescent="0.3">
      <c r="A9627">
        <v>9626</v>
      </c>
      <c r="B9627">
        <f ca="1"/>
        <v>0.16984148443871105</v>
      </c>
      <c r="C9627">
        <f ca="1"/>
        <v>-1040</v>
      </c>
      <c r="D9627">
        <f ca="1"/>
        <v>48.383544566798257</v>
      </c>
    </row>
    <row r="9628" spans="1:4" x14ac:dyDescent="0.3">
      <c r="A9628">
        <v>9627</v>
      </c>
      <c r="B9628">
        <f ca="1"/>
        <v>0.90915965259186438</v>
      </c>
      <c r="C9628">
        <f ca="1"/>
        <v>1000</v>
      </c>
      <c r="D9628">
        <f ca="1"/>
        <v>48.482393268931133</v>
      </c>
    </row>
    <row r="9629" spans="1:4" x14ac:dyDescent="0.3">
      <c r="A9629">
        <v>9628</v>
      </c>
      <c r="B9629">
        <f ca="1"/>
        <v>0.52938128734579504</v>
      </c>
      <c r="C9629">
        <f ca="1"/>
        <v>480</v>
      </c>
      <c r="D9629">
        <f ca="1"/>
        <v>48.527212297465724</v>
      </c>
    </row>
    <row r="9630" spans="1:4" x14ac:dyDescent="0.3">
      <c r="A9630">
        <v>9629</v>
      </c>
      <c r="B9630">
        <f ca="1"/>
        <v>0.59460774695823315</v>
      </c>
      <c r="C9630">
        <f ca="1"/>
        <v>480</v>
      </c>
      <c r="D9630">
        <f ca="1"/>
        <v>48.572022016824178</v>
      </c>
    </row>
    <row r="9631" spans="1:4" x14ac:dyDescent="0.3">
      <c r="A9631">
        <v>9630</v>
      </c>
      <c r="B9631">
        <f ca="1"/>
        <v>0.98233679273828445</v>
      </c>
      <c r="C9631">
        <f ca="1"/>
        <v>1000</v>
      </c>
      <c r="D9631">
        <f ca="1"/>
        <v>48.670820353063341</v>
      </c>
    </row>
    <row r="9632" spans="1:4" x14ac:dyDescent="0.3">
      <c r="A9632">
        <v>9631</v>
      </c>
      <c r="B9632">
        <f ca="1"/>
        <v>0.43998679948998509</v>
      </c>
      <c r="C9632">
        <f ca="1"/>
        <v>480</v>
      </c>
      <c r="D9632">
        <f ca="1"/>
        <v>48.715605856089709</v>
      </c>
    </row>
    <row r="9633" spans="1:4" x14ac:dyDescent="0.3">
      <c r="A9633">
        <v>9632</v>
      </c>
      <c r="B9633">
        <f ca="1"/>
        <v>0.62649557303163927</v>
      </c>
      <c r="C9633">
        <f ca="1"/>
        <v>480</v>
      </c>
      <c r="D9633">
        <f ca="1"/>
        <v>48.760382059800662</v>
      </c>
    </row>
    <row r="9634" spans="1:4" x14ac:dyDescent="0.3">
      <c r="A9634">
        <v>9633</v>
      </c>
      <c r="B9634">
        <f ca="1"/>
        <v>0.68910370823088707</v>
      </c>
      <c r="C9634">
        <f ca="1"/>
        <v>480</v>
      </c>
      <c r="D9634">
        <f ca="1"/>
        <v>48.805148967092286</v>
      </c>
    </row>
    <row r="9635" spans="1:4" x14ac:dyDescent="0.3">
      <c r="A9635">
        <v>9634</v>
      </c>
      <c r="B9635">
        <f ca="1"/>
        <v>0.32577951960966134</v>
      </c>
      <c r="C9635">
        <f ca="1"/>
        <v>-540</v>
      </c>
      <c r="D9635">
        <f ca="1"/>
        <v>48.744031554909697</v>
      </c>
    </row>
    <row r="9636" spans="1:4" x14ac:dyDescent="0.3">
      <c r="A9636">
        <v>9635</v>
      </c>
      <c r="B9636">
        <f ca="1"/>
        <v>0.93623029241532052</v>
      </c>
      <c r="C9636">
        <f ca="1"/>
        <v>1000</v>
      </c>
      <c r="D9636">
        <f ca="1"/>
        <v>48.842760768033209</v>
      </c>
    </row>
    <row r="9637" spans="1:4" x14ac:dyDescent="0.3">
      <c r="A9637">
        <v>9636</v>
      </c>
      <c r="B9637">
        <f ca="1"/>
        <v>0.45351711311602272</v>
      </c>
      <c r="C9637">
        <f ca="1"/>
        <v>480</v>
      </c>
      <c r="D9637">
        <f ca="1"/>
        <v>48.887505188875053</v>
      </c>
    </row>
    <row r="9638" spans="1:4" x14ac:dyDescent="0.3">
      <c r="A9638">
        <v>9637</v>
      </c>
      <c r="B9638">
        <f ca="1"/>
        <v>2.0492079218540127E-2</v>
      </c>
      <c r="C9638">
        <f ca="1"/>
        <v>-1040</v>
      </c>
      <c r="D9638">
        <f ca="1"/>
        <v>48.774514890526099</v>
      </c>
    </row>
    <row r="9639" spans="1:4" x14ac:dyDescent="0.3">
      <c r="A9639">
        <v>9638</v>
      </c>
      <c r="B9639">
        <f ca="1"/>
        <v>0.34197995488271826</v>
      </c>
      <c r="C9639">
        <f ca="1"/>
        <v>-540</v>
      </c>
      <c r="D9639">
        <f ca="1"/>
        <v>48.713426021996263</v>
      </c>
    </row>
    <row r="9640" spans="1:4" x14ac:dyDescent="0.3">
      <c r="A9640">
        <v>9639</v>
      </c>
      <c r="B9640">
        <f ca="1"/>
        <v>0.83641747660799237</v>
      </c>
      <c r="C9640">
        <f ca="1"/>
        <v>1000</v>
      </c>
      <c r="D9640">
        <f ca="1"/>
        <v>48.812117439568418</v>
      </c>
    </row>
    <row r="9641" spans="1:4" x14ac:dyDescent="0.3">
      <c r="A9641">
        <v>9640</v>
      </c>
      <c r="B9641">
        <f ca="1"/>
        <v>0.17927344245989962</v>
      </c>
      <c r="C9641">
        <f ca="1"/>
        <v>-1040</v>
      </c>
      <c r="D9641">
        <f ca="1"/>
        <v>48.699170124481327</v>
      </c>
    </row>
    <row r="9642" spans="1:4" x14ac:dyDescent="0.3">
      <c r="A9642">
        <v>9641</v>
      </c>
      <c r="B9642">
        <f ca="1"/>
        <v>0.72531326261944873</v>
      </c>
      <c r="C9642">
        <f ca="1"/>
        <v>480</v>
      </c>
      <c r="D9642">
        <f ca="1"/>
        <v>48.743906233793176</v>
      </c>
    </row>
    <row r="9643" spans="1:4" x14ac:dyDescent="0.3">
      <c r="A9643">
        <v>9642</v>
      </c>
      <c r="B9643">
        <f ca="1"/>
        <v>0.78386640787884909</v>
      </c>
      <c r="C9643">
        <f ca="1"/>
        <v>1000</v>
      </c>
      <c r="D9643">
        <f ca="1"/>
        <v>48.842563783447417</v>
      </c>
    </row>
    <row r="9644" spans="1:4" x14ac:dyDescent="0.3">
      <c r="A9644">
        <v>9643</v>
      </c>
      <c r="B9644">
        <f ca="1"/>
        <v>0.56808262846034396</v>
      </c>
      <c r="C9644">
        <f ca="1"/>
        <v>480</v>
      </c>
      <c r="D9644">
        <f ca="1"/>
        <v>48.887275744063054</v>
      </c>
    </row>
    <row r="9645" spans="1:4" x14ac:dyDescent="0.3">
      <c r="A9645">
        <v>9644</v>
      </c>
      <c r="B9645">
        <f ca="1"/>
        <v>0.7039999088579445</v>
      </c>
      <c r="C9645">
        <f ca="1"/>
        <v>480</v>
      </c>
      <c r="D9645">
        <f ca="1"/>
        <v>48.931978432185815</v>
      </c>
    </row>
    <row r="9646" spans="1:4" x14ac:dyDescent="0.3">
      <c r="A9646">
        <v>9645</v>
      </c>
      <c r="B9646">
        <f ca="1"/>
        <v>0.8249124253060871</v>
      </c>
      <c r="C9646">
        <f ca="1"/>
        <v>1000</v>
      </c>
      <c r="D9646">
        <f ca="1"/>
        <v>49.03058579574909</v>
      </c>
    </row>
    <row r="9647" spans="1:4" x14ac:dyDescent="0.3">
      <c r="A9647">
        <v>9646</v>
      </c>
      <c r="B9647">
        <f ca="1"/>
        <v>0.24463467465496258</v>
      </c>
      <c r="C9647">
        <f ca="1"/>
        <v>-540</v>
      </c>
      <c r="D9647">
        <f ca="1"/>
        <v>48.969521044992746</v>
      </c>
    </row>
    <row r="9648" spans="1:4" x14ac:dyDescent="0.3">
      <c r="A9648">
        <v>9647</v>
      </c>
      <c r="B9648">
        <f ca="1"/>
        <v>0.90650433148780962</v>
      </c>
      <c r="C9648">
        <f ca="1"/>
        <v>1000</v>
      </c>
      <c r="D9648">
        <f ca="1"/>
        <v>49.06810407380533</v>
      </c>
    </row>
    <row r="9649" spans="1:4" x14ac:dyDescent="0.3">
      <c r="A9649">
        <v>9648</v>
      </c>
      <c r="B9649">
        <f ca="1"/>
        <v>1.6955475595280767E-2</v>
      </c>
      <c r="C9649">
        <f ca="1"/>
        <v>-1040</v>
      </c>
      <c r="D9649">
        <f ca="1"/>
        <v>48.955223880597018</v>
      </c>
    </row>
    <row r="9650" spans="1:4" x14ac:dyDescent="0.3">
      <c r="A9650">
        <v>9649</v>
      </c>
      <c r="B9650">
        <f ca="1"/>
        <v>0.81291904220526412</v>
      </c>
      <c r="C9650">
        <f ca="1"/>
        <v>1000</v>
      </c>
      <c r="D9650">
        <f ca="1"/>
        <v>49.053787957301275</v>
      </c>
    </row>
    <row r="9651" spans="1:4" x14ac:dyDescent="0.3">
      <c r="A9651">
        <v>9650</v>
      </c>
      <c r="B9651">
        <f ca="1"/>
        <v>1.0742654412002617E-2</v>
      </c>
      <c r="C9651">
        <f ca="1"/>
        <v>-1040</v>
      </c>
      <c r="D9651">
        <f ca="1"/>
        <v>48.940932642487049</v>
      </c>
    </row>
    <row r="9652" spans="1:4" x14ac:dyDescent="0.3">
      <c r="A9652">
        <v>9651</v>
      </c>
      <c r="B9652">
        <f ca="1"/>
        <v>0.6710272652100997</v>
      </c>
      <c r="C9652">
        <f ca="1"/>
        <v>480</v>
      </c>
      <c r="D9652">
        <f ca="1"/>
        <v>48.985597347425134</v>
      </c>
    </row>
    <row r="9653" spans="1:4" x14ac:dyDescent="0.3">
      <c r="A9653">
        <v>9652</v>
      </c>
      <c r="B9653">
        <f ca="1"/>
        <v>0.32202755294678398</v>
      </c>
      <c r="C9653">
        <f ca="1"/>
        <v>-540</v>
      </c>
      <c r="D9653">
        <f ca="1"/>
        <v>48.924575217571487</v>
      </c>
    </row>
    <row r="9654" spans="1:4" x14ac:dyDescent="0.3">
      <c r="A9654">
        <v>9653</v>
      </c>
      <c r="B9654">
        <f ca="1"/>
        <v>0.22499744324576532</v>
      </c>
      <c r="C9654">
        <f ca="1"/>
        <v>-1040</v>
      </c>
      <c r="D9654">
        <f ca="1"/>
        <v>48.8117683621672</v>
      </c>
    </row>
    <row r="9655" spans="1:4" x14ac:dyDescent="0.3">
      <c r="A9655">
        <v>9654</v>
      </c>
      <c r="B9655">
        <f ca="1"/>
        <v>0.88236956282611456</v>
      </c>
      <c r="C9655">
        <f ca="1"/>
        <v>1000</v>
      </c>
      <c r="D9655">
        <f ca="1"/>
        <v>48.910296250258959</v>
      </c>
    </row>
    <row r="9656" spans="1:4" x14ac:dyDescent="0.3">
      <c r="A9656">
        <v>9655</v>
      </c>
      <c r="B9656">
        <f ca="1"/>
        <v>0.96640647532654955</v>
      </c>
      <c r="C9656">
        <f ca="1"/>
        <v>1000</v>
      </c>
      <c r="D9656">
        <f ca="1"/>
        <v>49.008803728638014</v>
      </c>
    </row>
    <row r="9657" spans="1:4" x14ac:dyDescent="0.3">
      <c r="A9657">
        <v>9656</v>
      </c>
      <c r="B9657">
        <f ca="1"/>
        <v>0.46670176622395254</v>
      </c>
      <c r="C9657">
        <f ca="1"/>
        <v>480</v>
      </c>
      <c r="D9657">
        <f ca="1"/>
        <v>49.053438276719142</v>
      </c>
    </row>
    <row r="9658" spans="1:4" x14ac:dyDescent="0.3">
      <c r="A9658">
        <v>9657</v>
      </c>
      <c r="B9658">
        <f ca="1"/>
        <v>8.4996972189355979E-2</v>
      </c>
      <c r="C9658">
        <f ca="1"/>
        <v>-1040</v>
      </c>
      <c r="D9658">
        <f ca="1"/>
        <v>48.940664802733771</v>
      </c>
    </row>
    <row r="9659" spans="1:4" x14ac:dyDescent="0.3">
      <c r="A9659">
        <v>9658</v>
      </c>
      <c r="B9659">
        <f ca="1"/>
        <v>0.62989131552093758</v>
      </c>
      <c r="C9659">
        <f ca="1"/>
        <v>480</v>
      </c>
      <c r="D9659">
        <f ca="1"/>
        <v>48.985297162973701</v>
      </c>
    </row>
    <row r="9660" spans="1:4" x14ac:dyDescent="0.3">
      <c r="A9660">
        <v>9659</v>
      </c>
      <c r="B9660">
        <f ca="1"/>
        <v>0.12085429533958614</v>
      </c>
      <c r="C9660">
        <f ca="1"/>
        <v>-1040</v>
      </c>
      <c r="D9660">
        <f ca="1"/>
        <v>48.872554094626771</v>
      </c>
    </row>
    <row r="9661" spans="1:4" x14ac:dyDescent="0.3">
      <c r="A9661">
        <v>9660</v>
      </c>
      <c r="B9661">
        <f ca="1"/>
        <v>0.80795358140139761</v>
      </c>
      <c r="C9661">
        <f ca="1"/>
        <v>1000</v>
      </c>
      <c r="D9661">
        <f ca="1"/>
        <v>48.971014492753625</v>
      </c>
    </row>
    <row r="9662" spans="1:4" x14ac:dyDescent="0.3">
      <c r="A9662">
        <v>9661</v>
      </c>
      <c r="B9662">
        <f ca="1"/>
        <v>0.88974141883490643</v>
      </c>
      <c r="C9662">
        <f ca="1"/>
        <v>1000</v>
      </c>
      <c r="D9662">
        <f ca="1"/>
        <v>49.069454507814925</v>
      </c>
    </row>
    <row r="9663" spans="1:4" x14ac:dyDescent="0.3">
      <c r="A9663">
        <v>9662</v>
      </c>
      <c r="B9663">
        <f ca="1"/>
        <v>0.89257253384155666</v>
      </c>
      <c r="C9663">
        <f ca="1"/>
        <v>1000</v>
      </c>
      <c r="D9663">
        <f ca="1"/>
        <v>49.167874146139518</v>
      </c>
    </row>
    <row r="9664" spans="1:4" x14ac:dyDescent="0.3">
      <c r="A9664">
        <v>9663</v>
      </c>
      <c r="B9664">
        <f ca="1"/>
        <v>0.27577278133445771</v>
      </c>
      <c r="C9664">
        <f ca="1"/>
        <v>-540</v>
      </c>
      <c r="D9664">
        <f ca="1"/>
        <v>49.1069026182345</v>
      </c>
    </row>
    <row r="9665" spans="1:4" x14ac:dyDescent="0.3">
      <c r="A9665">
        <v>9664</v>
      </c>
      <c r="B9665">
        <f ca="1"/>
        <v>0.13228729621554214</v>
      </c>
      <c r="C9665">
        <f ca="1"/>
        <v>-1040</v>
      </c>
      <c r="D9665">
        <f ca="1"/>
        <v>48.994205298013242</v>
      </c>
    </row>
    <row r="9666" spans="1:4" x14ac:dyDescent="0.3">
      <c r="A9666">
        <v>9665</v>
      </c>
      <c r="B9666">
        <f ca="1"/>
        <v>0.27466917836907689</v>
      </c>
      <c r="C9666">
        <f ca="1"/>
        <v>-540</v>
      </c>
      <c r="D9666">
        <f ca="1"/>
        <v>48.933264355923434</v>
      </c>
    </row>
    <row r="9667" spans="1:4" x14ac:dyDescent="0.3">
      <c r="A9667">
        <v>9666</v>
      </c>
      <c r="B9667">
        <f ca="1"/>
        <v>0.76525805803239355</v>
      </c>
      <c r="C9667">
        <f ca="1"/>
        <v>1000</v>
      </c>
      <c r="D9667">
        <f ca="1"/>
        <v>49.031657355679705</v>
      </c>
    </row>
    <row r="9668" spans="1:4" x14ac:dyDescent="0.3">
      <c r="A9668">
        <v>9667</v>
      </c>
      <c r="B9668">
        <f ca="1"/>
        <v>0.73805439286029118</v>
      </c>
      <c r="C9668">
        <f ca="1"/>
        <v>480</v>
      </c>
      <c r="D9668">
        <f ca="1"/>
        <v>49.076238750387915</v>
      </c>
    </row>
    <row r="9669" spans="1:4" x14ac:dyDescent="0.3">
      <c r="A9669">
        <v>9668</v>
      </c>
      <c r="B9669">
        <f ca="1"/>
        <v>3.3775012027026818E-2</v>
      </c>
      <c r="C9669">
        <f ca="1"/>
        <v>-1040</v>
      </c>
      <c r="D9669">
        <f ca="1"/>
        <v>48.963591228796027</v>
      </c>
    </row>
    <row r="9670" spans="1:4" x14ac:dyDescent="0.3">
      <c r="A9670">
        <v>9669</v>
      </c>
      <c r="B9670">
        <f ca="1"/>
        <v>0.29885848990069297</v>
      </c>
      <c r="C9670">
        <f ca="1"/>
        <v>-540</v>
      </c>
      <c r="D9670">
        <f ca="1"/>
        <v>48.902678663770814</v>
      </c>
    </row>
    <row r="9671" spans="1:4" x14ac:dyDescent="0.3">
      <c r="A9671">
        <v>9670</v>
      </c>
      <c r="B9671">
        <f ca="1"/>
        <v>0.1677180683942614</v>
      </c>
      <c r="C9671">
        <f ca="1"/>
        <v>-1040</v>
      </c>
      <c r="D9671">
        <f ca="1"/>
        <v>48.79007238883144</v>
      </c>
    </row>
    <row r="9672" spans="1:4" x14ac:dyDescent="0.3">
      <c r="A9672">
        <v>9671</v>
      </c>
      <c r="B9672">
        <f ca="1"/>
        <v>0.14158457701466465</v>
      </c>
      <c r="C9672">
        <f ca="1"/>
        <v>-1040</v>
      </c>
      <c r="D9672">
        <f ca="1"/>
        <v>48.677489401302864</v>
      </c>
    </row>
    <row r="9673" spans="1:4" x14ac:dyDescent="0.3">
      <c r="A9673">
        <v>9672</v>
      </c>
      <c r="B9673">
        <f ca="1"/>
        <v>0.18509679270575097</v>
      </c>
      <c r="C9673">
        <f ca="1"/>
        <v>-1040</v>
      </c>
      <c r="D9673">
        <f ca="1"/>
        <v>48.56492969396195</v>
      </c>
    </row>
    <row r="9674" spans="1:4" x14ac:dyDescent="0.3">
      <c r="A9674">
        <v>9673</v>
      </c>
      <c r="B9674">
        <f ca="1"/>
        <v>1.9722570435102282E-2</v>
      </c>
      <c r="C9674">
        <f ca="1"/>
        <v>-1040</v>
      </c>
      <c r="D9674">
        <f ca="1"/>
        <v>48.452393259588547</v>
      </c>
    </row>
    <row r="9675" spans="1:4" x14ac:dyDescent="0.3">
      <c r="A9675">
        <v>9674</v>
      </c>
      <c r="B9675">
        <f ca="1"/>
        <v>0.66235517114490605</v>
      </c>
      <c r="C9675">
        <f ca="1"/>
        <v>480</v>
      </c>
      <c r="D9675">
        <f ca="1"/>
        <v>48.497002274136861</v>
      </c>
    </row>
    <row r="9676" spans="1:4" x14ac:dyDescent="0.3">
      <c r="A9676">
        <v>9675</v>
      </c>
      <c r="B9676">
        <f ca="1"/>
        <v>0.57715205760078736</v>
      </c>
      <c r="C9676">
        <f ca="1"/>
        <v>480</v>
      </c>
      <c r="D9676">
        <f ca="1"/>
        <v>48.541602067183462</v>
      </c>
    </row>
    <row r="9677" spans="1:4" x14ac:dyDescent="0.3">
      <c r="A9677">
        <v>9676</v>
      </c>
      <c r="B9677">
        <f ca="1"/>
        <v>0.7438558264128905</v>
      </c>
      <c r="C9677">
        <f ca="1"/>
        <v>1000</v>
      </c>
      <c r="D9677">
        <f ca="1"/>
        <v>48.63993385696569</v>
      </c>
    </row>
    <row r="9678" spans="1:4" x14ac:dyDescent="0.3">
      <c r="A9678">
        <v>9677</v>
      </c>
      <c r="B9678">
        <f ca="1"/>
        <v>0.72292702453325952</v>
      </c>
      <c r="C9678">
        <f ca="1"/>
        <v>480</v>
      </c>
      <c r="D9678">
        <f ca="1"/>
        <v>48.684509662085354</v>
      </c>
    </row>
    <row r="9679" spans="1:4" x14ac:dyDescent="0.3">
      <c r="A9679">
        <v>9678</v>
      </c>
      <c r="B9679">
        <f ca="1"/>
        <v>0.80607920893238161</v>
      </c>
      <c r="C9679">
        <f ca="1"/>
        <v>1000</v>
      </c>
      <c r="D9679">
        <f ca="1"/>
        <v>48.782806364951433</v>
      </c>
    </row>
    <row r="9680" spans="1:4" x14ac:dyDescent="0.3">
      <c r="A9680">
        <v>9679</v>
      </c>
      <c r="B9680">
        <f ca="1"/>
        <v>0.48564361098493469</v>
      </c>
      <c r="C9680">
        <f ca="1"/>
        <v>480</v>
      </c>
      <c r="D9680">
        <f ca="1"/>
        <v>48.827358198160965</v>
      </c>
    </row>
    <row r="9681" spans="1:4" x14ac:dyDescent="0.3">
      <c r="A9681">
        <v>9680</v>
      </c>
      <c r="B9681">
        <f ca="1"/>
        <v>0.32767348933638019</v>
      </c>
      <c r="C9681">
        <f ca="1"/>
        <v>-540</v>
      </c>
      <c r="D9681">
        <f ca="1"/>
        <v>48.766528925619838</v>
      </c>
    </row>
    <row r="9682" spans="1:4" x14ac:dyDescent="0.3">
      <c r="A9682">
        <v>9681</v>
      </c>
      <c r="B9682">
        <f ca="1"/>
        <v>0.14207841456728576</v>
      </c>
      <c r="C9682">
        <f ca="1"/>
        <v>-1040</v>
      </c>
      <c r="D9682">
        <f ca="1"/>
        <v>48.654064662741455</v>
      </c>
    </row>
    <row r="9683" spans="1:4" x14ac:dyDescent="0.3">
      <c r="A9683">
        <v>9682</v>
      </c>
      <c r="B9683">
        <f ca="1"/>
        <v>0.22981330189302684</v>
      </c>
      <c r="C9683">
        <f ca="1"/>
        <v>-540</v>
      </c>
      <c r="D9683">
        <f ca="1"/>
        <v>48.593265854162361</v>
      </c>
    </row>
    <row r="9684" spans="1:4" x14ac:dyDescent="0.3">
      <c r="A9684">
        <v>9683</v>
      </c>
      <c r="B9684">
        <f ca="1"/>
        <v>0.98582215827401232</v>
      </c>
      <c r="C9684">
        <f ca="1"/>
        <v>1000</v>
      </c>
      <c r="D9684">
        <f ca="1"/>
        <v>48.691521222761544</v>
      </c>
    </row>
    <row r="9685" spans="1:4" x14ac:dyDescent="0.3">
      <c r="A9685">
        <v>9684</v>
      </c>
      <c r="B9685">
        <f ca="1"/>
        <v>0.65731586407768949</v>
      </c>
      <c r="C9685">
        <f ca="1"/>
        <v>480</v>
      </c>
      <c r="D9685">
        <f ca="1"/>
        <v>48.736059479553901</v>
      </c>
    </row>
    <row r="9686" spans="1:4" x14ac:dyDescent="0.3">
      <c r="A9686">
        <v>9685</v>
      </c>
      <c r="B9686">
        <f ca="1"/>
        <v>0.45290296509032624</v>
      </c>
      <c r="C9686">
        <f ca="1"/>
        <v>480</v>
      </c>
      <c r="D9686">
        <f ca="1"/>
        <v>48.780588538977803</v>
      </c>
    </row>
    <row r="9687" spans="1:4" x14ac:dyDescent="0.3">
      <c r="A9687">
        <v>9686</v>
      </c>
      <c r="B9687">
        <f ca="1"/>
        <v>0.3720091768068472</v>
      </c>
      <c r="C9687">
        <f ca="1"/>
        <v>-540</v>
      </c>
      <c r="D9687">
        <f ca="1"/>
        <v>48.719801775758825</v>
      </c>
    </row>
    <row r="9688" spans="1:4" x14ac:dyDescent="0.3">
      <c r="A9688">
        <v>9687</v>
      </c>
      <c r="B9688">
        <f ca="1"/>
        <v>0.94986133743107493</v>
      </c>
      <c r="C9688">
        <f ca="1"/>
        <v>1000</v>
      </c>
      <c r="D9688">
        <f ca="1"/>
        <v>48.818003509858571</v>
      </c>
    </row>
    <row r="9689" spans="1:4" x14ac:dyDescent="0.3">
      <c r="A9689">
        <v>9688</v>
      </c>
      <c r="B9689">
        <f ca="1"/>
        <v>8.4074834491909112E-2</v>
      </c>
      <c r="C9689">
        <f ca="1"/>
        <v>-1040</v>
      </c>
      <c r="D9689">
        <f ca="1"/>
        <v>48.705615194054502</v>
      </c>
    </row>
    <row r="9690" spans="1:4" x14ac:dyDescent="0.3">
      <c r="A9690">
        <v>9689</v>
      </c>
      <c r="B9690">
        <f ca="1"/>
        <v>0.96660510818509571</v>
      </c>
      <c r="C9690">
        <f ca="1"/>
        <v>1000</v>
      </c>
      <c r="D9690">
        <f ca="1"/>
        <v>48.803798121581174</v>
      </c>
    </row>
    <row r="9691" spans="1:4" x14ac:dyDescent="0.3">
      <c r="A9691">
        <v>9690</v>
      </c>
      <c r="B9691">
        <f ca="1"/>
        <v>0.78442093296843751</v>
      </c>
      <c r="C9691">
        <f ca="1"/>
        <v>1000</v>
      </c>
      <c r="D9691">
        <f ca="1"/>
        <v>48.901960784313722</v>
      </c>
    </row>
    <row r="9692" spans="1:4" x14ac:dyDescent="0.3">
      <c r="A9692">
        <v>9691</v>
      </c>
      <c r="B9692">
        <f ca="1"/>
        <v>0.87580177933468639</v>
      </c>
      <c r="C9692">
        <f ca="1"/>
        <v>1000</v>
      </c>
      <c r="D9692">
        <f ca="1"/>
        <v>49.000103188525436</v>
      </c>
    </row>
    <row r="9693" spans="1:4" x14ac:dyDescent="0.3">
      <c r="A9693">
        <v>9692</v>
      </c>
      <c r="B9693">
        <f ca="1"/>
        <v>0.93653071729404558</v>
      </c>
      <c r="C9693">
        <f ca="1"/>
        <v>1000</v>
      </c>
      <c r="D9693">
        <f ca="1"/>
        <v>49.098225340486998</v>
      </c>
    </row>
    <row r="9694" spans="1:4" x14ac:dyDescent="0.3">
      <c r="A9694">
        <v>9693</v>
      </c>
      <c r="B9694">
        <f ca="1"/>
        <v>0.50132745276005664</v>
      </c>
      <c r="C9694">
        <f ca="1"/>
        <v>480</v>
      </c>
      <c r="D9694">
        <f ca="1"/>
        <v>49.142680284741566</v>
      </c>
    </row>
    <row r="9695" spans="1:4" x14ac:dyDescent="0.3">
      <c r="A9695">
        <v>9694</v>
      </c>
      <c r="B9695">
        <f ca="1"/>
        <v>0.94293856138260712</v>
      </c>
      <c r="C9695">
        <f ca="1"/>
        <v>1000</v>
      </c>
      <c r="D9695">
        <f ca="1"/>
        <v>49.240767485042291</v>
      </c>
    </row>
    <row r="9696" spans="1:4" x14ac:dyDescent="0.3">
      <c r="A9696">
        <v>9695</v>
      </c>
      <c r="B9696">
        <f ca="1"/>
        <v>0.69059537956078088</v>
      </c>
      <c r="C9696">
        <f ca="1"/>
        <v>480</v>
      </c>
      <c r="D9696">
        <f ca="1"/>
        <v>49.285198555956676</v>
      </c>
    </row>
    <row r="9697" spans="1:4" x14ac:dyDescent="0.3">
      <c r="A9697">
        <v>9696</v>
      </c>
      <c r="B9697">
        <f ca="1"/>
        <v>0.94146424310401811</v>
      </c>
      <c r="C9697">
        <f ca="1"/>
        <v>1000</v>
      </c>
      <c r="D9697">
        <f ca="1"/>
        <v>49.383250825082506</v>
      </c>
    </row>
    <row r="9698" spans="1:4" x14ac:dyDescent="0.3">
      <c r="A9698">
        <v>9697</v>
      </c>
      <c r="B9698">
        <f ca="1"/>
        <v>0.9418755103770553</v>
      </c>
      <c r="C9698">
        <f ca="1"/>
        <v>1000</v>
      </c>
      <c r="D9698">
        <f ca="1"/>
        <v>49.481282870991031</v>
      </c>
    </row>
    <row r="9699" spans="1:4" x14ac:dyDescent="0.3">
      <c r="A9699">
        <v>9698</v>
      </c>
      <c r="B9699">
        <f ca="1"/>
        <v>0.49193111912333776</v>
      </c>
      <c r="C9699">
        <f ca="1"/>
        <v>480</v>
      </c>
      <c r="D9699">
        <f ca="1"/>
        <v>49.525675396989072</v>
      </c>
    </row>
    <row r="9700" spans="1:4" x14ac:dyDescent="0.3">
      <c r="A9700">
        <v>9699</v>
      </c>
      <c r="B9700">
        <f ca="1"/>
        <v>0.10623409682429452</v>
      </c>
      <c r="C9700">
        <f ca="1"/>
        <v>-1040</v>
      </c>
      <c r="D9700">
        <f ca="1"/>
        <v>49.413341581606353</v>
      </c>
    </row>
    <row r="9701" spans="1:4" x14ac:dyDescent="0.3">
      <c r="A9701">
        <v>9700</v>
      </c>
      <c r="B9701">
        <f ca="1"/>
        <v>0.69304993436724271</v>
      </c>
      <c r="C9701">
        <f ca="1"/>
        <v>480</v>
      </c>
      <c r="D9701">
        <f ca="1"/>
        <v>49.457731958762885</v>
      </c>
    </row>
    <row r="9702" spans="1:4" x14ac:dyDescent="0.3">
      <c r="A9702">
        <v>9701</v>
      </c>
      <c r="B9702">
        <f ca="1"/>
        <v>0.5384908725494737</v>
      </c>
      <c r="C9702">
        <f ca="1"/>
        <v>480</v>
      </c>
      <c r="D9702">
        <f ca="1"/>
        <v>49.502113184207815</v>
      </c>
    </row>
    <row r="9703" spans="1:4" x14ac:dyDescent="0.3">
      <c r="A9703">
        <v>9702</v>
      </c>
      <c r="B9703">
        <f ca="1"/>
        <v>0.72437545904641754</v>
      </c>
      <c r="C9703">
        <f ca="1"/>
        <v>480</v>
      </c>
      <c r="D9703">
        <f ca="1"/>
        <v>49.546485260770972</v>
      </c>
    </row>
    <row r="9704" spans="1:4" x14ac:dyDescent="0.3">
      <c r="A9704">
        <v>9703</v>
      </c>
      <c r="B9704">
        <f ca="1"/>
        <v>0.20282689669260945</v>
      </c>
      <c r="C9704">
        <f ca="1"/>
        <v>-1040</v>
      </c>
      <c r="D9704">
        <f ca="1"/>
        <v>49.434195609605275</v>
      </c>
    </row>
    <row r="9705" spans="1:4" x14ac:dyDescent="0.3">
      <c r="A9705">
        <v>9704</v>
      </c>
      <c r="B9705">
        <f ca="1"/>
        <v>0.39949712278554816</v>
      </c>
      <c r="C9705">
        <f ca="1"/>
        <v>-540</v>
      </c>
      <c r="D9705">
        <f ca="1"/>
        <v>49.373454245671887</v>
      </c>
    </row>
    <row r="9706" spans="1:4" x14ac:dyDescent="0.3">
      <c r="A9706">
        <v>9705</v>
      </c>
      <c r="B9706">
        <f ca="1"/>
        <v>6.0412531573595274E-2</v>
      </c>
      <c r="C9706">
        <f ca="1"/>
        <v>-1040</v>
      </c>
      <c r="D9706">
        <f ca="1"/>
        <v>49.261205564142195</v>
      </c>
    </row>
    <row r="9707" spans="1:4" x14ac:dyDescent="0.3">
      <c r="A9707">
        <v>9706</v>
      </c>
      <c r="B9707">
        <f ca="1"/>
        <v>0.18010955382838456</v>
      </c>
      <c r="C9707">
        <f ca="1"/>
        <v>-1040</v>
      </c>
      <c r="D9707">
        <f ca="1"/>
        <v>49.148980012363488</v>
      </c>
    </row>
    <row r="9708" spans="1:4" x14ac:dyDescent="0.3">
      <c r="A9708">
        <v>9707</v>
      </c>
      <c r="B9708">
        <f ca="1"/>
        <v>0.24221099893851328</v>
      </c>
      <c r="C9708">
        <f ca="1"/>
        <v>-540</v>
      </c>
      <c r="D9708">
        <f ca="1"/>
        <v>49.088286803337795</v>
      </c>
    </row>
    <row r="9709" spans="1:4" x14ac:dyDescent="0.3">
      <c r="A9709">
        <v>9708</v>
      </c>
      <c r="B9709">
        <f ca="1"/>
        <v>0.22455502094949464</v>
      </c>
      <c r="C9709">
        <f ca="1"/>
        <v>-1040</v>
      </c>
      <c r="D9709">
        <f ca="1"/>
        <v>48.976102183765967</v>
      </c>
    </row>
    <row r="9710" spans="1:4" x14ac:dyDescent="0.3">
      <c r="A9710">
        <v>9709</v>
      </c>
      <c r="B9710">
        <f ca="1"/>
        <v>0.54597763748721184</v>
      </c>
      <c r="C9710">
        <f ca="1"/>
        <v>480</v>
      </c>
      <c r="D9710">
        <f ca="1"/>
        <v>49.020496446595942</v>
      </c>
    </row>
    <row r="9711" spans="1:4" x14ac:dyDescent="0.3">
      <c r="A9711">
        <v>9710</v>
      </c>
      <c r="B9711">
        <f ca="1"/>
        <v>0.59773911787974487</v>
      </c>
      <c r="C9711">
        <f ca="1"/>
        <v>480</v>
      </c>
      <c r="D9711">
        <f ca="1"/>
        <v>49.064881565396497</v>
      </c>
    </row>
    <row r="9712" spans="1:4" x14ac:dyDescent="0.3">
      <c r="A9712">
        <v>9711</v>
      </c>
      <c r="B9712">
        <f ca="1"/>
        <v>0.65494571090872511</v>
      </c>
      <c r="C9712">
        <f ca="1"/>
        <v>480</v>
      </c>
      <c r="D9712">
        <f ca="1"/>
        <v>49.109257542992481</v>
      </c>
    </row>
    <row r="9713" spans="1:4" x14ac:dyDescent="0.3">
      <c r="A9713">
        <v>9712</v>
      </c>
      <c r="B9713">
        <f ca="1"/>
        <v>0.73386873602060643</v>
      </c>
      <c r="C9713">
        <f ca="1"/>
        <v>480</v>
      </c>
      <c r="D9713">
        <f ca="1"/>
        <v>49.153624382207582</v>
      </c>
    </row>
    <row r="9714" spans="1:4" x14ac:dyDescent="0.3">
      <c r="A9714">
        <v>9713</v>
      </c>
      <c r="B9714">
        <f ca="1"/>
        <v>0.53252369323117676</v>
      </c>
      <c r="C9714">
        <f ca="1"/>
        <v>480</v>
      </c>
      <c r="D9714">
        <f ca="1"/>
        <v>49.197982085864304</v>
      </c>
    </row>
    <row r="9715" spans="1:4" x14ac:dyDescent="0.3">
      <c r="A9715">
        <v>9714</v>
      </c>
      <c r="B9715">
        <f ca="1"/>
        <v>0.62541548607392716</v>
      </c>
      <c r="C9715">
        <f ca="1"/>
        <v>480</v>
      </c>
      <c r="D9715">
        <f ca="1"/>
        <v>49.24233065678402</v>
      </c>
    </row>
    <row r="9716" spans="1:4" x14ac:dyDescent="0.3">
      <c r="A9716">
        <v>9715</v>
      </c>
      <c r="B9716">
        <f ca="1"/>
        <v>0.52417633277493914</v>
      </c>
      <c r="C9716">
        <f ca="1"/>
        <v>480</v>
      </c>
      <c r="D9716">
        <f ca="1"/>
        <v>49.286670097786924</v>
      </c>
    </row>
    <row r="9717" spans="1:4" x14ac:dyDescent="0.3">
      <c r="A9717">
        <v>9716</v>
      </c>
      <c r="B9717">
        <f ca="1"/>
        <v>0.34115726550746239</v>
      </c>
      <c r="C9717">
        <f ca="1"/>
        <v>-540</v>
      </c>
      <c r="D9717">
        <f ca="1"/>
        <v>49.226018937834503</v>
      </c>
    </row>
    <row r="9718" spans="1:4" x14ac:dyDescent="0.3">
      <c r="A9718">
        <v>9717</v>
      </c>
      <c r="B9718">
        <f ca="1"/>
        <v>0.47945439348689045</v>
      </c>
      <c r="C9718">
        <f ca="1"/>
        <v>480</v>
      </c>
      <c r="D9718">
        <f ca="1"/>
        <v>49.270350931357413</v>
      </c>
    </row>
    <row r="9719" spans="1:4" x14ac:dyDescent="0.3">
      <c r="A9719">
        <v>9718</v>
      </c>
      <c r="B9719">
        <f ca="1"/>
        <v>0.63547381811158843</v>
      </c>
      <c r="C9719">
        <f ca="1"/>
        <v>480</v>
      </c>
      <c r="D9719">
        <f ca="1"/>
        <v>49.314673801193663</v>
      </c>
    </row>
    <row r="9720" spans="1:4" x14ac:dyDescent="0.3">
      <c r="A9720">
        <v>9719</v>
      </c>
      <c r="B9720">
        <f ca="1"/>
        <v>0.85220423798913747</v>
      </c>
      <c r="C9720">
        <f ca="1"/>
        <v>1000</v>
      </c>
      <c r="D9720">
        <f ca="1"/>
        <v>49.412490997016157</v>
      </c>
    </row>
    <row r="9721" spans="1:4" x14ac:dyDescent="0.3">
      <c r="A9721">
        <v>9720</v>
      </c>
      <c r="B9721">
        <f ca="1"/>
        <v>0.60742256385169924</v>
      </c>
      <c r="C9721">
        <f ca="1"/>
        <v>480</v>
      </c>
      <c r="D9721">
        <f ca="1"/>
        <v>49.456790123456791</v>
      </c>
    </row>
    <row r="9722" spans="1:4" x14ac:dyDescent="0.3">
      <c r="A9722">
        <v>9721</v>
      </c>
      <c r="B9722">
        <f ca="1"/>
        <v>0.90018857065786317</v>
      </c>
      <c r="C9722">
        <f ca="1"/>
        <v>1000</v>
      </c>
      <c r="D9722">
        <f ca="1"/>
        <v>49.554572574837977</v>
      </c>
    </row>
    <row r="9723" spans="1:4" x14ac:dyDescent="0.3">
      <c r="A9723">
        <v>9722</v>
      </c>
      <c r="B9723">
        <f ca="1"/>
        <v>0.29435903226262283</v>
      </c>
      <c r="C9723">
        <f ca="1"/>
        <v>-540</v>
      </c>
      <c r="D9723">
        <f ca="1"/>
        <v>49.493931289858054</v>
      </c>
    </row>
    <row r="9724" spans="1:4" x14ac:dyDescent="0.3">
      <c r="A9724">
        <v>9723</v>
      </c>
      <c r="B9724">
        <f ca="1"/>
        <v>0.6225524013231909</v>
      </c>
      <c r="C9724">
        <f ca="1"/>
        <v>480</v>
      </c>
      <c r="D9724">
        <f ca="1"/>
        <v>49.538208371901675</v>
      </c>
    </row>
    <row r="9725" spans="1:4" x14ac:dyDescent="0.3">
      <c r="A9725">
        <v>9724</v>
      </c>
      <c r="B9725">
        <f ca="1"/>
        <v>1.0242042451522604E-2</v>
      </c>
      <c r="C9725">
        <f ca="1"/>
        <v>-1040</v>
      </c>
      <c r="D9725">
        <f ca="1"/>
        <v>49.426162073220894</v>
      </c>
    </row>
    <row r="9726" spans="1:4" x14ac:dyDescent="0.3">
      <c r="A9726">
        <v>9725</v>
      </c>
      <c r="B9726">
        <f ca="1"/>
        <v>0.88323878730606475</v>
      </c>
      <c r="C9726">
        <f ca="1"/>
        <v>1000</v>
      </c>
      <c r="D9726">
        <f ca="1"/>
        <v>49.523907455012854</v>
      </c>
    </row>
    <row r="9727" spans="1:4" x14ac:dyDescent="0.3">
      <c r="A9727">
        <v>9726</v>
      </c>
      <c r="B9727">
        <f ca="1"/>
        <v>0.70321717753985191</v>
      </c>
      <c r="C9727">
        <f ca="1"/>
        <v>480</v>
      </c>
      <c r="D9727">
        <f ca="1"/>
        <v>49.568167797655768</v>
      </c>
    </row>
    <row r="9728" spans="1:4" x14ac:dyDescent="0.3">
      <c r="A9728">
        <v>9727</v>
      </c>
      <c r="B9728">
        <f ca="1"/>
        <v>0.92561226690357135</v>
      </c>
      <c r="C9728">
        <f ca="1"/>
        <v>1000</v>
      </c>
      <c r="D9728">
        <f ca="1"/>
        <v>49.665878482574279</v>
      </c>
    </row>
    <row r="9729" spans="1:4" x14ac:dyDescent="0.3">
      <c r="A9729">
        <v>9728</v>
      </c>
      <c r="B9729">
        <f ca="1"/>
        <v>0.74968028450601154</v>
      </c>
      <c r="C9729">
        <f ca="1"/>
        <v>1000</v>
      </c>
      <c r="D9729">
        <f ca="1"/>
        <v>49.76356907894737</v>
      </c>
    </row>
    <row r="9730" spans="1:4" x14ac:dyDescent="0.3">
      <c r="A9730">
        <v>9729</v>
      </c>
      <c r="B9730">
        <f ca="1"/>
        <v>0.69529082038688039</v>
      </c>
      <c r="C9730">
        <f ca="1"/>
        <v>480</v>
      </c>
      <c r="D9730">
        <f ca="1"/>
        <v>49.807791139891044</v>
      </c>
    </row>
    <row r="9731" spans="1:4" x14ac:dyDescent="0.3">
      <c r="A9731">
        <v>9730</v>
      </c>
      <c r="B9731">
        <f ca="1"/>
        <v>0.56673175125474318</v>
      </c>
      <c r="C9731">
        <f ca="1"/>
        <v>480</v>
      </c>
      <c r="D9731">
        <f ca="1"/>
        <v>49.852004110996916</v>
      </c>
    </row>
    <row r="9732" spans="1:4" x14ac:dyDescent="0.3">
      <c r="A9732">
        <v>9731</v>
      </c>
      <c r="B9732">
        <f ca="1"/>
        <v>0.1193596495536251</v>
      </c>
      <c r="C9732">
        <f ca="1"/>
        <v>-1040</v>
      </c>
      <c r="D9732">
        <f ca="1"/>
        <v>49.740006165861679</v>
      </c>
    </row>
    <row r="9733" spans="1:4" x14ac:dyDescent="0.3">
      <c r="A9733">
        <v>9732</v>
      </c>
      <c r="B9733">
        <f ca="1"/>
        <v>1.7963817038600727E-2</v>
      </c>
      <c r="C9733">
        <f ca="1"/>
        <v>-1040</v>
      </c>
      <c r="D9733">
        <f ca="1"/>
        <v>49.628031237155774</v>
      </c>
    </row>
    <row r="9734" spans="1:4" x14ac:dyDescent="0.3">
      <c r="A9734">
        <v>9733</v>
      </c>
      <c r="B9734">
        <f ca="1"/>
        <v>0.64167103641266521</v>
      </c>
      <c r="C9734">
        <f ca="1"/>
        <v>480</v>
      </c>
      <c r="D9734">
        <f ca="1"/>
        <v>49.672249049624988</v>
      </c>
    </row>
    <row r="9735" spans="1:4" x14ac:dyDescent="0.3">
      <c r="A9735">
        <v>9734</v>
      </c>
      <c r="B9735">
        <f ca="1"/>
        <v>0.46707223847278145</v>
      </c>
      <c r="C9735">
        <f ca="1"/>
        <v>480</v>
      </c>
      <c r="D9735">
        <f ca="1"/>
        <v>49.716457776864601</v>
      </c>
    </row>
    <row r="9736" spans="1:4" x14ac:dyDescent="0.3">
      <c r="A9736">
        <v>9735</v>
      </c>
      <c r="B9736">
        <f ca="1"/>
        <v>0.28103426094435124</v>
      </c>
      <c r="C9736">
        <f ca="1"/>
        <v>-540</v>
      </c>
      <c r="D9736">
        <f ca="1"/>
        <v>49.655880842321523</v>
      </c>
    </row>
    <row r="9737" spans="1:4" x14ac:dyDescent="0.3">
      <c r="A9737">
        <v>9736</v>
      </c>
      <c r="B9737">
        <f ca="1"/>
        <v>0.17368908133107608</v>
      </c>
      <c r="C9737">
        <f ca="1"/>
        <v>-1040</v>
      </c>
      <c r="D9737">
        <f ca="1"/>
        <v>49.543960558751024</v>
      </c>
    </row>
    <row r="9738" spans="1:4" x14ac:dyDescent="0.3">
      <c r="A9738">
        <v>9737</v>
      </c>
      <c r="B9738">
        <f ca="1"/>
        <v>0.46027027069530213</v>
      </c>
      <c r="C9738">
        <f ca="1"/>
        <v>480</v>
      </c>
      <c r="D9738">
        <f ca="1"/>
        <v>49.58816884050529</v>
      </c>
    </row>
    <row r="9739" spans="1:4" x14ac:dyDescent="0.3">
      <c r="A9739">
        <v>9738</v>
      </c>
      <c r="B9739">
        <f ca="1"/>
        <v>3.6997121238046882E-2</v>
      </c>
      <c r="C9739">
        <f ca="1"/>
        <v>-1040</v>
      </c>
      <c r="D9739">
        <f ca="1"/>
        <v>49.476278496611215</v>
      </c>
    </row>
    <row r="9740" spans="1:4" x14ac:dyDescent="0.3">
      <c r="A9740">
        <v>9739</v>
      </c>
      <c r="B9740">
        <f ca="1"/>
        <v>0.13795563740658556</v>
      </c>
      <c r="C9740">
        <f ca="1"/>
        <v>-1040</v>
      </c>
      <c r="D9740">
        <f ca="1"/>
        <v>49.364411130506213</v>
      </c>
    </row>
    <row r="9741" spans="1:4" x14ac:dyDescent="0.3">
      <c r="A9741">
        <v>9740</v>
      </c>
      <c r="B9741">
        <f ca="1"/>
        <v>0.11265598002425881</v>
      </c>
      <c r="C9741">
        <f ca="1"/>
        <v>-1040</v>
      </c>
      <c r="D9741">
        <f ca="1"/>
        <v>49.252566735112936</v>
      </c>
    </row>
    <row r="9742" spans="1:4" x14ac:dyDescent="0.3">
      <c r="A9742">
        <v>9741</v>
      </c>
      <c r="B9742">
        <f ca="1"/>
        <v>0.9378468308244623</v>
      </c>
      <c r="C9742">
        <f ca="1"/>
        <v>1000</v>
      </c>
      <c r="D9742">
        <f ca="1"/>
        <v>49.350169387126577</v>
      </c>
    </row>
    <row r="9743" spans="1:4" x14ac:dyDescent="0.3">
      <c r="A9743">
        <v>9742</v>
      </c>
      <c r="B9743">
        <f ca="1"/>
        <v>0.78302036934980124</v>
      </c>
      <c r="C9743">
        <f ca="1"/>
        <v>1000</v>
      </c>
      <c r="D9743">
        <f ca="1"/>
        <v>49.447752001642371</v>
      </c>
    </row>
    <row r="9744" spans="1:4" x14ac:dyDescent="0.3">
      <c r="A9744">
        <v>9743</v>
      </c>
      <c r="B9744">
        <f ca="1"/>
        <v>0.33815223044384446</v>
      </c>
      <c r="C9744">
        <f ca="1"/>
        <v>-540</v>
      </c>
      <c r="D9744">
        <f ca="1"/>
        <v>49.387252386328647</v>
      </c>
    </row>
    <row r="9745" spans="1:4" x14ac:dyDescent="0.3">
      <c r="A9745">
        <v>9744</v>
      </c>
      <c r="B9745">
        <f ca="1"/>
        <v>0.90879729747845861</v>
      </c>
      <c r="C9745">
        <f ca="1"/>
        <v>1000</v>
      </c>
      <c r="D9745">
        <f ca="1"/>
        <v>49.484811165845649</v>
      </c>
    </row>
    <row r="9746" spans="1:4" x14ac:dyDescent="0.3">
      <c r="A9746">
        <v>9745</v>
      </c>
      <c r="B9746">
        <f ca="1"/>
        <v>0.28807613019550793</v>
      </c>
      <c r="C9746">
        <f ca="1"/>
        <v>-540</v>
      </c>
      <c r="D9746">
        <f ca="1"/>
        <v>49.42432016418676</v>
      </c>
    </row>
    <row r="9747" spans="1:4" x14ac:dyDescent="0.3">
      <c r="A9747">
        <v>9746</v>
      </c>
      <c r="B9747">
        <f ca="1"/>
        <v>0.78352933677587733</v>
      </c>
      <c r="C9747">
        <f ca="1"/>
        <v>1000</v>
      </c>
      <c r="D9747">
        <f ca="1"/>
        <v>49.521855120049253</v>
      </c>
    </row>
    <row r="9748" spans="1:4" x14ac:dyDescent="0.3">
      <c r="A9748">
        <v>9747</v>
      </c>
      <c r="B9748">
        <f ca="1"/>
        <v>0.59075440995523443</v>
      </c>
      <c r="C9748">
        <f ca="1"/>
        <v>480</v>
      </c>
      <c r="D9748">
        <f ca="1"/>
        <v>49.566020313942751</v>
      </c>
    </row>
    <row r="9749" spans="1:4" x14ac:dyDescent="0.3">
      <c r="A9749">
        <v>9748</v>
      </c>
      <c r="B9749">
        <f ca="1"/>
        <v>0.98601305227167679</v>
      </c>
      <c r="C9749">
        <f ca="1"/>
        <v>1000</v>
      </c>
      <c r="D9749">
        <f ca="1"/>
        <v>49.663520722199422</v>
      </c>
    </row>
    <row r="9750" spans="1:4" x14ac:dyDescent="0.3">
      <c r="A9750">
        <v>9749</v>
      </c>
      <c r="B9750">
        <f ca="1"/>
        <v>1.0157494473406636E-2</v>
      </c>
      <c r="C9750">
        <f ca="1"/>
        <v>-1040</v>
      </c>
      <c r="D9750">
        <f ca="1"/>
        <v>49.551748897322803</v>
      </c>
    </row>
    <row r="9751" spans="1:4" x14ac:dyDescent="0.3">
      <c r="A9751">
        <v>9750</v>
      </c>
      <c r="B9751">
        <f ca="1"/>
        <v>0.18214957848103785</v>
      </c>
      <c r="C9751">
        <f ca="1"/>
        <v>-1040</v>
      </c>
      <c r="D9751">
        <f ca="1"/>
        <v>49.44</v>
      </c>
    </row>
    <row r="9752" spans="1:4" x14ac:dyDescent="0.3">
      <c r="A9752">
        <v>9751</v>
      </c>
      <c r="B9752">
        <f ca="1"/>
        <v>8.3140807705605724E-2</v>
      </c>
      <c r="C9752">
        <f ca="1"/>
        <v>-1040</v>
      </c>
      <c r="D9752">
        <f ca="1"/>
        <v>49.328274023177109</v>
      </c>
    </row>
    <row r="9753" spans="1:4" x14ac:dyDescent="0.3">
      <c r="A9753">
        <v>9752</v>
      </c>
      <c r="B9753">
        <f ca="1"/>
        <v>0.97467039330415917</v>
      </c>
      <c r="C9753">
        <f ca="1"/>
        <v>1000</v>
      </c>
      <c r="D9753">
        <f ca="1"/>
        <v>49.425758818703855</v>
      </c>
    </row>
    <row r="9754" spans="1:4" x14ac:dyDescent="0.3">
      <c r="A9754">
        <v>9753</v>
      </c>
      <c r="B9754">
        <f ca="1"/>
        <v>0.82125206646240723</v>
      </c>
      <c r="C9754">
        <f ca="1"/>
        <v>1000</v>
      </c>
      <c r="D9754">
        <f ca="1"/>
        <v>49.523223623500463</v>
      </c>
    </row>
    <row r="9755" spans="1:4" x14ac:dyDescent="0.3">
      <c r="A9755">
        <v>9754</v>
      </c>
      <c r="B9755">
        <f ca="1"/>
        <v>2.3253418571846929E-2</v>
      </c>
      <c r="C9755">
        <f ca="1"/>
        <v>-1040</v>
      </c>
      <c r="D9755">
        <f ca="1"/>
        <v>49.411523477547675</v>
      </c>
    </row>
    <row r="9756" spans="1:4" x14ac:dyDescent="0.3">
      <c r="A9756">
        <v>9755</v>
      </c>
      <c r="B9756">
        <f ca="1"/>
        <v>0.68471191447496249</v>
      </c>
      <c r="C9756">
        <f ca="1"/>
        <v>480</v>
      </c>
      <c r="D9756">
        <f ca="1"/>
        <v>49.455663762173245</v>
      </c>
    </row>
    <row r="9757" spans="1:4" x14ac:dyDescent="0.3">
      <c r="A9757">
        <v>9756</v>
      </c>
      <c r="B9757">
        <f ca="1"/>
        <v>0.89124652669459192</v>
      </c>
      <c r="C9757">
        <f ca="1"/>
        <v>1000</v>
      </c>
      <c r="D9757">
        <f ca="1"/>
        <v>49.553095530955311</v>
      </c>
    </row>
    <row r="9758" spans="1:4" x14ac:dyDescent="0.3">
      <c r="A9758">
        <v>9757</v>
      </c>
      <c r="B9758">
        <f ca="1"/>
        <v>0.86134952849354129</v>
      </c>
      <c r="C9758">
        <f ca="1"/>
        <v>1000</v>
      </c>
      <c r="D9758">
        <f ca="1"/>
        <v>49.650507328072152</v>
      </c>
    </row>
    <row r="9759" spans="1:4" x14ac:dyDescent="0.3">
      <c r="A9759">
        <v>9758</v>
      </c>
      <c r="B9759">
        <f ca="1"/>
        <v>6.3562642159213256E-2</v>
      </c>
      <c r="C9759">
        <f ca="1"/>
        <v>-1040</v>
      </c>
      <c r="D9759">
        <f ca="1"/>
        <v>49.538839926214386</v>
      </c>
    </row>
    <row r="9760" spans="1:4" x14ac:dyDescent="0.3">
      <c r="A9760">
        <v>9759</v>
      </c>
      <c r="B9760">
        <f ca="1"/>
        <v>0.55522806102389177</v>
      </c>
      <c r="C9760">
        <f ca="1"/>
        <v>480</v>
      </c>
      <c r="D9760">
        <f ca="1"/>
        <v>49.582949072650884</v>
      </c>
    </row>
    <row r="9761" spans="1:4" x14ac:dyDescent="0.3">
      <c r="A9761">
        <v>9760</v>
      </c>
      <c r="B9761">
        <f ca="1"/>
        <v>0.50873234389301891</v>
      </c>
      <c r="C9761">
        <f ca="1"/>
        <v>480</v>
      </c>
      <c r="D9761">
        <f ca="1"/>
        <v>49.627049180327866</v>
      </c>
    </row>
    <row r="9762" spans="1:4" x14ac:dyDescent="0.3">
      <c r="A9762">
        <v>9761</v>
      </c>
      <c r="B9762">
        <f ca="1"/>
        <v>0.1747437465795354</v>
      </c>
      <c r="C9762">
        <f ca="1"/>
        <v>-1040</v>
      </c>
      <c r="D9762">
        <f ca="1"/>
        <v>49.515418502202643</v>
      </c>
    </row>
    <row r="9763" spans="1:4" x14ac:dyDescent="0.3">
      <c r="A9763">
        <v>9762</v>
      </c>
      <c r="B9763">
        <f ca="1"/>
        <v>0.62688223675393795</v>
      </c>
      <c r="C9763">
        <f ca="1"/>
        <v>480</v>
      </c>
      <c r="D9763">
        <f ca="1"/>
        <v>49.559516492522022</v>
      </c>
    </row>
    <row r="9764" spans="1:4" x14ac:dyDescent="0.3">
      <c r="A9764">
        <v>9763</v>
      </c>
      <c r="B9764">
        <f ca="1"/>
        <v>0.35651442079647189</v>
      </c>
      <c r="C9764">
        <f ca="1"/>
        <v>-540</v>
      </c>
      <c r="D9764">
        <f ca="1"/>
        <v>49.499129365973573</v>
      </c>
    </row>
    <row r="9765" spans="1:4" x14ac:dyDescent="0.3">
      <c r="A9765">
        <v>9764</v>
      </c>
      <c r="B9765">
        <f ca="1"/>
        <v>0.14053122725814227</v>
      </c>
      <c r="C9765">
        <f ca="1"/>
        <v>-1040</v>
      </c>
      <c r="D9765">
        <f ca="1"/>
        <v>49.387546087668987</v>
      </c>
    </row>
    <row r="9766" spans="1:4" x14ac:dyDescent="0.3">
      <c r="A9766">
        <v>9765</v>
      </c>
      <c r="B9766">
        <f ca="1"/>
        <v>5.4575670831845002E-2</v>
      </c>
      <c r="C9766">
        <f ca="1"/>
        <v>-1040</v>
      </c>
      <c r="D9766">
        <f ca="1"/>
        <v>49.275985663082437</v>
      </c>
    </row>
    <row r="9767" spans="1:4" x14ac:dyDescent="0.3">
      <c r="A9767">
        <v>9766</v>
      </c>
      <c r="B9767">
        <f ca="1"/>
        <v>0.61383016891259956</v>
      </c>
      <c r="C9767">
        <f ca="1"/>
        <v>480</v>
      </c>
      <c r="D9767">
        <f ca="1"/>
        <v>49.32009010853983</v>
      </c>
    </row>
    <row r="9768" spans="1:4" x14ac:dyDescent="0.3">
      <c r="A9768">
        <v>9767</v>
      </c>
      <c r="B9768">
        <f ca="1"/>
        <v>0.50818975366446417</v>
      </c>
      <c r="C9768">
        <f ca="1"/>
        <v>480</v>
      </c>
      <c r="D9768">
        <f ca="1"/>
        <v>49.364185522678405</v>
      </c>
    </row>
    <row r="9769" spans="1:4" x14ac:dyDescent="0.3">
      <c r="A9769">
        <v>9768</v>
      </c>
      <c r="B9769">
        <f ca="1"/>
        <v>0.50151854208616009</v>
      </c>
      <c r="C9769">
        <f ca="1"/>
        <v>480</v>
      </c>
      <c r="D9769">
        <f ca="1"/>
        <v>49.408271908271907</v>
      </c>
    </row>
    <row r="9770" spans="1:4" x14ac:dyDescent="0.3">
      <c r="A9770">
        <v>9769</v>
      </c>
      <c r="B9770">
        <f ca="1"/>
        <v>0.65120517058843808</v>
      </c>
      <c r="C9770">
        <f ca="1"/>
        <v>480</v>
      </c>
      <c r="D9770">
        <f ca="1"/>
        <v>49.452349268092945</v>
      </c>
    </row>
    <row r="9771" spans="1:4" x14ac:dyDescent="0.3">
      <c r="A9771">
        <v>9770</v>
      </c>
      <c r="B9771">
        <f ca="1"/>
        <v>0.99844606436147254</v>
      </c>
      <c r="C9771">
        <f ca="1"/>
        <v>1000</v>
      </c>
      <c r="D9771">
        <f ca="1"/>
        <v>49.549641760491298</v>
      </c>
    </row>
    <row r="9772" spans="1:4" x14ac:dyDescent="0.3">
      <c r="A9772">
        <v>9771</v>
      </c>
      <c r="B9772">
        <f ca="1"/>
        <v>0.70906013792727207</v>
      </c>
      <c r="C9772">
        <f ca="1"/>
        <v>480</v>
      </c>
      <c r="D9772">
        <f ca="1"/>
        <v>49.593695629925286</v>
      </c>
    </row>
    <row r="9773" spans="1:4" x14ac:dyDescent="0.3">
      <c r="A9773">
        <v>9772</v>
      </c>
      <c r="B9773">
        <f ca="1"/>
        <v>0.77799931853279092</v>
      </c>
      <c r="C9773">
        <f ca="1"/>
        <v>1000</v>
      </c>
      <c r="D9773">
        <f ca="1"/>
        <v>49.690953745395007</v>
      </c>
    </row>
    <row r="9774" spans="1:4" x14ac:dyDescent="0.3">
      <c r="A9774">
        <v>9773</v>
      </c>
      <c r="B9774">
        <f ca="1"/>
        <v>0.38997243403309167</v>
      </c>
      <c r="C9774">
        <f ca="1"/>
        <v>-540</v>
      </c>
      <c r="D9774">
        <f ca="1"/>
        <v>49.630614959582523</v>
      </c>
    </row>
    <row r="9775" spans="1:4" x14ac:dyDescent="0.3">
      <c r="A9775">
        <v>9774</v>
      </c>
      <c r="B9775">
        <f ca="1"/>
        <v>0.30085373091837386</v>
      </c>
      <c r="C9775">
        <f ca="1"/>
        <v>-540</v>
      </c>
      <c r="D9775">
        <f ca="1"/>
        <v>49.570288520564766</v>
      </c>
    </row>
    <row r="9776" spans="1:4" x14ac:dyDescent="0.3">
      <c r="A9776">
        <v>9775</v>
      </c>
      <c r="B9776">
        <f ca="1"/>
        <v>0.16195816283009346</v>
      </c>
      <c r="C9776">
        <f ca="1"/>
        <v>-1040</v>
      </c>
      <c r="D9776">
        <f ca="1"/>
        <v>49.458823529411767</v>
      </c>
    </row>
    <row r="9777" spans="1:4" x14ac:dyDescent="0.3">
      <c r="A9777">
        <v>9776</v>
      </c>
      <c r="B9777">
        <f ca="1"/>
        <v>0.91006200591838926</v>
      </c>
      <c r="C9777">
        <f ca="1"/>
        <v>1000</v>
      </c>
      <c r="D9777">
        <f ca="1"/>
        <v>49.556055646481177</v>
      </c>
    </row>
    <row r="9778" spans="1:4" x14ac:dyDescent="0.3">
      <c r="A9778">
        <v>9777</v>
      </c>
      <c r="B9778">
        <f ca="1"/>
        <v>0.50534786890231165</v>
      </c>
      <c r="C9778">
        <f ca="1"/>
        <v>480</v>
      </c>
      <c r="D9778">
        <f ca="1"/>
        <v>49.600081824690598</v>
      </c>
    </row>
    <row r="9779" spans="1:4" x14ac:dyDescent="0.3">
      <c r="A9779">
        <v>9778</v>
      </c>
      <c r="B9779">
        <f ca="1"/>
        <v>8.8741813303209849E-2</v>
      </c>
      <c r="C9779">
        <f ca="1"/>
        <v>-1040</v>
      </c>
      <c r="D9779">
        <f ca="1"/>
        <v>49.488647985273062</v>
      </c>
    </row>
    <row r="9780" spans="1:4" x14ac:dyDescent="0.3">
      <c r="A9780">
        <v>9779</v>
      </c>
      <c r="B9780">
        <f ca="1"/>
        <v>4.1051120550967823E-3</v>
      </c>
      <c r="C9780">
        <f ca="1"/>
        <v>-1040</v>
      </c>
      <c r="D9780">
        <f ca="1"/>
        <v>49.377236936292057</v>
      </c>
    </row>
    <row r="9781" spans="1:4" x14ac:dyDescent="0.3">
      <c r="A9781">
        <v>9780</v>
      </c>
      <c r="B9781">
        <f ca="1"/>
        <v>0.94609857165378219</v>
      </c>
      <c r="C9781">
        <f ca="1"/>
        <v>1000</v>
      </c>
      <c r="D9781">
        <f ca="1"/>
        <v>49.474437627811859</v>
      </c>
    </row>
    <row r="9782" spans="1:4" x14ac:dyDescent="0.3">
      <c r="A9782">
        <v>9781</v>
      </c>
      <c r="B9782">
        <f ca="1"/>
        <v>0.80798528296406946</v>
      </c>
      <c r="C9782">
        <f ca="1"/>
        <v>1000</v>
      </c>
      <c r="D9782">
        <f ca="1"/>
        <v>49.571618443921892</v>
      </c>
    </row>
    <row r="9783" spans="1:4" x14ac:dyDescent="0.3">
      <c r="A9783">
        <v>9782</v>
      </c>
      <c r="B9783">
        <f ca="1"/>
        <v>0.31810743947999209</v>
      </c>
      <c r="C9783">
        <f ca="1"/>
        <v>-540</v>
      </c>
      <c r="D9783">
        <f ca="1"/>
        <v>49.511347372725417</v>
      </c>
    </row>
    <row r="9784" spans="1:4" x14ac:dyDescent="0.3">
      <c r="A9784">
        <v>9783</v>
      </c>
      <c r="B9784">
        <f ca="1"/>
        <v>0.58992885143322837</v>
      </c>
      <c r="C9784">
        <f ca="1"/>
        <v>480</v>
      </c>
      <c r="D9784">
        <f ca="1"/>
        <v>49.555351119288559</v>
      </c>
    </row>
    <row r="9785" spans="1:4" x14ac:dyDescent="0.3">
      <c r="A9785">
        <v>9784</v>
      </c>
      <c r="B9785">
        <f ca="1"/>
        <v>0.61811364996405782</v>
      </c>
      <c r="C9785">
        <f ca="1"/>
        <v>480</v>
      </c>
      <c r="D9785">
        <f ca="1"/>
        <v>49.599345870809486</v>
      </c>
    </row>
    <row r="9786" spans="1:4" x14ac:dyDescent="0.3">
      <c r="A9786">
        <v>9785</v>
      </c>
      <c r="B9786">
        <f ca="1"/>
        <v>3.2018949301350741E-2</v>
      </c>
      <c r="C9786">
        <f ca="1"/>
        <v>-1040</v>
      </c>
      <c r="D9786">
        <f ca="1"/>
        <v>49.487991824220749</v>
      </c>
    </row>
    <row r="9787" spans="1:4" x14ac:dyDescent="0.3">
      <c r="A9787">
        <v>9786</v>
      </c>
      <c r="B9787">
        <f ca="1"/>
        <v>0.33708320407435188</v>
      </c>
      <c r="C9787">
        <f ca="1"/>
        <v>-540</v>
      </c>
      <c r="D9787">
        <f ca="1"/>
        <v>49.427753934191699</v>
      </c>
    </row>
    <row r="9788" spans="1:4" x14ac:dyDescent="0.3">
      <c r="A9788">
        <v>9787</v>
      </c>
      <c r="B9788">
        <f ca="1"/>
        <v>0.73520420375736695</v>
      </c>
      <c r="C9788">
        <f ca="1"/>
        <v>480</v>
      </c>
      <c r="D9788">
        <f ca="1"/>
        <v>49.471748237457852</v>
      </c>
    </row>
    <row r="9789" spans="1:4" x14ac:dyDescent="0.3">
      <c r="A9789">
        <v>9788</v>
      </c>
      <c r="B9789">
        <f ca="1"/>
        <v>0.43510319192644342</v>
      </c>
      <c r="C9789">
        <f ca="1"/>
        <v>480</v>
      </c>
      <c r="D9789">
        <f ca="1"/>
        <v>49.51573355128729</v>
      </c>
    </row>
    <row r="9790" spans="1:4" x14ac:dyDescent="0.3">
      <c r="A9790">
        <v>9789</v>
      </c>
      <c r="B9790">
        <f ca="1"/>
        <v>0.23455312672140138</v>
      </c>
      <c r="C9790">
        <f ca="1"/>
        <v>-540</v>
      </c>
      <c r="D9790">
        <f ca="1"/>
        <v>49.45551128818061</v>
      </c>
    </row>
    <row r="9791" spans="1:4" x14ac:dyDescent="0.3">
      <c r="A9791">
        <v>9790</v>
      </c>
      <c r="B9791">
        <f ca="1"/>
        <v>4.894250343835771E-2</v>
      </c>
      <c r="C9791">
        <f ca="1"/>
        <v>-1040</v>
      </c>
      <c r="D9791">
        <f ca="1"/>
        <v>49.344228804902961</v>
      </c>
    </row>
    <row r="9792" spans="1:4" x14ac:dyDescent="0.3">
      <c r="A9792">
        <v>9791</v>
      </c>
      <c r="B9792">
        <f ca="1"/>
        <v>0.61849046241813732</v>
      </c>
      <c r="C9792">
        <f ca="1"/>
        <v>480</v>
      </c>
      <c r="D9792">
        <f ca="1"/>
        <v>49.388213665611275</v>
      </c>
    </row>
    <row r="9793" spans="1:4" x14ac:dyDescent="0.3">
      <c r="A9793">
        <v>9792</v>
      </c>
      <c r="B9793">
        <f ca="1"/>
        <v>0.85635706657206057</v>
      </c>
      <c r="C9793">
        <f ca="1"/>
        <v>1000</v>
      </c>
      <c r="D9793">
        <f ca="1"/>
        <v>49.485294117647058</v>
      </c>
    </row>
    <row r="9794" spans="1:4" x14ac:dyDescent="0.3">
      <c r="A9794">
        <v>9793</v>
      </c>
      <c r="B9794">
        <f ca="1"/>
        <v>0.63691456021703496</v>
      </c>
      <c r="C9794">
        <f ca="1"/>
        <v>480</v>
      </c>
      <c r="D9794">
        <f ca="1"/>
        <v>49.52925559072807</v>
      </c>
    </row>
    <row r="9795" spans="1:4" x14ac:dyDescent="0.3">
      <c r="A9795">
        <v>9794</v>
      </c>
      <c r="B9795">
        <f ca="1"/>
        <v>0.75913187624988998</v>
      </c>
      <c r="C9795">
        <f ca="1"/>
        <v>1000</v>
      </c>
      <c r="D9795">
        <f ca="1"/>
        <v>49.626301817439249</v>
      </c>
    </row>
    <row r="9796" spans="1:4" x14ac:dyDescent="0.3">
      <c r="A9796">
        <v>9795</v>
      </c>
      <c r="B9796">
        <f ca="1"/>
        <v>0.93334766235939437</v>
      </c>
      <c r="C9796">
        <f ca="1"/>
        <v>1000</v>
      </c>
      <c r="D9796">
        <f ca="1"/>
        <v>49.723328228688104</v>
      </c>
    </row>
    <row r="9797" spans="1:4" x14ac:dyDescent="0.3">
      <c r="A9797">
        <v>9796</v>
      </c>
      <c r="B9797">
        <f ca="1"/>
        <v>0.74109511197292055</v>
      </c>
      <c r="C9797">
        <f ca="1"/>
        <v>480</v>
      </c>
      <c r="D9797">
        <f ca="1"/>
        <v>49.767251939567167</v>
      </c>
    </row>
    <row r="9798" spans="1:4" x14ac:dyDescent="0.3">
      <c r="A9798">
        <v>9797</v>
      </c>
      <c r="B9798">
        <f ca="1"/>
        <v>0.59007343284905156</v>
      </c>
      <c r="C9798">
        <f ca="1"/>
        <v>480</v>
      </c>
      <c r="D9798">
        <f ca="1"/>
        <v>49.811166683678678</v>
      </c>
    </row>
    <row r="9799" spans="1:4" x14ac:dyDescent="0.3">
      <c r="A9799">
        <v>9798</v>
      </c>
      <c r="B9799">
        <f ca="1"/>
        <v>0.5240959322948664</v>
      </c>
      <c r="C9799">
        <f ca="1"/>
        <v>480</v>
      </c>
      <c r="D9799">
        <f ca="1"/>
        <v>49.855072463768117</v>
      </c>
    </row>
    <row r="9800" spans="1:4" x14ac:dyDescent="0.3">
      <c r="A9800">
        <v>9799</v>
      </c>
      <c r="B9800">
        <f ca="1"/>
        <v>0.5269512611980014</v>
      </c>
      <c r="C9800">
        <f ca="1"/>
        <v>480</v>
      </c>
      <c r="D9800">
        <f ca="1"/>
        <v>49.898969282579856</v>
      </c>
    </row>
    <row r="9801" spans="1:4" x14ac:dyDescent="0.3">
      <c r="A9801">
        <v>9800</v>
      </c>
      <c r="B9801">
        <f ca="1"/>
        <v>0.47985381919394321</v>
      </c>
      <c r="C9801">
        <f ca="1"/>
        <v>480</v>
      </c>
      <c r="D9801">
        <f ca="1"/>
        <v>49.942857142857143</v>
      </c>
    </row>
    <row r="9802" spans="1:4" x14ac:dyDescent="0.3">
      <c r="A9802">
        <v>9801</v>
      </c>
      <c r="B9802">
        <f ca="1"/>
        <v>0.30576439209423367</v>
      </c>
      <c r="C9802">
        <f ca="1"/>
        <v>-540</v>
      </c>
      <c r="D9802">
        <f ca="1"/>
        <v>49.882665034180185</v>
      </c>
    </row>
    <row r="9803" spans="1:4" x14ac:dyDescent="0.3">
      <c r="A9803">
        <v>9802</v>
      </c>
      <c r="B9803">
        <f ca="1"/>
        <v>0.96638081962703426</v>
      </c>
      <c r="C9803">
        <f ca="1"/>
        <v>1000</v>
      </c>
      <c r="D9803">
        <f ca="1"/>
        <v>49.979596000816159</v>
      </c>
    </row>
    <row r="9804" spans="1:4" x14ac:dyDescent="0.3">
      <c r="A9804">
        <v>9803</v>
      </c>
      <c r="B9804">
        <f ca="1"/>
        <v>0.61101574029776962</v>
      </c>
      <c r="C9804">
        <f ca="1"/>
        <v>480</v>
      </c>
      <c r="D9804">
        <f ca="1"/>
        <v>50.023462205447309</v>
      </c>
    </row>
    <row r="9805" spans="1:4" x14ac:dyDescent="0.3">
      <c r="A9805">
        <v>9804</v>
      </c>
      <c r="B9805">
        <f ca="1"/>
        <v>0.58954128421846064</v>
      </c>
      <c r="C9805">
        <f ca="1"/>
        <v>480</v>
      </c>
      <c r="D9805">
        <f ca="1"/>
        <v>50.067319461444306</v>
      </c>
    </row>
    <row r="9806" spans="1:4" x14ac:dyDescent="0.3">
      <c r="A9806">
        <v>9805</v>
      </c>
      <c r="B9806">
        <f ca="1"/>
        <v>3.1897843706672591E-2</v>
      </c>
      <c r="C9806">
        <f ca="1"/>
        <v>-1040</v>
      </c>
      <c r="D9806">
        <f ca="1"/>
        <v>49.956144824069355</v>
      </c>
    </row>
    <row r="9807" spans="1:4" x14ac:dyDescent="0.3">
      <c r="A9807">
        <v>9806</v>
      </c>
      <c r="B9807">
        <f ca="1"/>
        <v>0.72365261254622815</v>
      </c>
      <c r="C9807">
        <f ca="1"/>
        <v>480</v>
      </c>
      <c r="D9807">
        <f ca="1"/>
        <v>50</v>
      </c>
    </row>
    <row r="9808" spans="1:4" x14ac:dyDescent="0.3">
      <c r="A9808">
        <v>9807</v>
      </c>
      <c r="B9808">
        <f ca="1"/>
        <v>0.29761098747560077</v>
      </c>
      <c r="C9808">
        <f ca="1"/>
        <v>-540</v>
      </c>
      <c r="D9808">
        <f ca="1"/>
        <v>49.939838890588355</v>
      </c>
    </row>
    <row r="9809" spans="1:4" x14ac:dyDescent="0.3">
      <c r="A9809">
        <v>9808</v>
      </c>
      <c r="B9809">
        <f ca="1"/>
        <v>0.74219972739725804</v>
      </c>
      <c r="C9809">
        <f ca="1"/>
        <v>1000</v>
      </c>
      <c r="D9809">
        <f ca="1"/>
        <v>50.036704730831971</v>
      </c>
    </row>
    <row r="9810" spans="1:4" x14ac:dyDescent="0.3">
      <c r="A9810">
        <v>9809</v>
      </c>
      <c r="B9810">
        <f ca="1"/>
        <v>0.5301400291420546</v>
      </c>
      <c r="C9810">
        <f ca="1"/>
        <v>480</v>
      </c>
      <c r="D9810">
        <f ca="1"/>
        <v>50.080538281170355</v>
      </c>
    </row>
    <row r="9811" spans="1:4" x14ac:dyDescent="0.3">
      <c r="A9811">
        <v>9810</v>
      </c>
      <c r="B9811">
        <f ca="1"/>
        <v>0.14251709566123805</v>
      </c>
      <c r="C9811">
        <f ca="1"/>
        <v>-1040</v>
      </c>
      <c r="D9811">
        <f ca="1"/>
        <v>49.969418960244646</v>
      </c>
    </row>
    <row r="9812" spans="1:4" x14ac:dyDescent="0.3">
      <c r="A9812">
        <v>9811</v>
      </c>
      <c r="B9812">
        <f ca="1"/>
        <v>0.39617272429463779</v>
      </c>
      <c r="C9812">
        <f ca="1"/>
        <v>-540</v>
      </c>
      <c r="D9812">
        <f ca="1"/>
        <v>49.909285495871977</v>
      </c>
    </row>
    <row r="9813" spans="1:4" x14ac:dyDescent="0.3">
      <c r="A9813">
        <v>9812</v>
      </c>
      <c r="B9813">
        <f ca="1"/>
        <v>0.68442822231262368</v>
      </c>
      <c r="C9813">
        <f ca="1"/>
        <v>480</v>
      </c>
      <c r="D9813">
        <f ca="1"/>
        <v>49.953118630248674</v>
      </c>
    </row>
    <row r="9814" spans="1:4" x14ac:dyDescent="0.3">
      <c r="A9814">
        <v>9813</v>
      </c>
      <c r="B9814">
        <f ca="1"/>
        <v>0.69860342360750405</v>
      </c>
      <c r="C9814">
        <f ca="1"/>
        <v>480</v>
      </c>
      <c r="D9814">
        <f ca="1"/>
        <v>49.996942830938551</v>
      </c>
    </row>
    <row r="9815" spans="1:4" x14ac:dyDescent="0.3">
      <c r="A9815">
        <v>9814</v>
      </c>
      <c r="B9815">
        <f ca="1"/>
        <v>0.28585318686237327</v>
      </c>
      <c r="C9815">
        <f ca="1"/>
        <v>-540</v>
      </c>
      <c r="D9815">
        <f ca="1"/>
        <v>49.93682494395761</v>
      </c>
    </row>
    <row r="9816" spans="1:4" x14ac:dyDescent="0.3">
      <c r="A9816">
        <v>9815</v>
      </c>
      <c r="B9816">
        <f ca="1"/>
        <v>8.5094505636702511E-2</v>
      </c>
      <c r="C9816">
        <f ca="1"/>
        <v>-1040</v>
      </c>
      <c r="D9816">
        <f ca="1"/>
        <v>49.82577687213449</v>
      </c>
    </row>
    <row r="9817" spans="1:4" x14ac:dyDescent="0.3">
      <c r="A9817">
        <v>9816</v>
      </c>
      <c r="B9817">
        <f ca="1"/>
        <v>0.87473323045775442</v>
      </c>
      <c r="C9817">
        <f ca="1"/>
        <v>1000</v>
      </c>
      <c r="D9817">
        <f ca="1"/>
        <v>49.922575387123061</v>
      </c>
    </row>
    <row r="9818" spans="1:4" x14ac:dyDescent="0.3">
      <c r="A9818">
        <v>9817</v>
      </c>
      <c r="B9818">
        <f ca="1"/>
        <v>0.14773887299643396</v>
      </c>
      <c r="C9818">
        <f ca="1"/>
        <v>-1040</v>
      </c>
      <c r="D9818">
        <f ca="1"/>
        <v>49.811551390445146</v>
      </c>
    </row>
    <row r="9819" spans="1:4" x14ac:dyDescent="0.3">
      <c r="A9819">
        <v>9818</v>
      </c>
      <c r="B9819">
        <f ca="1"/>
        <v>0.8236477401866289</v>
      </c>
      <c r="C9819">
        <f ca="1"/>
        <v>1000</v>
      </c>
      <c r="D9819">
        <f ca="1"/>
        <v>49.908331635771034</v>
      </c>
    </row>
    <row r="9820" spans="1:4" x14ac:dyDescent="0.3">
      <c r="A9820">
        <v>9819</v>
      </c>
      <c r="B9820">
        <f ca="1"/>
        <v>4.2004901270048522E-2</v>
      </c>
      <c r="C9820">
        <f ca="1"/>
        <v>-1040</v>
      </c>
      <c r="D9820">
        <f ca="1"/>
        <v>49.797331703839497</v>
      </c>
    </row>
    <row r="9821" spans="1:4" x14ac:dyDescent="0.3">
      <c r="A9821">
        <v>9820</v>
      </c>
      <c r="B9821">
        <f ca="1"/>
        <v>0.14566727533557522</v>
      </c>
      <c r="C9821">
        <f ca="1"/>
        <v>-1040</v>
      </c>
      <c r="D9821">
        <f ca="1"/>
        <v>49.686354378818734</v>
      </c>
    </row>
    <row r="9822" spans="1:4" x14ac:dyDescent="0.3">
      <c r="A9822">
        <v>9821</v>
      </c>
      <c r="B9822">
        <f ca="1"/>
        <v>9.6615722893959921E-2</v>
      </c>
      <c r="C9822">
        <f ca="1"/>
        <v>-1040</v>
      </c>
      <c r="D9822">
        <f ca="1"/>
        <v>49.575399653803075</v>
      </c>
    </row>
    <row r="9823" spans="1:4" x14ac:dyDescent="0.3">
      <c r="A9823">
        <v>9822</v>
      </c>
      <c r="B9823">
        <f ca="1"/>
        <v>0.68013245484639051</v>
      </c>
      <c r="C9823">
        <f ca="1"/>
        <v>480</v>
      </c>
      <c r="D9823">
        <f ca="1"/>
        <v>49.619222154347383</v>
      </c>
    </row>
    <row r="9824" spans="1:4" x14ac:dyDescent="0.3">
      <c r="A9824">
        <v>9823</v>
      </c>
      <c r="B9824">
        <f ca="1"/>
        <v>0.64892921061208142</v>
      </c>
      <c r="C9824">
        <f ca="1"/>
        <v>480</v>
      </c>
      <c r="D9824">
        <f ca="1"/>
        <v>49.663035732464621</v>
      </c>
    </row>
    <row r="9825" spans="1:4" x14ac:dyDescent="0.3">
      <c r="A9825">
        <v>9824</v>
      </c>
      <c r="B9825">
        <f ca="1"/>
        <v>0.71945996592358719</v>
      </c>
      <c r="C9825">
        <f ca="1"/>
        <v>480</v>
      </c>
      <c r="D9825">
        <f ca="1"/>
        <v>49.706840390879478</v>
      </c>
    </row>
    <row r="9826" spans="1:4" x14ac:dyDescent="0.3">
      <c r="A9826">
        <v>9825</v>
      </c>
      <c r="B9826">
        <f ca="1"/>
        <v>0.38492463496191198</v>
      </c>
      <c r="C9826">
        <f ca="1"/>
        <v>-540</v>
      </c>
      <c r="D9826">
        <f ca="1"/>
        <v>49.646819338422389</v>
      </c>
    </row>
    <row r="9827" spans="1:4" x14ac:dyDescent="0.3">
      <c r="A9827">
        <v>9826</v>
      </c>
      <c r="B9827">
        <f ca="1"/>
        <v>0.17962859654764762</v>
      </c>
      <c r="C9827">
        <f ca="1"/>
        <v>-1040</v>
      </c>
      <c r="D9827">
        <f ca="1"/>
        <v>49.53592509668227</v>
      </c>
    </row>
    <row r="9828" spans="1:4" x14ac:dyDescent="0.3">
      <c r="A9828">
        <v>9827</v>
      </c>
      <c r="B9828">
        <f ca="1"/>
        <v>0.13504063454183779</v>
      </c>
      <c r="C9828">
        <f ca="1"/>
        <v>-1040</v>
      </c>
      <c r="D9828">
        <f ca="1"/>
        <v>49.425053424239337</v>
      </c>
    </row>
    <row r="9829" spans="1:4" x14ac:dyDescent="0.3">
      <c r="A9829">
        <v>9828</v>
      </c>
      <c r="B9829">
        <f ca="1"/>
        <v>0.79555587063086231</v>
      </c>
      <c r="C9829">
        <f ca="1"/>
        <v>1000</v>
      </c>
      <c r="D9829">
        <f ca="1"/>
        <v>49.521774521774525</v>
      </c>
    </row>
    <row r="9830" spans="1:4" x14ac:dyDescent="0.3">
      <c r="A9830">
        <v>9829</v>
      </c>
      <c r="B9830">
        <f ca="1"/>
        <v>0.62843122097228155</v>
      </c>
      <c r="C9830">
        <f ca="1"/>
        <v>480</v>
      </c>
      <c r="D9830">
        <f ca="1"/>
        <v>49.565571268694676</v>
      </c>
    </row>
    <row r="9831" spans="1:4" x14ac:dyDescent="0.3">
      <c r="A9831">
        <v>9830</v>
      </c>
      <c r="B9831">
        <f ca="1"/>
        <v>0.6516772472649448</v>
      </c>
      <c r="C9831">
        <f ca="1"/>
        <v>480</v>
      </c>
      <c r="D9831">
        <f ca="1"/>
        <v>49.609359104781284</v>
      </c>
    </row>
    <row r="9832" spans="1:4" x14ac:dyDescent="0.3">
      <c r="A9832">
        <v>9831</v>
      </c>
      <c r="B9832">
        <f ca="1"/>
        <v>0.37123184586304547</v>
      </c>
      <c r="C9832">
        <f ca="1"/>
        <v>-540</v>
      </c>
      <c r="D9832">
        <f ca="1"/>
        <v>49.549384599735532</v>
      </c>
    </row>
    <row r="9833" spans="1:4" x14ac:dyDescent="0.3">
      <c r="A9833">
        <v>9832</v>
      </c>
      <c r="B9833">
        <f ca="1"/>
        <v>0.71163950424771483</v>
      </c>
      <c r="C9833">
        <f ca="1"/>
        <v>480</v>
      </c>
      <c r="D9833">
        <f ca="1"/>
        <v>49.593165174938974</v>
      </c>
    </row>
    <row r="9834" spans="1:4" x14ac:dyDescent="0.3">
      <c r="A9834">
        <v>9833</v>
      </c>
      <c r="B9834">
        <f ca="1"/>
        <v>0.24477762295075522</v>
      </c>
      <c r="C9834">
        <f ca="1"/>
        <v>-540</v>
      </c>
      <c r="D9834">
        <f ca="1"/>
        <v>49.533204515407299</v>
      </c>
    </row>
    <row r="9835" spans="1:4" x14ac:dyDescent="0.3">
      <c r="A9835">
        <v>9834</v>
      </c>
      <c r="B9835">
        <f ca="1"/>
        <v>0.16458498879260897</v>
      </c>
      <c r="C9835">
        <f ca="1"/>
        <v>-1040</v>
      </c>
      <c r="D9835">
        <f ca="1"/>
        <v>49.422412039861705</v>
      </c>
    </row>
    <row r="9836" spans="1:4" x14ac:dyDescent="0.3">
      <c r="A9836">
        <v>9835</v>
      </c>
      <c r="B9836">
        <f ca="1"/>
        <v>0.14554973529878978</v>
      </c>
      <c r="C9836">
        <f ca="1"/>
        <v>-1040</v>
      </c>
      <c r="D9836">
        <f ca="1"/>
        <v>49.311642094560241</v>
      </c>
    </row>
    <row r="9837" spans="1:4" x14ac:dyDescent="0.3">
      <c r="A9837">
        <v>9836</v>
      </c>
      <c r="B9837">
        <f ca="1"/>
        <v>0.30160629393878557</v>
      </c>
      <c r="C9837">
        <f ca="1"/>
        <v>-540</v>
      </c>
      <c r="D9837">
        <f ca="1"/>
        <v>49.251728344855636</v>
      </c>
    </row>
    <row r="9838" spans="1:4" x14ac:dyDescent="0.3">
      <c r="A9838">
        <v>9837</v>
      </c>
      <c r="B9838">
        <f ca="1"/>
        <v>0.87079161370788771</v>
      </c>
      <c r="C9838">
        <f ca="1"/>
        <v>1000</v>
      </c>
      <c r="D9838">
        <f ca="1"/>
        <v>49.348378570702451</v>
      </c>
    </row>
    <row r="9839" spans="1:4" x14ac:dyDescent="0.3">
      <c r="A9839">
        <v>9838</v>
      </c>
      <c r="B9839">
        <f ca="1"/>
        <v>0.4588552569097577</v>
      </c>
      <c r="C9839">
        <f ca="1"/>
        <v>480</v>
      </c>
      <c r="D9839">
        <f ca="1"/>
        <v>49.392152876600932</v>
      </c>
    </row>
    <row r="9840" spans="1:4" x14ac:dyDescent="0.3">
      <c r="A9840">
        <v>9839</v>
      </c>
      <c r="B9840">
        <f ca="1"/>
        <v>0.77366298307905312</v>
      </c>
      <c r="C9840">
        <f ca="1"/>
        <v>1000</v>
      </c>
      <c r="D9840">
        <f ca="1"/>
        <v>49.48876918386015</v>
      </c>
    </row>
    <row r="9841" spans="1:4" x14ac:dyDescent="0.3">
      <c r="A9841">
        <v>9840</v>
      </c>
      <c r="B9841">
        <f ca="1"/>
        <v>0.88281214696441257</v>
      </c>
      <c r="C9841">
        <f ca="1"/>
        <v>1000</v>
      </c>
      <c r="D9841">
        <f ca="1"/>
        <v>49.585365853658537</v>
      </c>
    </row>
    <row r="9842" spans="1:4" x14ac:dyDescent="0.3">
      <c r="A9842">
        <v>9841</v>
      </c>
      <c r="B9842">
        <f ca="1"/>
        <v>0.78286866197026073</v>
      </c>
      <c r="C9842">
        <f ca="1"/>
        <v>1000</v>
      </c>
      <c r="D9842">
        <f ca="1"/>
        <v>49.681942891982523</v>
      </c>
    </row>
    <row r="9843" spans="1:4" x14ac:dyDescent="0.3">
      <c r="A9843">
        <v>9842</v>
      </c>
      <c r="B9843">
        <f ca="1"/>
        <v>0.54404860602629168</v>
      </c>
      <c r="C9843">
        <f ca="1"/>
        <v>480</v>
      </c>
      <c r="D9843">
        <f ca="1"/>
        <v>49.725665515139198</v>
      </c>
    </row>
    <row r="9844" spans="1:4" x14ac:dyDescent="0.3">
      <c r="A9844">
        <v>9843</v>
      </c>
      <c r="B9844">
        <f ca="1"/>
        <v>0.10310886090124538</v>
      </c>
      <c r="C9844">
        <f ca="1"/>
        <v>-1040</v>
      </c>
      <c r="D9844">
        <f ca="1"/>
        <v>49.614954790206241</v>
      </c>
    </row>
    <row r="9845" spans="1:4" x14ac:dyDescent="0.3">
      <c r="A9845">
        <v>9844</v>
      </c>
      <c r="B9845">
        <f ca="1"/>
        <v>0.29366228199022792</v>
      </c>
      <c r="C9845">
        <f ca="1"/>
        <v>-540</v>
      </c>
      <c r="D9845">
        <f ca="1"/>
        <v>49.55505891913856</v>
      </c>
    </row>
    <row r="9846" spans="1:4" x14ac:dyDescent="0.3">
      <c r="A9846">
        <v>9845</v>
      </c>
      <c r="B9846">
        <f ca="1"/>
        <v>0.67803643285252768</v>
      </c>
      <c r="C9846">
        <f ca="1"/>
        <v>480</v>
      </c>
      <c r="D9846">
        <f ca="1"/>
        <v>49.598781107160995</v>
      </c>
    </row>
    <row r="9847" spans="1:4" x14ac:dyDescent="0.3">
      <c r="A9847">
        <v>9846</v>
      </c>
      <c r="B9847">
        <f ca="1"/>
        <v>0.42126052098408029</v>
      </c>
      <c r="C9847">
        <f ca="1"/>
        <v>-540</v>
      </c>
      <c r="D9847">
        <f ca="1"/>
        <v>49.538899045297583</v>
      </c>
    </row>
    <row r="9848" spans="1:4" x14ac:dyDescent="0.3">
      <c r="A9848">
        <v>9847</v>
      </c>
      <c r="B9848">
        <f ca="1"/>
        <v>0.39105461441141287</v>
      </c>
      <c r="C9848">
        <f ca="1"/>
        <v>-540</v>
      </c>
      <c r="D9848">
        <f ca="1"/>
        <v>49.47902914593277</v>
      </c>
    </row>
    <row r="9849" spans="1:4" x14ac:dyDescent="0.3">
      <c r="A9849">
        <v>9848</v>
      </c>
      <c r="B9849">
        <f ca="1"/>
        <v>0.84857581811370464</v>
      </c>
      <c r="C9849">
        <f ca="1"/>
        <v>1000</v>
      </c>
      <c r="D9849">
        <f ca="1"/>
        <v>49.575548334687248</v>
      </c>
    </row>
    <row r="9850" spans="1:4" x14ac:dyDescent="0.3">
      <c r="A9850">
        <v>9849</v>
      </c>
      <c r="B9850">
        <f ca="1"/>
        <v>2.4867500296274381E-2</v>
      </c>
      <c r="C9850">
        <f ca="1"/>
        <v>-1040</v>
      </c>
      <c r="D9850">
        <f ca="1"/>
        <v>49.464920296476798</v>
      </c>
    </row>
    <row r="9851" spans="1:4" x14ac:dyDescent="0.3">
      <c r="A9851">
        <v>9850</v>
      </c>
      <c r="B9851">
        <f ca="1"/>
        <v>0.5776938176008517</v>
      </c>
      <c r="C9851">
        <f ca="1"/>
        <v>480</v>
      </c>
      <c r="D9851">
        <f ca="1"/>
        <v>49.508629441624365</v>
      </c>
    </row>
    <row r="9852" spans="1:4" x14ac:dyDescent="0.3">
      <c r="A9852">
        <v>9851</v>
      </c>
      <c r="B9852">
        <f ca="1"/>
        <v>0.20329483760867606</v>
      </c>
      <c r="C9852">
        <f ca="1"/>
        <v>-1040</v>
      </c>
      <c r="D9852">
        <f ca="1"/>
        <v>49.398030656786112</v>
      </c>
    </row>
    <row r="9853" spans="1:4" x14ac:dyDescent="0.3">
      <c r="A9853">
        <v>9852</v>
      </c>
      <c r="B9853">
        <f ca="1"/>
        <v>0.25000573566023032</v>
      </c>
      <c r="C9853">
        <f ca="1"/>
        <v>-540</v>
      </c>
      <c r="D9853">
        <f ca="1"/>
        <v>49.338205440519694</v>
      </c>
    </row>
    <row r="9854" spans="1:4" x14ac:dyDescent="0.3">
      <c r="A9854">
        <v>9853</v>
      </c>
      <c r="B9854">
        <f ca="1"/>
        <v>0.48535586231062045</v>
      </c>
      <c r="C9854">
        <f ca="1"/>
        <v>480</v>
      </c>
      <c r="D9854">
        <f ca="1"/>
        <v>49.381914137826044</v>
      </c>
    </row>
    <row r="9855" spans="1:4" x14ac:dyDescent="0.3">
      <c r="A9855">
        <v>9854</v>
      </c>
      <c r="B9855">
        <f ca="1"/>
        <v>0.7554918777246904</v>
      </c>
      <c r="C9855">
        <f ca="1"/>
        <v>1000</v>
      </c>
      <c r="D9855">
        <f ca="1"/>
        <v>49.478384412421349</v>
      </c>
    </row>
    <row r="9856" spans="1:4" x14ac:dyDescent="0.3">
      <c r="A9856">
        <v>9855</v>
      </c>
      <c r="B9856">
        <f ca="1"/>
        <v>0.78765593930808597</v>
      </c>
      <c r="C9856">
        <f ca="1"/>
        <v>1000</v>
      </c>
      <c r="D9856">
        <f ca="1"/>
        <v>49.574835109081683</v>
      </c>
    </row>
    <row r="9857" spans="1:4" x14ac:dyDescent="0.3">
      <c r="A9857">
        <v>9856</v>
      </c>
      <c r="B9857">
        <f ca="1"/>
        <v>0.18689945198069613</v>
      </c>
      <c r="C9857">
        <f ca="1"/>
        <v>-1040</v>
      </c>
      <c r="D9857">
        <f ca="1"/>
        <v>49.464285714285715</v>
      </c>
    </row>
    <row r="9858" spans="1:4" x14ac:dyDescent="0.3">
      <c r="A9858">
        <v>9857</v>
      </c>
      <c r="B9858">
        <f ca="1"/>
        <v>0.36241161904931651</v>
      </c>
      <c r="C9858">
        <f ca="1"/>
        <v>-540</v>
      </c>
      <c r="D9858">
        <f ca="1"/>
        <v>49.404484122958301</v>
      </c>
    </row>
    <row r="9859" spans="1:4" x14ac:dyDescent="0.3">
      <c r="A9859">
        <v>9858</v>
      </c>
      <c r="B9859">
        <f ca="1"/>
        <v>8.1648464314615588E-2</v>
      </c>
      <c r="C9859">
        <f ca="1"/>
        <v>-1040</v>
      </c>
      <c r="D9859">
        <f ca="1"/>
        <v>49.293974437005481</v>
      </c>
    </row>
    <row r="9860" spans="1:4" x14ac:dyDescent="0.3">
      <c r="A9860">
        <v>9859</v>
      </c>
      <c r="B9860">
        <f ca="1"/>
        <v>0.88272718712105291</v>
      </c>
      <c r="C9860">
        <f ca="1"/>
        <v>1000</v>
      </c>
      <c r="D9860">
        <f ca="1"/>
        <v>49.390404706359668</v>
      </c>
    </row>
    <row r="9861" spans="1:4" x14ac:dyDescent="0.3">
      <c r="A9861">
        <v>9860</v>
      </c>
      <c r="B9861">
        <f ca="1"/>
        <v>0.49363570926136813</v>
      </c>
      <c r="C9861">
        <f ca="1"/>
        <v>480</v>
      </c>
      <c r="D9861">
        <f ca="1"/>
        <v>49.434077079107503</v>
      </c>
    </row>
    <row r="9862" spans="1:4" x14ac:dyDescent="0.3">
      <c r="A9862">
        <v>9861</v>
      </c>
      <c r="B9862">
        <f ca="1"/>
        <v>0.39357842154297895</v>
      </c>
      <c r="C9862">
        <f ca="1"/>
        <v>-540</v>
      </c>
      <c r="D9862">
        <f ca="1"/>
        <v>49.374302809045737</v>
      </c>
    </row>
    <row r="9863" spans="1:4" x14ac:dyDescent="0.3">
      <c r="A9863">
        <v>9862</v>
      </c>
      <c r="B9863">
        <f ca="1"/>
        <v>0.37808103943396598</v>
      </c>
      <c r="C9863">
        <f ca="1"/>
        <v>-540</v>
      </c>
      <c r="D9863">
        <f ca="1"/>
        <v>49.314540661123502</v>
      </c>
    </row>
    <row r="9864" spans="1:4" x14ac:dyDescent="0.3">
      <c r="A9864">
        <v>9863</v>
      </c>
      <c r="B9864">
        <f ca="1"/>
        <v>0.45434845915947664</v>
      </c>
      <c r="C9864">
        <f ca="1"/>
        <v>480</v>
      </c>
      <c r="D9864">
        <f ca="1"/>
        <v>49.358207441954782</v>
      </c>
    </row>
    <row r="9865" spans="1:4" x14ac:dyDescent="0.3">
      <c r="A9865">
        <v>9864</v>
      </c>
      <c r="B9865">
        <f ca="1"/>
        <v>0.63109003687833476</v>
      </c>
      <c r="C9865">
        <f ca="1"/>
        <v>480</v>
      </c>
      <c r="D9865">
        <f ca="1"/>
        <v>49.401865369018651</v>
      </c>
    </row>
    <row r="9866" spans="1:4" x14ac:dyDescent="0.3">
      <c r="A9866">
        <v>9865</v>
      </c>
      <c r="B9866">
        <f ca="1"/>
        <v>1.7381848901637742E-2</v>
      </c>
      <c r="C9866">
        <f ca="1"/>
        <v>-1040</v>
      </c>
      <c r="D9866">
        <f ca="1"/>
        <v>49.291434363912821</v>
      </c>
    </row>
    <row r="9867" spans="1:4" x14ac:dyDescent="0.3">
      <c r="A9867">
        <v>9866</v>
      </c>
      <c r="B9867">
        <f ca="1"/>
        <v>0.6170759193514832</v>
      </c>
      <c r="C9867">
        <f ca="1"/>
        <v>480</v>
      </c>
      <c r="D9867">
        <f ca="1"/>
        <v>49.335090208797894</v>
      </c>
    </row>
    <row r="9868" spans="1:4" x14ac:dyDescent="0.3">
      <c r="A9868">
        <v>9867</v>
      </c>
      <c r="B9868">
        <f ca="1"/>
        <v>0.25220736454989279</v>
      </c>
      <c r="C9868">
        <f ca="1"/>
        <v>-540</v>
      </c>
      <c r="D9868">
        <f ca="1"/>
        <v>49.275362318840578</v>
      </c>
    </row>
    <row r="9869" spans="1:4" x14ac:dyDescent="0.3">
      <c r="A9869">
        <v>9868</v>
      </c>
      <c r="B9869">
        <f ca="1"/>
        <v>0.88598522770477883</v>
      </c>
      <c r="C9869">
        <f ca="1"/>
        <v>1000</v>
      </c>
      <c r="D9869">
        <f ca="1"/>
        <v>49.371706526145118</v>
      </c>
    </row>
    <row r="9870" spans="1:4" x14ac:dyDescent="0.3">
      <c r="A9870">
        <v>9869</v>
      </c>
      <c r="B9870">
        <f ca="1"/>
        <v>0.87982574526653323</v>
      </c>
      <c r="C9870">
        <f ca="1"/>
        <v>1000</v>
      </c>
      <c r="D9870">
        <f ca="1"/>
        <v>49.468031208835747</v>
      </c>
    </row>
    <row r="9871" spans="1:4" x14ac:dyDescent="0.3">
      <c r="A9871">
        <v>9870</v>
      </c>
      <c r="B9871">
        <f ca="1"/>
        <v>0.49847197854915026</v>
      </c>
      <c r="C9871">
        <f ca="1"/>
        <v>480</v>
      </c>
      <c r="D9871">
        <f ca="1"/>
        <v>49.511651469098275</v>
      </c>
    </row>
    <row r="9872" spans="1:4" x14ac:dyDescent="0.3">
      <c r="A9872">
        <v>9871</v>
      </c>
      <c r="B9872">
        <f ca="1"/>
        <v>0.59780179448425774</v>
      </c>
      <c r="C9872">
        <f ca="1"/>
        <v>480</v>
      </c>
      <c r="D9872">
        <f ca="1"/>
        <v>49.555262891297744</v>
      </c>
    </row>
    <row r="9873" spans="1:4" x14ac:dyDescent="0.3">
      <c r="A9873">
        <v>9872</v>
      </c>
      <c r="B9873">
        <f ca="1"/>
        <v>0.57842559766536583</v>
      </c>
      <c r="C9873">
        <f ca="1"/>
        <v>480</v>
      </c>
      <c r="D9873">
        <f ca="1"/>
        <v>49.598865478119933</v>
      </c>
    </row>
    <row r="9874" spans="1:4" x14ac:dyDescent="0.3">
      <c r="A9874">
        <v>9873</v>
      </c>
      <c r="B9874">
        <f ca="1"/>
        <v>0.5695854409932517</v>
      </c>
      <c r="C9874">
        <f ca="1"/>
        <v>480</v>
      </c>
      <c r="D9874">
        <f ca="1"/>
        <v>49.642459232249571</v>
      </c>
    </row>
    <row r="9875" spans="1:4" x14ac:dyDescent="0.3">
      <c r="A9875">
        <v>9874</v>
      </c>
      <c r="B9875">
        <f ca="1"/>
        <v>0.52050515529247932</v>
      </c>
      <c r="C9875">
        <f ca="1"/>
        <v>480</v>
      </c>
      <c r="D9875">
        <f ca="1"/>
        <v>49.686044156370265</v>
      </c>
    </row>
    <row r="9876" spans="1:4" x14ac:dyDescent="0.3">
      <c r="A9876">
        <v>9875</v>
      </c>
      <c r="B9876">
        <f ca="1"/>
        <v>0.62238844063725307</v>
      </c>
      <c r="C9876">
        <f ca="1"/>
        <v>480</v>
      </c>
      <c r="D9876">
        <f ca="1"/>
        <v>49.729620253164555</v>
      </c>
    </row>
    <row r="9877" spans="1:4" x14ac:dyDescent="0.3">
      <c r="A9877">
        <v>9876</v>
      </c>
      <c r="B9877">
        <f ca="1"/>
        <v>0.11535849488885708</v>
      </c>
      <c r="C9877">
        <f ca="1"/>
        <v>-1040</v>
      </c>
      <c r="D9877">
        <f ca="1"/>
        <v>49.619279060348319</v>
      </c>
    </row>
    <row r="9878" spans="1:4" x14ac:dyDescent="0.3">
      <c r="A9878">
        <v>9877</v>
      </c>
      <c r="B9878">
        <f ca="1"/>
        <v>0.62358002612461694</v>
      </c>
      <c r="C9878">
        <f ca="1"/>
        <v>480</v>
      </c>
      <c r="D9878">
        <f ca="1"/>
        <v>49.662853093044447</v>
      </c>
    </row>
    <row r="9879" spans="1:4" x14ac:dyDescent="0.3">
      <c r="A9879">
        <v>9878</v>
      </c>
      <c r="B9879">
        <f ca="1"/>
        <v>4.7848977081403898E-2</v>
      </c>
      <c r="C9879">
        <f ca="1"/>
        <v>-1040</v>
      </c>
      <c r="D9879">
        <f ca="1"/>
        <v>49.552541000202467</v>
      </c>
    </row>
    <row r="9880" spans="1:4" x14ac:dyDescent="0.3">
      <c r="A9880">
        <v>9879</v>
      </c>
      <c r="B9880">
        <f ca="1"/>
        <v>0.27654754915014013</v>
      </c>
      <c r="C9880">
        <f ca="1"/>
        <v>-540</v>
      </c>
      <c r="D9880">
        <f ca="1"/>
        <v>49.492863650167024</v>
      </c>
    </row>
    <row r="9881" spans="1:4" x14ac:dyDescent="0.3">
      <c r="A9881">
        <v>9880</v>
      </c>
      <c r="B9881">
        <f ca="1"/>
        <v>0.858507450067167</v>
      </c>
      <c r="C9881">
        <f ca="1"/>
        <v>1000</v>
      </c>
      <c r="D9881">
        <f ca="1"/>
        <v>49.589068825910928</v>
      </c>
    </row>
    <row r="9882" spans="1:4" x14ac:dyDescent="0.3">
      <c r="A9882">
        <v>9881</v>
      </c>
      <c r="B9882">
        <f ca="1"/>
        <v>0.29167939435983881</v>
      </c>
      <c r="C9882">
        <f ca="1"/>
        <v>-540</v>
      </c>
      <c r="D9882">
        <f ca="1"/>
        <v>49.529399858313937</v>
      </c>
    </row>
    <row r="9883" spans="1:4" x14ac:dyDescent="0.3">
      <c r="A9883">
        <v>9882</v>
      </c>
      <c r="B9883">
        <f ca="1"/>
        <v>0.64999710258503196</v>
      </c>
      <c r="C9883">
        <f ca="1"/>
        <v>480</v>
      </c>
      <c r="D9883">
        <f ca="1"/>
        <v>49.572960939081156</v>
      </c>
    </row>
    <row r="9884" spans="1:4" x14ac:dyDescent="0.3">
      <c r="A9884">
        <v>9883</v>
      </c>
      <c r="B9884">
        <f ca="1"/>
        <v>0.99458600855645796</v>
      </c>
      <c r="C9884">
        <f ca="1"/>
        <v>1000</v>
      </c>
      <c r="D9884">
        <f ca="1"/>
        <v>49.669128807042398</v>
      </c>
    </row>
    <row r="9885" spans="1:4" x14ac:dyDescent="0.3">
      <c r="A9885">
        <v>9884</v>
      </c>
      <c r="B9885">
        <f ca="1"/>
        <v>0.41930448752627525</v>
      </c>
      <c r="C9885">
        <f ca="1"/>
        <v>-540</v>
      </c>
      <c r="D9885">
        <f ca="1"/>
        <v>49.609469850263054</v>
      </c>
    </row>
    <row r="9886" spans="1:4" x14ac:dyDescent="0.3">
      <c r="A9886">
        <v>9885</v>
      </c>
      <c r="B9886">
        <f ca="1"/>
        <v>0.82120251457713156</v>
      </c>
      <c r="C9886">
        <f ca="1"/>
        <v>1000</v>
      </c>
      <c r="D9886">
        <f ca="1"/>
        <v>49.705614567526553</v>
      </c>
    </row>
    <row r="9887" spans="1:4" x14ac:dyDescent="0.3">
      <c r="A9887">
        <v>9886</v>
      </c>
      <c r="B9887">
        <f ca="1"/>
        <v>1.5425788998315815E-2</v>
      </c>
      <c r="C9887">
        <f ca="1"/>
        <v>-1040</v>
      </c>
      <c r="D9887">
        <f ca="1"/>
        <v>49.595387416548654</v>
      </c>
    </row>
    <row r="9888" spans="1:4" x14ac:dyDescent="0.3">
      <c r="A9888">
        <v>9887</v>
      </c>
      <c r="B9888">
        <f ca="1"/>
        <v>0.32221527454790833</v>
      </c>
      <c r="C9888">
        <f ca="1"/>
        <v>-540</v>
      </c>
      <c r="D9888">
        <f ca="1"/>
        <v>49.535754020430872</v>
      </c>
    </row>
    <row r="9889" spans="1:4" x14ac:dyDescent="0.3">
      <c r="A9889">
        <v>9888</v>
      </c>
      <c r="B9889">
        <f ca="1"/>
        <v>0.37723589713949379</v>
      </c>
      <c r="C9889">
        <f ca="1"/>
        <v>-540</v>
      </c>
      <c r="D9889">
        <f ca="1"/>
        <v>49.476132686084142</v>
      </c>
    </row>
    <row r="9890" spans="1:4" x14ac:dyDescent="0.3">
      <c r="A9890">
        <v>9889</v>
      </c>
      <c r="B9890">
        <f ca="1"/>
        <v>0.99782318152097127</v>
      </c>
      <c r="C9890">
        <f ca="1"/>
        <v>1000</v>
      </c>
      <c r="D9890">
        <f ca="1"/>
        <v>49.572251997168571</v>
      </c>
    </row>
    <row r="9891" spans="1:4" x14ac:dyDescent="0.3">
      <c r="A9891">
        <v>9890</v>
      </c>
      <c r="B9891">
        <f ca="1"/>
        <v>0.3165320995296359</v>
      </c>
      <c r="C9891">
        <f ca="1"/>
        <v>-540</v>
      </c>
      <c r="D9891">
        <f ca="1"/>
        <v>49.51263902932255</v>
      </c>
    </row>
    <row r="9892" spans="1:4" x14ac:dyDescent="0.3">
      <c r="A9892">
        <v>9891</v>
      </c>
      <c r="B9892">
        <f ca="1"/>
        <v>0.6332553117417643</v>
      </c>
      <c r="C9892">
        <f ca="1"/>
        <v>480</v>
      </c>
      <c r="D9892">
        <f ca="1"/>
        <v>49.556162167627136</v>
      </c>
    </row>
    <row r="9893" spans="1:4" x14ac:dyDescent="0.3">
      <c r="A9893">
        <v>9892</v>
      </c>
      <c r="B9893">
        <f ca="1"/>
        <v>0.29883615577536737</v>
      </c>
      <c r="C9893">
        <f ca="1"/>
        <v>-540</v>
      </c>
      <c r="D9893">
        <f ca="1"/>
        <v>49.49656287909422</v>
      </c>
    </row>
    <row r="9894" spans="1:4" x14ac:dyDescent="0.3">
      <c r="A9894">
        <v>9893</v>
      </c>
      <c r="B9894">
        <f ca="1"/>
        <v>0.52044138574041954</v>
      </c>
      <c r="C9894">
        <f ca="1"/>
        <v>480</v>
      </c>
      <c r="D9894">
        <f ca="1"/>
        <v>49.540078843626809</v>
      </c>
    </row>
    <row r="9895" spans="1:4" x14ac:dyDescent="0.3">
      <c r="A9895">
        <v>9894</v>
      </c>
      <c r="B9895">
        <f ca="1"/>
        <v>0.74393380870432191</v>
      </c>
      <c r="C9895">
        <f ca="1"/>
        <v>1000</v>
      </c>
      <c r="D9895">
        <f ca="1"/>
        <v>49.636143117040632</v>
      </c>
    </row>
    <row r="9896" spans="1:4" x14ac:dyDescent="0.3">
      <c r="A9896">
        <v>9895</v>
      </c>
      <c r="B9896">
        <f ca="1"/>
        <v>0.61547286572521775</v>
      </c>
      <c r="C9896">
        <f ca="1"/>
        <v>480</v>
      </c>
      <c r="D9896">
        <f ca="1"/>
        <v>49.679636179888831</v>
      </c>
    </row>
    <row r="9897" spans="1:4" x14ac:dyDescent="0.3">
      <c r="A9897">
        <v>9896</v>
      </c>
      <c r="B9897">
        <f ca="1"/>
        <v>0.31708027142771877</v>
      </c>
      <c r="C9897">
        <f ca="1"/>
        <v>-540</v>
      </c>
      <c r="D9897">
        <f ca="1"/>
        <v>49.620048504446238</v>
      </c>
    </row>
    <row r="9898" spans="1:4" x14ac:dyDescent="0.3">
      <c r="A9898">
        <v>9897</v>
      </c>
      <c r="B9898">
        <f ca="1"/>
        <v>0.16150915477280603</v>
      </c>
      <c r="C9898">
        <f ca="1"/>
        <v>-1040</v>
      </c>
      <c r="D9898">
        <f ca="1"/>
        <v>49.509952510861879</v>
      </c>
    </row>
    <row r="9899" spans="1:4" x14ac:dyDescent="0.3">
      <c r="A9899">
        <v>9898</v>
      </c>
      <c r="B9899">
        <f ca="1"/>
        <v>0.19545240875907544</v>
      </c>
      <c r="C9899">
        <f ca="1"/>
        <v>-1040</v>
      </c>
      <c r="D9899">
        <f ca="1"/>
        <v>49.399878763386546</v>
      </c>
    </row>
    <row r="9900" spans="1:4" x14ac:dyDescent="0.3">
      <c r="A9900">
        <v>9899</v>
      </c>
      <c r="B9900">
        <f ca="1"/>
        <v>0.18987100251763089</v>
      </c>
      <c r="C9900">
        <f ca="1"/>
        <v>-1040</v>
      </c>
      <c r="D9900">
        <f ca="1"/>
        <v>49.289827255278311</v>
      </c>
    </row>
    <row r="9901" spans="1:4" x14ac:dyDescent="0.3">
      <c r="A9901">
        <v>9900</v>
      </c>
      <c r="B9901">
        <f ca="1"/>
        <v>0.5278935729623162</v>
      </c>
      <c r="C9901">
        <f ca="1"/>
        <v>480</v>
      </c>
      <c r="D9901">
        <f ca="1"/>
        <v>49.333333333333336</v>
      </c>
    </row>
    <row r="9902" spans="1:4" x14ac:dyDescent="0.3">
      <c r="A9902">
        <v>9901</v>
      </c>
      <c r="B9902">
        <f ca="1"/>
        <v>0.28893410940789699</v>
      </c>
      <c r="C9902">
        <f ca="1"/>
        <v>-540</v>
      </c>
      <c r="D9902">
        <f ca="1"/>
        <v>49.273810726189275</v>
      </c>
    </row>
    <row r="9903" spans="1:4" x14ac:dyDescent="0.3">
      <c r="A9903">
        <v>9902</v>
      </c>
      <c r="B9903">
        <f ca="1"/>
        <v>0.21908921362380251</v>
      </c>
      <c r="C9903">
        <f ca="1"/>
        <v>-1040</v>
      </c>
      <c r="D9903">
        <f ca="1"/>
        <v>49.163805291860228</v>
      </c>
    </row>
    <row r="9904" spans="1:4" x14ac:dyDescent="0.3">
      <c r="A9904">
        <v>9903</v>
      </c>
      <c r="B9904">
        <f ca="1"/>
        <v>0.49305790915112579</v>
      </c>
      <c r="C9904">
        <f ca="1"/>
        <v>480</v>
      </c>
      <c r="D9904">
        <f ca="1"/>
        <v>49.207310915884072</v>
      </c>
    </row>
    <row r="9905" spans="1:4" x14ac:dyDescent="0.3">
      <c r="A9905">
        <v>9904</v>
      </c>
      <c r="B9905">
        <f ca="1"/>
        <v>0.49968609346223247</v>
      </c>
      <c r="C9905">
        <f ca="1"/>
        <v>480</v>
      </c>
      <c r="D9905">
        <f ca="1"/>
        <v>49.250807754442647</v>
      </c>
    </row>
    <row r="9906" spans="1:4" x14ac:dyDescent="0.3">
      <c r="A9906">
        <v>9905</v>
      </c>
      <c r="B9906">
        <f ca="1"/>
        <v>0.18275254161028487</v>
      </c>
      <c r="C9906">
        <f ca="1"/>
        <v>-1040</v>
      </c>
      <c r="D9906">
        <f ca="1"/>
        <v>49.140837960625944</v>
      </c>
    </row>
    <row r="9907" spans="1:4" x14ac:dyDescent="0.3">
      <c r="A9907">
        <v>9906</v>
      </c>
      <c r="B9907">
        <f ca="1"/>
        <v>0.17094311667267847</v>
      </c>
      <c r="C9907">
        <f ca="1"/>
        <v>-1040</v>
      </c>
      <c r="D9907">
        <f ca="1"/>
        <v>49.030890369473049</v>
      </c>
    </row>
    <row r="9908" spans="1:4" x14ac:dyDescent="0.3">
      <c r="A9908">
        <v>9907</v>
      </c>
      <c r="B9908">
        <f ca="1"/>
        <v>0.78913841287413278</v>
      </c>
      <c r="C9908">
        <f ca="1"/>
        <v>1000</v>
      </c>
      <c r="D9908">
        <f ca="1"/>
        <v>49.126879983849804</v>
      </c>
    </row>
    <row r="9909" spans="1:4" x14ac:dyDescent="0.3">
      <c r="A9909">
        <v>9908</v>
      </c>
      <c r="B9909">
        <f ca="1"/>
        <v>0.9845433136315227</v>
      </c>
      <c r="C9909">
        <f ca="1"/>
        <v>1000</v>
      </c>
      <c r="D9909">
        <f ca="1"/>
        <v>49.222850222042794</v>
      </c>
    </row>
    <row r="9910" spans="1:4" x14ac:dyDescent="0.3">
      <c r="A9910">
        <v>9909</v>
      </c>
      <c r="B9910">
        <f ca="1"/>
        <v>0.36050480513080974</v>
      </c>
      <c r="C9910">
        <f ca="1"/>
        <v>-540</v>
      </c>
      <c r="D9910">
        <f ca="1"/>
        <v>49.16338682006257</v>
      </c>
    </row>
    <row r="9911" spans="1:4" x14ac:dyDescent="0.3">
      <c r="A9911">
        <v>9910</v>
      </c>
      <c r="B9911">
        <f ca="1"/>
        <v>0.96151273766597689</v>
      </c>
      <c r="C9911">
        <f ca="1"/>
        <v>1000</v>
      </c>
      <c r="D9911">
        <f ca="1"/>
        <v>49.259334006054488</v>
      </c>
    </row>
    <row r="9912" spans="1:4" x14ac:dyDescent="0.3">
      <c r="A9912">
        <v>9911</v>
      </c>
      <c r="B9912">
        <f ca="1"/>
        <v>0.75984602147295877</v>
      </c>
      <c r="C9912">
        <f ca="1"/>
        <v>1000</v>
      </c>
      <c r="D9912">
        <f ca="1"/>
        <v>49.355261830289578</v>
      </c>
    </row>
    <row r="9913" spans="1:4" x14ac:dyDescent="0.3">
      <c r="A9913">
        <v>9912</v>
      </c>
      <c r="B9913">
        <f ca="1"/>
        <v>0.70270507804272375</v>
      </c>
      <c r="C9913">
        <f ca="1"/>
        <v>480</v>
      </c>
      <c r="D9913">
        <f ca="1"/>
        <v>49.398708635996769</v>
      </c>
    </row>
    <row r="9914" spans="1:4" x14ac:dyDescent="0.3">
      <c r="A9914">
        <v>9913</v>
      </c>
      <c r="B9914">
        <f ca="1"/>
        <v>0.63153080964588759</v>
      </c>
      <c r="C9914">
        <f ca="1"/>
        <v>480</v>
      </c>
      <c r="D9914">
        <f ca="1"/>
        <v>49.442146676081911</v>
      </c>
    </row>
    <row r="9915" spans="1:4" x14ac:dyDescent="0.3">
      <c r="A9915">
        <v>9914</v>
      </c>
      <c r="B9915">
        <f ca="1"/>
        <v>0.78435080501473742</v>
      </c>
      <c r="C9915">
        <f ca="1"/>
        <v>1000</v>
      </c>
      <c r="D9915">
        <f ca="1"/>
        <v>49.53802703247932</v>
      </c>
    </row>
    <row r="9916" spans="1:4" x14ac:dyDescent="0.3">
      <c r="A9916">
        <v>9915</v>
      </c>
      <c r="B9916">
        <f ca="1"/>
        <v>0.51469242793781289</v>
      </c>
      <c r="C9916">
        <f ca="1"/>
        <v>480</v>
      </c>
      <c r="D9916">
        <f ca="1"/>
        <v>49.581442259203229</v>
      </c>
    </row>
    <row r="9917" spans="1:4" x14ac:dyDescent="0.3">
      <c r="A9917">
        <v>9916</v>
      </c>
      <c r="B9917">
        <f ca="1"/>
        <v>7.0809709142217292E-2</v>
      </c>
      <c r="C9917">
        <f ca="1"/>
        <v>-1040</v>
      </c>
      <c r="D9917">
        <f ca="1"/>
        <v>49.471561113352159</v>
      </c>
    </row>
    <row r="9918" spans="1:4" x14ac:dyDescent="0.3">
      <c r="A9918">
        <v>9917</v>
      </c>
      <c r="B9918">
        <f ca="1"/>
        <v>0.16819471854992107</v>
      </c>
      <c r="C9918">
        <f ca="1"/>
        <v>-1040</v>
      </c>
      <c r="D9918">
        <f ca="1"/>
        <v>49.361702127659576</v>
      </c>
    </row>
    <row r="9919" spans="1:4" x14ac:dyDescent="0.3">
      <c r="A9919">
        <v>9918</v>
      </c>
      <c r="B9919">
        <f ca="1"/>
        <v>0.80126538550132897</v>
      </c>
      <c r="C9919">
        <f ca="1"/>
        <v>1000</v>
      </c>
      <c r="D9919">
        <f ca="1"/>
        <v>49.457551925791492</v>
      </c>
    </row>
    <row r="9920" spans="1:4" x14ac:dyDescent="0.3">
      <c r="A9920">
        <v>9919</v>
      </c>
      <c r="B9920">
        <f ca="1"/>
        <v>0.97115868473565148</v>
      </c>
      <c r="C9920">
        <f ca="1"/>
        <v>1000</v>
      </c>
      <c r="D9920">
        <f ca="1"/>
        <v>49.553382397419092</v>
      </c>
    </row>
    <row r="9921" spans="1:4" x14ac:dyDescent="0.3">
      <c r="A9921">
        <v>9920</v>
      </c>
      <c r="B9921">
        <f ca="1"/>
        <v>0.4762096418596502</v>
      </c>
      <c r="C9921">
        <f ca="1"/>
        <v>480</v>
      </c>
      <c r="D9921">
        <f ca="1"/>
        <v>49.596774193548384</v>
      </c>
    </row>
    <row r="9922" spans="1:4" x14ac:dyDescent="0.3">
      <c r="A9922">
        <v>9921</v>
      </c>
      <c r="B9922">
        <f ca="1"/>
        <v>0.52026808506252986</v>
      </c>
      <c r="C9922">
        <f ca="1"/>
        <v>480</v>
      </c>
      <c r="D9922">
        <f ca="1"/>
        <v>49.640157242213483</v>
      </c>
    </row>
    <row r="9923" spans="1:4" x14ac:dyDescent="0.3">
      <c r="A9923">
        <v>9922</v>
      </c>
      <c r="B9923">
        <f ca="1"/>
        <v>0.1239397608877153</v>
      </c>
      <c r="C9923">
        <f ca="1"/>
        <v>-1040</v>
      </c>
      <c r="D9923">
        <f ca="1"/>
        <v>49.530336625680306</v>
      </c>
    </row>
    <row r="9924" spans="1:4" x14ac:dyDescent="0.3">
      <c r="A9924">
        <v>9923</v>
      </c>
      <c r="B9924">
        <f ca="1"/>
        <v>0.61236408964096545</v>
      </c>
      <c r="C9924">
        <f ca="1"/>
        <v>480</v>
      </c>
      <c r="D9924">
        <f ca="1"/>
        <v>49.573717625718032</v>
      </c>
    </row>
    <row r="9925" spans="1:4" x14ac:dyDescent="0.3">
      <c r="A9925">
        <v>9924</v>
      </c>
      <c r="B9925">
        <f ca="1"/>
        <v>0.95928595180019993</v>
      </c>
      <c r="C9925">
        <f ca="1"/>
        <v>1000</v>
      </c>
      <c r="D9925">
        <f ca="1"/>
        <v>49.669488109633214</v>
      </c>
    </row>
    <row r="9926" spans="1:4" x14ac:dyDescent="0.3">
      <c r="A9926">
        <v>9925</v>
      </c>
      <c r="B9926">
        <f ca="1"/>
        <v>0.35390482851109439</v>
      </c>
      <c r="C9926">
        <f ca="1"/>
        <v>-540</v>
      </c>
      <c r="D9926">
        <f ca="1"/>
        <v>49.610075566750631</v>
      </c>
    </row>
    <row r="9927" spans="1:4" x14ac:dyDescent="0.3">
      <c r="A9927">
        <v>9926</v>
      </c>
      <c r="B9927">
        <f ca="1"/>
        <v>0.67451794434032353</v>
      </c>
      <c r="C9927">
        <f ca="1"/>
        <v>480</v>
      </c>
      <c r="D9927">
        <f ca="1"/>
        <v>49.653435422123714</v>
      </c>
    </row>
    <row r="9928" spans="1:4" x14ac:dyDescent="0.3">
      <c r="A9928">
        <v>9927</v>
      </c>
      <c r="B9928">
        <f ca="1"/>
        <v>0.14257020872557957</v>
      </c>
      <c r="C9928">
        <f ca="1"/>
        <v>-1040</v>
      </c>
      <c r="D9928">
        <f ca="1"/>
        <v>49.5436687821094</v>
      </c>
    </row>
    <row r="9929" spans="1:4" x14ac:dyDescent="0.3">
      <c r="A9929">
        <v>9928</v>
      </c>
      <c r="B9929">
        <f ca="1"/>
        <v>0.79523400651519283</v>
      </c>
      <c r="C9929">
        <f ca="1"/>
        <v>1000</v>
      </c>
      <c r="D9929">
        <f ca="1"/>
        <v>49.639403706688157</v>
      </c>
    </row>
    <row r="9930" spans="1:4" x14ac:dyDescent="0.3">
      <c r="A9930">
        <v>9929</v>
      </c>
      <c r="B9930">
        <f ca="1"/>
        <v>0.49175245474842755</v>
      </c>
      <c r="C9930">
        <f ca="1"/>
        <v>480</v>
      </c>
      <c r="D9930">
        <f ca="1"/>
        <v>49.682747507301841</v>
      </c>
    </row>
    <row r="9931" spans="1:4" x14ac:dyDescent="0.3">
      <c r="A9931">
        <v>9930</v>
      </c>
      <c r="B9931">
        <f ca="1"/>
        <v>0.9704256026482212</v>
      </c>
      <c r="C9931">
        <f ca="1"/>
        <v>1000</v>
      </c>
      <c r="D9931">
        <f ca="1"/>
        <v>49.778449144008057</v>
      </c>
    </row>
    <row r="9932" spans="1:4" x14ac:dyDescent="0.3">
      <c r="A9932">
        <v>9931</v>
      </c>
      <c r="B9932">
        <f ca="1"/>
        <v>0.96937780545523222</v>
      </c>
      <c r="C9932">
        <f ca="1"/>
        <v>1000</v>
      </c>
      <c r="D9932">
        <f ca="1"/>
        <v>49.874131507401067</v>
      </c>
    </row>
    <row r="9933" spans="1:4" x14ac:dyDescent="0.3">
      <c r="A9933">
        <v>9932</v>
      </c>
      <c r="B9933">
        <f ca="1"/>
        <v>0.7079766560492573</v>
      </c>
      <c r="C9933">
        <f ca="1"/>
        <v>480</v>
      </c>
      <c r="D9933">
        <f ca="1"/>
        <v>49.917438582360049</v>
      </c>
    </row>
    <row r="9934" spans="1:4" x14ac:dyDescent="0.3">
      <c r="A9934">
        <v>9933</v>
      </c>
      <c r="B9934">
        <f ca="1"/>
        <v>0.45393215709657553</v>
      </c>
      <c r="C9934">
        <f ca="1"/>
        <v>480</v>
      </c>
      <c r="D9934">
        <f ca="1"/>
        <v>49.960736937481123</v>
      </c>
    </row>
    <row r="9935" spans="1:4" x14ac:dyDescent="0.3">
      <c r="A9935">
        <v>9934</v>
      </c>
      <c r="B9935">
        <f ca="1"/>
        <v>0.91801686836225582</v>
      </c>
      <c r="C9935">
        <f ca="1"/>
        <v>1000</v>
      </c>
      <c r="D9935">
        <f ca="1"/>
        <v>50.05637205556674</v>
      </c>
    </row>
    <row r="9936" spans="1:4" x14ac:dyDescent="0.3">
      <c r="A9936">
        <v>9935</v>
      </c>
      <c r="B9936">
        <f ca="1"/>
        <v>0.20502110704580878</v>
      </c>
      <c r="C9936">
        <f ca="1"/>
        <v>-1040</v>
      </c>
      <c r="D9936">
        <f ca="1"/>
        <v>49.94665324609965</v>
      </c>
    </row>
    <row r="9937" spans="1:4" x14ac:dyDescent="0.3">
      <c r="A9937">
        <v>9936</v>
      </c>
      <c r="B9937">
        <f ca="1"/>
        <v>0.98277457940479285</v>
      </c>
      <c r="C9937">
        <f ca="1"/>
        <v>1000</v>
      </c>
      <c r="D9937">
        <f ca="1"/>
        <v>50.042270531400966</v>
      </c>
    </row>
    <row r="9938" spans="1:4" x14ac:dyDescent="0.3">
      <c r="A9938">
        <v>9937</v>
      </c>
      <c r="B9938">
        <f ca="1"/>
        <v>0.3508382718587606</v>
      </c>
      <c r="C9938">
        <f ca="1"/>
        <v>-540</v>
      </c>
      <c r="D9938">
        <f ca="1"/>
        <v>49.982892220992248</v>
      </c>
    </row>
    <row r="9939" spans="1:4" x14ac:dyDescent="0.3">
      <c r="A9939">
        <v>9938</v>
      </c>
      <c r="B9939">
        <f ca="1"/>
        <v>0.80209547448931628</v>
      </c>
      <c r="C9939">
        <f ca="1"/>
        <v>1000</v>
      </c>
      <c r="D9939">
        <f ca="1"/>
        <v>50.078486617025561</v>
      </c>
    </row>
    <row r="9940" spans="1:4" x14ac:dyDescent="0.3">
      <c r="A9940">
        <v>9939</v>
      </c>
      <c r="B9940">
        <f ca="1"/>
        <v>0.68901080007259141</v>
      </c>
      <c r="C9940">
        <f ca="1"/>
        <v>480</v>
      </c>
      <c r="D9940">
        <f ca="1"/>
        <v>50.121742630043265</v>
      </c>
    </row>
    <row r="9941" spans="1:4" x14ac:dyDescent="0.3">
      <c r="A9941">
        <v>9940</v>
      </c>
      <c r="B9941">
        <f ca="1"/>
        <v>0.30670824985541612</v>
      </c>
      <c r="C9941">
        <f ca="1"/>
        <v>-540</v>
      </c>
      <c r="D9941">
        <f ca="1"/>
        <v>50.062374245472839</v>
      </c>
    </row>
    <row r="9942" spans="1:4" x14ac:dyDescent="0.3">
      <c r="A9942">
        <v>9941</v>
      </c>
      <c r="B9942">
        <f ca="1"/>
        <v>0.60575811465893548</v>
      </c>
      <c r="C9942">
        <f ca="1"/>
        <v>480</v>
      </c>
      <c r="D9942">
        <f ca="1"/>
        <v>50.105623176742782</v>
      </c>
    </row>
    <row r="9943" spans="1:4" x14ac:dyDescent="0.3">
      <c r="A9943">
        <v>9942</v>
      </c>
      <c r="B9943">
        <f ca="1"/>
        <v>0.63078106771160458</v>
      </c>
      <c r="C9943">
        <f ca="1"/>
        <v>480</v>
      </c>
      <c r="D9943">
        <f ca="1"/>
        <v>50.148863407765035</v>
      </c>
    </row>
    <row r="9944" spans="1:4" x14ac:dyDescent="0.3">
      <c r="A9944">
        <v>9943</v>
      </c>
      <c r="B9944">
        <f ca="1"/>
        <v>0.53846004844805262</v>
      </c>
      <c r="C9944">
        <f ca="1"/>
        <v>480</v>
      </c>
      <c r="D9944">
        <f ca="1"/>
        <v>50.19209494116464</v>
      </c>
    </row>
    <row r="9945" spans="1:4" x14ac:dyDescent="0.3">
      <c r="A9945">
        <v>9944</v>
      </c>
      <c r="B9945">
        <f ca="1"/>
        <v>0.76118058197732208</v>
      </c>
      <c r="C9945">
        <f ca="1"/>
        <v>1000</v>
      </c>
      <c r="D9945">
        <f ca="1"/>
        <v>50.287610619469028</v>
      </c>
    </row>
    <row r="9946" spans="1:4" x14ac:dyDescent="0.3">
      <c r="A9946">
        <v>9945</v>
      </c>
      <c r="B9946">
        <f ca="1"/>
        <v>0.2562387657489329</v>
      </c>
      <c r="C9946">
        <f ca="1"/>
        <v>-540</v>
      </c>
      <c r="D9946">
        <f ca="1"/>
        <v>50.228255404725992</v>
      </c>
    </row>
    <row r="9947" spans="1:4" x14ac:dyDescent="0.3">
      <c r="A9947">
        <v>9946</v>
      </c>
      <c r="B9947">
        <f ca="1"/>
        <v>0.67443243410683817</v>
      </c>
      <c r="C9947">
        <f ca="1"/>
        <v>480</v>
      </c>
      <c r="D9947">
        <f ca="1"/>
        <v>50.271465915946109</v>
      </c>
    </row>
    <row r="9948" spans="1:4" x14ac:dyDescent="0.3">
      <c r="A9948">
        <v>9947</v>
      </c>
      <c r="B9948">
        <f ca="1"/>
        <v>0.61938953266476382</v>
      </c>
      <c r="C9948">
        <f ca="1"/>
        <v>480</v>
      </c>
      <c r="D9948">
        <f ca="1"/>
        <v>50.314667739016791</v>
      </c>
    </row>
    <row r="9949" spans="1:4" x14ac:dyDescent="0.3">
      <c r="A9949">
        <v>9948</v>
      </c>
      <c r="B9949">
        <f ca="1"/>
        <v>0.25144691434569033</v>
      </c>
      <c r="C9949">
        <f ca="1"/>
        <v>-540</v>
      </c>
      <c r="D9949">
        <f ca="1"/>
        <v>50.255327704061116</v>
      </c>
    </row>
    <row r="9950" spans="1:4" x14ac:dyDescent="0.3">
      <c r="A9950">
        <v>9949</v>
      </c>
      <c r="B9950">
        <f ca="1"/>
        <v>0.64893881300550382</v>
      </c>
      <c r="C9950">
        <f ca="1"/>
        <v>480</v>
      </c>
      <c r="D9950">
        <f ca="1"/>
        <v>50.298522464569302</v>
      </c>
    </row>
    <row r="9951" spans="1:4" x14ac:dyDescent="0.3">
      <c r="A9951">
        <v>9950</v>
      </c>
      <c r="B9951">
        <f ca="1"/>
        <v>0.71148306880387446</v>
      </c>
      <c r="C9951">
        <f ca="1"/>
        <v>480</v>
      </c>
      <c r="D9951">
        <f ca="1"/>
        <v>50.341708542713569</v>
      </c>
    </row>
    <row r="9952" spans="1:4" x14ac:dyDescent="0.3">
      <c r="A9952">
        <v>9951</v>
      </c>
      <c r="B9952">
        <f ca="1"/>
        <v>0.13568614747068564</v>
      </c>
      <c r="C9952">
        <f ca="1"/>
        <v>-1040</v>
      </c>
      <c r="D9952">
        <f ca="1"/>
        <v>50.232137473620739</v>
      </c>
    </row>
    <row r="9953" spans="1:4" x14ac:dyDescent="0.3">
      <c r="A9953">
        <v>9952</v>
      </c>
      <c r="B9953">
        <f ca="1"/>
        <v>0.72690077707860357</v>
      </c>
      <c r="C9953">
        <f ca="1"/>
        <v>480</v>
      </c>
      <c r="D9953">
        <f ca="1"/>
        <v>50.27532154340836</v>
      </c>
    </row>
    <row r="9954" spans="1:4" x14ac:dyDescent="0.3">
      <c r="A9954">
        <v>9953</v>
      </c>
      <c r="B9954">
        <f ca="1"/>
        <v>0.27565300289361749</v>
      </c>
      <c r="C9954">
        <f ca="1"/>
        <v>-540</v>
      </c>
      <c r="D9954">
        <f ca="1"/>
        <v>50.216015271777351</v>
      </c>
    </row>
    <row r="9955" spans="1:4" x14ac:dyDescent="0.3">
      <c r="A9955">
        <v>9954</v>
      </c>
      <c r="B9955">
        <f ca="1"/>
        <v>0.80077317148560279</v>
      </c>
      <c r="C9955">
        <f ca="1"/>
        <v>1000</v>
      </c>
      <c r="D9955">
        <f ca="1"/>
        <v>50.311432589913601</v>
      </c>
    </row>
    <row r="9956" spans="1:4" x14ac:dyDescent="0.3">
      <c r="A9956">
        <v>9955</v>
      </c>
      <c r="B9956">
        <f ca="1"/>
        <v>0.46746798022839786</v>
      </c>
      <c r="C9956">
        <f ca="1"/>
        <v>480</v>
      </c>
      <c r="D9956">
        <f ca="1"/>
        <v>50.354595680562532</v>
      </c>
    </row>
    <row r="9957" spans="1:4" x14ac:dyDescent="0.3">
      <c r="A9957">
        <v>9956</v>
      </c>
      <c r="B9957">
        <f ca="1"/>
        <v>0.5088957897478239</v>
      </c>
      <c r="C9957">
        <f ca="1"/>
        <v>480</v>
      </c>
      <c r="D9957">
        <f ca="1"/>
        <v>50.397750100441947</v>
      </c>
    </row>
    <row r="9958" spans="1:4" x14ac:dyDescent="0.3">
      <c r="A9958">
        <v>9957</v>
      </c>
      <c r="B9958">
        <f ca="1"/>
        <v>9.2070992555026931E-2</v>
      </c>
      <c r="C9958">
        <f ca="1"/>
        <v>-1040</v>
      </c>
      <c r="D9958">
        <f ca="1"/>
        <v>50.288239429547055</v>
      </c>
    </row>
    <row r="9959" spans="1:4" x14ac:dyDescent="0.3">
      <c r="A9959">
        <v>9958</v>
      </c>
      <c r="B9959">
        <f ca="1"/>
        <v>0.60655435014970238</v>
      </c>
      <c r="C9959">
        <f ca="1"/>
        <v>480</v>
      </c>
      <c r="D9959">
        <f ca="1"/>
        <v>50.331391845752158</v>
      </c>
    </row>
    <row r="9960" spans="1:4" x14ac:dyDescent="0.3">
      <c r="A9960">
        <v>9959</v>
      </c>
      <c r="B9960">
        <f ca="1"/>
        <v>0.34017095867156888</v>
      </c>
      <c r="C9960">
        <f ca="1"/>
        <v>-540</v>
      </c>
      <c r="D9960">
        <f ca="1"/>
        <v>50.272115674264484</v>
      </c>
    </row>
    <row r="9961" spans="1:4" x14ac:dyDescent="0.3">
      <c r="A9961">
        <v>9960</v>
      </c>
      <c r="B9961">
        <f ca="1"/>
        <v>0.1914958961785056</v>
      </c>
      <c r="C9961">
        <f ca="1"/>
        <v>-1040</v>
      </c>
      <c r="D9961">
        <f ca="1"/>
        <v>50.162650602409641</v>
      </c>
    </row>
    <row r="9962" spans="1:4" x14ac:dyDescent="0.3">
      <c r="A9962">
        <v>9961</v>
      </c>
      <c r="B9962">
        <f ca="1"/>
        <v>0.12238522940093866</v>
      </c>
      <c r="C9962">
        <f ca="1"/>
        <v>-1040</v>
      </c>
      <c r="D9962">
        <f ca="1"/>
        <v>50.053207509286217</v>
      </c>
    </row>
    <row r="9963" spans="1:4" x14ac:dyDescent="0.3">
      <c r="A9963">
        <v>9962</v>
      </c>
      <c r="B9963">
        <f ca="1"/>
        <v>0.85875751416755253</v>
      </c>
      <c r="C9963">
        <f ca="1"/>
        <v>1000</v>
      </c>
      <c r="D9963">
        <f ca="1"/>
        <v>50.148564545272031</v>
      </c>
    </row>
    <row r="9964" spans="1:4" x14ac:dyDescent="0.3">
      <c r="A9964">
        <v>9963</v>
      </c>
      <c r="B9964">
        <f ca="1"/>
        <v>0.64565099663170722</v>
      </c>
      <c r="C9964">
        <f ca="1"/>
        <v>480</v>
      </c>
      <c r="D9964">
        <f ca="1"/>
        <v>50.19170932450065</v>
      </c>
    </row>
    <row r="9965" spans="1:4" x14ac:dyDescent="0.3">
      <c r="A9965">
        <v>9964</v>
      </c>
      <c r="B9965">
        <f ca="1"/>
        <v>0.60514574250831554</v>
      </c>
      <c r="C9965">
        <f ca="1"/>
        <v>480</v>
      </c>
      <c r="D9965">
        <f ca="1"/>
        <v>50.234845443596946</v>
      </c>
    </row>
    <row r="9966" spans="1:4" x14ac:dyDescent="0.3">
      <c r="A9966">
        <v>9965</v>
      </c>
      <c r="B9966">
        <f ca="1"/>
        <v>0.28783980242493423</v>
      </c>
      <c r="C9966">
        <f ca="1"/>
        <v>-540</v>
      </c>
      <c r="D9966">
        <f ca="1"/>
        <v>50.175614651279481</v>
      </c>
    </row>
    <row r="9967" spans="1:4" x14ac:dyDescent="0.3">
      <c r="A9967">
        <v>9966</v>
      </c>
      <c r="B9967">
        <f ca="1"/>
        <v>0.61093688167668292</v>
      </c>
      <c r="C9967">
        <f ca="1"/>
        <v>480</v>
      </c>
      <c r="D9967">
        <f ca="1"/>
        <v>50.218743728677502</v>
      </c>
    </row>
    <row r="9968" spans="1:4" x14ac:dyDescent="0.3">
      <c r="A9968">
        <v>9967</v>
      </c>
      <c r="B9968">
        <f ca="1"/>
        <v>0.42398112704665647</v>
      </c>
      <c r="C9968">
        <f ca="1"/>
        <v>-540</v>
      </c>
      <c r="D9968">
        <f ca="1"/>
        <v>50.159526437242903</v>
      </c>
    </row>
    <row r="9969" spans="1:4" x14ac:dyDescent="0.3">
      <c r="A9969">
        <v>9968</v>
      </c>
      <c r="B9969">
        <f ca="1"/>
        <v>0.41320122585093966</v>
      </c>
      <c r="C9969">
        <f ca="1"/>
        <v>-540</v>
      </c>
      <c r="D9969">
        <f ca="1"/>
        <v>50.100321027287322</v>
      </c>
    </row>
    <row r="9970" spans="1:4" x14ac:dyDescent="0.3">
      <c r="A9970">
        <v>9969</v>
      </c>
      <c r="B9970">
        <f ca="1"/>
        <v>0.81007631085023535</v>
      </c>
      <c r="C9970">
        <f ca="1"/>
        <v>1000</v>
      </c>
      <c r="D9970">
        <f ca="1"/>
        <v>50.19560637977731</v>
      </c>
    </row>
    <row r="9971" spans="1:4" x14ac:dyDescent="0.3">
      <c r="A9971">
        <v>9970</v>
      </c>
      <c r="B9971">
        <f ca="1"/>
        <v>0.84923102535544004</v>
      </c>
      <c r="C9971">
        <f ca="1"/>
        <v>1000</v>
      </c>
      <c r="D9971">
        <f ca="1"/>
        <v>50.290872617853559</v>
      </c>
    </row>
    <row r="9972" spans="1:4" x14ac:dyDescent="0.3">
      <c r="A9972">
        <v>9971</v>
      </c>
      <c r="B9972">
        <f ca="1"/>
        <v>0.51980692347630675</v>
      </c>
      <c r="C9972">
        <f ca="1"/>
        <v>480</v>
      </c>
      <c r="D9972">
        <f ca="1"/>
        <v>50.333968508675156</v>
      </c>
    </row>
    <row r="9973" spans="1:4" x14ac:dyDescent="0.3">
      <c r="A9973">
        <v>9972</v>
      </c>
      <c r="B9973">
        <f ca="1"/>
        <v>9.5010758574034959E-2</v>
      </c>
      <c r="C9973">
        <f ca="1"/>
        <v>-1040</v>
      </c>
      <c r="D9973">
        <f ca="1"/>
        <v>50.224628961091057</v>
      </c>
    </row>
    <row r="9974" spans="1:4" x14ac:dyDescent="0.3">
      <c r="A9974">
        <v>9973</v>
      </c>
      <c r="B9974">
        <f ca="1"/>
        <v>5.4613801169538956E-2</v>
      </c>
      <c r="C9974">
        <f ca="1"/>
        <v>-1040</v>
      </c>
      <c r="D9974">
        <f ca="1"/>
        <v>50.115311340619677</v>
      </c>
    </row>
    <row r="9975" spans="1:4" x14ac:dyDescent="0.3">
      <c r="A9975">
        <v>9974</v>
      </c>
      <c r="B9975">
        <f ca="1"/>
        <v>0.26124666381333062</v>
      </c>
      <c r="C9975">
        <f ca="1"/>
        <v>-540</v>
      </c>
      <c r="D9975">
        <f ca="1"/>
        <v>50.05614597954682</v>
      </c>
    </row>
    <row r="9976" spans="1:4" x14ac:dyDescent="0.3">
      <c r="A9976">
        <v>9975</v>
      </c>
      <c r="B9976">
        <f ca="1"/>
        <v>0.73649379478081012</v>
      </c>
      <c r="C9976">
        <f ca="1"/>
        <v>480</v>
      </c>
      <c r="D9976">
        <f ca="1"/>
        <v>50.09924812030075</v>
      </c>
    </row>
    <row r="9977" spans="1:4" x14ac:dyDescent="0.3">
      <c r="A9977">
        <v>9976</v>
      </c>
      <c r="B9977">
        <f ca="1"/>
        <v>0.17572577363545427</v>
      </c>
      <c r="C9977">
        <f ca="1"/>
        <v>-1040</v>
      </c>
      <c r="D9977">
        <f ca="1"/>
        <v>49.989975942261431</v>
      </c>
    </row>
    <row r="9978" spans="1:4" x14ac:dyDescent="0.3">
      <c r="A9978">
        <v>9977</v>
      </c>
      <c r="B9978">
        <f ca="1"/>
        <v>0.29294203646062678</v>
      </c>
      <c r="C9978">
        <f ca="1"/>
        <v>-540</v>
      </c>
      <c r="D9978">
        <f ca="1"/>
        <v>49.930840934148542</v>
      </c>
    </row>
    <row r="9979" spans="1:4" x14ac:dyDescent="0.3">
      <c r="A9979">
        <v>9978</v>
      </c>
      <c r="B9979">
        <f ca="1"/>
        <v>0.72369112511367462</v>
      </c>
      <c r="C9979">
        <f ca="1"/>
        <v>480</v>
      </c>
      <c r="D9979">
        <f ca="1"/>
        <v>49.97394267388254</v>
      </c>
    </row>
    <row r="9980" spans="1:4" x14ac:dyDescent="0.3">
      <c r="A9980">
        <v>9979</v>
      </c>
      <c r="B9980">
        <f ca="1"/>
        <v>0.19020476866771685</v>
      </c>
      <c r="C9980">
        <f ca="1"/>
        <v>-1040</v>
      </c>
      <c r="D9980">
        <f ca="1"/>
        <v>49.864715903397133</v>
      </c>
    </row>
    <row r="9981" spans="1:4" x14ac:dyDescent="0.3">
      <c r="A9981">
        <v>9980</v>
      </c>
      <c r="B9981">
        <f ca="1"/>
        <v>0.47608990127208894</v>
      </c>
      <c r="C9981">
        <f ca="1"/>
        <v>480</v>
      </c>
      <c r="D9981">
        <f ca="1"/>
        <v>49.907815631262523</v>
      </c>
    </row>
    <row r="9982" spans="1:4" x14ac:dyDescent="0.3">
      <c r="A9982">
        <v>9981</v>
      </c>
      <c r="B9982">
        <f ca="1"/>
        <v>0.94619924147753487</v>
      </c>
      <c r="C9982">
        <f ca="1"/>
        <v>1000</v>
      </c>
      <c r="D9982">
        <f ca="1"/>
        <v>50.003005710850616</v>
      </c>
    </row>
    <row r="9983" spans="1:4" x14ac:dyDescent="0.3">
      <c r="A9983">
        <v>9982</v>
      </c>
      <c r="B9983">
        <f ca="1"/>
        <v>0.43785195580914471</v>
      </c>
      <c r="C9983">
        <f ca="1"/>
        <v>480</v>
      </c>
      <c r="D9983">
        <f ca="1"/>
        <v>50.046082949308754</v>
      </c>
    </row>
    <row r="9984" spans="1:4" x14ac:dyDescent="0.3">
      <c r="A9984">
        <v>9983</v>
      </c>
      <c r="B9984">
        <f ca="1"/>
        <v>0.69536945224873548</v>
      </c>
      <c r="C9984">
        <f ca="1"/>
        <v>480</v>
      </c>
      <c r="D9984">
        <f ca="1"/>
        <v>50.089151557648002</v>
      </c>
    </row>
    <row r="9985" spans="1:4" x14ac:dyDescent="0.3">
      <c r="A9985">
        <v>9984</v>
      </c>
      <c r="B9985">
        <f ca="1"/>
        <v>0.64837863136551266</v>
      </c>
      <c r="C9985">
        <f ca="1"/>
        <v>480</v>
      </c>
      <c r="D9985">
        <f ca="1"/>
        <v>50.13221153846154</v>
      </c>
    </row>
    <row r="9986" spans="1:4" x14ac:dyDescent="0.3">
      <c r="A9986">
        <v>9985</v>
      </c>
      <c r="B9986">
        <f ca="1"/>
        <v>0.29820918283867348</v>
      </c>
      <c r="C9986">
        <f ca="1"/>
        <v>-540</v>
      </c>
      <c r="D9986">
        <f ca="1"/>
        <v>50.073109664496748</v>
      </c>
    </row>
    <row r="9987" spans="1:4" x14ac:dyDescent="0.3">
      <c r="A9987">
        <v>9986</v>
      </c>
      <c r="B9987">
        <f ca="1"/>
        <v>0.30940233809415352</v>
      </c>
      <c r="C9987">
        <f ca="1"/>
        <v>-540</v>
      </c>
      <c r="D9987">
        <f ca="1"/>
        <v>50.014019627478469</v>
      </c>
    </row>
    <row r="9988" spans="1:4" x14ac:dyDescent="0.3">
      <c r="A9988">
        <v>9987</v>
      </c>
      <c r="B9988">
        <f ca="1"/>
        <v>0.35036740013342471</v>
      </c>
      <c r="C9988">
        <f ca="1"/>
        <v>-540</v>
      </c>
      <c r="D9988">
        <f ca="1"/>
        <v>49.954941423851004</v>
      </c>
    </row>
    <row r="9989" spans="1:4" x14ac:dyDescent="0.3">
      <c r="A9989">
        <v>9988</v>
      </c>
      <c r="B9989">
        <f ca="1"/>
        <v>0.98715502579918279</v>
      </c>
      <c r="C9989">
        <f ca="1"/>
        <v>1000</v>
      </c>
      <c r="D9989">
        <f ca="1"/>
        <v>50.050060072086502</v>
      </c>
    </row>
    <row r="9990" spans="1:4" x14ac:dyDescent="0.3">
      <c r="A9990">
        <v>9989</v>
      </c>
      <c r="B9990">
        <f ca="1"/>
        <v>0.31783452397043299</v>
      </c>
      <c r="C9990">
        <f ca="1"/>
        <v>-540</v>
      </c>
      <c r="D9990">
        <f ca="1"/>
        <v>49.990990089098005</v>
      </c>
    </row>
    <row r="9991" spans="1:4" x14ac:dyDescent="0.3">
      <c r="A9991">
        <v>9990</v>
      </c>
      <c r="B9991">
        <f ca="1"/>
        <v>3.6461972686145483E-2</v>
      </c>
      <c r="C9991">
        <f ca="1"/>
        <v>-1040</v>
      </c>
      <c r="D9991">
        <f ca="1"/>
        <v>49.881881881881881</v>
      </c>
    </row>
    <row r="9992" spans="1:4" x14ac:dyDescent="0.3">
      <c r="A9992">
        <v>9991</v>
      </c>
      <c r="B9992">
        <f ca="1"/>
        <v>0.71534300593433642</v>
      </c>
      <c r="C9992">
        <f ca="1"/>
        <v>480</v>
      </c>
      <c r="D9992">
        <f ca="1"/>
        <v>49.924932439195274</v>
      </c>
    </row>
    <row r="9993" spans="1:4" x14ac:dyDescent="0.3">
      <c r="A9993">
        <v>9992</v>
      </c>
      <c r="B9993">
        <f ca="1"/>
        <v>0.51818201469409608</v>
      </c>
      <c r="C9993">
        <f ca="1"/>
        <v>480</v>
      </c>
      <c r="D9993">
        <f ca="1"/>
        <v>49.967974379503602</v>
      </c>
    </row>
    <row r="9994" spans="1:4" x14ac:dyDescent="0.3">
      <c r="A9994">
        <v>9993</v>
      </c>
      <c r="B9994">
        <f ca="1"/>
        <v>0.18486289933644451</v>
      </c>
      <c r="C9994">
        <f ca="1"/>
        <v>-1040</v>
      </c>
      <c r="D9994">
        <f ca="1"/>
        <v>49.858901230861605</v>
      </c>
    </row>
    <row r="9995" spans="1:4" x14ac:dyDescent="0.3">
      <c r="A9995">
        <v>9994</v>
      </c>
      <c r="B9995">
        <f ca="1"/>
        <v>0.44873079357109091</v>
      </c>
      <c r="C9995">
        <f ca="1"/>
        <v>480</v>
      </c>
      <c r="D9995">
        <f ca="1"/>
        <v>49.901941164698819</v>
      </c>
    </row>
    <row r="9996" spans="1:4" x14ac:dyDescent="0.3">
      <c r="A9996">
        <v>9995</v>
      </c>
      <c r="B9996">
        <f ca="1"/>
        <v>8.5878007924115263E-2</v>
      </c>
      <c r="C9996">
        <f ca="1"/>
        <v>-1040</v>
      </c>
      <c r="D9996">
        <f ca="1"/>
        <v>49.792896448224113</v>
      </c>
    </row>
    <row r="9997" spans="1:4" x14ac:dyDescent="0.3">
      <c r="A9997">
        <v>9996</v>
      </c>
      <c r="B9997">
        <f ca="1"/>
        <v>0.56441801054176177</v>
      </c>
      <c r="C9997">
        <f ca="1"/>
        <v>480</v>
      </c>
      <c r="D9997">
        <f ca="1"/>
        <v>49.835934373749502</v>
      </c>
    </row>
    <row r="9998" spans="1:4" x14ac:dyDescent="0.3">
      <c r="A9998">
        <v>9997</v>
      </c>
      <c r="B9998">
        <f ca="1"/>
        <v>0.63824726879303828</v>
      </c>
      <c r="C9998">
        <f ca="1"/>
        <v>480</v>
      </c>
      <c r="D9998">
        <f ca="1"/>
        <v>49.878963689106733</v>
      </c>
    </row>
    <row r="9999" spans="1:4" x14ac:dyDescent="0.3">
      <c r="A9999">
        <v>9998</v>
      </c>
      <c r="B9999">
        <f ca="1"/>
        <v>0.68309982225094323</v>
      </c>
      <c r="C9999">
        <f ca="1"/>
        <v>480</v>
      </c>
      <c r="D9999">
        <f ca="1"/>
        <v>49.921984396879374</v>
      </c>
    </row>
    <row r="10000" spans="1:4" x14ac:dyDescent="0.3">
      <c r="A10000">
        <v>9999</v>
      </c>
      <c r="B10000">
        <f ca="1"/>
        <v>0.43718777936329367</v>
      </c>
      <c r="C10000">
        <f ca="1"/>
        <v>480</v>
      </c>
      <c r="D10000">
        <f ca="1"/>
        <v>49.964996499649963</v>
      </c>
    </row>
    <row r="10001" spans="1:5" x14ac:dyDescent="0.3">
      <c r="A10001">
        <v>10000</v>
      </c>
      <c r="B10001">
        <f ca="1"/>
        <v>3.3090933957223401E-2</v>
      </c>
      <c r="C10001">
        <f ca="1"/>
        <v>-1040</v>
      </c>
      <c r="D10001">
        <f ca="1"/>
        <v>49.856000000000002</v>
      </c>
    </row>
    <row r="10003" spans="1:5" x14ac:dyDescent="0.3">
      <c r="B10003" s="1" t="s">
        <v>30</v>
      </c>
      <c r="C10003">
        <f ca="1">AVERAGE(C2:C10001)</f>
        <v>49.856000000000002</v>
      </c>
    </row>
    <row r="10004" spans="1:5" x14ac:dyDescent="0.3">
      <c r="B10004" s="1" t="s">
        <v>31</v>
      </c>
      <c r="C10004">
        <f ca="1">_xlfn.VAR.S(C2:C10001)</f>
        <v>631613.46061006107</v>
      </c>
    </row>
    <row r="10005" spans="1:5" x14ac:dyDescent="0.3">
      <c r="B10005" s="1" t="s">
        <v>36</v>
      </c>
      <c r="C10005">
        <f ca="1">_xlfn.STDEV.S(C2:C10001)</f>
        <v>794.74112804740457</v>
      </c>
    </row>
    <row r="10007" spans="1:5" x14ac:dyDescent="0.3">
      <c r="A10007" s="1" t="s">
        <v>23</v>
      </c>
      <c r="B10007" s="1" t="s">
        <v>32</v>
      </c>
      <c r="C10007" s="1" t="s">
        <v>33</v>
      </c>
      <c r="D10007" s="1" t="s">
        <v>34</v>
      </c>
      <c r="E10007" s="1" t="s">
        <v>35</v>
      </c>
    </row>
    <row r="10008" spans="1:5" x14ac:dyDescent="0.3">
      <c r="A10008">
        <v>-1040</v>
      </c>
      <c r="B10008">
        <f>CDF!B2</f>
        <v>0.22799999999999998</v>
      </c>
      <c r="C10008" cm="1">
        <f t="array" ref="C10008:C10011">B10008:B10011 * 10000</f>
        <v>2280</v>
      </c>
      <c r="D10008">
        <f ca="1">COUNTIF($C$2:$C$10001, A10008)</f>
        <v>2294</v>
      </c>
      <c r="E10008">
        <f ca="1">D10008/10000</f>
        <v>0.22939999999999999</v>
      </c>
    </row>
    <row r="10009" spans="1:5" x14ac:dyDescent="0.3">
      <c r="A10009">
        <v>-540</v>
      </c>
      <c r="B10009">
        <f>CDF!B3</f>
        <v>0.2056</v>
      </c>
      <c r="C10009">
        <v>2056</v>
      </c>
      <c r="D10009">
        <f t="shared" ref="D10009:D10011" ca="1" si="0">COUNTIF($C$2:$C$10001, A10009)</f>
        <v>2094</v>
      </c>
      <c r="E10009">
        <f t="shared" ref="E10009:E10011" ca="1" si="1">D10009/10000</f>
        <v>0.2094</v>
      </c>
    </row>
    <row r="10010" spans="1:5" x14ac:dyDescent="0.3">
      <c r="A10010">
        <v>480</v>
      </c>
      <c r="B10010">
        <f>CDF!B4</f>
        <v>0.30840000000000001</v>
      </c>
      <c r="C10010">
        <v>3084</v>
      </c>
      <c r="D10010">
        <f t="shared" ca="1" si="0"/>
        <v>3071</v>
      </c>
      <c r="E10010">
        <f t="shared" ca="1" si="1"/>
        <v>0.30709999999999998</v>
      </c>
    </row>
    <row r="10011" spans="1:5" x14ac:dyDescent="0.3">
      <c r="A10011">
        <v>1000</v>
      </c>
      <c r="B10011">
        <f>CDF!B5</f>
        <v>0.25800000000000001</v>
      </c>
      <c r="C10011">
        <v>2580</v>
      </c>
      <c r="D10011">
        <f t="shared" ca="1" si="0"/>
        <v>2541</v>
      </c>
      <c r="E10011">
        <f t="shared" ca="1" si="1"/>
        <v>0.25409999999999999</v>
      </c>
    </row>
    <row r="10013" spans="1:5" x14ac:dyDescent="0.3">
      <c r="D10013" s="1" t="s">
        <v>37</v>
      </c>
      <c r="E10013">
        <f ca="1">(D10008 - C10008)^2 / C10008</f>
        <v>8.5964912280701758E-2</v>
      </c>
    </row>
    <row r="10014" spans="1:5" x14ac:dyDescent="0.3">
      <c r="D10014" s="1" t="s">
        <v>38</v>
      </c>
      <c r="E10014">
        <f ca="1">CHIDIST(E10013,3)</f>
        <v>0.99346676979491511</v>
      </c>
    </row>
    <row r="10015" spans="1:5" x14ac:dyDescent="0.3">
      <c r="A10015" s="1" t="s">
        <v>39</v>
      </c>
      <c r="B10015">
        <f>60.014 - 1.96*(794.229/SQRT(10000))</f>
        <v>44.447111599999999</v>
      </c>
    </row>
    <row r="10016" spans="1:5" x14ac:dyDescent="0.3">
      <c r="A10016" s="1" t="s">
        <v>40</v>
      </c>
      <c r="B10016">
        <f>60.014 + 1.96*(794.229/SQRT(10000))</f>
        <v>75.580888400000006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3A54-CD35-AF43-9955-ACB7B3B2DCEF}">
  <dimension ref="A1:E10016"/>
  <sheetViews>
    <sheetView topLeftCell="B9961" workbookViewId="0">
      <selection activeCell="G10016" sqref="G10016"/>
    </sheetView>
  </sheetViews>
  <sheetFormatPr defaultColWidth="11.19921875" defaultRowHeight="15.6" x14ac:dyDescent="0.3"/>
  <cols>
    <col min="1" max="1" width="15" customWidth="1"/>
    <col min="2" max="2" width="26" customWidth="1"/>
    <col min="3" max="3" width="15.796875" customWidth="1"/>
    <col min="4" max="4" width="17.5" customWidth="1"/>
    <col min="5" max="5" width="15.1992187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cm="1">
        <f t="array" ref="A2:A10001">_xlfn.SEQUENCE(10000,1,1,1)</f>
        <v>1</v>
      </c>
      <c r="B2" cm="1">
        <f t="array" aca="1" ref="B2:B10001" ca="1">_xlfn.RANDARRAY(10000,1)</f>
        <v>0.86357365015429122</v>
      </c>
      <c r="C2">
        <f ca="1">_xlfn.XLOOKUP(B2,'Alternate schedule'!$D$5:$D$10,'Alternate schedule'!$C$5:$C$10,,1)</f>
        <v>-540</v>
      </c>
      <c r="D2" cm="1">
        <f t="array" aca="1" ref="D2:D10001" ca="1">_xlfn.SCAN(0, C2:C10001, _xlfn.LAMBDA(_xlpm.a,_xlpm.b, _xlpm.a + _xlpm.b)) / _xlfn.SEQUENCE(10000,1,1,1)</f>
        <v>-540</v>
      </c>
    </row>
    <row r="3" spans="1:4" x14ac:dyDescent="0.3">
      <c r="A3">
        <v>2</v>
      </c>
      <c r="B3">
        <f ca="1"/>
        <v>0.81492043586822627</v>
      </c>
      <c r="C3">
        <f ca="1">_xlfn.XLOOKUP(B3,'Alternate schedule'!$D$5:$D$10,'Alternate schedule'!$C$5:$C$10,,1)</f>
        <v>-540</v>
      </c>
      <c r="D3">
        <f ca="1"/>
        <v>-540</v>
      </c>
    </row>
    <row r="4" spans="1:4" x14ac:dyDescent="0.3">
      <c r="A4">
        <v>3</v>
      </c>
      <c r="B4">
        <f ca="1"/>
        <v>0.64986863812257978</v>
      </c>
      <c r="C4">
        <f ca="1">_xlfn.XLOOKUP(B4,'Alternate schedule'!$D$5:$D$10,'Alternate schedule'!$C$5:$C$10,,1)</f>
        <v>-1040</v>
      </c>
      <c r="D4">
        <f ca="1"/>
        <v>-706.66666666666663</v>
      </c>
    </row>
    <row r="5" spans="1:4" x14ac:dyDescent="0.3">
      <c r="A5">
        <v>4</v>
      </c>
      <c r="B5">
        <f ca="1"/>
        <v>0.30254136877976157</v>
      </c>
      <c r="C5">
        <f ca="1">_xlfn.XLOOKUP(B5,'Alternate schedule'!$D$5:$D$10,'Alternate schedule'!$C$5:$C$10,,1)</f>
        <v>480</v>
      </c>
      <c r="D5">
        <f ca="1"/>
        <v>-410</v>
      </c>
    </row>
    <row r="6" spans="1:4" x14ac:dyDescent="0.3">
      <c r="A6">
        <v>5</v>
      </c>
      <c r="B6">
        <f ca="1"/>
        <v>0.97496190695980678</v>
      </c>
      <c r="C6">
        <f ca="1">_xlfn.XLOOKUP(B6,'Alternate schedule'!$D$5:$D$10,'Alternate schedule'!$C$5:$C$10,,1)</f>
        <v>-540</v>
      </c>
      <c r="D6">
        <f ca="1"/>
        <v>-436</v>
      </c>
    </row>
    <row r="7" spans="1:4" x14ac:dyDescent="0.3">
      <c r="A7">
        <v>6</v>
      </c>
      <c r="B7">
        <f ca="1"/>
        <v>0.20866557437979671</v>
      </c>
      <c r="C7">
        <f ca="1">_xlfn.XLOOKUP(B7,'Alternate schedule'!$D$5:$D$10,'Alternate schedule'!$C$5:$C$10,,1)</f>
        <v>1000</v>
      </c>
      <c r="D7">
        <f ca="1"/>
        <v>-196.66666666666666</v>
      </c>
    </row>
    <row r="8" spans="1:4" x14ac:dyDescent="0.3">
      <c r="A8">
        <v>7</v>
      </c>
      <c r="B8">
        <f ca="1"/>
        <v>0.52152200298429996</v>
      </c>
      <c r="C8">
        <f ca="1">_xlfn.XLOOKUP(B8,'Alternate schedule'!$D$5:$D$10,'Alternate schedule'!$C$5:$C$10,,1)</f>
        <v>-1040</v>
      </c>
      <c r="D8">
        <f ca="1"/>
        <v>-317.14285714285717</v>
      </c>
    </row>
    <row r="9" spans="1:4" x14ac:dyDescent="0.3">
      <c r="A9">
        <v>8</v>
      </c>
      <c r="B9">
        <f ca="1"/>
        <v>0.27099643490337866</v>
      </c>
      <c r="C9">
        <f ca="1">_xlfn.XLOOKUP(B9,'Alternate schedule'!$D$5:$D$10,'Alternate schedule'!$C$5:$C$10,,1)</f>
        <v>480</v>
      </c>
      <c r="D9">
        <f ca="1"/>
        <v>-217.5</v>
      </c>
    </row>
    <row r="10" spans="1:4" x14ac:dyDescent="0.3">
      <c r="A10">
        <v>9</v>
      </c>
      <c r="B10">
        <f ca="1"/>
        <v>0.67436765346013128</v>
      </c>
      <c r="C10">
        <f ca="1">_xlfn.XLOOKUP(B10,'Alternate schedule'!$D$5:$D$10,'Alternate schedule'!$C$5:$C$10,,1)</f>
        <v>-1040</v>
      </c>
      <c r="D10">
        <f ca="1"/>
        <v>-308.88888888888891</v>
      </c>
    </row>
    <row r="11" spans="1:4" x14ac:dyDescent="0.3">
      <c r="A11">
        <v>10</v>
      </c>
      <c r="B11">
        <f ca="1"/>
        <v>0.19461930343490685</v>
      </c>
      <c r="C11">
        <f ca="1">_xlfn.XLOOKUP(B11,'Alternate schedule'!$D$5:$D$10,'Alternate schedule'!$C$5:$C$10,,1)</f>
        <v>1000</v>
      </c>
      <c r="D11">
        <f ca="1"/>
        <v>-178</v>
      </c>
    </row>
    <row r="12" spans="1:4" x14ac:dyDescent="0.3">
      <c r="A12">
        <v>11</v>
      </c>
      <c r="B12">
        <f ca="1"/>
        <v>0.49847758718913671</v>
      </c>
      <c r="C12">
        <f ca="1">_xlfn.XLOOKUP(B12,'Alternate schedule'!$D$5:$D$10,'Alternate schedule'!$C$5:$C$10,,1)</f>
        <v>-1040</v>
      </c>
      <c r="D12">
        <f ca="1"/>
        <v>-256.36363636363637</v>
      </c>
    </row>
    <row r="13" spans="1:4" x14ac:dyDescent="0.3">
      <c r="A13">
        <v>12</v>
      </c>
      <c r="B13">
        <f ca="1"/>
        <v>3.2680394831219317E-3</v>
      </c>
      <c r="C13">
        <f ca="1">_xlfn.XLOOKUP(B13,'Alternate schedule'!$D$5:$D$10,'Alternate schedule'!$C$5:$C$10,,1)</f>
        <v>1000</v>
      </c>
      <c r="D13">
        <f ca="1"/>
        <v>-151.66666666666666</v>
      </c>
    </row>
    <row r="14" spans="1:4" x14ac:dyDescent="0.3">
      <c r="A14">
        <v>13</v>
      </c>
      <c r="B14">
        <f ca="1"/>
        <v>0.73790429217448761</v>
      </c>
      <c r="C14">
        <f ca="1">_xlfn.XLOOKUP(B14,'Alternate schedule'!$D$5:$D$10,'Alternate schedule'!$C$5:$C$10,,1)</f>
        <v>-540</v>
      </c>
      <c r="D14">
        <f ca="1"/>
        <v>-181.53846153846155</v>
      </c>
    </row>
    <row r="15" spans="1:4" x14ac:dyDescent="0.3">
      <c r="A15">
        <v>14</v>
      </c>
      <c r="B15">
        <f ca="1"/>
        <v>0.90205103791850383</v>
      </c>
      <c r="C15">
        <f ca="1">_xlfn.XLOOKUP(B15,'Alternate schedule'!$D$5:$D$10,'Alternate schedule'!$C$5:$C$10,,1)</f>
        <v>-540</v>
      </c>
      <c r="D15">
        <f ca="1"/>
        <v>-207.14285714285714</v>
      </c>
    </row>
    <row r="16" spans="1:4" x14ac:dyDescent="0.3">
      <c r="A16">
        <v>15</v>
      </c>
      <c r="B16">
        <f ca="1"/>
        <v>5.4647339116911109E-3</v>
      </c>
      <c r="C16">
        <f ca="1">_xlfn.XLOOKUP(B16,'Alternate schedule'!$D$5:$D$10,'Alternate schedule'!$C$5:$C$10,,1)</f>
        <v>1000</v>
      </c>
      <c r="D16">
        <f ca="1"/>
        <v>-126.66666666666667</v>
      </c>
    </row>
    <row r="17" spans="1:4" x14ac:dyDescent="0.3">
      <c r="A17">
        <v>16</v>
      </c>
      <c r="B17">
        <f ca="1"/>
        <v>0.59918753415835724</v>
      </c>
      <c r="C17">
        <f ca="1">_xlfn.XLOOKUP(B17,'Alternate schedule'!$D$5:$D$10,'Alternate schedule'!$C$5:$C$10,,1)</f>
        <v>-1040</v>
      </c>
      <c r="D17">
        <f ca="1"/>
        <v>-183.75</v>
      </c>
    </row>
    <row r="18" spans="1:4" x14ac:dyDescent="0.3">
      <c r="A18">
        <v>17</v>
      </c>
      <c r="B18">
        <f ca="1"/>
        <v>0.38653354227582049</v>
      </c>
      <c r="C18">
        <f ca="1">_xlfn.XLOOKUP(B18,'Alternate schedule'!$D$5:$D$10,'Alternate schedule'!$C$5:$C$10,,1)</f>
        <v>480</v>
      </c>
      <c r="D18">
        <f ca="1"/>
        <v>-144.70588235294119</v>
      </c>
    </row>
    <row r="19" spans="1:4" x14ac:dyDescent="0.3">
      <c r="A19">
        <v>18</v>
      </c>
      <c r="B19">
        <f ca="1"/>
        <v>0.91831932587277487</v>
      </c>
      <c r="C19">
        <f ca="1">_xlfn.XLOOKUP(B19,'Alternate schedule'!$D$5:$D$10,'Alternate schedule'!$C$5:$C$10,,1)</f>
        <v>-540</v>
      </c>
      <c r="D19">
        <f ca="1"/>
        <v>-166.66666666666666</v>
      </c>
    </row>
    <row r="20" spans="1:4" x14ac:dyDescent="0.3">
      <c r="A20">
        <v>19</v>
      </c>
      <c r="B20">
        <f ca="1"/>
        <v>0.75078620002488394</v>
      </c>
      <c r="C20">
        <f ca="1">_xlfn.XLOOKUP(B20,'Alternate schedule'!$D$5:$D$10,'Alternate schedule'!$C$5:$C$10,,1)</f>
        <v>-540</v>
      </c>
      <c r="D20">
        <f ca="1"/>
        <v>-186.31578947368422</v>
      </c>
    </row>
    <row r="21" spans="1:4" x14ac:dyDescent="0.3">
      <c r="A21">
        <v>20</v>
      </c>
      <c r="B21">
        <f ca="1"/>
        <v>0.48592599925696089</v>
      </c>
      <c r="C21">
        <f ca="1">_xlfn.XLOOKUP(B21,'Alternate schedule'!$D$5:$D$10,'Alternate schedule'!$C$5:$C$10,,1)</f>
        <v>-1040</v>
      </c>
      <c r="D21">
        <f ca="1"/>
        <v>-229</v>
      </c>
    </row>
    <row r="22" spans="1:4" x14ac:dyDescent="0.3">
      <c r="A22">
        <v>21</v>
      </c>
      <c r="B22">
        <f ca="1"/>
        <v>0.4636819667519203</v>
      </c>
      <c r="C22">
        <f ca="1">_xlfn.XLOOKUP(B22,'Alternate schedule'!$D$5:$D$10,'Alternate schedule'!$C$5:$C$10,,1)</f>
        <v>480</v>
      </c>
      <c r="D22">
        <f ca="1"/>
        <v>-195.23809523809524</v>
      </c>
    </row>
    <row r="23" spans="1:4" x14ac:dyDescent="0.3">
      <c r="A23">
        <v>22</v>
      </c>
      <c r="B23">
        <f ca="1"/>
        <v>0.48775732775846259</v>
      </c>
      <c r="C23">
        <f ca="1">_xlfn.XLOOKUP(B23,'Alternate schedule'!$D$5:$D$10,'Alternate schedule'!$C$5:$C$10,,1)</f>
        <v>-1040</v>
      </c>
      <c r="D23">
        <f ca="1"/>
        <v>-233.63636363636363</v>
      </c>
    </row>
    <row r="24" spans="1:4" x14ac:dyDescent="0.3">
      <c r="A24">
        <v>23</v>
      </c>
      <c r="B24">
        <f ca="1"/>
        <v>0.22983324171552333</v>
      </c>
      <c r="C24">
        <f ca="1">_xlfn.XLOOKUP(B24,'Alternate schedule'!$D$5:$D$10,'Alternate schedule'!$C$5:$C$10,,1)</f>
        <v>1000</v>
      </c>
      <c r="D24">
        <f ca="1"/>
        <v>-180</v>
      </c>
    </row>
    <row r="25" spans="1:4" x14ac:dyDescent="0.3">
      <c r="A25">
        <v>24</v>
      </c>
      <c r="B25">
        <f ca="1"/>
        <v>9.889145354389961E-2</v>
      </c>
      <c r="C25">
        <f ca="1">_xlfn.XLOOKUP(B25,'Alternate schedule'!$D$5:$D$10,'Alternate schedule'!$C$5:$C$10,,1)</f>
        <v>1000</v>
      </c>
      <c r="D25">
        <f ca="1"/>
        <v>-130.83333333333334</v>
      </c>
    </row>
    <row r="26" spans="1:4" x14ac:dyDescent="0.3">
      <c r="A26">
        <v>25</v>
      </c>
      <c r="B26">
        <f ca="1"/>
        <v>0.42305939999413633</v>
      </c>
      <c r="C26">
        <f ca="1">_xlfn.XLOOKUP(B26,'Alternate schedule'!$D$5:$D$10,'Alternate schedule'!$C$5:$C$10,,1)</f>
        <v>480</v>
      </c>
      <c r="D26">
        <f ca="1"/>
        <v>-106.4</v>
      </c>
    </row>
    <row r="27" spans="1:4" x14ac:dyDescent="0.3">
      <c r="A27">
        <v>26</v>
      </c>
      <c r="B27">
        <f ca="1"/>
        <v>5.7293441918016441E-2</v>
      </c>
      <c r="C27">
        <f ca="1">_xlfn.XLOOKUP(B27,'Alternate schedule'!$D$5:$D$10,'Alternate schedule'!$C$5:$C$10,,1)</f>
        <v>1000</v>
      </c>
      <c r="D27">
        <f ca="1"/>
        <v>-63.846153846153847</v>
      </c>
    </row>
    <row r="28" spans="1:4" x14ac:dyDescent="0.3">
      <c r="A28">
        <v>27</v>
      </c>
      <c r="B28">
        <f ca="1"/>
        <v>5.7896203947910507E-2</v>
      </c>
      <c r="C28">
        <f ca="1">_xlfn.XLOOKUP(B28,'Alternate schedule'!$D$5:$D$10,'Alternate schedule'!$C$5:$C$10,,1)</f>
        <v>1000</v>
      </c>
      <c r="D28">
        <f ca="1"/>
        <v>-24.444444444444443</v>
      </c>
    </row>
    <row r="29" spans="1:4" x14ac:dyDescent="0.3">
      <c r="A29">
        <v>28</v>
      </c>
      <c r="B29">
        <f ca="1"/>
        <v>9.650684219593253E-2</v>
      </c>
      <c r="C29">
        <f ca="1">_xlfn.XLOOKUP(B29,'Alternate schedule'!$D$5:$D$10,'Alternate schedule'!$C$5:$C$10,,1)</f>
        <v>1000</v>
      </c>
      <c r="D29">
        <f ca="1"/>
        <v>12.142857142857142</v>
      </c>
    </row>
    <row r="30" spans="1:4" x14ac:dyDescent="0.3">
      <c r="A30">
        <v>29</v>
      </c>
      <c r="B30">
        <f ca="1"/>
        <v>0.93043906407832067</v>
      </c>
      <c r="C30">
        <f ca="1">_xlfn.XLOOKUP(B30,'Alternate schedule'!$D$5:$D$10,'Alternate schedule'!$C$5:$C$10,,1)</f>
        <v>-540</v>
      </c>
      <c r="D30">
        <f ca="1"/>
        <v>-6.8965517241379306</v>
      </c>
    </row>
    <row r="31" spans="1:4" x14ac:dyDescent="0.3">
      <c r="A31">
        <v>30</v>
      </c>
      <c r="B31">
        <f ca="1"/>
        <v>0.64488434744564582</v>
      </c>
      <c r="C31">
        <f ca="1">_xlfn.XLOOKUP(B31,'Alternate schedule'!$D$5:$D$10,'Alternate schedule'!$C$5:$C$10,,1)</f>
        <v>-1040</v>
      </c>
      <c r="D31">
        <f ca="1"/>
        <v>-41.333333333333336</v>
      </c>
    </row>
    <row r="32" spans="1:4" x14ac:dyDescent="0.3">
      <c r="A32">
        <v>31</v>
      </c>
      <c r="B32">
        <f ca="1"/>
        <v>0.20728098467543976</v>
      </c>
      <c r="C32">
        <f ca="1">_xlfn.XLOOKUP(B32,'Alternate schedule'!$D$5:$D$10,'Alternate schedule'!$C$5:$C$10,,1)</f>
        <v>1000</v>
      </c>
      <c r="D32">
        <f ca="1"/>
        <v>-7.741935483870968</v>
      </c>
    </row>
    <row r="33" spans="1:4" x14ac:dyDescent="0.3">
      <c r="A33">
        <v>32</v>
      </c>
      <c r="B33">
        <f ca="1"/>
        <v>0.10039503077501322</v>
      </c>
      <c r="C33">
        <f ca="1">_xlfn.XLOOKUP(B33,'Alternate schedule'!$D$5:$D$10,'Alternate schedule'!$C$5:$C$10,,1)</f>
        <v>1000</v>
      </c>
      <c r="D33">
        <f ca="1"/>
        <v>23.75</v>
      </c>
    </row>
    <row r="34" spans="1:4" x14ac:dyDescent="0.3">
      <c r="A34">
        <v>33</v>
      </c>
      <c r="B34">
        <f ca="1"/>
        <v>0.24284565372216438</v>
      </c>
      <c r="C34">
        <f ca="1">_xlfn.XLOOKUP(B34,'Alternate schedule'!$D$5:$D$10,'Alternate schedule'!$C$5:$C$10,,1)</f>
        <v>1000</v>
      </c>
      <c r="D34">
        <f ca="1"/>
        <v>53.333333333333336</v>
      </c>
    </row>
    <row r="35" spans="1:4" x14ac:dyDescent="0.3">
      <c r="A35">
        <v>34</v>
      </c>
      <c r="B35">
        <f ca="1"/>
        <v>0.94831398326597238</v>
      </c>
      <c r="C35">
        <f ca="1">_xlfn.XLOOKUP(B35,'Alternate schedule'!$D$5:$D$10,'Alternate schedule'!$C$5:$C$10,,1)</f>
        <v>-540</v>
      </c>
      <c r="D35">
        <f ca="1"/>
        <v>35.882352941176471</v>
      </c>
    </row>
    <row r="36" spans="1:4" x14ac:dyDescent="0.3">
      <c r="A36">
        <v>35</v>
      </c>
      <c r="B36">
        <f ca="1"/>
        <v>0.39231634090322731</v>
      </c>
      <c r="C36">
        <f ca="1">_xlfn.XLOOKUP(B36,'Alternate schedule'!$D$5:$D$10,'Alternate schedule'!$C$5:$C$10,,1)</f>
        <v>480</v>
      </c>
      <c r="D36">
        <f ca="1"/>
        <v>48.571428571428569</v>
      </c>
    </row>
    <row r="37" spans="1:4" x14ac:dyDescent="0.3">
      <c r="A37">
        <v>36</v>
      </c>
      <c r="B37">
        <f ca="1"/>
        <v>0.98021012286410447</v>
      </c>
      <c r="C37">
        <f ca="1">_xlfn.XLOOKUP(B37,'Alternate schedule'!$D$5:$D$10,'Alternate schedule'!$C$5:$C$10,,1)</f>
        <v>-540</v>
      </c>
      <c r="D37">
        <f ca="1"/>
        <v>32.222222222222221</v>
      </c>
    </row>
    <row r="38" spans="1:4" x14ac:dyDescent="0.3">
      <c r="A38">
        <v>37</v>
      </c>
      <c r="B38">
        <f ca="1"/>
        <v>0.13502497379923772</v>
      </c>
      <c r="C38">
        <f ca="1">_xlfn.XLOOKUP(B38,'Alternate schedule'!$D$5:$D$10,'Alternate schedule'!$C$5:$C$10,,1)</f>
        <v>1000</v>
      </c>
      <c r="D38">
        <f ca="1"/>
        <v>58.378378378378379</v>
      </c>
    </row>
    <row r="39" spans="1:4" x14ac:dyDescent="0.3">
      <c r="A39">
        <v>38</v>
      </c>
      <c r="B39">
        <f ca="1"/>
        <v>0.40733771546471798</v>
      </c>
      <c r="C39">
        <f ca="1">_xlfn.XLOOKUP(B39,'Alternate schedule'!$D$5:$D$10,'Alternate schedule'!$C$5:$C$10,,1)</f>
        <v>480</v>
      </c>
      <c r="D39">
        <f ca="1"/>
        <v>69.473684210526315</v>
      </c>
    </row>
    <row r="40" spans="1:4" x14ac:dyDescent="0.3">
      <c r="A40">
        <v>39</v>
      </c>
      <c r="B40">
        <f ca="1"/>
        <v>0.6478489895487467</v>
      </c>
      <c r="C40">
        <f ca="1">_xlfn.XLOOKUP(B40,'Alternate schedule'!$D$5:$D$10,'Alternate schedule'!$C$5:$C$10,,1)</f>
        <v>-1040</v>
      </c>
      <c r="D40">
        <f ca="1"/>
        <v>41.025641025641029</v>
      </c>
    </row>
    <row r="41" spans="1:4" x14ac:dyDescent="0.3">
      <c r="A41">
        <v>40</v>
      </c>
      <c r="B41">
        <f ca="1"/>
        <v>0.71622605181979448</v>
      </c>
      <c r="C41">
        <f ca="1">_xlfn.XLOOKUP(B41,'Alternate schedule'!$D$5:$D$10,'Alternate schedule'!$C$5:$C$10,,1)</f>
        <v>-540</v>
      </c>
      <c r="D41">
        <f ca="1"/>
        <v>26.5</v>
      </c>
    </row>
    <row r="42" spans="1:4" x14ac:dyDescent="0.3">
      <c r="A42">
        <v>41</v>
      </c>
      <c r="B42">
        <f ca="1"/>
        <v>0.13785540792040374</v>
      </c>
      <c r="C42">
        <f ca="1">_xlfn.XLOOKUP(B42,'Alternate schedule'!$D$5:$D$10,'Alternate schedule'!$C$5:$C$10,,1)</f>
        <v>1000</v>
      </c>
      <c r="D42">
        <f ca="1"/>
        <v>50.243902439024389</v>
      </c>
    </row>
    <row r="43" spans="1:4" x14ac:dyDescent="0.3">
      <c r="A43">
        <v>42</v>
      </c>
      <c r="B43">
        <f ca="1"/>
        <v>0.81998836631218075</v>
      </c>
      <c r="C43">
        <f ca="1">_xlfn.XLOOKUP(B43,'Alternate schedule'!$D$5:$D$10,'Alternate schedule'!$C$5:$C$10,,1)</f>
        <v>-540</v>
      </c>
      <c r="D43">
        <f ca="1"/>
        <v>36.19047619047619</v>
      </c>
    </row>
    <row r="44" spans="1:4" x14ac:dyDescent="0.3">
      <c r="A44">
        <v>43</v>
      </c>
      <c r="B44">
        <f ca="1"/>
        <v>8.6705507242393232E-2</v>
      </c>
      <c r="C44">
        <f ca="1">_xlfn.XLOOKUP(B44,'Alternate schedule'!$D$5:$D$10,'Alternate schedule'!$C$5:$C$10,,1)</f>
        <v>1000</v>
      </c>
      <c r="D44">
        <f ca="1"/>
        <v>58.604651162790695</v>
      </c>
    </row>
    <row r="45" spans="1:4" x14ac:dyDescent="0.3">
      <c r="A45">
        <v>44</v>
      </c>
      <c r="B45">
        <f ca="1"/>
        <v>0.75494078987390711</v>
      </c>
      <c r="C45">
        <f ca="1">_xlfn.XLOOKUP(B45,'Alternate schedule'!$D$5:$D$10,'Alternate schedule'!$C$5:$C$10,,1)</f>
        <v>-540</v>
      </c>
      <c r="D45">
        <f ca="1"/>
        <v>45</v>
      </c>
    </row>
    <row r="46" spans="1:4" x14ac:dyDescent="0.3">
      <c r="A46">
        <v>45</v>
      </c>
      <c r="B46">
        <f ca="1"/>
        <v>0.2773853539480049</v>
      </c>
      <c r="C46">
        <f ca="1">_xlfn.XLOOKUP(B46,'Alternate schedule'!$D$5:$D$10,'Alternate schedule'!$C$5:$C$10,,1)</f>
        <v>480</v>
      </c>
      <c r="D46">
        <f ca="1"/>
        <v>54.666666666666664</v>
      </c>
    </row>
    <row r="47" spans="1:4" x14ac:dyDescent="0.3">
      <c r="A47">
        <v>46</v>
      </c>
      <c r="B47">
        <f ca="1"/>
        <v>0.41516773383751571</v>
      </c>
      <c r="C47">
        <f ca="1">_xlfn.XLOOKUP(B47,'Alternate schedule'!$D$5:$D$10,'Alternate schedule'!$C$5:$C$10,,1)</f>
        <v>480</v>
      </c>
      <c r="D47">
        <f ca="1"/>
        <v>63.913043478260867</v>
      </c>
    </row>
    <row r="48" spans="1:4" x14ac:dyDescent="0.3">
      <c r="A48">
        <v>47</v>
      </c>
      <c r="B48">
        <f ca="1"/>
        <v>0.13838865913790199</v>
      </c>
      <c r="C48">
        <f ca="1">_xlfn.XLOOKUP(B48,'Alternate schedule'!$D$5:$D$10,'Alternate schedule'!$C$5:$C$10,,1)</f>
        <v>1000</v>
      </c>
      <c r="D48">
        <f ca="1"/>
        <v>83.829787234042556</v>
      </c>
    </row>
    <row r="49" spans="1:4" x14ac:dyDescent="0.3">
      <c r="A49">
        <v>48</v>
      </c>
      <c r="B49">
        <f ca="1"/>
        <v>0.11205221997969073</v>
      </c>
      <c r="C49">
        <f ca="1">_xlfn.XLOOKUP(B49,'Alternate schedule'!$D$5:$D$10,'Alternate schedule'!$C$5:$C$10,,1)</f>
        <v>1000</v>
      </c>
      <c r="D49">
        <f ca="1"/>
        <v>102.91666666666667</v>
      </c>
    </row>
    <row r="50" spans="1:4" x14ac:dyDescent="0.3">
      <c r="A50">
        <v>49</v>
      </c>
      <c r="B50">
        <f ca="1"/>
        <v>0.43820460819712048</v>
      </c>
      <c r="C50">
        <f ca="1">_xlfn.XLOOKUP(B50,'Alternate schedule'!$D$5:$D$10,'Alternate schedule'!$C$5:$C$10,,1)</f>
        <v>480</v>
      </c>
      <c r="D50">
        <f ca="1"/>
        <v>110.61224489795919</v>
      </c>
    </row>
    <row r="51" spans="1:4" x14ac:dyDescent="0.3">
      <c r="A51">
        <v>50</v>
      </c>
      <c r="B51">
        <f ca="1"/>
        <v>0.87943449548810526</v>
      </c>
      <c r="C51">
        <f ca="1">_xlfn.XLOOKUP(B51,'Alternate schedule'!$D$5:$D$10,'Alternate schedule'!$C$5:$C$10,,1)</f>
        <v>-540</v>
      </c>
      <c r="D51">
        <f ca="1"/>
        <v>97.6</v>
      </c>
    </row>
    <row r="52" spans="1:4" x14ac:dyDescent="0.3">
      <c r="A52">
        <v>51</v>
      </c>
      <c r="B52">
        <f ca="1"/>
        <v>0.81195572007563865</v>
      </c>
      <c r="C52">
        <f ca="1">_xlfn.XLOOKUP(B52,'Alternate schedule'!$D$5:$D$10,'Alternate schedule'!$C$5:$C$10,,1)</f>
        <v>-540</v>
      </c>
      <c r="D52">
        <f ca="1"/>
        <v>85.098039215686271</v>
      </c>
    </row>
    <row r="53" spans="1:4" x14ac:dyDescent="0.3">
      <c r="A53">
        <v>52</v>
      </c>
      <c r="B53">
        <f ca="1"/>
        <v>0.35241598303013499</v>
      </c>
      <c r="C53">
        <f ca="1">_xlfn.XLOOKUP(B53,'Alternate schedule'!$D$5:$D$10,'Alternate schedule'!$C$5:$C$10,,1)</f>
        <v>480</v>
      </c>
      <c r="D53">
        <f ca="1"/>
        <v>92.692307692307693</v>
      </c>
    </row>
    <row r="54" spans="1:4" x14ac:dyDescent="0.3">
      <c r="A54">
        <v>53</v>
      </c>
      <c r="B54">
        <f ca="1"/>
        <v>0.7783013190024819</v>
      </c>
      <c r="C54">
        <f ca="1">_xlfn.XLOOKUP(B54,'Alternate schedule'!$D$5:$D$10,'Alternate schedule'!$C$5:$C$10,,1)</f>
        <v>-540</v>
      </c>
      <c r="D54">
        <f ca="1"/>
        <v>80.754716981132077</v>
      </c>
    </row>
    <row r="55" spans="1:4" x14ac:dyDescent="0.3">
      <c r="A55">
        <v>54</v>
      </c>
      <c r="B55">
        <f ca="1"/>
        <v>0.84190384906985005</v>
      </c>
      <c r="C55">
        <f ca="1">_xlfn.XLOOKUP(B55,'Alternate schedule'!$D$5:$D$10,'Alternate schedule'!$C$5:$C$10,,1)</f>
        <v>-540</v>
      </c>
      <c r="D55">
        <f ca="1"/>
        <v>69.259259259259252</v>
      </c>
    </row>
    <row r="56" spans="1:4" x14ac:dyDescent="0.3">
      <c r="A56">
        <v>55</v>
      </c>
      <c r="B56">
        <f ca="1"/>
        <v>7.0601453096659217E-2</v>
      </c>
      <c r="C56">
        <f ca="1">_xlfn.XLOOKUP(B56,'Alternate schedule'!$D$5:$D$10,'Alternate schedule'!$C$5:$C$10,,1)</f>
        <v>1000</v>
      </c>
      <c r="D56">
        <f ca="1"/>
        <v>86.181818181818187</v>
      </c>
    </row>
    <row r="57" spans="1:4" x14ac:dyDescent="0.3">
      <c r="A57">
        <v>56</v>
      </c>
      <c r="B57">
        <f ca="1"/>
        <v>0.50825874440512675</v>
      </c>
      <c r="C57">
        <f ca="1">_xlfn.XLOOKUP(B57,'Alternate schedule'!$D$5:$D$10,'Alternate schedule'!$C$5:$C$10,,1)</f>
        <v>-1040</v>
      </c>
      <c r="D57">
        <f ca="1"/>
        <v>66.071428571428569</v>
      </c>
    </row>
    <row r="58" spans="1:4" x14ac:dyDescent="0.3">
      <c r="A58">
        <v>57</v>
      </c>
      <c r="B58">
        <f ca="1"/>
        <v>0.83355226489190937</v>
      </c>
      <c r="C58">
        <f ca="1">_xlfn.XLOOKUP(B58,'Alternate schedule'!$D$5:$D$10,'Alternate schedule'!$C$5:$C$10,,1)</f>
        <v>-540</v>
      </c>
      <c r="D58">
        <f ca="1"/>
        <v>55.438596491228068</v>
      </c>
    </row>
    <row r="59" spans="1:4" x14ac:dyDescent="0.3">
      <c r="A59">
        <v>58</v>
      </c>
      <c r="B59">
        <f ca="1"/>
        <v>0.14225842472126038</v>
      </c>
      <c r="C59">
        <f ca="1">_xlfn.XLOOKUP(B59,'Alternate schedule'!$D$5:$D$10,'Alternate schedule'!$C$5:$C$10,,1)</f>
        <v>1000</v>
      </c>
      <c r="D59">
        <f ca="1"/>
        <v>71.724137931034477</v>
      </c>
    </row>
    <row r="60" spans="1:4" x14ac:dyDescent="0.3">
      <c r="A60">
        <v>59</v>
      </c>
      <c r="B60">
        <f ca="1"/>
        <v>5.3919391491819013E-3</v>
      </c>
      <c r="C60">
        <f ca="1">_xlfn.XLOOKUP(B60,'Alternate schedule'!$D$5:$D$10,'Alternate schedule'!$C$5:$C$10,,1)</f>
        <v>1000</v>
      </c>
      <c r="D60">
        <f ca="1"/>
        <v>87.457627118644069</v>
      </c>
    </row>
    <row r="61" spans="1:4" x14ac:dyDescent="0.3">
      <c r="A61">
        <v>60</v>
      </c>
      <c r="B61">
        <f ca="1"/>
        <v>0.9693614362877041</v>
      </c>
      <c r="C61">
        <f ca="1">_xlfn.XLOOKUP(B61,'Alternate schedule'!$D$5:$D$10,'Alternate schedule'!$C$5:$C$10,,1)</f>
        <v>-540</v>
      </c>
      <c r="D61">
        <f ca="1"/>
        <v>77</v>
      </c>
    </row>
    <row r="62" spans="1:4" x14ac:dyDescent="0.3">
      <c r="A62">
        <v>61</v>
      </c>
      <c r="B62">
        <f ca="1"/>
        <v>0.43306527268388972</v>
      </c>
      <c r="C62">
        <f ca="1">_xlfn.XLOOKUP(B62,'Alternate schedule'!$D$5:$D$10,'Alternate schedule'!$C$5:$C$10,,1)</f>
        <v>480</v>
      </c>
      <c r="D62">
        <f ca="1"/>
        <v>83.606557377049185</v>
      </c>
    </row>
    <row r="63" spans="1:4" x14ac:dyDescent="0.3">
      <c r="A63">
        <v>62</v>
      </c>
      <c r="B63">
        <f ca="1"/>
        <v>1.2325847032099713E-3</v>
      </c>
      <c r="C63">
        <f ca="1">_xlfn.XLOOKUP(B63,'Alternate schedule'!$D$5:$D$10,'Alternate schedule'!$C$5:$C$10,,1)</f>
        <v>1000</v>
      </c>
      <c r="D63">
        <f ca="1"/>
        <v>98.387096774193552</v>
      </c>
    </row>
    <row r="64" spans="1:4" x14ac:dyDescent="0.3">
      <c r="A64">
        <v>63</v>
      </c>
      <c r="B64">
        <f ca="1"/>
        <v>0.44548818368295917</v>
      </c>
      <c r="C64">
        <f ca="1">_xlfn.XLOOKUP(B64,'Alternate schedule'!$D$5:$D$10,'Alternate schedule'!$C$5:$C$10,,1)</f>
        <v>480</v>
      </c>
      <c r="D64">
        <f ca="1"/>
        <v>104.44444444444444</v>
      </c>
    </row>
    <row r="65" spans="1:4" x14ac:dyDescent="0.3">
      <c r="A65">
        <v>64</v>
      </c>
      <c r="B65">
        <f ca="1"/>
        <v>0.43923199610683583</v>
      </c>
      <c r="C65">
        <f ca="1">_xlfn.XLOOKUP(B65,'Alternate schedule'!$D$5:$D$10,'Alternate schedule'!$C$5:$C$10,,1)</f>
        <v>480</v>
      </c>
      <c r="D65">
        <f ca="1"/>
        <v>110.3125</v>
      </c>
    </row>
    <row r="66" spans="1:4" x14ac:dyDescent="0.3">
      <c r="A66">
        <v>65</v>
      </c>
      <c r="B66">
        <f ca="1"/>
        <v>0.16011206001195832</v>
      </c>
      <c r="C66">
        <f ca="1">_xlfn.XLOOKUP(B66,'Alternate schedule'!$D$5:$D$10,'Alternate schedule'!$C$5:$C$10,,1)</f>
        <v>1000</v>
      </c>
      <c r="D66">
        <f ca="1"/>
        <v>124</v>
      </c>
    </row>
    <row r="67" spans="1:4" x14ac:dyDescent="0.3">
      <c r="A67">
        <v>66</v>
      </c>
      <c r="B67">
        <f ca="1"/>
        <v>4.819117977209153E-2</v>
      </c>
      <c r="C67">
        <f ca="1">_xlfn.XLOOKUP(B67,'Alternate schedule'!$D$5:$D$10,'Alternate schedule'!$C$5:$C$10,,1)</f>
        <v>1000</v>
      </c>
      <c r="D67">
        <f ca="1"/>
        <v>137.27272727272728</v>
      </c>
    </row>
    <row r="68" spans="1:4" x14ac:dyDescent="0.3">
      <c r="A68">
        <v>67</v>
      </c>
      <c r="B68">
        <f ca="1"/>
        <v>0.16075472491890186</v>
      </c>
      <c r="C68">
        <f ca="1">_xlfn.XLOOKUP(B68,'Alternate schedule'!$D$5:$D$10,'Alternate schedule'!$C$5:$C$10,,1)</f>
        <v>1000</v>
      </c>
      <c r="D68">
        <f ca="1"/>
        <v>150.14925373134329</v>
      </c>
    </row>
    <row r="69" spans="1:4" x14ac:dyDescent="0.3">
      <c r="A69">
        <v>68</v>
      </c>
      <c r="B69">
        <f ca="1"/>
        <v>0.95590533106036202</v>
      </c>
      <c r="C69">
        <f ca="1">_xlfn.XLOOKUP(B69,'Alternate schedule'!$D$5:$D$10,'Alternate schedule'!$C$5:$C$10,,1)</f>
        <v>-540</v>
      </c>
      <c r="D69">
        <f ca="1"/>
        <v>140</v>
      </c>
    </row>
    <row r="70" spans="1:4" x14ac:dyDescent="0.3">
      <c r="A70">
        <v>69</v>
      </c>
      <c r="B70">
        <f ca="1"/>
        <v>0.32843011173430359</v>
      </c>
      <c r="C70">
        <f ca="1">_xlfn.XLOOKUP(B70,'Alternate schedule'!$D$5:$D$10,'Alternate schedule'!$C$5:$C$10,,1)</f>
        <v>480</v>
      </c>
      <c r="D70">
        <f ca="1"/>
        <v>144.92753623188406</v>
      </c>
    </row>
    <row r="71" spans="1:4" x14ac:dyDescent="0.3">
      <c r="A71">
        <v>70</v>
      </c>
      <c r="B71">
        <f ca="1"/>
        <v>0.68660759877409672</v>
      </c>
      <c r="C71">
        <f ca="1">_xlfn.XLOOKUP(B71,'Alternate schedule'!$D$5:$D$10,'Alternate schedule'!$C$5:$C$10,,1)</f>
        <v>-1040</v>
      </c>
      <c r="D71">
        <f ca="1"/>
        <v>128</v>
      </c>
    </row>
    <row r="72" spans="1:4" x14ac:dyDescent="0.3">
      <c r="A72">
        <v>71</v>
      </c>
      <c r="B72">
        <f ca="1"/>
        <v>3.7468673767679483E-2</v>
      </c>
      <c r="C72">
        <f ca="1">_xlfn.XLOOKUP(B72,'Alternate schedule'!$D$5:$D$10,'Alternate schedule'!$C$5:$C$10,,1)</f>
        <v>1000</v>
      </c>
      <c r="D72">
        <f ca="1"/>
        <v>140.28169014084506</v>
      </c>
    </row>
    <row r="73" spans="1:4" x14ac:dyDescent="0.3">
      <c r="A73">
        <v>72</v>
      </c>
      <c r="B73">
        <f ca="1"/>
        <v>0.97389444475332154</v>
      </c>
      <c r="C73">
        <f ca="1">_xlfn.XLOOKUP(B73,'Alternate schedule'!$D$5:$D$10,'Alternate schedule'!$C$5:$C$10,,1)</f>
        <v>-540</v>
      </c>
      <c r="D73">
        <f ca="1"/>
        <v>130.83333333333334</v>
      </c>
    </row>
    <row r="74" spans="1:4" x14ac:dyDescent="0.3">
      <c r="A74">
        <v>73</v>
      </c>
      <c r="B74">
        <f ca="1"/>
        <v>0.33719091173291771</v>
      </c>
      <c r="C74">
        <f ca="1">_xlfn.XLOOKUP(B74,'Alternate schedule'!$D$5:$D$10,'Alternate schedule'!$C$5:$C$10,,1)</f>
        <v>480</v>
      </c>
      <c r="D74">
        <f ca="1"/>
        <v>135.61643835616439</v>
      </c>
    </row>
    <row r="75" spans="1:4" x14ac:dyDescent="0.3">
      <c r="A75">
        <v>74</v>
      </c>
      <c r="B75">
        <f ca="1"/>
        <v>0.95579307025917659</v>
      </c>
      <c r="C75">
        <f ca="1">_xlfn.XLOOKUP(B75,'Alternate schedule'!$D$5:$D$10,'Alternate schedule'!$C$5:$C$10,,1)</f>
        <v>-540</v>
      </c>
      <c r="D75">
        <f ca="1"/>
        <v>126.48648648648648</v>
      </c>
    </row>
    <row r="76" spans="1:4" x14ac:dyDescent="0.3">
      <c r="A76">
        <v>75</v>
      </c>
      <c r="B76">
        <f ca="1"/>
        <v>0.61537721015139946</v>
      </c>
      <c r="C76">
        <f ca="1">_xlfn.XLOOKUP(B76,'Alternate schedule'!$D$5:$D$10,'Alternate schedule'!$C$5:$C$10,,1)</f>
        <v>-1040</v>
      </c>
      <c r="D76">
        <f ca="1"/>
        <v>110.93333333333334</v>
      </c>
    </row>
    <row r="77" spans="1:4" x14ac:dyDescent="0.3">
      <c r="A77">
        <v>76</v>
      </c>
      <c r="B77">
        <f ca="1"/>
        <v>0.21202976980615662</v>
      </c>
      <c r="C77">
        <f ca="1">_xlfn.XLOOKUP(B77,'Alternate schedule'!$D$5:$D$10,'Alternate schedule'!$C$5:$C$10,,1)</f>
        <v>1000</v>
      </c>
      <c r="D77">
        <f ca="1"/>
        <v>122.63157894736842</v>
      </c>
    </row>
    <row r="78" spans="1:4" x14ac:dyDescent="0.3">
      <c r="A78">
        <v>77</v>
      </c>
      <c r="B78">
        <f ca="1"/>
        <v>0.598157571436569</v>
      </c>
      <c r="C78">
        <f ca="1">_xlfn.XLOOKUP(B78,'Alternate schedule'!$D$5:$D$10,'Alternate schedule'!$C$5:$C$10,,1)</f>
        <v>-1040</v>
      </c>
      <c r="D78">
        <f ca="1"/>
        <v>107.53246753246754</v>
      </c>
    </row>
    <row r="79" spans="1:4" x14ac:dyDescent="0.3">
      <c r="A79">
        <v>78</v>
      </c>
      <c r="B79">
        <f ca="1"/>
        <v>0.77050093836028899</v>
      </c>
      <c r="C79">
        <f ca="1">_xlfn.XLOOKUP(B79,'Alternate schedule'!$D$5:$D$10,'Alternate schedule'!$C$5:$C$10,,1)</f>
        <v>-540</v>
      </c>
      <c r="D79">
        <f ca="1"/>
        <v>99.230769230769226</v>
      </c>
    </row>
    <row r="80" spans="1:4" x14ac:dyDescent="0.3">
      <c r="A80">
        <v>79</v>
      </c>
      <c r="B80">
        <f ca="1"/>
        <v>0.7130270655684221</v>
      </c>
      <c r="C80">
        <f ca="1">_xlfn.XLOOKUP(B80,'Alternate schedule'!$D$5:$D$10,'Alternate schedule'!$C$5:$C$10,,1)</f>
        <v>-540</v>
      </c>
      <c r="D80">
        <f ca="1"/>
        <v>91.139240506329116</v>
      </c>
    </row>
    <row r="81" spans="1:4" x14ac:dyDescent="0.3">
      <c r="A81">
        <v>80</v>
      </c>
      <c r="B81">
        <f ca="1"/>
        <v>0.25956265086817942</v>
      </c>
      <c r="C81">
        <f ca="1">_xlfn.XLOOKUP(B81,'Alternate schedule'!$D$5:$D$10,'Alternate schedule'!$C$5:$C$10,,1)</f>
        <v>480</v>
      </c>
      <c r="D81">
        <f ca="1"/>
        <v>96</v>
      </c>
    </row>
    <row r="82" spans="1:4" x14ac:dyDescent="0.3">
      <c r="A82">
        <v>81</v>
      </c>
      <c r="B82">
        <f ca="1"/>
        <v>0.71891580082671336</v>
      </c>
      <c r="C82">
        <f ca="1">_xlfn.XLOOKUP(B82,'Alternate schedule'!$D$5:$D$10,'Alternate schedule'!$C$5:$C$10,,1)</f>
        <v>-540</v>
      </c>
      <c r="D82">
        <f ca="1"/>
        <v>88.148148148148152</v>
      </c>
    </row>
    <row r="83" spans="1:4" x14ac:dyDescent="0.3">
      <c r="A83">
        <v>82</v>
      </c>
      <c r="B83">
        <f ca="1"/>
        <v>2.0829016615389939E-2</v>
      </c>
      <c r="C83">
        <f ca="1">_xlfn.XLOOKUP(B83,'Alternate schedule'!$D$5:$D$10,'Alternate schedule'!$C$5:$C$10,,1)</f>
        <v>1000</v>
      </c>
      <c r="D83">
        <f ca="1"/>
        <v>99.268292682926827</v>
      </c>
    </row>
    <row r="84" spans="1:4" x14ac:dyDescent="0.3">
      <c r="A84">
        <v>83</v>
      </c>
      <c r="B84">
        <f ca="1"/>
        <v>0.90088965619203853</v>
      </c>
      <c r="C84">
        <f ca="1">_xlfn.XLOOKUP(B84,'Alternate schedule'!$D$5:$D$10,'Alternate schedule'!$C$5:$C$10,,1)</f>
        <v>-540</v>
      </c>
      <c r="D84">
        <f ca="1"/>
        <v>91.566265060240966</v>
      </c>
    </row>
    <row r="85" spans="1:4" x14ac:dyDescent="0.3">
      <c r="A85">
        <v>84</v>
      </c>
      <c r="B85">
        <f ca="1"/>
        <v>0.2643369062032197</v>
      </c>
      <c r="C85">
        <f ca="1">_xlfn.XLOOKUP(B85,'Alternate schedule'!$D$5:$D$10,'Alternate schedule'!$C$5:$C$10,,1)</f>
        <v>480</v>
      </c>
      <c r="D85">
        <f ca="1"/>
        <v>96.19047619047619</v>
      </c>
    </row>
    <row r="86" spans="1:4" x14ac:dyDescent="0.3">
      <c r="A86">
        <v>85</v>
      </c>
      <c r="B86">
        <f ca="1"/>
        <v>0.11259206606073313</v>
      </c>
      <c r="C86">
        <f ca="1">_xlfn.XLOOKUP(B86,'Alternate schedule'!$D$5:$D$10,'Alternate schedule'!$C$5:$C$10,,1)</f>
        <v>1000</v>
      </c>
      <c r="D86">
        <f ca="1"/>
        <v>106.82352941176471</v>
      </c>
    </row>
    <row r="87" spans="1:4" x14ac:dyDescent="0.3">
      <c r="A87">
        <v>86</v>
      </c>
      <c r="B87">
        <f ca="1"/>
        <v>0.92221535159881873</v>
      </c>
      <c r="C87">
        <f ca="1">_xlfn.XLOOKUP(B87,'Alternate schedule'!$D$5:$D$10,'Alternate schedule'!$C$5:$C$10,,1)</f>
        <v>-540</v>
      </c>
      <c r="D87">
        <f ca="1"/>
        <v>99.302325581395351</v>
      </c>
    </row>
    <row r="88" spans="1:4" x14ac:dyDescent="0.3">
      <c r="A88">
        <v>87</v>
      </c>
      <c r="B88">
        <f ca="1"/>
        <v>5.5969808531710186E-2</v>
      </c>
      <c r="C88">
        <f ca="1">_xlfn.XLOOKUP(B88,'Alternate schedule'!$D$5:$D$10,'Alternate schedule'!$C$5:$C$10,,1)</f>
        <v>1000</v>
      </c>
      <c r="D88">
        <f ca="1"/>
        <v>109.65517241379311</v>
      </c>
    </row>
    <row r="89" spans="1:4" x14ac:dyDescent="0.3">
      <c r="A89">
        <v>88</v>
      </c>
      <c r="B89">
        <f ca="1"/>
        <v>0.8962175325181756</v>
      </c>
      <c r="C89">
        <f ca="1">_xlfn.XLOOKUP(B89,'Alternate schedule'!$D$5:$D$10,'Alternate schedule'!$C$5:$C$10,,1)</f>
        <v>-540</v>
      </c>
      <c r="D89">
        <f ca="1"/>
        <v>102.27272727272727</v>
      </c>
    </row>
    <row r="90" spans="1:4" x14ac:dyDescent="0.3">
      <c r="A90">
        <v>89</v>
      </c>
      <c r="B90">
        <f ca="1"/>
        <v>0.24121004844529703</v>
      </c>
      <c r="C90">
        <f ca="1">_xlfn.XLOOKUP(B90,'Alternate schedule'!$D$5:$D$10,'Alternate schedule'!$C$5:$C$10,,1)</f>
        <v>1000</v>
      </c>
      <c r="D90">
        <f ca="1"/>
        <v>112.35955056179775</v>
      </c>
    </row>
    <row r="91" spans="1:4" x14ac:dyDescent="0.3">
      <c r="A91">
        <v>90</v>
      </c>
      <c r="B91">
        <f ca="1"/>
        <v>0.92364987136514287</v>
      </c>
      <c r="C91">
        <f ca="1">_xlfn.XLOOKUP(B91,'Alternate schedule'!$D$5:$D$10,'Alternate schedule'!$C$5:$C$10,,1)</f>
        <v>-540</v>
      </c>
      <c r="D91">
        <f ca="1"/>
        <v>105.11111111111111</v>
      </c>
    </row>
    <row r="92" spans="1:4" x14ac:dyDescent="0.3">
      <c r="A92">
        <v>91</v>
      </c>
      <c r="B92">
        <f ca="1"/>
        <v>0.90804195175777025</v>
      </c>
      <c r="C92">
        <f ca="1">_xlfn.XLOOKUP(B92,'Alternate schedule'!$D$5:$D$10,'Alternate schedule'!$C$5:$C$10,,1)</f>
        <v>-540</v>
      </c>
      <c r="D92">
        <f ca="1"/>
        <v>98.021978021978029</v>
      </c>
    </row>
    <row r="93" spans="1:4" x14ac:dyDescent="0.3">
      <c r="A93">
        <v>92</v>
      </c>
      <c r="B93">
        <f ca="1"/>
        <v>0.84627250051517966</v>
      </c>
      <c r="C93">
        <f ca="1">_xlfn.XLOOKUP(B93,'Alternate schedule'!$D$5:$D$10,'Alternate schedule'!$C$5:$C$10,,1)</f>
        <v>-540</v>
      </c>
      <c r="D93">
        <f ca="1"/>
        <v>91.086956521739125</v>
      </c>
    </row>
    <row r="94" spans="1:4" x14ac:dyDescent="0.3">
      <c r="A94">
        <v>93</v>
      </c>
      <c r="B94">
        <f ca="1"/>
        <v>0.40916435156214015</v>
      </c>
      <c r="C94">
        <f ca="1">_xlfn.XLOOKUP(B94,'Alternate schedule'!$D$5:$D$10,'Alternate schedule'!$C$5:$C$10,,1)</f>
        <v>480</v>
      </c>
      <c r="D94">
        <f ca="1"/>
        <v>95.268817204301072</v>
      </c>
    </row>
    <row r="95" spans="1:4" x14ac:dyDescent="0.3">
      <c r="A95">
        <v>94</v>
      </c>
      <c r="B95">
        <f ca="1"/>
        <v>0.4129980076997688</v>
      </c>
      <c r="C95">
        <f ca="1">_xlfn.XLOOKUP(B95,'Alternate schedule'!$D$5:$D$10,'Alternate schedule'!$C$5:$C$10,,1)</f>
        <v>480</v>
      </c>
      <c r="D95">
        <f ca="1"/>
        <v>99.361702127659569</v>
      </c>
    </row>
    <row r="96" spans="1:4" x14ac:dyDescent="0.3">
      <c r="A96">
        <v>95</v>
      </c>
      <c r="B96">
        <f ca="1"/>
        <v>0.30946004288959794</v>
      </c>
      <c r="C96">
        <f ca="1">_xlfn.XLOOKUP(B96,'Alternate schedule'!$D$5:$D$10,'Alternate schedule'!$C$5:$C$10,,1)</f>
        <v>480</v>
      </c>
      <c r="D96">
        <f ca="1"/>
        <v>103.36842105263158</v>
      </c>
    </row>
    <row r="97" spans="1:4" x14ac:dyDescent="0.3">
      <c r="A97">
        <v>96</v>
      </c>
      <c r="B97">
        <f ca="1"/>
        <v>0.7392988082299321</v>
      </c>
      <c r="C97">
        <f ca="1">_xlfn.XLOOKUP(B97,'Alternate schedule'!$D$5:$D$10,'Alternate schedule'!$C$5:$C$10,,1)</f>
        <v>-540</v>
      </c>
      <c r="D97">
        <f ca="1"/>
        <v>96.666666666666671</v>
      </c>
    </row>
    <row r="98" spans="1:4" x14ac:dyDescent="0.3">
      <c r="A98">
        <v>97</v>
      </c>
      <c r="B98">
        <f ca="1"/>
        <v>0.27360526192959655</v>
      </c>
      <c r="C98">
        <f ca="1">_xlfn.XLOOKUP(B98,'Alternate schedule'!$D$5:$D$10,'Alternate schedule'!$C$5:$C$10,,1)</f>
        <v>480</v>
      </c>
      <c r="D98">
        <f ca="1"/>
        <v>100.61855670103093</v>
      </c>
    </row>
    <row r="99" spans="1:4" x14ac:dyDescent="0.3">
      <c r="A99">
        <v>98</v>
      </c>
      <c r="B99">
        <f ca="1"/>
        <v>0.1688518246984887</v>
      </c>
      <c r="C99">
        <f ca="1">_xlfn.XLOOKUP(B99,'Alternate schedule'!$D$5:$D$10,'Alternate schedule'!$C$5:$C$10,,1)</f>
        <v>1000</v>
      </c>
      <c r="D99">
        <f ca="1"/>
        <v>109.79591836734694</v>
      </c>
    </row>
    <row r="100" spans="1:4" x14ac:dyDescent="0.3">
      <c r="A100">
        <v>99</v>
      </c>
      <c r="B100">
        <f ca="1"/>
        <v>0.14751414467550839</v>
      </c>
      <c r="C100">
        <f ca="1">_xlfn.XLOOKUP(B100,'Alternate schedule'!$D$5:$D$10,'Alternate schedule'!$C$5:$C$10,,1)</f>
        <v>1000</v>
      </c>
      <c r="D100">
        <f ca="1"/>
        <v>118.78787878787878</v>
      </c>
    </row>
    <row r="101" spans="1:4" x14ac:dyDescent="0.3">
      <c r="A101">
        <v>100</v>
      </c>
      <c r="B101">
        <f ca="1"/>
        <v>7.7052507704917117E-2</v>
      </c>
      <c r="C101">
        <f ca="1">_xlfn.XLOOKUP(B101,'Alternate schedule'!$D$5:$D$10,'Alternate schedule'!$C$5:$C$10,,1)</f>
        <v>1000</v>
      </c>
      <c r="D101">
        <f ca="1"/>
        <v>127.6</v>
      </c>
    </row>
    <row r="102" spans="1:4" x14ac:dyDescent="0.3">
      <c r="A102">
        <v>101</v>
      </c>
      <c r="B102">
        <f ca="1"/>
        <v>0.23032729134512064</v>
      </c>
      <c r="C102">
        <f ca="1">_xlfn.XLOOKUP(B102,'Alternate schedule'!$D$5:$D$10,'Alternate schedule'!$C$5:$C$10,,1)</f>
        <v>1000</v>
      </c>
      <c r="D102">
        <f ca="1"/>
        <v>136.23762376237624</v>
      </c>
    </row>
    <row r="103" spans="1:4" x14ac:dyDescent="0.3">
      <c r="A103">
        <v>102</v>
      </c>
      <c r="B103">
        <f ca="1"/>
        <v>0.87187768104957164</v>
      </c>
      <c r="C103">
        <f ca="1">_xlfn.XLOOKUP(B103,'Alternate schedule'!$D$5:$D$10,'Alternate schedule'!$C$5:$C$10,,1)</f>
        <v>-540</v>
      </c>
      <c r="D103">
        <f ca="1"/>
        <v>129.60784313725489</v>
      </c>
    </row>
    <row r="104" spans="1:4" x14ac:dyDescent="0.3">
      <c r="A104">
        <v>103</v>
      </c>
      <c r="B104">
        <f ca="1"/>
        <v>0.47893143076011979</v>
      </c>
      <c r="C104">
        <f ca="1">_xlfn.XLOOKUP(B104,'Alternate schedule'!$D$5:$D$10,'Alternate schedule'!$C$5:$C$10,,1)</f>
        <v>480</v>
      </c>
      <c r="D104">
        <f ca="1"/>
        <v>133.00970873786409</v>
      </c>
    </row>
    <row r="105" spans="1:4" x14ac:dyDescent="0.3">
      <c r="A105">
        <v>104</v>
      </c>
      <c r="B105">
        <f ca="1"/>
        <v>0.8404260437729818</v>
      </c>
      <c r="C105">
        <f ca="1">_xlfn.XLOOKUP(B105,'Alternate schedule'!$D$5:$D$10,'Alternate schedule'!$C$5:$C$10,,1)</f>
        <v>-540</v>
      </c>
      <c r="D105">
        <f ca="1"/>
        <v>126.53846153846153</v>
      </c>
    </row>
    <row r="106" spans="1:4" x14ac:dyDescent="0.3">
      <c r="A106">
        <v>105</v>
      </c>
      <c r="B106">
        <f ca="1"/>
        <v>0.82142731127775614</v>
      </c>
      <c r="C106">
        <f ca="1">_xlfn.XLOOKUP(B106,'Alternate schedule'!$D$5:$D$10,'Alternate schedule'!$C$5:$C$10,,1)</f>
        <v>-540</v>
      </c>
      <c r="D106">
        <f ca="1"/>
        <v>120.19047619047619</v>
      </c>
    </row>
    <row r="107" spans="1:4" x14ac:dyDescent="0.3">
      <c r="A107">
        <v>106</v>
      </c>
      <c r="B107">
        <f ca="1"/>
        <v>0.63400467510086633</v>
      </c>
      <c r="C107">
        <f ca="1">_xlfn.XLOOKUP(B107,'Alternate schedule'!$D$5:$D$10,'Alternate schedule'!$C$5:$C$10,,1)</f>
        <v>-1040</v>
      </c>
      <c r="D107">
        <f ca="1"/>
        <v>109.24528301886792</v>
      </c>
    </row>
    <row r="108" spans="1:4" x14ac:dyDescent="0.3">
      <c r="A108">
        <v>107</v>
      </c>
      <c r="B108">
        <f ca="1"/>
        <v>0.26198016253513412</v>
      </c>
      <c r="C108">
        <f ca="1">_xlfn.XLOOKUP(B108,'Alternate schedule'!$D$5:$D$10,'Alternate schedule'!$C$5:$C$10,,1)</f>
        <v>480</v>
      </c>
      <c r="D108">
        <f ca="1"/>
        <v>112.71028037383178</v>
      </c>
    </row>
    <row r="109" spans="1:4" x14ac:dyDescent="0.3">
      <c r="A109">
        <v>108</v>
      </c>
      <c r="B109">
        <f ca="1"/>
        <v>0.89887761944433975</v>
      </c>
      <c r="C109">
        <f ca="1">_xlfn.XLOOKUP(B109,'Alternate schedule'!$D$5:$D$10,'Alternate schedule'!$C$5:$C$10,,1)</f>
        <v>-540</v>
      </c>
      <c r="D109">
        <f ca="1"/>
        <v>106.66666666666667</v>
      </c>
    </row>
    <row r="110" spans="1:4" x14ac:dyDescent="0.3">
      <c r="A110">
        <v>109</v>
      </c>
      <c r="B110">
        <f ca="1"/>
        <v>3.9878049114459024E-3</v>
      </c>
      <c r="C110">
        <f ca="1">_xlfn.XLOOKUP(B110,'Alternate schedule'!$D$5:$D$10,'Alternate schedule'!$C$5:$C$10,,1)</f>
        <v>1000</v>
      </c>
      <c r="D110">
        <f ca="1"/>
        <v>114.86238532110092</v>
      </c>
    </row>
    <row r="111" spans="1:4" x14ac:dyDescent="0.3">
      <c r="A111">
        <v>110</v>
      </c>
      <c r="B111">
        <f ca="1"/>
        <v>0.85351442027830116</v>
      </c>
      <c r="C111">
        <f ca="1">_xlfn.XLOOKUP(B111,'Alternate schedule'!$D$5:$D$10,'Alternate schedule'!$C$5:$C$10,,1)</f>
        <v>-540</v>
      </c>
      <c r="D111">
        <f ca="1"/>
        <v>108.90909090909091</v>
      </c>
    </row>
    <row r="112" spans="1:4" x14ac:dyDescent="0.3">
      <c r="A112">
        <v>111</v>
      </c>
      <c r="B112">
        <f ca="1"/>
        <v>0.89922487618605151</v>
      </c>
      <c r="C112">
        <f ca="1">_xlfn.XLOOKUP(B112,'Alternate schedule'!$D$5:$D$10,'Alternate schedule'!$C$5:$C$10,,1)</f>
        <v>-540</v>
      </c>
      <c r="D112">
        <f ca="1"/>
        <v>103.06306306306307</v>
      </c>
    </row>
    <row r="113" spans="1:4" x14ac:dyDescent="0.3">
      <c r="A113">
        <v>112</v>
      </c>
      <c r="B113">
        <f ca="1"/>
        <v>7.7111310716693859E-2</v>
      </c>
      <c r="C113">
        <f ca="1">_xlfn.XLOOKUP(B113,'Alternate schedule'!$D$5:$D$10,'Alternate schedule'!$C$5:$C$10,,1)</f>
        <v>1000</v>
      </c>
      <c r="D113">
        <f ca="1"/>
        <v>111.07142857142857</v>
      </c>
    </row>
    <row r="114" spans="1:4" x14ac:dyDescent="0.3">
      <c r="A114">
        <v>113</v>
      </c>
      <c r="B114">
        <f ca="1"/>
        <v>9.913026696679883E-2</v>
      </c>
      <c r="C114">
        <f ca="1">_xlfn.XLOOKUP(B114,'Alternate schedule'!$D$5:$D$10,'Alternate schedule'!$C$5:$C$10,,1)</f>
        <v>1000</v>
      </c>
      <c r="D114">
        <f ca="1"/>
        <v>118.93805309734513</v>
      </c>
    </row>
    <row r="115" spans="1:4" x14ac:dyDescent="0.3">
      <c r="A115">
        <v>114</v>
      </c>
      <c r="B115">
        <f ca="1"/>
        <v>0.6150276929524785</v>
      </c>
      <c r="C115">
        <f ca="1">_xlfn.XLOOKUP(B115,'Alternate schedule'!$D$5:$D$10,'Alternate schedule'!$C$5:$C$10,,1)</f>
        <v>-1040</v>
      </c>
      <c r="D115">
        <f ca="1"/>
        <v>108.7719298245614</v>
      </c>
    </row>
    <row r="116" spans="1:4" x14ac:dyDescent="0.3">
      <c r="A116">
        <v>115</v>
      </c>
      <c r="B116">
        <f ca="1"/>
        <v>0.51413069914456844</v>
      </c>
      <c r="C116">
        <f ca="1">_xlfn.XLOOKUP(B116,'Alternate schedule'!$D$5:$D$10,'Alternate schedule'!$C$5:$C$10,,1)</f>
        <v>-1040</v>
      </c>
      <c r="D116">
        <f ca="1"/>
        <v>98.782608695652172</v>
      </c>
    </row>
    <row r="117" spans="1:4" x14ac:dyDescent="0.3">
      <c r="A117">
        <v>116</v>
      </c>
      <c r="B117">
        <f ca="1"/>
        <v>0.5854931451100589</v>
      </c>
      <c r="C117">
        <f ca="1">_xlfn.XLOOKUP(B117,'Alternate schedule'!$D$5:$D$10,'Alternate schedule'!$C$5:$C$10,,1)</f>
        <v>-1040</v>
      </c>
      <c r="D117">
        <f ca="1"/>
        <v>88.965517241379317</v>
      </c>
    </row>
    <row r="118" spans="1:4" x14ac:dyDescent="0.3">
      <c r="A118">
        <v>117</v>
      </c>
      <c r="B118">
        <f ca="1"/>
        <v>0.21250576095761931</v>
      </c>
      <c r="C118">
        <f ca="1">_xlfn.XLOOKUP(B118,'Alternate schedule'!$D$5:$D$10,'Alternate schedule'!$C$5:$C$10,,1)</f>
        <v>1000</v>
      </c>
      <c r="D118">
        <f ca="1"/>
        <v>96.752136752136749</v>
      </c>
    </row>
    <row r="119" spans="1:4" x14ac:dyDescent="0.3">
      <c r="A119">
        <v>118</v>
      </c>
      <c r="B119">
        <f ca="1"/>
        <v>0.69729322961848994</v>
      </c>
      <c r="C119">
        <f ca="1">_xlfn.XLOOKUP(B119,'Alternate schedule'!$D$5:$D$10,'Alternate schedule'!$C$5:$C$10,,1)</f>
        <v>-1040</v>
      </c>
      <c r="D119">
        <f ca="1"/>
        <v>87.118644067796609</v>
      </c>
    </row>
    <row r="120" spans="1:4" x14ac:dyDescent="0.3">
      <c r="A120">
        <v>119</v>
      </c>
      <c r="B120">
        <f ca="1"/>
        <v>0.26982104173896815</v>
      </c>
      <c r="C120">
        <f ca="1">_xlfn.XLOOKUP(B120,'Alternate schedule'!$D$5:$D$10,'Alternate schedule'!$C$5:$C$10,,1)</f>
        <v>480</v>
      </c>
      <c r="D120">
        <f ca="1"/>
        <v>90.420168067226896</v>
      </c>
    </row>
    <row r="121" spans="1:4" x14ac:dyDescent="0.3">
      <c r="A121">
        <v>120</v>
      </c>
      <c r="B121">
        <f ca="1"/>
        <v>0.98442988311640667</v>
      </c>
      <c r="C121">
        <f ca="1">_xlfn.XLOOKUP(B121,'Alternate schedule'!$D$5:$D$10,'Alternate schedule'!$C$5:$C$10,,1)</f>
        <v>-540</v>
      </c>
      <c r="D121">
        <f ca="1"/>
        <v>85.166666666666671</v>
      </c>
    </row>
    <row r="122" spans="1:4" x14ac:dyDescent="0.3">
      <c r="A122">
        <v>121</v>
      </c>
      <c r="B122">
        <f ca="1"/>
        <v>0.18484673783765171</v>
      </c>
      <c r="C122">
        <f ca="1">_xlfn.XLOOKUP(B122,'Alternate schedule'!$D$5:$D$10,'Alternate schedule'!$C$5:$C$10,,1)</f>
        <v>1000</v>
      </c>
      <c r="D122">
        <f ca="1"/>
        <v>92.727272727272734</v>
      </c>
    </row>
    <row r="123" spans="1:4" x14ac:dyDescent="0.3">
      <c r="A123">
        <v>122</v>
      </c>
      <c r="B123">
        <f ca="1"/>
        <v>0.58333439175161539</v>
      </c>
      <c r="C123">
        <f ca="1">_xlfn.XLOOKUP(B123,'Alternate schedule'!$D$5:$D$10,'Alternate schedule'!$C$5:$C$10,,1)</f>
        <v>-1040</v>
      </c>
      <c r="D123">
        <f ca="1"/>
        <v>83.442622950819668</v>
      </c>
    </row>
    <row r="124" spans="1:4" x14ac:dyDescent="0.3">
      <c r="A124">
        <v>123</v>
      </c>
      <c r="B124">
        <f ca="1"/>
        <v>0.14745377946620786</v>
      </c>
      <c r="C124">
        <f ca="1">_xlfn.XLOOKUP(B124,'Alternate schedule'!$D$5:$D$10,'Alternate schedule'!$C$5:$C$10,,1)</f>
        <v>1000</v>
      </c>
      <c r="D124">
        <f ca="1"/>
        <v>90.894308943089428</v>
      </c>
    </row>
    <row r="125" spans="1:4" x14ac:dyDescent="0.3">
      <c r="A125">
        <v>124</v>
      </c>
      <c r="B125">
        <f ca="1"/>
        <v>0.5485518960852076</v>
      </c>
      <c r="C125">
        <f ca="1">_xlfn.XLOOKUP(B125,'Alternate schedule'!$D$5:$D$10,'Alternate schedule'!$C$5:$C$10,,1)</f>
        <v>-1040</v>
      </c>
      <c r="D125">
        <f ca="1"/>
        <v>81.774193548387103</v>
      </c>
    </row>
    <row r="126" spans="1:4" x14ac:dyDescent="0.3">
      <c r="A126">
        <v>125</v>
      </c>
      <c r="B126">
        <f ca="1"/>
        <v>0.42648991539888326</v>
      </c>
      <c r="C126">
        <f ca="1">_xlfn.XLOOKUP(B126,'Alternate schedule'!$D$5:$D$10,'Alternate schedule'!$C$5:$C$10,,1)</f>
        <v>480</v>
      </c>
      <c r="D126">
        <f ca="1"/>
        <v>84.96</v>
      </c>
    </row>
    <row r="127" spans="1:4" x14ac:dyDescent="0.3">
      <c r="A127">
        <v>126</v>
      </c>
      <c r="B127">
        <f ca="1"/>
        <v>0.82841091440565995</v>
      </c>
      <c r="C127">
        <f ca="1">_xlfn.XLOOKUP(B127,'Alternate schedule'!$D$5:$D$10,'Alternate schedule'!$C$5:$C$10,,1)</f>
        <v>-540</v>
      </c>
      <c r="D127">
        <f ca="1"/>
        <v>80</v>
      </c>
    </row>
    <row r="128" spans="1:4" x14ac:dyDescent="0.3">
      <c r="A128">
        <v>127</v>
      </c>
      <c r="B128">
        <f ca="1"/>
        <v>2.7233801367870125E-2</v>
      </c>
      <c r="C128">
        <f ca="1">_xlfn.XLOOKUP(B128,'Alternate schedule'!$D$5:$D$10,'Alternate schedule'!$C$5:$C$10,,1)</f>
        <v>1000</v>
      </c>
      <c r="D128">
        <f ca="1"/>
        <v>87.244094488188978</v>
      </c>
    </row>
    <row r="129" spans="1:4" x14ac:dyDescent="0.3">
      <c r="A129">
        <v>128</v>
      </c>
      <c r="B129">
        <f ca="1"/>
        <v>0.17522913332382495</v>
      </c>
      <c r="C129">
        <f ca="1">_xlfn.XLOOKUP(B129,'Alternate schedule'!$D$5:$D$10,'Alternate schedule'!$C$5:$C$10,,1)</f>
        <v>1000</v>
      </c>
      <c r="D129">
        <f ca="1"/>
        <v>94.375</v>
      </c>
    </row>
    <row r="130" spans="1:4" x14ac:dyDescent="0.3">
      <c r="A130">
        <v>129</v>
      </c>
      <c r="B130">
        <f ca="1"/>
        <v>0.64793144884952247</v>
      </c>
      <c r="C130">
        <f ca="1">_xlfn.XLOOKUP(B130,'Alternate schedule'!$D$5:$D$10,'Alternate schedule'!$C$5:$C$10,,1)</f>
        <v>-1040</v>
      </c>
      <c r="D130">
        <f ca="1"/>
        <v>85.581395348837205</v>
      </c>
    </row>
    <row r="131" spans="1:4" x14ac:dyDescent="0.3">
      <c r="A131">
        <v>130</v>
      </c>
      <c r="B131">
        <f ca="1"/>
        <v>0.99429529226533364</v>
      </c>
      <c r="C131">
        <f ca="1">_xlfn.XLOOKUP(B131,'Alternate schedule'!$D$5:$D$10,'Alternate schedule'!$C$5:$C$10,,1)</f>
        <v>-540</v>
      </c>
      <c r="D131">
        <f ca="1"/>
        <v>80.769230769230774</v>
      </c>
    </row>
    <row r="132" spans="1:4" x14ac:dyDescent="0.3">
      <c r="A132">
        <v>131</v>
      </c>
      <c r="B132">
        <f ca="1"/>
        <v>0.84237864424932796</v>
      </c>
      <c r="C132">
        <f ca="1">_xlfn.XLOOKUP(B132,'Alternate schedule'!$D$5:$D$10,'Alternate schedule'!$C$5:$C$10,,1)</f>
        <v>-540</v>
      </c>
      <c r="D132">
        <f ca="1"/>
        <v>76.030534351145036</v>
      </c>
    </row>
    <row r="133" spans="1:4" x14ac:dyDescent="0.3">
      <c r="A133">
        <v>132</v>
      </c>
      <c r="B133">
        <f ca="1"/>
        <v>0.37835406703000096</v>
      </c>
      <c r="C133">
        <f ca="1">_xlfn.XLOOKUP(B133,'Alternate schedule'!$D$5:$D$10,'Alternate schedule'!$C$5:$C$10,,1)</f>
        <v>480</v>
      </c>
      <c r="D133">
        <f ca="1"/>
        <v>79.090909090909093</v>
      </c>
    </row>
    <row r="134" spans="1:4" x14ac:dyDescent="0.3">
      <c r="A134">
        <v>133</v>
      </c>
      <c r="B134">
        <f ca="1"/>
        <v>0.8072629239232858</v>
      </c>
      <c r="C134">
        <f ca="1">_xlfn.XLOOKUP(B134,'Alternate schedule'!$D$5:$D$10,'Alternate schedule'!$C$5:$C$10,,1)</f>
        <v>-540</v>
      </c>
      <c r="D134">
        <f ca="1"/>
        <v>74.436090225563916</v>
      </c>
    </row>
    <row r="135" spans="1:4" x14ac:dyDescent="0.3">
      <c r="A135">
        <v>134</v>
      </c>
      <c r="B135">
        <f ca="1"/>
        <v>0.49403887509206657</v>
      </c>
      <c r="C135">
        <f ca="1">_xlfn.XLOOKUP(B135,'Alternate schedule'!$D$5:$D$10,'Alternate schedule'!$C$5:$C$10,,1)</f>
        <v>-1040</v>
      </c>
      <c r="D135">
        <f ca="1"/>
        <v>66.119402985074629</v>
      </c>
    </row>
    <row r="136" spans="1:4" x14ac:dyDescent="0.3">
      <c r="A136">
        <v>135</v>
      </c>
      <c r="B136">
        <f ca="1"/>
        <v>1.042416462475293E-2</v>
      </c>
      <c r="C136">
        <f ca="1">_xlfn.XLOOKUP(B136,'Alternate schedule'!$D$5:$D$10,'Alternate schedule'!$C$5:$C$10,,1)</f>
        <v>1000</v>
      </c>
      <c r="D136">
        <f ca="1"/>
        <v>73.037037037037038</v>
      </c>
    </row>
    <row r="137" spans="1:4" x14ac:dyDescent="0.3">
      <c r="A137">
        <v>136</v>
      </c>
      <c r="B137">
        <f ca="1"/>
        <v>0.2393501040488657</v>
      </c>
      <c r="C137">
        <f ca="1">_xlfn.XLOOKUP(B137,'Alternate schedule'!$D$5:$D$10,'Alternate schedule'!$C$5:$C$10,,1)</f>
        <v>1000</v>
      </c>
      <c r="D137">
        <f ca="1"/>
        <v>79.852941176470594</v>
      </c>
    </row>
    <row r="138" spans="1:4" x14ac:dyDescent="0.3">
      <c r="A138">
        <v>137</v>
      </c>
      <c r="B138">
        <f ca="1"/>
        <v>0.82266150222043155</v>
      </c>
      <c r="C138">
        <f ca="1">_xlfn.XLOOKUP(B138,'Alternate schedule'!$D$5:$D$10,'Alternate schedule'!$C$5:$C$10,,1)</f>
        <v>-540</v>
      </c>
      <c r="D138">
        <f ca="1"/>
        <v>75.328467153284677</v>
      </c>
    </row>
    <row r="139" spans="1:4" x14ac:dyDescent="0.3">
      <c r="A139">
        <v>138</v>
      </c>
      <c r="B139">
        <f ca="1"/>
        <v>0.68887741101047695</v>
      </c>
      <c r="C139">
        <f ca="1">_xlfn.XLOOKUP(B139,'Alternate schedule'!$D$5:$D$10,'Alternate schedule'!$C$5:$C$10,,1)</f>
        <v>-1040</v>
      </c>
      <c r="D139">
        <f ca="1"/>
        <v>67.246376811594203</v>
      </c>
    </row>
    <row r="140" spans="1:4" x14ac:dyDescent="0.3">
      <c r="A140">
        <v>139</v>
      </c>
      <c r="B140">
        <f ca="1"/>
        <v>0.43619963852385313</v>
      </c>
      <c r="C140">
        <f ca="1">_xlfn.XLOOKUP(B140,'Alternate schedule'!$D$5:$D$10,'Alternate schedule'!$C$5:$C$10,,1)</f>
        <v>480</v>
      </c>
      <c r="D140">
        <f ca="1"/>
        <v>70.2158273381295</v>
      </c>
    </row>
    <row r="141" spans="1:4" x14ac:dyDescent="0.3">
      <c r="A141">
        <v>140</v>
      </c>
      <c r="B141">
        <f ca="1"/>
        <v>0.32931200845872688</v>
      </c>
      <c r="C141">
        <f ca="1">_xlfn.XLOOKUP(B141,'Alternate schedule'!$D$5:$D$10,'Alternate schedule'!$C$5:$C$10,,1)</f>
        <v>480</v>
      </c>
      <c r="D141">
        <f ca="1"/>
        <v>73.142857142857139</v>
      </c>
    </row>
    <row r="142" spans="1:4" x14ac:dyDescent="0.3">
      <c r="A142">
        <v>141</v>
      </c>
      <c r="B142">
        <f ca="1"/>
        <v>0.83211776909350621</v>
      </c>
      <c r="C142">
        <f ca="1">_xlfn.XLOOKUP(B142,'Alternate schedule'!$D$5:$D$10,'Alternate schedule'!$C$5:$C$10,,1)</f>
        <v>-540</v>
      </c>
      <c r="D142">
        <f ca="1"/>
        <v>68.794326241134755</v>
      </c>
    </row>
    <row r="143" spans="1:4" x14ac:dyDescent="0.3">
      <c r="A143">
        <v>142</v>
      </c>
      <c r="B143">
        <f ca="1"/>
        <v>0.74864586907763209</v>
      </c>
      <c r="C143">
        <f ca="1">_xlfn.XLOOKUP(B143,'Alternate schedule'!$D$5:$D$10,'Alternate schedule'!$C$5:$C$10,,1)</f>
        <v>-540</v>
      </c>
      <c r="D143">
        <f ca="1"/>
        <v>64.507042253521121</v>
      </c>
    </row>
    <row r="144" spans="1:4" x14ac:dyDescent="0.3">
      <c r="A144">
        <v>143</v>
      </c>
      <c r="B144">
        <f ca="1"/>
        <v>0.59735785120217755</v>
      </c>
      <c r="C144">
        <f ca="1">_xlfn.XLOOKUP(B144,'Alternate schedule'!$D$5:$D$10,'Alternate schedule'!$C$5:$C$10,,1)</f>
        <v>-1040</v>
      </c>
      <c r="D144">
        <f ca="1"/>
        <v>56.78321678321678</v>
      </c>
    </row>
    <row r="145" spans="1:4" x14ac:dyDescent="0.3">
      <c r="A145">
        <v>144</v>
      </c>
      <c r="B145">
        <f ca="1"/>
        <v>0.6966958398824219</v>
      </c>
      <c r="C145">
        <f ca="1">_xlfn.XLOOKUP(B145,'Alternate schedule'!$D$5:$D$10,'Alternate schedule'!$C$5:$C$10,,1)</f>
        <v>-1040</v>
      </c>
      <c r="D145">
        <f ca="1"/>
        <v>49.166666666666664</v>
      </c>
    </row>
    <row r="146" spans="1:4" x14ac:dyDescent="0.3">
      <c r="A146">
        <v>145</v>
      </c>
      <c r="B146">
        <f ca="1"/>
        <v>9.0761513241616631E-2</v>
      </c>
      <c r="C146">
        <f ca="1">_xlfn.XLOOKUP(B146,'Alternate schedule'!$D$5:$D$10,'Alternate schedule'!$C$5:$C$10,,1)</f>
        <v>1000</v>
      </c>
      <c r="D146">
        <f ca="1"/>
        <v>55.724137931034484</v>
      </c>
    </row>
    <row r="147" spans="1:4" x14ac:dyDescent="0.3">
      <c r="A147">
        <v>146</v>
      </c>
      <c r="B147">
        <f ca="1"/>
        <v>0.55297496160575532</v>
      </c>
      <c r="C147">
        <f ca="1">_xlfn.XLOOKUP(B147,'Alternate schedule'!$D$5:$D$10,'Alternate schedule'!$C$5:$C$10,,1)</f>
        <v>-1040</v>
      </c>
      <c r="D147">
        <f ca="1"/>
        <v>48.219178082191782</v>
      </c>
    </row>
    <row r="148" spans="1:4" x14ac:dyDescent="0.3">
      <c r="A148">
        <v>147</v>
      </c>
      <c r="B148">
        <f ca="1"/>
        <v>0.31794130222366812</v>
      </c>
      <c r="C148">
        <f ca="1">_xlfn.XLOOKUP(B148,'Alternate schedule'!$D$5:$D$10,'Alternate schedule'!$C$5:$C$10,,1)</f>
        <v>480</v>
      </c>
      <c r="D148">
        <f ca="1"/>
        <v>51.156462585034014</v>
      </c>
    </row>
    <row r="149" spans="1:4" x14ac:dyDescent="0.3">
      <c r="A149">
        <v>148</v>
      </c>
      <c r="B149">
        <f ca="1"/>
        <v>0.95082144729232776</v>
      </c>
      <c r="C149">
        <f ca="1">_xlfn.XLOOKUP(B149,'Alternate schedule'!$D$5:$D$10,'Alternate schedule'!$C$5:$C$10,,1)</f>
        <v>-540</v>
      </c>
      <c r="D149">
        <f ca="1"/>
        <v>47.162162162162161</v>
      </c>
    </row>
    <row r="150" spans="1:4" x14ac:dyDescent="0.3">
      <c r="A150">
        <v>149</v>
      </c>
      <c r="B150">
        <f ca="1"/>
        <v>0.46127072640804867</v>
      </c>
      <c r="C150">
        <f ca="1">_xlfn.XLOOKUP(B150,'Alternate schedule'!$D$5:$D$10,'Alternate schedule'!$C$5:$C$10,,1)</f>
        <v>480</v>
      </c>
      <c r="D150">
        <f ca="1"/>
        <v>50.067114093959731</v>
      </c>
    </row>
    <row r="151" spans="1:4" x14ac:dyDescent="0.3">
      <c r="A151">
        <v>150</v>
      </c>
      <c r="B151">
        <f ca="1"/>
        <v>0.23592442890946508</v>
      </c>
      <c r="C151">
        <f ca="1">_xlfn.XLOOKUP(B151,'Alternate schedule'!$D$5:$D$10,'Alternate schedule'!$C$5:$C$10,,1)</f>
        <v>1000</v>
      </c>
      <c r="D151">
        <f ca="1"/>
        <v>56.4</v>
      </c>
    </row>
    <row r="152" spans="1:4" x14ac:dyDescent="0.3">
      <c r="A152">
        <v>151</v>
      </c>
      <c r="B152">
        <f ca="1"/>
        <v>0.65795431361329926</v>
      </c>
      <c r="C152">
        <f ca="1">_xlfn.XLOOKUP(B152,'Alternate schedule'!$D$5:$D$10,'Alternate schedule'!$C$5:$C$10,,1)</f>
        <v>-1040</v>
      </c>
      <c r="D152">
        <f ca="1"/>
        <v>49.139072847682122</v>
      </c>
    </row>
    <row r="153" spans="1:4" x14ac:dyDescent="0.3">
      <c r="A153">
        <v>152</v>
      </c>
      <c r="B153">
        <f ca="1"/>
        <v>0.60807976955683918</v>
      </c>
      <c r="C153">
        <f ca="1">_xlfn.XLOOKUP(B153,'Alternate schedule'!$D$5:$D$10,'Alternate schedule'!$C$5:$C$10,,1)</f>
        <v>-1040</v>
      </c>
      <c r="D153">
        <f ca="1"/>
        <v>41.973684210526315</v>
      </c>
    </row>
    <row r="154" spans="1:4" x14ac:dyDescent="0.3">
      <c r="A154">
        <v>153</v>
      </c>
      <c r="B154">
        <f ca="1"/>
        <v>0.80645421100537762</v>
      </c>
      <c r="C154">
        <f ca="1">_xlfn.XLOOKUP(B154,'Alternate schedule'!$D$5:$D$10,'Alternate schedule'!$C$5:$C$10,,1)</f>
        <v>-540</v>
      </c>
      <c r="D154">
        <f ca="1"/>
        <v>38.169934640522875</v>
      </c>
    </row>
    <row r="155" spans="1:4" x14ac:dyDescent="0.3">
      <c r="A155">
        <v>154</v>
      </c>
      <c r="B155">
        <f ca="1"/>
        <v>0.57225383511642014</v>
      </c>
      <c r="C155">
        <f ca="1">_xlfn.XLOOKUP(B155,'Alternate schedule'!$D$5:$D$10,'Alternate schedule'!$C$5:$C$10,,1)</f>
        <v>-1040</v>
      </c>
      <c r="D155">
        <f ca="1"/>
        <v>31.168831168831169</v>
      </c>
    </row>
    <row r="156" spans="1:4" x14ac:dyDescent="0.3">
      <c r="A156">
        <v>155</v>
      </c>
      <c r="B156">
        <f ca="1"/>
        <v>0.86408712199419035</v>
      </c>
      <c r="C156">
        <f ca="1">_xlfn.XLOOKUP(B156,'Alternate schedule'!$D$5:$D$10,'Alternate schedule'!$C$5:$C$10,,1)</f>
        <v>-540</v>
      </c>
      <c r="D156">
        <f ca="1"/>
        <v>27.483870967741936</v>
      </c>
    </row>
    <row r="157" spans="1:4" x14ac:dyDescent="0.3">
      <c r="A157">
        <v>156</v>
      </c>
      <c r="B157">
        <f ca="1"/>
        <v>0.91488918836532385</v>
      </c>
      <c r="C157">
        <f ca="1">_xlfn.XLOOKUP(B157,'Alternate schedule'!$D$5:$D$10,'Alternate schedule'!$C$5:$C$10,,1)</f>
        <v>-540</v>
      </c>
      <c r="D157">
        <f ca="1"/>
        <v>23.846153846153847</v>
      </c>
    </row>
    <row r="158" spans="1:4" x14ac:dyDescent="0.3">
      <c r="A158">
        <v>157</v>
      </c>
      <c r="B158">
        <f ca="1"/>
        <v>0.45261028662591229</v>
      </c>
      <c r="C158">
        <f ca="1">_xlfn.XLOOKUP(B158,'Alternate schedule'!$D$5:$D$10,'Alternate schedule'!$C$5:$C$10,,1)</f>
        <v>480</v>
      </c>
      <c r="D158">
        <f ca="1"/>
        <v>26.751592356687897</v>
      </c>
    </row>
    <row r="159" spans="1:4" x14ac:dyDescent="0.3">
      <c r="A159">
        <v>158</v>
      </c>
      <c r="B159">
        <f ca="1"/>
        <v>0.25048869079220926</v>
      </c>
      <c r="C159">
        <f ca="1">_xlfn.XLOOKUP(B159,'Alternate schedule'!$D$5:$D$10,'Alternate schedule'!$C$5:$C$10,,1)</f>
        <v>1000</v>
      </c>
      <c r="D159">
        <f ca="1"/>
        <v>32.911392405063289</v>
      </c>
    </row>
    <row r="160" spans="1:4" x14ac:dyDescent="0.3">
      <c r="A160">
        <v>159</v>
      </c>
      <c r="B160">
        <f ca="1"/>
        <v>0.55146921806864269</v>
      </c>
      <c r="C160">
        <f ca="1">_xlfn.XLOOKUP(B160,'Alternate schedule'!$D$5:$D$10,'Alternate schedule'!$C$5:$C$10,,1)</f>
        <v>-1040</v>
      </c>
      <c r="D160">
        <f ca="1"/>
        <v>26.163522012578618</v>
      </c>
    </row>
    <row r="161" spans="1:4" x14ac:dyDescent="0.3">
      <c r="A161">
        <v>160</v>
      </c>
      <c r="B161">
        <f ca="1"/>
        <v>0.34937163414828531</v>
      </c>
      <c r="C161">
        <f ca="1">_xlfn.XLOOKUP(B161,'Alternate schedule'!$D$5:$D$10,'Alternate schedule'!$C$5:$C$10,,1)</f>
        <v>480</v>
      </c>
      <c r="D161">
        <f ca="1"/>
        <v>29</v>
      </c>
    </row>
    <row r="162" spans="1:4" x14ac:dyDescent="0.3">
      <c r="A162">
        <v>161</v>
      </c>
      <c r="B162">
        <f ca="1"/>
        <v>0.76930675466303233</v>
      </c>
      <c r="C162">
        <f ca="1">_xlfn.XLOOKUP(B162,'Alternate schedule'!$D$5:$D$10,'Alternate schedule'!$C$5:$C$10,,1)</f>
        <v>-540</v>
      </c>
      <c r="D162">
        <f ca="1"/>
        <v>25.465838509316772</v>
      </c>
    </row>
    <row r="163" spans="1:4" x14ac:dyDescent="0.3">
      <c r="A163">
        <v>162</v>
      </c>
      <c r="B163">
        <f ca="1"/>
        <v>0.38042884210721306</v>
      </c>
      <c r="C163">
        <f ca="1">_xlfn.XLOOKUP(B163,'Alternate schedule'!$D$5:$D$10,'Alternate schedule'!$C$5:$C$10,,1)</f>
        <v>480</v>
      </c>
      <c r="D163">
        <f ca="1"/>
        <v>28.271604938271604</v>
      </c>
    </row>
    <row r="164" spans="1:4" x14ac:dyDescent="0.3">
      <c r="A164">
        <v>163</v>
      </c>
      <c r="B164">
        <f ca="1"/>
        <v>0.67343228289622381</v>
      </c>
      <c r="C164">
        <f ca="1">_xlfn.XLOOKUP(B164,'Alternate schedule'!$D$5:$D$10,'Alternate schedule'!$C$5:$C$10,,1)</f>
        <v>-1040</v>
      </c>
      <c r="D164">
        <f ca="1"/>
        <v>21.717791411042946</v>
      </c>
    </row>
    <row r="165" spans="1:4" x14ac:dyDescent="0.3">
      <c r="A165">
        <v>164</v>
      </c>
      <c r="B165">
        <f ca="1"/>
        <v>0.27067424174120358</v>
      </c>
      <c r="C165">
        <f ca="1">_xlfn.XLOOKUP(B165,'Alternate schedule'!$D$5:$D$10,'Alternate schedule'!$C$5:$C$10,,1)</f>
        <v>480</v>
      </c>
      <c r="D165">
        <f ca="1"/>
        <v>24.512195121951219</v>
      </c>
    </row>
    <row r="166" spans="1:4" x14ac:dyDescent="0.3">
      <c r="A166">
        <v>165</v>
      </c>
      <c r="B166">
        <f ca="1"/>
        <v>6.379241764607424E-2</v>
      </c>
      <c r="C166">
        <f ca="1">_xlfn.XLOOKUP(B166,'Alternate schedule'!$D$5:$D$10,'Alternate schedule'!$C$5:$C$10,,1)</f>
        <v>1000</v>
      </c>
      <c r="D166">
        <f ca="1"/>
        <v>30.424242424242426</v>
      </c>
    </row>
    <row r="167" spans="1:4" x14ac:dyDescent="0.3">
      <c r="A167">
        <v>166</v>
      </c>
      <c r="B167">
        <f ca="1"/>
        <v>0.99627730575407081</v>
      </c>
      <c r="C167">
        <f ca="1">_xlfn.XLOOKUP(B167,'Alternate schedule'!$D$5:$D$10,'Alternate schedule'!$C$5:$C$10,,1)</f>
        <v>-540</v>
      </c>
      <c r="D167">
        <f ca="1"/>
        <v>26.987951807228917</v>
      </c>
    </row>
    <row r="168" spans="1:4" x14ac:dyDescent="0.3">
      <c r="A168">
        <v>167</v>
      </c>
      <c r="B168">
        <f ca="1"/>
        <v>0.66451233982406288</v>
      </c>
      <c r="C168">
        <f ca="1">_xlfn.XLOOKUP(B168,'Alternate schedule'!$D$5:$D$10,'Alternate schedule'!$C$5:$C$10,,1)</f>
        <v>-1040</v>
      </c>
      <c r="D168">
        <f ca="1"/>
        <v>20.598802395209582</v>
      </c>
    </row>
    <row r="169" spans="1:4" x14ac:dyDescent="0.3">
      <c r="A169">
        <v>168</v>
      </c>
      <c r="B169">
        <f ca="1"/>
        <v>0.51815640391145279</v>
      </c>
      <c r="C169">
        <f ca="1">_xlfn.XLOOKUP(B169,'Alternate schedule'!$D$5:$D$10,'Alternate schedule'!$C$5:$C$10,,1)</f>
        <v>-1040</v>
      </c>
      <c r="D169">
        <f ca="1"/>
        <v>14.285714285714286</v>
      </c>
    </row>
    <row r="170" spans="1:4" x14ac:dyDescent="0.3">
      <c r="A170">
        <v>169</v>
      </c>
      <c r="B170">
        <f ca="1"/>
        <v>0.96315970244460436</v>
      </c>
      <c r="C170">
        <f ca="1">_xlfn.XLOOKUP(B170,'Alternate schedule'!$D$5:$D$10,'Alternate schedule'!$C$5:$C$10,,1)</f>
        <v>-540</v>
      </c>
      <c r="D170">
        <f ca="1"/>
        <v>11.005917159763314</v>
      </c>
    </row>
    <row r="171" spans="1:4" x14ac:dyDescent="0.3">
      <c r="A171">
        <v>170</v>
      </c>
      <c r="B171">
        <f ca="1"/>
        <v>0.24358137502498822</v>
      </c>
      <c r="C171">
        <f ca="1">_xlfn.XLOOKUP(B171,'Alternate schedule'!$D$5:$D$10,'Alternate schedule'!$C$5:$C$10,,1)</f>
        <v>1000</v>
      </c>
      <c r="D171">
        <f ca="1"/>
        <v>16.823529411764707</v>
      </c>
    </row>
    <row r="172" spans="1:4" x14ac:dyDescent="0.3">
      <c r="A172">
        <v>171</v>
      </c>
      <c r="B172">
        <f ca="1"/>
        <v>0.56198437117140165</v>
      </c>
      <c r="C172">
        <f ca="1">_xlfn.XLOOKUP(B172,'Alternate schedule'!$D$5:$D$10,'Alternate schedule'!$C$5:$C$10,,1)</f>
        <v>-1040</v>
      </c>
      <c r="D172">
        <f ca="1"/>
        <v>10.64327485380117</v>
      </c>
    </row>
    <row r="173" spans="1:4" x14ac:dyDescent="0.3">
      <c r="A173">
        <v>172</v>
      </c>
      <c r="B173">
        <f ca="1"/>
        <v>0.70823711507057019</v>
      </c>
      <c r="C173">
        <f ca="1">_xlfn.XLOOKUP(B173,'Alternate schedule'!$D$5:$D$10,'Alternate schedule'!$C$5:$C$10,,1)</f>
        <v>-540</v>
      </c>
      <c r="D173">
        <f ca="1"/>
        <v>7.441860465116279</v>
      </c>
    </row>
    <row r="174" spans="1:4" x14ac:dyDescent="0.3">
      <c r="A174">
        <v>173</v>
      </c>
      <c r="B174">
        <f ca="1"/>
        <v>0.80811598020769537</v>
      </c>
      <c r="C174">
        <f ca="1">_xlfn.XLOOKUP(B174,'Alternate schedule'!$D$5:$D$10,'Alternate schedule'!$C$5:$C$10,,1)</f>
        <v>-540</v>
      </c>
      <c r="D174">
        <f ca="1"/>
        <v>4.2774566473988438</v>
      </c>
    </row>
    <row r="175" spans="1:4" x14ac:dyDescent="0.3">
      <c r="A175">
        <v>174</v>
      </c>
      <c r="B175">
        <f ca="1"/>
        <v>5.2294898719189575E-3</v>
      </c>
      <c r="C175">
        <f ca="1">_xlfn.XLOOKUP(B175,'Alternate schedule'!$D$5:$D$10,'Alternate schedule'!$C$5:$C$10,,1)</f>
        <v>1000</v>
      </c>
      <c r="D175">
        <f ca="1"/>
        <v>10</v>
      </c>
    </row>
    <row r="176" spans="1:4" x14ac:dyDescent="0.3">
      <c r="A176">
        <v>175</v>
      </c>
      <c r="B176">
        <f ca="1"/>
        <v>0.97517521851911293</v>
      </c>
      <c r="C176">
        <f ca="1">_xlfn.XLOOKUP(B176,'Alternate schedule'!$D$5:$D$10,'Alternate schedule'!$C$5:$C$10,,1)</f>
        <v>-540</v>
      </c>
      <c r="D176">
        <f ca="1"/>
        <v>6.8571428571428568</v>
      </c>
    </row>
    <row r="177" spans="1:4" x14ac:dyDescent="0.3">
      <c r="A177">
        <v>176</v>
      </c>
      <c r="B177">
        <f ca="1"/>
        <v>0.14607866719557294</v>
      </c>
      <c r="C177">
        <f ca="1">_xlfn.XLOOKUP(B177,'Alternate schedule'!$D$5:$D$10,'Alternate schedule'!$C$5:$C$10,,1)</f>
        <v>1000</v>
      </c>
      <c r="D177">
        <f ca="1"/>
        <v>12.5</v>
      </c>
    </row>
    <row r="178" spans="1:4" x14ac:dyDescent="0.3">
      <c r="A178">
        <v>177</v>
      </c>
      <c r="B178">
        <f ca="1"/>
        <v>0.86557368341135987</v>
      </c>
      <c r="C178">
        <f ca="1">_xlfn.XLOOKUP(B178,'Alternate schedule'!$D$5:$D$10,'Alternate schedule'!$C$5:$C$10,,1)</f>
        <v>-540</v>
      </c>
      <c r="D178">
        <f ca="1"/>
        <v>9.378531073446327</v>
      </c>
    </row>
    <row r="179" spans="1:4" x14ac:dyDescent="0.3">
      <c r="A179">
        <v>178</v>
      </c>
      <c r="B179">
        <f ca="1"/>
        <v>0.27658637249380869</v>
      </c>
      <c r="C179">
        <f ca="1">_xlfn.XLOOKUP(B179,'Alternate schedule'!$D$5:$D$10,'Alternate schedule'!$C$5:$C$10,,1)</f>
        <v>480</v>
      </c>
      <c r="D179">
        <f ca="1"/>
        <v>12.02247191011236</v>
      </c>
    </row>
    <row r="180" spans="1:4" x14ac:dyDescent="0.3">
      <c r="A180">
        <v>179</v>
      </c>
      <c r="B180">
        <f ca="1"/>
        <v>2.6139518210560375E-2</v>
      </c>
      <c r="C180">
        <f ca="1">_xlfn.XLOOKUP(B180,'Alternate schedule'!$D$5:$D$10,'Alternate schedule'!$C$5:$C$10,,1)</f>
        <v>1000</v>
      </c>
      <c r="D180">
        <f ca="1"/>
        <v>17.541899441340782</v>
      </c>
    </row>
    <row r="181" spans="1:4" x14ac:dyDescent="0.3">
      <c r="A181">
        <v>180</v>
      </c>
      <c r="B181">
        <f ca="1"/>
        <v>0.21707713310025945</v>
      </c>
      <c r="C181">
        <f ca="1">_xlfn.XLOOKUP(B181,'Alternate schedule'!$D$5:$D$10,'Alternate schedule'!$C$5:$C$10,,1)</f>
        <v>1000</v>
      </c>
      <c r="D181">
        <f ca="1"/>
        <v>23</v>
      </c>
    </row>
    <row r="182" spans="1:4" x14ac:dyDescent="0.3">
      <c r="A182">
        <v>181</v>
      </c>
      <c r="B182">
        <f ca="1"/>
        <v>9.5258989260177174E-2</v>
      </c>
      <c r="C182">
        <f ca="1">_xlfn.XLOOKUP(B182,'Alternate schedule'!$D$5:$D$10,'Alternate schedule'!$C$5:$C$10,,1)</f>
        <v>1000</v>
      </c>
      <c r="D182">
        <f ca="1"/>
        <v>28.39779005524862</v>
      </c>
    </row>
    <row r="183" spans="1:4" x14ac:dyDescent="0.3">
      <c r="A183">
        <v>182</v>
      </c>
      <c r="B183">
        <f ca="1"/>
        <v>0.48413212396896199</v>
      </c>
      <c r="C183">
        <f ca="1">_xlfn.XLOOKUP(B183,'Alternate schedule'!$D$5:$D$10,'Alternate schedule'!$C$5:$C$10,,1)</f>
        <v>-1040</v>
      </c>
      <c r="D183">
        <f ca="1"/>
        <v>22.527472527472529</v>
      </c>
    </row>
    <row r="184" spans="1:4" x14ac:dyDescent="0.3">
      <c r="A184">
        <v>183</v>
      </c>
      <c r="B184">
        <f ca="1"/>
        <v>0.58757706137445931</v>
      </c>
      <c r="C184">
        <f ca="1">_xlfn.XLOOKUP(B184,'Alternate schedule'!$D$5:$D$10,'Alternate schedule'!$C$5:$C$10,,1)</f>
        <v>-1040</v>
      </c>
      <c r="D184">
        <f ca="1"/>
        <v>16.721311475409838</v>
      </c>
    </row>
    <row r="185" spans="1:4" x14ac:dyDescent="0.3">
      <c r="A185">
        <v>184</v>
      </c>
      <c r="B185">
        <f ca="1"/>
        <v>0.31634685136933482</v>
      </c>
      <c r="C185">
        <f ca="1">_xlfn.XLOOKUP(B185,'Alternate schedule'!$D$5:$D$10,'Alternate schedule'!$C$5:$C$10,,1)</f>
        <v>480</v>
      </c>
      <c r="D185">
        <f ca="1"/>
        <v>19.239130434782609</v>
      </c>
    </row>
    <row r="186" spans="1:4" x14ac:dyDescent="0.3">
      <c r="A186">
        <v>185</v>
      </c>
      <c r="B186">
        <f ca="1"/>
        <v>7.6771105478275592E-2</v>
      </c>
      <c r="C186">
        <f ca="1">_xlfn.XLOOKUP(B186,'Alternate schedule'!$D$5:$D$10,'Alternate schedule'!$C$5:$C$10,,1)</f>
        <v>1000</v>
      </c>
      <c r="D186">
        <f ca="1"/>
        <v>24.54054054054054</v>
      </c>
    </row>
    <row r="187" spans="1:4" x14ac:dyDescent="0.3">
      <c r="A187">
        <v>186</v>
      </c>
      <c r="B187">
        <f ca="1"/>
        <v>0.34625988384136774</v>
      </c>
      <c r="C187">
        <f ca="1">_xlfn.XLOOKUP(B187,'Alternate schedule'!$D$5:$D$10,'Alternate schedule'!$C$5:$C$10,,1)</f>
        <v>480</v>
      </c>
      <c r="D187">
        <f ca="1"/>
        <v>26.989247311827956</v>
      </c>
    </row>
    <row r="188" spans="1:4" x14ac:dyDescent="0.3">
      <c r="A188">
        <v>187</v>
      </c>
      <c r="B188">
        <f ca="1"/>
        <v>0.88867514637440781</v>
      </c>
      <c r="C188">
        <f ca="1">_xlfn.XLOOKUP(B188,'Alternate schedule'!$D$5:$D$10,'Alternate schedule'!$C$5:$C$10,,1)</f>
        <v>-540</v>
      </c>
      <c r="D188">
        <f ca="1"/>
        <v>23.957219251336898</v>
      </c>
    </row>
    <row r="189" spans="1:4" x14ac:dyDescent="0.3">
      <c r="A189">
        <v>188</v>
      </c>
      <c r="B189">
        <f ca="1"/>
        <v>0.4743160950361307</v>
      </c>
      <c r="C189">
        <f ca="1">_xlfn.XLOOKUP(B189,'Alternate schedule'!$D$5:$D$10,'Alternate schedule'!$C$5:$C$10,,1)</f>
        <v>480</v>
      </c>
      <c r="D189">
        <f ca="1"/>
        <v>26.382978723404257</v>
      </c>
    </row>
    <row r="190" spans="1:4" x14ac:dyDescent="0.3">
      <c r="A190">
        <v>189</v>
      </c>
      <c r="B190">
        <f ca="1"/>
        <v>0.23539366655986216</v>
      </c>
      <c r="C190">
        <f ca="1">_xlfn.XLOOKUP(B190,'Alternate schedule'!$D$5:$D$10,'Alternate schedule'!$C$5:$C$10,,1)</f>
        <v>1000</v>
      </c>
      <c r="D190">
        <f ca="1"/>
        <v>31.534391534391535</v>
      </c>
    </row>
    <row r="191" spans="1:4" x14ac:dyDescent="0.3">
      <c r="A191">
        <v>190</v>
      </c>
      <c r="B191">
        <f ca="1"/>
        <v>0.54706726427493324</v>
      </c>
      <c r="C191">
        <f ca="1">_xlfn.XLOOKUP(B191,'Alternate schedule'!$D$5:$D$10,'Alternate schedule'!$C$5:$C$10,,1)</f>
        <v>-1040</v>
      </c>
      <c r="D191">
        <f ca="1"/>
        <v>25.894736842105264</v>
      </c>
    </row>
    <row r="192" spans="1:4" x14ac:dyDescent="0.3">
      <c r="A192">
        <v>191</v>
      </c>
      <c r="B192">
        <f ca="1"/>
        <v>0.1210206108470393</v>
      </c>
      <c r="C192">
        <f ca="1">_xlfn.XLOOKUP(B192,'Alternate schedule'!$D$5:$D$10,'Alternate schedule'!$C$5:$C$10,,1)</f>
        <v>1000</v>
      </c>
      <c r="D192">
        <f ca="1"/>
        <v>30.994764397905758</v>
      </c>
    </row>
    <row r="193" spans="1:4" x14ac:dyDescent="0.3">
      <c r="A193">
        <v>192</v>
      </c>
      <c r="B193">
        <f ca="1"/>
        <v>0.72305931333345264</v>
      </c>
      <c r="C193">
        <f ca="1">_xlfn.XLOOKUP(B193,'Alternate schedule'!$D$5:$D$10,'Alternate schedule'!$C$5:$C$10,,1)</f>
        <v>-540</v>
      </c>
      <c r="D193">
        <f ca="1"/>
        <v>28.020833333333332</v>
      </c>
    </row>
    <row r="194" spans="1:4" x14ac:dyDescent="0.3">
      <c r="A194">
        <v>193</v>
      </c>
      <c r="B194">
        <f ca="1"/>
        <v>0.23721204844117261</v>
      </c>
      <c r="C194">
        <f ca="1">_xlfn.XLOOKUP(B194,'Alternate schedule'!$D$5:$D$10,'Alternate schedule'!$C$5:$C$10,,1)</f>
        <v>1000</v>
      </c>
      <c r="D194">
        <f ca="1"/>
        <v>33.056994818652846</v>
      </c>
    </row>
    <row r="195" spans="1:4" x14ac:dyDescent="0.3">
      <c r="A195">
        <v>194</v>
      </c>
      <c r="B195">
        <f ca="1"/>
        <v>0.9130249223481739</v>
      </c>
      <c r="C195">
        <f ca="1">_xlfn.XLOOKUP(B195,'Alternate schedule'!$D$5:$D$10,'Alternate schedule'!$C$5:$C$10,,1)</f>
        <v>-540</v>
      </c>
      <c r="D195">
        <f ca="1"/>
        <v>30.103092783505154</v>
      </c>
    </row>
    <row r="196" spans="1:4" x14ac:dyDescent="0.3">
      <c r="A196">
        <v>195</v>
      </c>
      <c r="B196">
        <f ca="1"/>
        <v>0.22877656463404872</v>
      </c>
      <c r="C196">
        <f ca="1">_xlfn.XLOOKUP(B196,'Alternate schedule'!$D$5:$D$10,'Alternate schedule'!$C$5:$C$10,,1)</f>
        <v>1000</v>
      </c>
      <c r="D196">
        <f ca="1"/>
        <v>35.07692307692308</v>
      </c>
    </row>
    <row r="197" spans="1:4" x14ac:dyDescent="0.3">
      <c r="A197">
        <v>196</v>
      </c>
      <c r="B197">
        <f ca="1"/>
        <v>0.72371814750522589</v>
      </c>
      <c r="C197">
        <f ca="1">_xlfn.XLOOKUP(B197,'Alternate schedule'!$D$5:$D$10,'Alternate schedule'!$C$5:$C$10,,1)</f>
        <v>-540</v>
      </c>
      <c r="D197">
        <f ca="1"/>
        <v>32.142857142857146</v>
      </c>
    </row>
    <row r="198" spans="1:4" x14ac:dyDescent="0.3">
      <c r="A198">
        <v>197</v>
      </c>
      <c r="B198">
        <f ca="1"/>
        <v>0.21892440406994962</v>
      </c>
      <c r="C198">
        <f ca="1">_xlfn.XLOOKUP(B198,'Alternate schedule'!$D$5:$D$10,'Alternate schedule'!$C$5:$C$10,,1)</f>
        <v>1000</v>
      </c>
      <c r="D198">
        <f ca="1"/>
        <v>37.055837563451774</v>
      </c>
    </row>
    <row r="199" spans="1:4" x14ac:dyDescent="0.3">
      <c r="A199">
        <v>198</v>
      </c>
      <c r="B199">
        <f ca="1"/>
        <v>0.55041287255869342</v>
      </c>
      <c r="C199">
        <f ca="1">_xlfn.XLOOKUP(B199,'Alternate schedule'!$D$5:$D$10,'Alternate schedule'!$C$5:$C$10,,1)</f>
        <v>-1040</v>
      </c>
      <c r="D199">
        <f ca="1"/>
        <v>31.616161616161616</v>
      </c>
    </row>
    <row r="200" spans="1:4" x14ac:dyDescent="0.3">
      <c r="A200">
        <v>199</v>
      </c>
      <c r="B200">
        <f ca="1"/>
        <v>0.951254876403963</v>
      </c>
      <c r="C200">
        <f ca="1">_xlfn.XLOOKUP(B200,'Alternate schedule'!$D$5:$D$10,'Alternate schedule'!$C$5:$C$10,,1)</f>
        <v>-540</v>
      </c>
      <c r="D200">
        <f ca="1"/>
        <v>28.743718592964825</v>
      </c>
    </row>
    <row r="201" spans="1:4" x14ac:dyDescent="0.3">
      <c r="A201">
        <v>200</v>
      </c>
      <c r="B201">
        <f ca="1"/>
        <v>0.62465663077389677</v>
      </c>
      <c r="C201">
        <f ca="1">_xlfn.XLOOKUP(B201,'Alternate schedule'!$D$5:$D$10,'Alternate schedule'!$C$5:$C$10,,1)</f>
        <v>-1040</v>
      </c>
      <c r="D201">
        <f ca="1"/>
        <v>23.4</v>
      </c>
    </row>
    <row r="202" spans="1:4" x14ac:dyDescent="0.3">
      <c r="A202">
        <v>201</v>
      </c>
      <c r="B202">
        <f ca="1"/>
        <v>4.5754282242461697E-2</v>
      </c>
      <c r="C202">
        <f ca="1">_xlfn.XLOOKUP(B202,'Alternate schedule'!$D$5:$D$10,'Alternate schedule'!$C$5:$C$10,,1)</f>
        <v>1000</v>
      </c>
      <c r="D202">
        <f ca="1"/>
        <v>28.258706467661693</v>
      </c>
    </row>
    <row r="203" spans="1:4" x14ac:dyDescent="0.3">
      <c r="A203">
        <v>202</v>
      </c>
      <c r="B203">
        <f ca="1"/>
        <v>0.30957078101238622</v>
      </c>
      <c r="C203">
        <f ca="1">_xlfn.XLOOKUP(B203,'Alternate schedule'!$D$5:$D$10,'Alternate schedule'!$C$5:$C$10,,1)</f>
        <v>480</v>
      </c>
      <c r="D203">
        <f ca="1"/>
        <v>30.495049504950494</v>
      </c>
    </row>
    <row r="204" spans="1:4" x14ac:dyDescent="0.3">
      <c r="A204">
        <v>203</v>
      </c>
      <c r="B204">
        <f ca="1"/>
        <v>0.97328549708291723</v>
      </c>
      <c r="C204">
        <f ca="1">_xlfn.XLOOKUP(B204,'Alternate schedule'!$D$5:$D$10,'Alternate schedule'!$C$5:$C$10,,1)</f>
        <v>-540</v>
      </c>
      <c r="D204">
        <f ca="1"/>
        <v>27.684729064039409</v>
      </c>
    </row>
    <row r="205" spans="1:4" x14ac:dyDescent="0.3">
      <c r="A205">
        <v>204</v>
      </c>
      <c r="B205">
        <f ca="1"/>
        <v>0.83831356918094779</v>
      </c>
      <c r="C205">
        <f ca="1">_xlfn.XLOOKUP(B205,'Alternate schedule'!$D$5:$D$10,'Alternate schedule'!$C$5:$C$10,,1)</f>
        <v>-540</v>
      </c>
      <c r="D205">
        <f ca="1"/>
        <v>24.901960784313726</v>
      </c>
    </row>
    <row r="206" spans="1:4" x14ac:dyDescent="0.3">
      <c r="A206">
        <v>205</v>
      </c>
      <c r="B206">
        <f ca="1"/>
        <v>0.20796424698306049</v>
      </c>
      <c r="C206">
        <f ca="1">_xlfn.XLOOKUP(B206,'Alternate schedule'!$D$5:$D$10,'Alternate schedule'!$C$5:$C$10,,1)</f>
        <v>1000</v>
      </c>
      <c r="D206">
        <f ca="1"/>
        <v>29.658536585365855</v>
      </c>
    </row>
    <row r="207" spans="1:4" x14ac:dyDescent="0.3">
      <c r="A207">
        <v>206</v>
      </c>
      <c r="B207">
        <f ca="1"/>
        <v>0.66901761343047728</v>
      </c>
      <c r="C207">
        <f ca="1">_xlfn.XLOOKUP(B207,'Alternate schedule'!$D$5:$D$10,'Alternate schedule'!$C$5:$C$10,,1)</f>
        <v>-1040</v>
      </c>
      <c r="D207">
        <f ca="1"/>
        <v>24.466019417475728</v>
      </c>
    </row>
    <row r="208" spans="1:4" x14ac:dyDescent="0.3">
      <c r="A208">
        <v>207</v>
      </c>
      <c r="B208">
        <f ca="1"/>
        <v>0.46719057663219155</v>
      </c>
      <c r="C208">
        <f ca="1">_xlfn.XLOOKUP(B208,'Alternate schedule'!$D$5:$D$10,'Alternate schedule'!$C$5:$C$10,,1)</f>
        <v>480</v>
      </c>
      <c r="D208">
        <f ca="1"/>
        <v>26.666666666666668</v>
      </c>
    </row>
    <row r="209" spans="1:4" x14ac:dyDescent="0.3">
      <c r="A209">
        <v>208</v>
      </c>
      <c r="B209">
        <f ca="1"/>
        <v>0.10653927082691173</v>
      </c>
      <c r="C209">
        <f ca="1">_xlfn.XLOOKUP(B209,'Alternate schedule'!$D$5:$D$10,'Alternate schedule'!$C$5:$C$10,,1)</f>
        <v>1000</v>
      </c>
      <c r="D209">
        <f ca="1"/>
        <v>31.346153846153847</v>
      </c>
    </row>
    <row r="210" spans="1:4" x14ac:dyDescent="0.3">
      <c r="A210">
        <v>209</v>
      </c>
      <c r="B210">
        <f ca="1"/>
        <v>0.1876616291339237</v>
      </c>
      <c r="C210">
        <f ca="1">_xlfn.XLOOKUP(B210,'Alternate schedule'!$D$5:$D$10,'Alternate schedule'!$C$5:$C$10,,1)</f>
        <v>1000</v>
      </c>
      <c r="D210">
        <f ca="1"/>
        <v>35.980861244019138</v>
      </c>
    </row>
    <row r="211" spans="1:4" x14ac:dyDescent="0.3">
      <c r="A211">
        <v>210</v>
      </c>
      <c r="B211">
        <f ca="1"/>
        <v>0.98052832547898472</v>
      </c>
      <c r="C211">
        <f ca="1">_xlfn.XLOOKUP(B211,'Alternate schedule'!$D$5:$D$10,'Alternate schedule'!$C$5:$C$10,,1)</f>
        <v>-540</v>
      </c>
      <c r="D211">
        <f ca="1"/>
        <v>33.238095238095241</v>
      </c>
    </row>
    <row r="212" spans="1:4" x14ac:dyDescent="0.3">
      <c r="A212">
        <v>211</v>
      </c>
      <c r="B212">
        <f ca="1"/>
        <v>6.9202446242240256E-3</v>
      </c>
      <c r="C212">
        <f ca="1">_xlfn.XLOOKUP(B212,'Alternate schedule'!$D$5:$D$10,'Alternate schedule'!$C$5:$C$10,,1)</f>
        <v>1000</v>
      </c>
      <c r="D212">
        <f ca="1"/>
        <v>37.81990521327014</v>
      </c>
    </row>
    <row r="213" spans="1:4" x14ac:dyDescent="0.3">
      <c r="A213">
        <v>212</v>
      </c>
      <c r="B213">
        <f ca="1"/>
        <v>0.84856858736052576</v>
      </c>
      <c r="C213">
        <f ca="1">_xlfn.XLOOKUP(B213,'Alternate schedule'!$D$5:$D$10,'Alternate schedule'!$C$5:$C$10,,1)</f>
        <v>-540</v>
      </c>
      <c r="D213">
        <f ca="1"/>
        <v>35.094339622641506</v>
      </c>
    </row>
    <row r="214" spans="1:4" x14ac:dyDescent="0.3">
      <c r="A214">
        <v>213</v>
      </c>
      <c r="B214">
        <f ca="1"/>
        <v>0.80496740856478621</v>
      </c>
      <c r="C214">
        <f ca="1">_xlfn.XLOOKUP(B214,'Alternate schedule'!$D$5:$D$10,'Alternate schedule'!$C$5:$C$10,,1)</f>
        <v>-540</v>
      </c>
      <c r="D214">
        <f ca="1"/>
        <v>32.394366197183096</v>
      </c>
    </row>
    <row r="215" spans="1:4" x14ac:dyDescent="0.3">
      <c r="A215">
        <v>214</v>
      </c>
      <c r="B215">
        <f ca="1"/>
        <v>0.77536140847111334</v>
      </c>
      <c r="C215">
        <f ca="1">_xlfn.XLOOKUP(B215,'Alternate schedule'!$D$5:$D$10,'Alternate schedule'!$C$5:$C$10,,1)</f>
        <v>-540</v>
      </c>
      <c r="D215">
        <f ca="1"/>
        <v>29.719626168224298</v>
      </c>
    </row>
    <row r="216" spans="1:4" x14ac:dyDescent="0.3">
      <c r="A216">
        <v>215</v>
      </c>
      <c r="B216">
        <f ca="1"/>
        <v>4.131092148413007E-3</v>
      </c>
      <c r="C216">
        <f ca="1">_xlfn.XLOOKUP(B216,'Alternate schedule'!$D$5:$D$10,'Alternate schedule'!$C$5:$C$10,,1)</f>
        <v>1000</v>
      </c>
      <c r="D216">
        <f ca="1"/>
        <v>34.232558139534881</v>
      </c>
    </row>
    <row r="217" spans="1:4" x14ac:dyDescent="0.3">
      <c r="A217">
        <v>216</v>
      </c>
      <c r="B217">
        <f ca="1"/>
        <v>0.81792294453368153</v>
      </c>
      <c r="C217">
        <f ca="1">_xlfn.XLOOKUP(B217,'Alternate schedule'!$D$5:$D$10,'Alternate schedule'!$C$5:$C$10,,1)</f>
        <v>-540</v>
      </c>
      <c r="D217">
        <f ca="1"/>
        <v>31.574074074074073</v>
      </c>
    </row>
    <row r="218" spans="1:4" x14ac:dyDescent="0.3">
      <c r="A218">
        <v>217</v>
      </c>
      <c r="B218">
        <f ca="1"/>
        <v>0.44398185517766064</v>
      </c>
      <c r="C218">
        <f ca="1">_xlfn.XLOOKUP(B218,'Alternate schedule'!$D$5:$D$10,'Alternate schedule'!$C$5:$C$10,,1)</f>
        <v>480</v>
      </c>
      <c r="D218">
        <f ca="1"/>
        <v>33.640552995391708</v>
      </c>
    </row>
    <row r="219" spans="1:4" x14ac:dyDescent="0.3">
      <c r="A219">
        <v>218</v>
      </c>
      <c r="B219">
        <f ca="1"/>
        <v>4.4440702777901464E-3</v>
      </c>
      <c r="C219">
        <f ca="1">_xlfn.XLOOKUP(B219,'Alternate schedule'!$D$5:$D$10,'Alternate schedule'!$C$5:$C$10,,1)</f>
        <v>1000</v>
      </c>
      <c r="D219">
        <f ca="1"/>
        <v>38.073394495412842</v>
      </c>
    </row>
    <row r="220" spans="1:4" x14ac:dyDescent="0.3">
      <c r="A220">
        <v>219</v>
      </c>
      <c r="B220">
        <f ca="1"/>
        <v>0.43516678884543314</v>
      </c>
      <c r="C220">
        <f ca="1">_xlfn.XLOOKUP(B220,'Alternate schedule'!$D$5:$D$10,'Alternate schedule'!$C$5:$C$10,,1)</f>
        <v>480</v>
      </c>
      <c r="D220">
        <f ca="1"/>
        <v>40.091324200913242</v>
      </c>
    </row>
    <row r="221" spans="1:4" x14ac:dyDescent="0.3">
      <c r="A221">
        <v>220</v>
      </c>
      <c r="B221">
        <f ca="1"/>
        <v>0.58995725600633908</v>
      </c>
      <c r="C221">
        <f ca="1">_xlfn.XLOOKUP(B221,'Alternate schedule'!$D$5:$D$10,'Alternate schedule'!$C$5:$C$10,,1)</f>
        <v>-1040</v>
      </c>
      <c r="D221">
        <f ca="1"/>
        <v>35.18181818181818</v>
      </c>
    </row>
    <row r="222" spans="1:4" x14ac:dyDescent="0.3">
      <c r="A222">
        <v>221</v>
      </c>
      <c r="B222">
        <f ca="1"/>
        <v>0.84420812329885764</v>
      </c>
      <c r="C222">
        <f ca="1">_xlfn.XLOOKUP(B222,'Alternate schedule'!$D$5:$D$10,'Alternate schedule'!$C$5:$C$10,,1)</f>
        <v>-540</v>
      </c>
      <c r="D222">
        <f ca="1"/>
        <v>32.579185520361989</v>
      </c>
    </row>
    <row r="223" spans="1:4" x14ac:dyDescent="0.3">
      <c r="A223">
        <v>222</v>
      </c>
      <c r="B223">
        <f ca="1"/>
        <v>0.80653675324057028</v>
      </c>
      <c r="C223">
        <f ca="1">_xlfn.XLOOKUP(B223,'Alternate schedule'!$D$5:$D$10,'Alternate schedule'!$C$5:$C$10,,1)</f>
        <v>-540</v>
      </c>
      <c r="D223">
        <f ca="1"/>
        <v>30</v>
      </c>
    </row>
    <row r="224" spans="1:4" x14ac:dyDescent="0.3">
      <c r="A224">
        <v>223</v>
      </c>
      <c r="B224">
        <f ca="1"/>
        <v>0.23271345538538735</v>
      </c>
      <c r="C224">
        <f ca="1">_xlfn.XLOOKUP(B224,'Alternate schedule'!$D$5:$D$10,'Alternate schedule'!$C$5:$C$10,,1)</f>
        <v>1000</v>
      </c>
      <c r="D224">
        <f ca="1"/>
        <v>34.349775784753362</v>
      </c>
    </row>
    <row r="225" spans="1:4" x14ac:dyDescent="0.3">
      <c r="A225">
        <v>224</v>
      </c>
      <c r="B225">
        <f ca="1"/>
        <v>0.83287633373517345</v>
      </c>
      <c r="C225">
        <f ca="1">_xlfn.XLOOKUP(B225,'Alternate schedule'!$D$5:$D$10,'Alternate schedule'!$C$5:$C$10,,1)</f>
        <v>-540</v>
      </c>
      <c r="D225">
        <f ca="1"/>
        <v>31.785714285714285</v>
      </c>
    </row>
    <row r="226" spans="1:4" x14ac:dyDescent="0.3">
      <c r="A226">
        <v>225</v>
      </c>
      <c r="B226">
        <f ca="1"/>
        <v>0.83262516809279519</v>
      </c>
      <c r="C226">
        <f ca="1">_xlfn.XLOOKUP(B226,'Alternate schedule'!$D$5:$D$10,'Alternate schedule'!$C$5:$C$10,,1)</f>
        <v>-540</v>
      </c>
      <c r="D226">
        <f ca="1"/>
        <v>29.244444444444444</v>
      </c>
    </row>
    <row r="227" spans="1:4" x14ac:dyDescent="0.3">
      <c r="A227">
        <v>226</v>
      </c>
      <c r="B227">
        <f ca="1"/>
        <v>0.48505457238106042</v>
      </c>
      <c r="C227">
        <f ca="1">_xlfn.XLOOKUP(B227,'Alternate schedule'!$D$5:$D$10,'Alternate schedule'!$C$5:$C$10,,1)</f>
        <v>-1040</v>
      </c>
      <c r="D227">
        <f ca="1"/>
        <v>24.513274336283185</v>
      </c>
    </row>
    <row r="228" spans="1:4" x14ac:dyDescent="0.3">
      <c r="A228">
        <v>227</v>
      </c>
      <c r="B228">
        <f ca="1"/>
        <v>0.34792519986539316</v>
      </c>
      <c r="C228">
        <f ca="1">_xlfn.XLOOKUP(B228,'Alternate schedule'!$D$5:$D$10,'Alternate schedule'!$C$5:$C$10,,1)</f>
        <v>480</v>
      </c>
      <c r="D228">
        <f ca="1"/>
        <v>26.519823788546255</v>
      </c>
    </row>
    <row r="229" spans="1:4" x14ac:dyDescent="0.3">
      <c r="A229">
        <v>228</v>
      </c>
      <c r="B229">
        <f ca="1"/>
        <v>0.39800441507931983</v>
      </c>
      <c r="C229">
        <f ca="1">_xlfn.XLOOKUP(B229,'Alternate schedule'!$D$5:$D$10,'Alternate schedule'!$C$5:$C$10,,1)</f>
        <v>480</v>
      </c>
      <c r="D229">
        <f ca="1"/>
        <v>28.508771929824562</v>
      </c>
    </row>
    <row r="230" spans="1:4" x14ac:dyDescent="0.3">
      <c r="A230">
        <v>229</v>
      </c>
      <c r="B230">
        <f ca="1"/>
        <v>0.2089110481374814</v>
      </c>
      <c r="C230">
        <f ca="1">_xlfn.XLOOKUP(B230,'Alternate schedule'!$D$5:$D$10,'Alternate schedule'!$C$5:$C$10,,1)</f>
        <v>1000</v>
      </c>
      <c r="D230">
        <f ca="1"/>
        <v>32.751091703056765</v>
      </c>
    </row>
    <row r="231" spans="1:4" x14ac:dyDescent="0.3">
      <c r="A231">
        <v>230</v>
      </c>
      <c r="B231">
        <f ca="1"/>
        <v>0.93542513644763092</v>
      </c>
      <c r="C231">
        <f ca="1">_xlfn.XLOOKUP(B231,'Alternate schedule'!$D$5:$D$10,'Alternate schedule'!$C$5:$C$10,,1)</f>
        <v>-540</v>
      </c>
      <c r="D231">
        <f ca="1"/>
        <v>30.260869565217391</v>
      </c>
    </row>
    <row r="232" spans="1:4" x14ac:dyDescent="0.3">
      <c r="A232">
        <v>231</v>
      </c>
      <c r="B232">
        <f ca="1"/>
        <v>0.72310063215450082</v>
      </c>
      <c r="C232">
        <f ca="1">_xlfn.XLOOKUP(B232,'Alternate schedule'!$D$5:$D$10,'Alternate schedule'!$C$5:$C$10,,1)</f>
        <v>-540</v>
      </c>
      <c r="D232">
        <f ca="1"/>
        <v>27.792207792207794</v>
      </c>
    </row>
    <row r="233" spans="1:4" x14ac:dyDescent="0.3">
      <c r="A233">
        <v>232</v>
      </c>
      <c r="B233">
        <f ca="1"/>
        <v>3.915940991109923E-2</v>
      </c>
      <c r="C233">
        <f ca="1">_xlfn.XLOOKUP(B233,'Alternate schedule'!$D$5:$D$10,'Alternate schedule'!$C$5:$C$10,,1)</f>
        <v>1000</v>
      </c>
      <c r="D233">
        <f ca="1"/>
        <v>31.982758620689655</v>
      </c>
    </row>
    <row r="234" spans="1:4" x14ac:dyDescent="0.3">
      <c r="A234">
        <v>233</v>
      </c>
      <c r="B234">
        <f ca="1"/>
        <v>0.14296963311006428</v>
      </c>
      <c r="C234">
        <f ca="1">_xlfn.XLOOKUP(B234,'Alternate schedule'!$D$5:$D$10,'Alternate schedule'!$C$5:$C$10,,1)</f>
        <v>1000</v>
      </c>
      <c r="D234">
        <f ca="1"/>
        <v>36.137339055793994</v>
      </c>
    </row>
    <row r="235" spans="1:4" x14ac:dyDescent="0.3">
      <c r="A235">
        <v>234</v>
      </c>
      <c r="B235">
        <f ca="1"/>
        <v>0.12526618965911496</v>
      </c>
      <c r="C235">
        <f ca="1">_xlfn.XLOOKUP(B235,'Alternate schedule'!$D$5:$D$10,'Alternate schedule'!$C$5:$C$10,,1)</f>
        <v>1000</v>
      </c>
      <c r="D235">
        <f ca="1"/>
        <v>40.256410256410255</v>
      </c>
    </row>
    <row r="236" spans="1:4" x14ac:dyDescent="0.3">
      <c r="A236">
        <v>235</v>
      </c>
      <c r="B236">
        <f ca="1"/>
        <v>0.35477128407647673</v>
      </c>
      <c r="C236">
        <f ca="1">_xlfn.XLOOKUP(B236,'Alternate schedule'!$D$5:$D$10,'Alternate schedule'!$C$5:$C$10,,1)</f>
        <v>480</v>
      </c>
      <c r="D236">
        <f ca="1"/>
        <v>42.127659574468083</v>
      </c>
    </row>
    <row r="237" spans="1:4" x14ac:dyDescent="0.3">
      <c r="A237">
        <v>236</v>
      </c>
      <c r="B237">
        <f ca="1"/>
        <v>6.4341432522824427E-2</v>
      </c>
      <c r="C237">
        <f ca="1">_xlfn.XLOOKUP(B237,'Alternate schedule'!$D$5:$D$10,'Alternate schedule'!$C$5:$C$10,,1)</f>
        <v>1000</v>
      </c>
      <c r="D237">
        <f ca="1"/>
        <v>46.186440677966104</v>
      </c>
    </row>
    <row r="238" spans="1:4" x14ac:dyDescent="0.3">
      <c r="A238">
        <v>237</v>
      </c>
      <c r="B238">
        <f ca="1"/>
        <v>9.9154420338419369E-2</v>
      </c>
      <c r="C238">
        <f ca="1">_xlfn.XLOOKUP(B238,'Alternate schedule'!$D$5:$D$10,'Alternate schedule'!$C$5:$C$10,,1)</f>
        <v>1000</v>
      </c>
      <c r="D238">
        <f ca="1"/>
        <v>50.210970464135023</v>
      </c>
    </row>
    <row r="239" spans="1:4" x14ac:dyDescent="0.3">
      <c r="A239">
        <v>238</v>
      </c>
      <c r="B239">
        <f ca="1"/>
        <v>0.87010749711289237</v>
      </c>
      <c r="C239">
        <f ca="1">_xlfn.XLOOKUP(B239,'Alternate schedule'!$D$5:$D$10,'Alternate schedule'!$C$5:$C$10,,1)</f>
        <v>-540</v>
      </c>
      <c r="D239">
        <f ca="1"/>
        <v>47.731092436974791</v>
      </c>
    </row>
    <row r="240" spans="1:4" x14ac:dyDescent="0.3">
      <c r="A240">
        <v>239</v>
      </c>
      <c r="B240">
        <f ca="1"/>
        <v>7.888953688347633E-2</v>
      </c>
      <c r="C240">
        <f ca="1">_xlfn.XLOOKUP(B240,'Alternate schedule'!$D$5:$D$10,'Alternate schedule'!$C$5:$C$10,,1)</f>
        <v>1000</v>
      </c>
      <c r="D240">
        <f ca="1"/>
        <v>51.71548117154812</v>
      </c>
    </row>
    <row r="241" spans="1:4" x14ac:dyDescent="0.3">
      <c r="A241">
        <v>240</v>
      </c>
      <c r="B241">
        <f ca="1"/>
        <v>0.37312259727389319</v>
      </c>
      <c r="C241">
        <f ca="1">_xlfn.XLOOKUP(B241,'Alternate schedule'!$D$5:$D$10,'Alternate schedule'!$C$5:$C$10,,1)</f>
        <v>480</v>
      </c>
      <c r="D241">
        <f ca="1"/>
        <v>53.5</v>
      </c>
    </row>
    <row r="242" spans="1:4" x14ac:dyDescent="0.3">
      <c r="A242">
        <v>241</v>
      </c>
      <c r="B242">
        <f ca="1"/>
        <v>0.82421049208861796</v>
      </c>
      <c r="C242">
        <f ca="1">_xlfn.XLOOKUP(B242,'Alternate schedule'!$D$5:$D$10,'Alternate schedule'!$C$5:$C$10,,1)</f>
        <v>-540</v>
      </c>
      <c r="D242">
        <f ca="1"/>
        <v>51.037344398340252</v>
      </c>
    </row>
    <row r="243" spans="1:4" x14ac:dyDescent="0.3">
      <c r="A243">
        <v>242</v>
      </c>
      <c r="B243">
        <f ca="1"/>
        <v>0.68521447258073587</v>
      </c>
      <c r="C243">
        <f ca="1">_xlfn.XLOOKUP(B243,'Alternate schedule'!$D$5:$D$10,'Alternate schedule'!$C$5:$C$10,,1)</f>
        <v>-1040</v>
      </c>
      <c r="D243">
        <f ca="1"/>
        <v>46.528925619834709</v>
      </c>
    </row>
    <row r="244" spans="1:4" x14ac:dyDescent="0.3">
      <c r="A244">
        <v>243</v>
      </c>
      <c r="B244">
        <f ca="1"/>
        <v>0.99539972975969526</v>
      </c>
      <c r="C244">
        <f ca="1">_xlfn.XLOOKUP(B244,'Alternate schedule'!$D$5:$D$10,'Alternate schedule'!$C$5:$C$10,,1)</f>
        <v>-540</v>
      </c>
      <c r="D244">
        <f ca="1"/>
        <v>44.115226337448561</v>
      </c>
    </row>
    <row r="245" spans="1:4" x14ac:dyDescent="0.3">
      <c r="A245">
        <v>244</v>
      </c>
      <c r="B245">
        <f ca="1"/>
        <v>0.57692688280118753</v>
      </c>
      <c r="C245">
        <f ca="1">_xlfn.XLOOKUP(B245,'Alternate schedule'!$D$5:$D$10,'Alternate schedule'!$C$5:$C$10,,1)</f>
        <v>-1040</v>
      </c>
      <c r="D245">
        <f ca="1"/>
        <v>39.672131147540981</v>
      </c>
    </row>
    <row r="246" spans="1:4" x14ac:dyDescent="0.3">
      <c r="A246">
        <v>245</v>
      </c>
      <c r="B246">
        <f ca="1"/>
        <v>0.46413147066661198</v>
      </c>
      <c r="C246">
        <f ca="1">_xlfn.XLOOKUP(B246,'Alternate schedule'!$D$5:$D$10,'Alternate schedule'!$C$5:$C$10,,1)</f>
        <v>480</v>
      </c>
      <c r="D246">
        <f ca="1"/>
        <v>41.469387755102041</v>
      </c>
    </row>
    <row r="247" spans="1:4" x14ac:dyDescent="0.3">
      <c r="A247">
        <v>246</v>
      </c>
      <c r="B247">
        <f ca="1"/>
        <v>0.50682174919325162</v>
      </c>
      <c r="C247">
        <f ca="1">_xlfn.XLOOKUP(B247,'Alternate schedule'!$D$5:$D$10,'Alternate schedule'!$C$5:$C$10,,1)</f>
        <v>-1040</v>
      </c>
      <c r="D247">
        <f ca="1"/>
        <v>37.073170731707314</v>
      </c>
    </row>
    <row r="248" spans="1:4" x14ac:dyDescent="0.3">
      <c r="A248">
        <v>247</v>
      </c>
      <c r="B248">
        <f ca="1"/>
        <v>1.5232469012648409E-2</v>
      </c>
      <c r="C248">
        <f ca="1">_xlfn.XLOOKUP(B248,'Alternate schedule'!$D$5:$D$10,'Alternate schedule'!$C$5:$C$10,,1)</f>
        <v>1000</v>
      </c>
      <c r="D248">
        <f ca="1"/>
        <v>40.97165991902834</v>
      </c>
    </row>
    <row r="249" spans="1:4" x14ac:dyDescent="0.3">
      <c r="A249">
        <v>248</v>
      </c>
      <c r="B249">
        <f ca="1"/>
        <v>1.8712119188043941E-2</v>
      </c>
      <c r="C249">
        <f ca="1">_xlfn.XLOOKUP(B249,'Alternate schedule'!$D$5:$D$10,'Alternate schedule'!$C$5:$C$10,,1)</f>
        <v>1000</v>
      </c>
      <c r="D249">
        <f ca="1"/>
        <v>44.838709677419352</v>
      </c>
    </row>
    <row r="250" spans="1:4" x14ac:dyDescent="0.3">
      <c r="A250">
        <v>249</v>
      </c>
      <c r="B250">
        <f ca="1"/>
        <v>0.61593960586774421</v>
      </c>
      <c r="C250">
        <f ca="1">_xlfn.XLOOKUP(B250,'Alternate schedule'!$D$5:$D$10,'Alternate schedule'!$C$5:$C$10,,1)</f>
        <v>-1040</v>
      </c>
      <c r="D250">
        <f ca="1"/>
        <v>40.481927710843372</v>
      </c>
    </row>
    <row r="251" spans="1:4" x14ac:dyDescent="0.3">
      <c r="A251">
        <v>250</v>
      </c>
      <c r="B251">
        <f ca="1"/>
        <v>0.3211305797731896</v>
      </c>
      <c r="C251">
        <f ca="1">_xlfn.XLOOKUP(B251,'Alternate schedule'!$D$5:$D$10,'Alternate schedule'!$C$5:$C$10,,1)</f>
        <v>480</v>
      </c>
      <c r="D251">
        <f ca="1"/>
        <v>42.24</v>
      </c>
    </row>
    <row r="252" spans="1:4" x14ac:dyDescent="0.3">
      <c r="A252">
        <v>251</v>
      </c>
      <c r="B252">
        <f ca="1"/>
        <v>0.42918800436635762</v>
      </c>
      <c r="C252">
        <f ca="1">_xlfn.XLOOKUP(B252,'Alternate schedule'!$D$5:$D$10,'Alternate schedule'!$C$5:$C$10,,1)</f>
        <v>480</v>
      </c>
      <c r="D252">
        <f ca="1"/>
        <v>43.984063745019917</v>
      </c>
    </row>
    <row r="253" spans="1:4" x14ac:dyDescent="0.3">
      <c r="A253">
        <v>252</v>
      </c>
      <c r="B253">
        <f ca="1"/>
        <v>0.91821158821183468</v>
      </c>
      <c r="C253">
        <f ca="1">_xlfn.XLOOKUP(B253,'Alternate schedule'!$D$5:$D$10,'Alternate schedule'!$C$5:$C$10,,1)</f>
        <v>-540</v>
      </c>
      <c r="D253">
        <f ca="1"/>
        <v>41.666666666666664</v>
      </c>
    </row>
    <row r="254" spans="1:4" x14ac:dyDescent="0.3">
      <c r="A254">
        <v>253</v>
      </c>
      <c r="B254">
        <f ca="1"/>
        <v>0.60843672999429343</v>
      </c>
      <c r="C254">
        <f ca="1">_xlfn.XLOOKUP(B254,'Alternate schedule'!$D$5:$D$10,'Alternate schedule'!$C$5:$C$10,,1)</f>
        <v>-1040</v>
      </c>
      <c r="D254">
        <f ca="1"/>
        <v>37.391304347826086</v>
      </c>
    </row>
    <row r="255" spans="1:4" x14ac:dyDescent="0.3">
      <c r="A255">
        <v>254</v>
      </c>
      <c r="B255">
        <f ca="1"/>
        <v>0.5288080858489681</v>
      </c>
      <c r="C255">
        <f ca="1">_xlfn.XLOOKUP(B255,'Alternate schedule'!$D$5:$D$10,'Alternate schedule'!$C$5:$C$10,,1)</f>
        <v>-1040</v>
      </c>
      <c r="D255">
        <f ca="1"/>
        <v>33.1496062992126</v>
      </c>
    </row>
    <row r="256" spans="1:4" x14ac:dyDescent="0.3">
      <c r="A256">
        <v>255</v>
      </c>
      <c r="B256">
        <f ca="1"/>
        <v>0.43703487856959788</v>
      </c>
      <c r="C256">
        <f ca="1">_xlfn.XLOOKUP(B256,'Alternate schedule'!$D$5:$D$10,'Alternate schedule'!$C$5:$C$10,,1)</f>
        <v>480</v>
      </c>
      <c r="D256">
        <f ca="1"/>
        <v>34.901960784313722</v>
      </c>
    </row>
    <row r="257" spans="1:4" x14ac:dyDescent="0.3">
      <c r="A257">
        <v>256</v>
      </c>
      <c r="B257">
        <f ca="1"/>
        <v>0.91699862690129308</v>
      </c>
      <c r="C257">
        <f ca="1">_xlfn.XLOOKUP(B257,'Alternate schedule'!$D$5:$D$10,'Alternate schedule'!$C$5:$C$10,,1)</f>
        <v>-540</v>
      </c>
      <c r="D257">
        <f ca="1"/>
        <v>32.65625</v>
      </c>
    </row>
    <row r="258" spans="1:4" x14ac:dyDescent="0.3">
      <c r="A258">
        <v>257</v>
      </c>
      <c r="B258">
        <f ca="1"/>
        <v>0.57366892279789417</v>
      </c>
      <c r="C258">
        <f ca="1">_xlfn.XLOOKUP(B258,'Alternate schedule'!$D$5:$D$10,'Alternate schedule'!$C$5:$C$10,,1)</f>
        <v>-1040</v>
      </c>
      <c r="D258">
        <f ca="1"/>
        <v>28.482490272373539</v>
      </c>
    </row>
    <row r="259" spans="1:4" x14ac:dyDescent="0.3">
      <c r="A259">
        <v>258</v>
      </c>
      <c r="B259">
        <f ca="1"/>
        <v>0.3311818925177521</v>
      </c>
      <c r="C259">
        <f ca="1">_xlfn.XLOOKUP(B259,'Alternate schedule'!$D$5:$D$10,'Alternate schedule'!$C$5:$C$10,,1)</f>
        <v>480</v>
      </c>
      <c r="D259">
        <f ca="1"/>
        <v>30.232558139534884</v>
      </c>
    </row>
    <row r="260" spans="1:4" x14ac:dyDescent="0.3">
      <c r="A260">
        <v>259</v>
      </c>
      <c r="B260">
        <f ca="1"/>
        <v>0.40619599608461887</v>
      </c>
      <c r="C260">
        <f ca="1">_xlfn.XLOOKUP(B260,'Alternate schedule'!$D$5:$D$10,'Alternate schedule'!$C$5:$C$10,,1)</f>
        <v>480</v>
      </c>
      <c r="D260">
        <f ca="1"/>
        <v>31.969111969111967</v>
      </c>
    </row>
    <row r="261" spans="1:4" x14ac:dyDescent="0.3">
      <c r="A261">
        <v>260</v>
      </c>
      <c r="B261">
        <f ca="1"/>
        <v>0.7019897588824846</v>
      </c>
      <c r="C261">
        <f ca="1">_xlfn.XLOOKUP(B261,'Alternate schedule'!$D$5:$D$10,'Alternate schedule'!$C$5:$C$10,,1)</f>
        <v>-1040</v>
      </c>
      <c r="D261">
        <f ca="1"/>
        <v>27.846153846153847</v>
      </c>
    </row>
    <row r="262" spans="1:4" x14ac:dyDescent="0.3">
      <c r="A262">
        <v>261</v>
      </c>
      <c r="B262">
        <f ca="1"/>
        <v>0.4503773328036178</v>
      </c>
      <c r="C262">
        <f ca="1">_xlfn.XLOOKUP(B262,'Alternate schedule'!$D$5:$D$10,'Alternate schedule'!$C$5:$C$10,,1)</f>
        <v>480</v>
      </c>
      <c r="D262">
        <f ca="1"/>
        <v>29.578544061302683</v>
      </c>
    </row>
    <row r="263" spans="1:4" x14ac:dyDescent="0.3">
      <c r="A263">
        <v>262</v>
      </c>
      <c r="B263">
        <f ca="1"/>
        <v>0.99896233746087182</v>
      </c>
      <c r="C263">
        <f ca="1">_xlfn.XLOOKUP(B263,'Alternate schedule'!$D$5:$D$10,'Alternate schedule'!$C$5:$C$10,,1)</f>
        <v>-540</v>
      </c>
      <c r="D263">
        <f ca="1"/>
        <v>27.404580152671755</v>
      </c>
    </row>
    <row r="264" spans="1:4" x14ac:dyDescent="0.3">
      <c r="A264">
        <v>263</v>
      </c>
      <c r="B264">
        <f ca="1"/>
        <v>0.55556863824887937</v>
      </c>
      <c r="C264">
        <f ca="1">_xlfn.XLOOKUP(B264,'Alternate schedule'!$D$5:$D$10,'Alternate schedule'!$C$5:$C$10,,1)</f>
        <v>-1040</v>
      </c>
      <c r="D264">
        <f ca="1"/>
        <v>23.346007604562736</v>
      </c>
    </row>
    <row r="265" spans="1:4" x14ac:dyDescent="0.3">
      <c r="A265">
        <v>264</v>
      </c>
      <c r="B265">
        <f ca="1"/>
        <v>0.37529134138493103</v>
      </c>
      <c r="C265">
        <f ca="1">_xlfn.XLOOKUP(B265,'Alternate schedule'!$D$5:$D$10,'Alternate schedule'!$C$5:$C$10,,1)</f>
        <v>480</v>
      </c>
      <c r="D265">
        <f ca="1"/>
        <v>25.075757575757574</v>
      </c>
    </row>
    <row r="266" spans="1:4" x14ac:dyDescent="0.3">
      <c r="A266">
        <v>265</v>
      </c>
      <c r="B266">
        <f ca="1"/>
        <v>2.2046454873409838E-2</v>
      </c>
      <c r="C266">
        <f ca="1">_xlfn.XLOOKUP(B266,'Alternate schedule'!$D$5:$D$10,'Alternate schedule'!$C$5:$C$10,,1)</f>
        <v>1000</v>
      </c>
      <c r="D266">
        <f ca="1"/>
        <v>28.754716981132077</v>
      </c>
    </row>
    <row r="267" spans="1:4" x14ac:dyDescent="0.3">
      <c r="A267">
        <v>266</v>
      </c>
      <c r="B267">
        <f ca="1"/>
        <v>0.22653048842246504</v>
      </c>
      <c r="C267">
        <f ca="1">_xlfn.XLOOKUP(B267,'Alternate schedule'!$D$5:$D$10,'Alternate schedule'!$C$5:$C$10,,1)</f>
        <v>1000</v>
      </c>
      <c r="D267">
        <f ca="1"/>
        <v>32.406015037593988</v>
      </c>
    </row>
    <row r="268" spans="1:4" x14ac:dyDescent="0.3">
      <c r="A268">
        <v>267</v>
      </c>
      <c r="B268">
        <f ca="1"/>
        <v>0.86114242943313313</v>
      </c>
      <c r="C268">
        <f ca="1">_xlfn.XLOOKUP(B268,'Alternate schedule'!$D$5:$D$10,'Alternate schedule'!$C$5:$C$10,,1)</f>
        <v>-540</v>
      </c>
      <c r="D268">
        <f ca="1"/>
        <v>30.262172284644194</v>
      </c>
    </row>
    <row r="269" spans="1:4" x14ac:dyDescent="0.3">
      <c r="A269">
        <v>268</v>
      </c>
      <c r="B269">
        <f ca="1"/>
        <v>7.205809389268536E-2</v>
      </c>
      <c r="C269">
        <f ca="1">_xlfn.XLOOKUP(B269,'Alternate schedule'!$D$5:$D$10,'Alternate schedule'!$C$5:$C$10,,1)</f>
        <v>1000</v>
      </c>
      <c r="D269">
        <f ca="1"/>
        <v>33.880597014925371</v>
      </c>
    </row>
    <row r="270" spans="1:4" x14ac:dyDescent="0.3">
      <c r="A270">
        <v>269</v>
      </c>
      <c r="B270">
        <f ca="1"/>
        <v>0.75542942790984879</v>
      </c>
      <c r="C270">
        <f ca="1">_xlfn.XLOOKUP(B270,'Alternate schedule'!$D$5:$D$10,'Alternate schedule'!$C$5:$C$10,,1)</f>
        <v>-540</v>
      </c>
      <c r="D270">
        <f ca="1"/>
        <v>31.74721189591078</v>
      </c>
    </row>
    <row r="271" spans="1:4" x14ac:dyDescent="0.3">
      <c r="A271">
        <v>270</v>
      </c>
      <c r="B271">
        <f ca="1"/>
        <v>0.8889719900783486</v>
      </c>
      <c r="C271">
        <f ca="1">_xlfn.XLOOKUP(B271,'Alternate schedule'!$D$5:$D$10,'Alternate schedule'!$C$5:$C$10,,1)</f>
        <v>-540</v>
      </c>
      <c r="D271">
        <f ca="1"/>
        <v>29.62962962962963</v>
      </c>
    </row>
    <row r="272" spans="1:4" x14ac:dyDescent="0.3">
      <c r="A272">
        <v>271</v>
      </c>
      <c r="B272">
        <f ca="1"/>
        <v>5.8779469012701924E-3</v>
      </c>
      <c r="C272">
        <f ca="1">_xlfn.XLOOKUP(B272,'Alternate schedule'!$D$5:$D$10,'Alternate schedule'!$C$5:$C$10,,1)</f>
        <v>1000</v>
      </c>
      <c r="D272">
        <f ca="1"/>
        <v>33.210332103321036</v>
      </c>
    </row>
    <row r="273" spans="1:4" x14ac:dyDescent="0.3">
      <c r="A273">
        <v>272</v>
      </c>
      <c r="B273">
        <f ca="1"/>
        <v>0.10362598856328664</v>
      </c>
      <c r="C273">
        <f ca="1">_xlfn.XLOOKUP(B273,'Alternate schedule'!$D$5:$D$10,'Alternate schedule'!$C$5:$C$10,,1)</f>
        <v>1000</v>
      </c>
      <c r="D273">
        <f ca="1"/>
        <v>36.764705882352942</v>
      </c>
    </row>
    <row r="274" spans="1:4" x14ac:dyDescent="0.3">
      <c r="A274">
        <v>273</v>
      </c>
      <c r="B274">
        <f ca="1"/>
        <v>0.86941202711333943</v>
      </c>
      <c r="C274">
        <f ca="1">_xlfn.XLOOKUP(B274,'Alternate schedule'!$D$5:$D$10,'Alternate schedule'!$C$5:$C$10,,1)</f>
        <v>-540</v>
      </c>
      <c r="D274">
        <f ca="1"/>
        <v>34.65201465201465</v>
      </c>
    </row>
    <row r="275" spans="1:4" x14ac:dyDescent="0.3">
      <c r="A275">
        <v>274</v>
      </c>
      <c r="B275">
        <f ca="1"/>
        <v>0.58344314518136975</v>
      </c>
      <c r="C275">
        <f ca="1">_xlfn.XLOOKUP(B275,'Alternate schedule'!$D$5:$D$10,'Alternate schedule'!$C$5:$C$10,,1)</f>
        <v>-1040</v>
      </c>
      <c r="D275">
        <f ca="1"/>
        <v>30.729927007299271</v>
      </c>
    </row>
    <row r="276" spans="1:4" x14ac:dyDescent="0.3">
      <c r="A276">
        <v>275</v>
      </c>
      <c r="B276">
        <f ca="1"/>
        <v>1.7095223163569484E-2</v>
      </c>
      <c r="C276">
        <f ca="1">_xlfn.XLOOKUP(B276,'Alternate schedule'!$D$5:$D$10,'Alternate schedule'!$C$5:$C$10,,1)</f>
        <v>1000</v>
      </c>
      <c r="D276">
        <f ca="1"/>
        <v>34.254545454545458</v>
      </c>
    </row>
    <row r="277" spans="1:4" x14ac:dyDescent="0.3">
      <c r="A277">
        <v>276</v>
      </c>
      <c r="B277">
        <f ca="1"/>
        <v>0.43518992785030175</v>
      </c>
      <c r="C277">
        <f ca="1">_xlfn.XLOOKUP(B277,'Alternate schedule'!$D$5:$D$10,'Alternate schedule'!$C$5:$C$10,,1)</f>
        <v>480</v>
      </c>
      <c r="D277">
        <f ca="1"/>
        <v>35.869565217391305</v>
      </c>
    </row>
    <row r="278" spans="1:4" x14ac:dyDescent="0.3">
      <c r="A278">
        <v>277</v>
      </c>
      <c r="B278">
        <f ca="1"/>
        <v>1.9322104853101152E-2</v>
      </c>
      <c r="C278">
        <f ca="1">_xlfn.XLOOKUP(B278,'Alternate schedule'!$D$5:$D$10,'Alternate schedule'!$C$5:$C$10,,1)</f>
        <v>1000</v>
      </c>
      <c r="D278">
        <f ca="1"/>
        <v>39.35018050541516</v>
      </c>
    </row>
    <row r="279" spans="1:4" x14ac:dyDescent="0.3">
      <c r="A279">
        <v>278</v>
      </c>
      <c r="B279">
        <f ca="1"/>
        <v>0.1185041108080811</v>
      </c>
      <c r="C279">
        <f ca="1">_xlfn.XLOOKUP(B279,'Alternate schedule'!$D$5:$D$10,'Alternate schedule'!$C$5:$C$10,,1)</f>
        <v>1000</v>
      </c>
      <c r="D279">
        <f ca="1"/>
        <v>42.805755395683455</v>
      </c>
    </row>
    <row r="280" spans="1:4" x14ac:dyDescent="0.3">
      <c r="A280">
        <v>279</v>
      </c>
      <c r="B280">
        <f ca="1"/>
        <v>0.68550587380562056</v>
      </c>
      <c r="C280">
        <f ca="1">_xlfn.XLOOKUP(B280,'Alternate schedule'!$D$5:$D$10,'Alternate schedule'!$C$5:$C$10,,1)</f>
        <v>-1040</v>
      </c>
      <c r="D280">
        <f ca="1"/>
        <v>38.924731182795696</v>
      </c>
    </row>
    <row r="281" spans="1:4" x14ac:dyDescent="0.3">
      <c r="A281">
        <v>280</v>
      </c>
      <c r="B281">
        <f ca="1"/>
        <v>0.49137133492266871</v>
      </c>
      <c r="C281">
        <f ca="1">_xlfn.XLOOKUP(B281,'Alternate schedule'!$D$5:$D$10,'Alternate schedule'!$C$5:$C$10,,1)</f>
        <v>-1040</v>
      </c>
      <c r="D281">
        <f ca="1"/>
        <v>35.071428571428569</v>
      </c>
    </row>
    <row r="282" spans="1:4" x14ac:dyDescent="0.3">
      <c r="A282">
        <v>281</v>
      </c>
      <c r="B282">
        <f ca="1"/>
        <v>6.218028817352339E-2</v>
      </c>
      <c r="C282">
        <f ca="1">_xlfn.XLOOKUP(B282,'Alternate schedule'!$D$5:$D$10,'Alternate schedule'!$C$5:$C$10,,1)</f>
        <v>1000</v>
      </c>
      <c r="D282">
        <f ca="1"/>
        <v>38.505338078291814</v>
      </c>
    </row>
    <row r="283" spans="1:4" x14ac:dyDescent="0.3">
      <c r="A283">
        <v>282</v>
      </c>
      <c r="B283">
        <f ca="1"/>
        <v>0.13167869534075405</v>
      </c>
      <c r="C283">
        <f ca="1">_xlfn.XLOOKUP(B283,'Alternate schedule'!$D$5:$D$10,'Alternate schedule'!$C$5:$C$10,,1)</f>
        <v>1000</v>
      </c>
      <c r="D283">
        <f ca="1"/>
        <v>41.914893617021278</v>
      </c>
    </row>
    <row r="284" spans="1:4" x14ac:dyDescent="0.3">
      <c r="A284">
        <v>283</v>
      </c>
      <c r="B284">
        <f ca="1"/>
        <v>0.78221030478867681</v>
      </c>
      <c r="C284">
        <f ca="1">_xlfn.XLOOKUP(B284,'Alternate schedule'!$D$5:$D$10,'Alternate schedule'!$C$5:$C$10,,1)</f>
        <v>-540</v>
      </c>
      <c r="D284">
        <f ca="1"/>
        <v>39.858657243816253</v>
      </c>
    </row>
    <row r="285" spans="1:4" x14ac:dyDescent="0.3">
      <c r="A285">
        <v>284</v>
      </c>
      <c r="B285">
        <f ca="1"/>
        <v>0.49720402653479634</v>
      </c>
      <c r="C285">
        <f ca="1">_xlfn.XLOOKUP(B285,'Alternate schedule'!$D$5:$D$10,'Alternate schedule'!$C$5:$C$10,,1)</f>
        <v>-1040</v>
      </c>
      <c r="D285">
        <f ca="1"/>
        <v>36.056338028169016</v>
      </c>
    </row>
    <row r="286" spans="1:4" x14ac:dyDescent="0.3">
      <c r="A286">
        <v>285</v>
      </c>
      <c r="B286">
        <f ca="1"/>
        <v>6.1506097741429677E-2</v>
      </c>
      <c r="C286">
        <f ca="1">_xlfn.XLOOKUP(B286,'Alternate schedule'!$D$5:$D$10,'Alternate schedule'!$C$5:$C$10,,1)</f>
        <v>1000</v>
      </c>
      <c r="D286">
        <f ca="1"/>
        <v>39.438596491228068</v>
      </c>
    </row>
    <row r="287" spans="1:4" x14ac:dyDescent="0.3">
      <c r="A287">
        <v>286</v>
      </c>
      <c r="B287">
        <f ca="1"/>
        <v>0.57698445963197709</v>
      </c>
      <c r="C287">
        <f ca="1">_xlfn.XLOOKUP(B287,'Alternate schedule'!$D$5:$D$10,'Alternate schedule'!$C$5:$C$10,,1)</f>
        <v>-1040</v>
      </c>
      <c r="D287">
        <f ca="1"/>
        <v>35.664335664335667</v>
      </c>
    </row>
    <row r="288" spans="1:4" x14ac:dyDescent="0.3">
      <c r="A288">
        <v>287</v>
      </c>
      <c r="B288">
        <f ca="1"/>
        <v>0.54773376571355858</v>
      </c>
      <c r="C288">
        <f ca="1">_xlfn.XLOOKUP(B288,'Alternate schedule'!$D$5:$D$10,'Alternate schedule'!$C$5:$C$10,,1)</f>
        <v>-1040</v>
      </c>
      <c r="D288">
        <f ca="1"/>
        <v>31.916376306620208</v>
      </c>
    </row>
    <row r="289" spans="1:4" x14ac:dyDescent="0.3">
      <c r="A289">
        <v>288</v>
      </c>
      <c r="B289">
        <f ca="1"/>
        <v>0.24158574550836409</v>
      </c>
      <c r="C289">
        <f ca="1">_xlfn.XLOOKUP(B289,'Alternate schedule'!$D$5:$D$10,'Alternate schedule'!$C$5:$C$10,,1)</f>
        <v>1000</v>
      </c>
      <c r="D289">
        <f ca="1"/>
        <v>35.277777777777779</v>
      </c>
    </row>
    <row r="290" spans="1:4" x14ac:dyDescent="0.3">
      <c r="A290">
        <v>289</v>
      </c>
      <c r="B290">
        <f ca="1"/>
        <v>0.20149309520490366</v>
      </c>
      <c r="C290">
        <f ca="1">_xlfn.XLOOKUP(B290,'Alternate schedule'!$D$5:$D$10,'Alternate schedule'!$C$5:$C$10,,1)</f>
        <v>1000</v>
      </c>
      <c r="D290">
        <f ca="1"/>
        <v>38.615916955017298</v>
      </c>
    </row>
    <row r="291" spans="1:4" x14ac:dyDescent="0.3">
      <c r="A291">
        <v>290</v>
      </c>
      <c r="B291">
        <f ca="1"/>
        <v>0.69801850837107637</v>
      </c>
      <c r="C291">
        <f ca="1">_xlfn.XLOOKUP(B291,'Alternate schedule'!$D$5:$D$10,'Alternate schedule'!$C$5:$C$10,,1)</f>
        <v>-1040</v>
      </c>
      <c r="D291">
        <f ca="1"/>
        <v>34.896551724137929</v>
      </c>
    </row>
    <row r="292" spans="1:4" x14ac:dyDescent="0.3">
      <c r="A292">
        <v>291</v>
      </c>
      <c r="B292">
        <f ca="1"/>
        <v>5.8164162660825802E-2</v>
      </c>
      <c r="C292">
        <f ca="1">_xlfn.XLOOKUP(B292,'Alternate schedule'!$D$5:$D$10,'Alternate schedule'!$C$5:$C$10,,1)</f>
        <v>1000</v>
      </c>
      <c r="D292">
        <f ca="1"/>
        <v>38.213058419243985</v>
      </c>
    </row>
    <row r="293" spans="1:4" x14ac:dyDescent="0.3">
      <c r="A293">
        <v>292</v>
      </c>
      <c r="B293">
        <f ca="1"/>
        <v>0.57727872043508666</v>
      </c>
      <c r="C293">
        <f ca="1">_xlfn.XLOOKUP(B293,'Alternate schedule'!$D$5:$D$10,'Alternate schedule'!$C$5:$C$10,,1)</f>
        <v>-1040</v>
      </c>
      <c r="D293">
        <f ca="1"/>
        <v>34.520547945205479</v>
      </c>
    </row>
    <row r="294" spans="1:4" x14ac:dyDescent="0.3">
      <c r="A294">
        <v>293</v>
      </c>
      <c r="B294">
        <f ca="1"/>
        <v>0.93207251744175967</v>
      </c>
      <c r="C294">
        <f ca="1">_xlfn.XLOOKUP(B294,'Alternate schedule'!$D$5:$D$10,'Alternate schedule'!$C$5:$C$10,,1)</f>
        <v>-540</v>
      </c>
      <c r="D294">
        <f ca="1"/>
        <v>32.55972696245734</v>
      </c>
    </row>
    <row r="295" spans="1:4" x14ac:dyDescent="0.3">
      <c r="A295">
        <v>294</v>
      </c>
      <c r="B295">
        <f ca="1"/>
        <v>0.82589773387500176</v>
      </c>
      <c r="C295">
        <f ca="1">_xlfn.XLOOKUP(B295,'Alternate schedule'!$D$5:$D$10,'Alternate schedule'!$C$5:$C$10,,1)</f>
        <v>-540</v>
      </c>
      <c r="D295">
        <f ca="1"/>
        <v>30.612244897959183</v>
      </c>
    </row>
    <row r="296" spans="1:4" x14ac:dyDescent="0.3">
      <c r="A296">
        <v>295</v>
      </c>
      <c r="B296">
        <f ca="1"/>
        <v>0.17693894460557735</v>
      </c>
      <c r="C296">
        <f ca="1">_xlfn.XLOOKUP(B296,'Alternate schedule'!$D$5:$D$10,'Alternate schedule'!$C$5:$C$10,,1)</f>
        <v>1000</v>
      </c>
      <c r="D296">
        <f ca="1"/>
        <v>33.898305084745765</v>
      </c>
    </row>
    <row r="297" spans="1:4" x14ac:dyDescent="0.3">
      <c r="A297">
        <v>296</v>
      </c>
      <c r="B297">
        <f ca="1"/>
        <v>2.0014960062255893E-2</v>
      </c>
      <c r="C297">
        <f ca="1">_xlfn.XLOOKUP(B297,'Alternate schedule'!$D$5:$D$10,'Alternate schedule'!$C$5:$C$10,,1)</f>
        <v>1000</v>
      </c>
      <c r="D297">
        <f ca="1"/>
        <v>37.162162162162161</v>
      </c>
    </row>
    <row r="298" spans="1:4" x14ac:dyDescent="0.3">
      <c r="A298">
        <v>297</v>
      </c>
      <c r="B298">
        <f ca="1"/>
        <v>0.43873244738965256</v>
      </c>
      <c r="C298">
        <f ca="1">_xlfn.XLOOKUP(B298,'Alternate schedule'!$D$5:$D$10,'Alternate schedule'!$C$5:$C$10,,1)</f>
        <v>480</v>
      </c>
      <c r="D298">
        <f ca="1"/>
        <v>38.65319865319865</v>
      </c>
    </row>
    <row r="299" spans="1:4" x14ac:dyDescent="0.3">
      <c r="A299">
        <v>298</v>
      </c>
      <c r="B299">
        <f ca="1"/>
        <v>0.97985020202406181</v>
      </c>
      <c r="C299">
        <f ca="1">_xlfn.XLOOKUP(B299,'Alternate schedule'!$D$5:$D$10,'Alternate schedule'!$C$5:$C$10,,1)</f>
        <v>-540</v>
      </c>
      <c r="D299">
        <f ca="1"/>
        <v>36.711409395973156</v>
      </c>
    </row>
    <row r="300" spans="1:4" x14ac:dyDescent="0.3">
      <c r="A300">
        <v>299</v>
      </c>
      <c r="B300">
        <f ca="1"/>
        <v>4.9284006397438462E-2</v>
      </c>
      <c r="C300">
        <f ca="1">_xlfn.XLOOKUP(B300,'Alternate schedule'!$D$5:$D$10,'Alternate schedule'!$C$5:$C$10,,1)</f>
        <v>1000</v>
      </c>
      <c r="D300">
        <f ca="1"/>
        <v>39.933110367892979</v>
      </c>
    </row>
    <row r="301" spans="1:4" x14ac:dyDescent="0.3">
      <c r="A301">
        <v>300</v>
      </c>
      <c r="B301">
        <f ca="1"/>
        <v>0.97149649640817337</v>
      </c>
      <c r="C301">
        <f ca="1">_xlfn.XLOOKUP(B301,'Alternate schedule'!$D$5:$D$10,'Alternate schedule'!$C$5:$C$10,,1)</f>
        <v>-540</v>
      </c>
      <c r="D301">
        <f ca="1"/>
        <v>38</v>
      </c>
    </row>
    <row r="302" spans="1:4" x14ac:dyDescent="0.3">
      <c r="A302">
        <v>301</v>
      </c>
      <c r="B302">
        <f ca="1"/>
        <v>0.71903321332667613</v>
      </c>
      <c r="C302">
        <f ca="1">_xlfn.XLOOKUP(B302,'Alternate schedule'!$D$5:$D$10,'Alternate schedule'!$C$5:$C$10,,1)</f>
        <v>-540</v>
      </c>
      <c r="D302">
        <f ca="1"/>
        <v>36.079734219269106</v>
      </c>
    </row>
    <row r="303" spans="1:4" x14ac:dyDescent="0.3">
      <c r="A303">
        <v>302</v>
      </c>
      <c r="B303">
        <f ca="1"/>
        <v>0.92774985429660051</v>
      </c>
      <c r="C303">
        <f ca="1">_xlfn.XLOOKUP(B303,'Alternate schedule'!$D$5:$D$10,'Alternate schedule'!$C$5:$C$10,,1)</f>
        <v>-540</v>
      </c>
      <c r="D303">
        <f ca="1"/>
        <v>34.172185430463578</v>
      </c>
    </row>
    <row r="304" spans="1:4" x14ac:dyDescent="0.3">
      <c r="A304">
        <v>303</v>
      </c>
      <c r="B304">
        <f ca="1"/>
        <v>0.33897773482798965</v>
      </c>
      <c r="C304">
        <f ca="1">_xlfn.XLOOKUP(B304,'Alternate schedule'!$D$5:$D$10,'Alternate schedule'!$C$5:$C$10,,1)</f>
        <v>480</v>
      </c>
      <c r="D304">
        <f ca="1"/>
        <v>35.643564356435647</v>
      </c>
    </row>
    <row r="305" spans="1:4" x14ac:dyDescent="0.3">
      <c r="A305">
        <v>304</v>
      </c>
      <c r="B305">
        <f ca="1"/>
        <v>0.47258676254071763</v>
      </c>
      <c r="C305">
        <f ca="1">_xlfn.XLOOKUP(B305,'Alternate schedule'!$D$5:$D$10,'Alternate schedule'!$C$5:$C$10,,1)</f>
        <v>480</v>
      </c>
      <c r="D305">
        <f ca="1"/>
        <v>37.10526315789474</v>
      </c>
    </row>
    <row r="306" spans="1:4" x14ac:dyDescent="0.3">
      <c r="A306">
        <v>305</v>
      </c>
      <c r="B306">
        <f ca="1"/>
        <v>0.58562802618831578</v>
      </c>
      <c r="C306">
        <f ca="1">_xlfn.XLOOKUP(B306,'Alternate schedule'!$D$5:$D$10,'Alternate schedule'!$C$5:$C$10,,1)</f>
        <v>-1040</v>
      </c>
      <c r="D306">
        <f ca="1"/>
        <v>33.57377049180328</v>
      </c>
    </row>
    <row r="307" spans="1:4" x14ac:dyDescent="0.3">
      <c r="A307">
        <v>306</v>
      </c>
      <c r="B307">
        <f ca="1"/>
        <v>0.37825633635976197</v>
      </c>
      <c r="C307">
        <f ca="1">_xlfn.XLOOKUP(B307,'Alternate schedule'!$D$5:$D$10,'Alternate schedule'!$C$5:$C$10,,1)</f>
        <v>480</v>
      </c>
      <c r="D307">
        <f ca="1"/>
        <v>35.032679738562095</v>
      </c>
    </row>
    <row r="308" spans="1:4" x14ac:dyDescent="0.3">
      <c r="A308">
        <v>307</v>
      </c>
      <c r="B308">
        <f ca="1"/>
        <v>0.14023857261483585</v>
      </c>
      <c r="C308">
        <f ca="1">_xlfn.XLOOKUP(B308,'Alternate schedule'!$D$5:$D$10,'Alternate schedule'!$C$5:$C$10,,1)</f>
        <v>1000</v>
      </c>
      <c r="D308">
        <f ca="1"/>
        <v>38.175895765472312</v>
      </c>
    </row>
    <row r="309" spans="1:4" x14ac:dyDescent="0.3">
      <c r="A309">
        <v>308</v>
      </c>
      <c r="B309">
        <f ca="1"/>
        <v>0.58333563743777206</v>
      </c>
      <c r="C309">
        <f ca="1">_xlfn.XLOOKUP(B309,'Alternate schedule'!$D$5:$D$10,'Alternate schedule'!$C$5:$C$10,,1)</f>
        <v>-1040</v>
      </c>
      <c r="D309">
        <f ca="1"/>
        <v>34.675324675324674</v>
      </c>
    </row>
    <row r="310" spans="1:4" x14ac:dyDescent="0.3">
      <c r="A310">
        <v>309</v>
      </c>
      <c r="B310">
        <f ca="1"/>
        <v>0.51288411353493069</v>
      </c>
      <c r="C310">
        <f ca="1">_xlfn.XLOOKUP(B310,'Alternate schedule'!$D$5:$D$10,'Alternate schedule'!$C$5:$C$10,,1)</f>
        <v>-1040</v>
      </c>
      <c r="D310">
        <f ca="1"/>
        <v>31.197411003236247</v>
      </c>
    </row>
    <row r="311" spans="1:4" x14ac:dyDescent="0.3">
      <c r="A311">
        <v>310</v>
      </c>
      <c r="B311">
        <f ca="1"/>
        <v>0.94174558818552367</v>
      </c>
      <c r="C311">
        <f ca="1">_xlfn.XLOOKUP(B311,'Alternate schedule'!$D$5:$D$10,'Alternate schedule'!$C$5:$C$10,,1)</f>
        <v>-540</v>
      </c>
      <c r="D311">
        <f ca="1"/>
        <v>29.35483870967742</v>
      </c>
    </row>
    <row r="312" spans="1:4" x14ac:dyDescent="0.3">
      <c r="A312">
        <v>311</v>
      </c>
      <c r="B312">
        <f ca="1"/>
        <v>0.21966565044012043</v>
      </c>
      <c r="C312">
        <f ca="1">_xlfn.XLOOKUP(B312,'Alternate schedule'!$D$5:$D$10,'Alternate schedule'!$C$5:$C$10,,1)</f>
        <v>1000</v>
      </c>
      <c r="D312">
        <f ca="1"/>
        <v>32.475884244372992</v>
      </c>
    </row>
    <row r="313" spans="1:4" x14ac:dyDescent="0.3">
      <c r="A313">
        <v>312</v>
      </c>
      <c r="B313">
        <f ca="1"/>
        <v>0.73037798918618613</v>
      </c>
      <c r="C313">
        <f ca="1">_xlfn.XLOOKUP(B313,'Alternate schedule'!$D$5:$D$10,'Alternate schedule'!$C$5:$C$10,,1)</f>
        <v>-540</v>
      </c>
      <c r="D313">
        <f ca="1"/>
        <v>30.641025641025642</v>
      </c>
    </row>
    <row r="314" spans="1:4" x14ac:dyDescent="0.3">
      <c r="A314">
        <v>313</v>
      </c>
      <c r="B314">
        <f ca="1"/>
        <v>0.66168322598808627</v>
      </c>
      <c r="C314">
        <f ca="1">_xlfn.XLOOKUP(B314,'Alternate schedule'!$D$5:$D$10,'Alternate schedule'!$C$5:$C$10,,1)</f>
        <v>-1040</v>
      </c>
      <c r="D314">
        <f ca="1"/>
        <v>27.220447284345049</v>
      </c>
    </row>
    <row r="315" spans="1:4" x14ac:dyDescent="0.3">
      <c r="A315">
        <v>314</v>
      </c>
      <c r="B315">
        <f ca="1"/>
        <v>0.82616667537210109</v>
      </c>
      <c r="C315">
        <f ca="1">_xlfn.XLOOKUP(B315,'Alternate schedule'!$D$5:$D$10,'Alternate schedule'!$C$5:$C$10,,1)</f>
        <v>-540</v>
      </c>
      <c r="D315">
        <f ca="1"/>
        <v>25.414012738853504</v>
      </c>
    </row>
    <row r="316" spans="1:4" x14ac:dyDescent="0.3">
      <c r="A316">
        <v>315</v>
      </c>
      <c r="B316">
        <f ca="1"/>
        <v>0.75688352666756131</v>
      </c>
      <c r="C316">
        <f ca="1">_xlfn.XLOOKUP(B316,'Alternate schedule'!$D$5:$D$10,'Alternate schedule'!$C$5:$C$10,,1)</f>
        <v>-540</v>
      </c>
      <c r="D316">
        <f ca="1"/>
        <v>23.61904761904762</v>
      </c>
    </row>
    <row r="317" spans="1:4" x14ac:dyDescent="0.3">
      <c r="A317">
        <v>316</v>
      </c>
      <c r="B317">
        <f ca="1"/>
        <v>0.76197423432955502</v>
      </c>
      <c r="C317">
        <f ca="1">_xlfn.XLOOKUP(B317,'Alternate schedule'!$D$5:$D$10,'Alternate schedule'!$C$5:$C$10,,1)</f>
        <v>-540</v>
      </c>
      <c r="D317">
        <f ca="1"/>
        <v>21.835443037974684</v>
      </c>
    </row>
    <row r="318" spans="1:4" x14ac:dyDescent="0.3">
      <c r="A318">
        <v>317</v>
      </c>
      <c r="B318">
        <f ca="1"/>
        <v>0.16462199621624674</v>
      </c>
      <c r="C318">
        <f ca="1">_xlfn.XLOOKUP(B318,'Alternate schedule'!$D$5:$D$10,'Alternate schedule'!$C$5:$C$10,,1)</f>
        <v>1000</v>
      </c>
      <c r="D318">
        <f ca="1"/>
        <v>24.921135646687699</v>
      </c>
    </row>
    <row r="319" spans="1:4" x14ac:dyDescent="0.3">
      <c r="A319">
        <v>318</v>
      </c>
      <c r="B319">
        <f ca="1"/>
        <v>0.85124717290731677</v>
      </c>
      <c r="C319">
        <f ca="1">_xlfn.XLOOKUP(B319,'Alternate schedule'!$D$5:$D$10,'Alternate schedule'!$C$5:$C$10,,1)</f>
        <v>-540</v>
      </c>
      <c r="D319">
        <f ca="1"/>
        <v>23.144654088050313</v>
      </c>
    </row>
    <row r="320" spans="1:4" x14ac:dyDescent="0.3">
      <c r="A320">
        <v>319</v>
      </c>
      <c r="B320">
        <f ca="1"/>
        <v>1.9159006540010903E-2</v>
      </c>
      <c r="C320">
        <f ca="1">_xlfn.XLOOKUP(B320,'Alternate schedule'!$D$5:$D$10,'Alternate schedule'!$C$5:$C$10,,1)</f>
        <v>1000</v>
      </c>
      <c r="D320">
        <f ca="1"/>
        <v>26.206896551724139</v>
      </c>
    </row>
    <row r="321" spans="1:4" x14ac:dyDescent="0.3">
      <c r="A321">
        <v>320</v>
      </c>
      <c r="B321">
        <f ca="1"/>
        <v>0.87793205526231444</v>
      </c>
      <c r="C321">
        <f ca="1">_xlfn.XLOOKUP(B321,'Alternate schedule'!$D$5:$D$10,'Alternate schedule'!$C$5:$C$10,,1)</f>
        <v>-540</v>
      </c>
      <c r="D321">
        <f ca="1"/>
        <v>24.4375</v>
      </c>
    </row>
    <row r="322" spans="1:4" x14ac:dyDescent="0.3">
      <c r="A322">
        <v>321</v>
      </c>
      <c r="B322">
        <f ca="1"/>
        <v>0.1890467436981893</v>
      </c>
      <c r="C322">
        <f ca="1">_xlfn.XLOOKUP(B322,'Alternate schedule'!$D$5:$D$10,'Alternate schedule'!$C$5:$C$10,,1)</f>
        <v>1000</v>
      </c>
      <c r="D322">
        <f ca="1"/>
        <v>27.476635514018692</v>
      </c>
    </row>
    <row r="323" spans="1:4" x14ac:dyDescent="0.3">
      <c r="A323">
        <v>322</v>
      </c>
      <c r="B323">
        <f ca="1"/>
        <v>0.21621968267615088</v>
      </c>
      <c r="C323">
        <f ca="1">_xlfn.XLOOKUP(B323,'Alternate schedule'!$D$5:$D$10,'Alternate schedule'!$C$5:$C$10,,1)</f>
        <v>1000</v>
      </c>
      <c r="D323">
        <f ca="1"/>
        <v>30.496894409937887</v>
      </c>
    </row>
    <row r="324" spans="1:4" x14ac:dyDescent="0.3">
      <c r="A324">
        <v>323</v>
      </c>
      <c r="B324">
        <f ca="1"/>
        <v>0.57862426771952369</v>
      </c>
      <c r="C324">
        <f ca="1">_xlfn.XLOOKUP(B324,'Alternate schedule'!$D$5:$D$10,'Alternate schedule'!$C$5:$C$10,,1)</f>
        <v>-1040</v>
      </c>
      <c r="D324">
        <f ca="1"/>
        <v>27.182662538699692</v>
      </c>
    </row>
    <row r="325" spans="1:4" x14ac:dyDescent="0.3">
      <c r="A325">
        <v>324</v>
      </c>
      <c r="B325">
        <f ca="1"/>
        <v>0.32676483930803069</v>
      </c>
      <c r="C325">
        <f ca="1">_xlfn.XLOOKUP(B325,'Alternate schedule'!$D$5:$D$10,'Alternate schedule'!$C$5:$C$10,,1)</f>
        <v>480</v>
      </c>
      <c r="D325">
        <f ca="1"/>
        <v>28.580246913580247</v>
      </c>
    </row>
    <row r="326" spans="1:4" x14ac:dyDescent="0.3">
      <c r="A326">
        <v>325</v>
      </c>
      <c r="B326">
        <f ca="1"/>
        <v>0.16957183549972754</v>
      </c>
      <c r="C326">
        <f ca="1">_xlfn.XLOOKUP(B326,'Alternate schedule'!$D$5:$D$10,'Alternate schedule'!$C$5:$C$10,,1)</f>
        <v>1000</v>
      </c>
      <c r="D326">
        <f ca="1"/>
        <v>31.569230769230771</v>
      </c>
    </row>
    <row r="327" spans="1:4" x14ac:dyDescent="0.3">
      <c r="A327">
        <v>326</v>
      </c>
      <c r="B327">
        <f ca="1"/>
        <v>0.51380553216036451</v>
      </c>
      <c r="C327">
        <f ca="1">_xlfn.XLOOKUP(B327,'Alternate schedule'!$D$5:$D$10,'Alternate schedule'!$C$5:$C$10,,1)</f>
        <v>-1040</v>
      </c>
      <c r="D327">
        <f ca="1"/>
        <v>28.282208588957054</v>
      </c>
    </row>
    <row r="328" spans="1:4" x14ac:dyDescent="0.3">
      <c r="A328">
        <v>327</v>
      </c>
      <c r="B328">
        <f ca="1"/>
        <v>0.84179619153112606</v>
      </c>
      <c r="C328">
        <f ca="1">_xlfn.XLOOKUP(B328,'Alternate schedule'!$D$5:$D$10,'Alternate schedule'!$C$5:$C$10,,1)</f>
        <v>-540</v>
      </c>
      <c r="D328">
        <f ca="1"/>
        <v>26.544342507645261</v>
      </c>
    </row>
    <row r="329" spans="1:4" x14ac:dyDescent="0.3">
      <c r="A329">
        <v>328</v>
      </c>
      <c r="B329">
        <f ca="1"/>
        <v>0.65808109041161744</v>
      </c>
      <c r="C329">
        <f ca="1">_xlfn.XLOOKUP(B329,'Alternate schedule'!$D$5:$D$10,'Alternate schedule'!$C$5:$C$10,,1)</f>
        <v>-1040</v>
      </c>
      <c r="D329">
        <f ca="1"/>
        <v>23.292682926829269</v>
      </c>
    </row>
    <row r="330" spans="1:4" x14ac:dyDescent="0.3">
      <c r="A330">
        <v>329</v>
      </c>
      <c r="B330">
        <f ca="1"/>
        <v>0.57723153291936757</v>
      </c>
      <c r="C330">
        <f ca="1">_xlfn.XLOOKUP(B330,'Alternate schedule'!$D$5:$D$10,'Alternate schedule'!$C$5:$C$10,,1)</f>
        <v>-1040</v>
      </c>
      <c r="D330">
        <f ca="1"/>
        <v>20.060790273556233</v>
      </c>
    </row>
    <row r="331" spans="1:4" x14ac:dyDescent="0.3">
      <c r="A331">
        <v>330</v>
      </c>
      <c r="B331">
        <f ca="1"/>
        <v>0.22471670424293078</v>
      </c>
      <c r="C331">
        <f ca="1">_xlfn.XLOOKUP(B331,'Alternate schedule'!$D$5:$D$10,'Alternate schedule'!$C$5:$C$10,,1)</f>
        <v>1000</v>
      </c>
      <c r="D331">
        <f ca="1"/>
        <v>23.030303030303031</v>
      </c>
    </row>
    <row r="332" spans="1:4" x14ac:dyDescent="0.3">
      <c r="A332">
        <v>331</v>
      </c>
      <c r="B332">
        <f ca="1"/>
        <v>8.041672296163882E-2</v>
      </c>
      <c r="C332">
        <f ca="1">_xlfn.XLOOKUP(B332,'Alternate schedule'!$D$5:$D$10,'Alternate schedule'!$C$5:$C$10,,1)</f>
        <v>1000</v>
      </c>
      <c r="D332">
        <f ca="1"/>
        <v>25.981873111782477</v>
      </c>
    </row>
    <row r="333" spans="1:4" x14ac:dyDescent="0.3">
      <c r="A333">
        <v>332</v>
      </c>
      <c r="B333">
        <f ca="1"/>
        <v>6.6046055456156383E-2</v>
      </c>
      <c r="C333">
        <f ca="1">_xlfn.XLOOKUP(B333,'Alternate schedule'!$D$5:$D$10,'Alternate schedule'!$C$5:$C$10,,1)</f>
        <v>1000</v>
      </c>
      <c r="D333">
        <f ca="1"/>
        <v>28.91566265060241</v>
      </c>
    </row>
    <row r="334" spans="1:4" x14ac:dyDescent="0.3">
      <c r="A334">
        <v>333</v>
      </c>
      <c r="B334">
        <f ca="1"/>
        <v>0.41684779108978054</v>
      </c>
      <c r="C334">
        <f ca="1">_xlfn.XLOOKUP(B334,'Alternate schedule'!$D$5:$D$10,'Alternate schedule'!$C$5:$C$10,,1)</f>
        <v>480</v>
      </c>
      <c r="D334">
        <f ca="1"/>
        <v>30.27027027027027</v>
      </c>
    </row>
    <row r="335" spans="1:4" x14ac:dyDescent="0.3">
      <c r="A335">
        <v>334</v>
      </c>
      <c r="B335">
        <f ca="1"/>
        <v>0.34028098157766351</v>
      </c>
      <c r="C335">
        <f ca="1">_xlfn.XLOOKUP(B335,'Alternate schedule'!$D$5:$D$10,'Alternate schedule'!$C$5:$C$10,,1)</f>
        <v>480</v>
      </c>
      <c r="D335">
        <f ca="1"/>
        <v>31.616766467065869</v>
      </c>
    </row>
    <row r="336" spans="1:4" x14ac:dyDescent="0.3">
      <c r="A336">
        <v>335</v>
      </c>
      <c r="B336">
        <f ca="1"/>
        <v>0.23084631345465989</v>
      </c>
      <c r="C336">
        <f ca="1">_xlfn.XLOOKUP(B336,'Alternate schedule'!$D$5:$D$10,'Alternate schedule'!$C$5:$C$10,,1)</f>
        <v>1000</v>
      </c>
      <c r="D336">
        <f ca="1"/>
        <v>34.507462686567166</v>
      </c>
    </row>
    <row r="337" spans="1:4" x14ac:dyDescent="0.3">
      <c r="A337">
        <v>336</v>
      </c>
      <c r="B337">
        <f ca="1"/>
        <v>9.013437408882119E-2</v>
      </c>
      <c r="C337">
        <f ca="1">_xlfn.XLOOKUP(B337,'Alternate schedule'!$D$5:$D$10,'Alternate schedule'!$C$5:$C$10,,1)</f>
        <v>1000</v>
      </c>
      <c r="D337">
        <f ca="1"/>
        <v>37.38095238095238</v>
      </c>
    </row>
    <row r="338" spans="1:4" x14ac:dyDescent="0.3">
      <c r="A338">
        <v>337</v>
      </c>
      <c r="B338">
        <f ca="1"/>
        <v>6.7710283200064225E-3</v>
      </c>
      <c r="C338">
        <f ca="1">_xlfn.XLOOKUP(B338,'Alternate schedule'!$D$5:$D$10,'Alternate schedule'!$C$5:$C$10,,1)</f>
        <v>1000</v>
      </c>
      <c r="D338">
        <f ca="1"/>
        <v>40.237388724035611</v>
      </c>
    </row>
    <row r="339" spans="1:4" x14ac:dyDescent="0.3">
      <c r="A339">
        <v>338</v>
      </c>
      <c r="B339">
        <f ca="1"/>
        <v>0.68597510849133014</v>
      </c>
      <c r="C339">
        <f ca="1">_xlfn.XLOOKUP(B339,'Alternate schedule'!$D$5:$D$10,'Alternate schedule'!$C$5:$C$10,,1)</f>
        <v>-1040</v>
      </c>
      <c r="D339">
        <f ca="1"/>
        <v>37.041420118343197</v>
      </c>
    </row>
    <row r="340" spans="1:4" x14ac:dyDescent="0.3">
      <c r="A340">
        <v>339</v>
      </c>
      <c r="B340">
        <f ca="1"/>
        <v>0.51973243352977194</v>
      </c>
      <c r="C340">
        <f ca="1">_xlfn.XLOOKUP(B340,'Alternate schedule'!$D$5:$D$10,'Alternate schedule'!$C$5:$C$10,,1)</f>
        <v>-1040</v>
      </c>
      <c r="D340">
        <f ca="1"/>
        <v>33.864306784660769</v>
      </c>
    </row>
    <row r="341" spans="1:4" x14ac:dyDescent="0.3">
      <c r="A341">
        <v>340</v>
      </c>
      <c r="B341">
        <f ca="1"/>
        <v>0.44108326689387467</v>
      </c>
      <c r="C341">
        <f ca="1">_xlfn.XLOOKUP(B341,'Alternate schedule'!$D$5:$D$10,'Alternate schedule'!$C$5:$C$10,,1)</f>
        <v>480</v>
      </c>
      <c r="D341">
        <f ca="1"/>
        <v>35.176470588235297</v>
      </c>
    </row>
    <row r="342" spans="1:4" x14ac:dyDescent="0.3">
      <c r="A342">
        <v>341</v>
      </c>
      <c r="B342">
        <f ca="1"/>
        <v>0.30865611256158809</v>
      </c>
      <c r="C342">
        <f ca="1">_xlfn.XLOOKUP(B342,'Alternate schedule'!$D$5:$D$10,'Alternate schedule'!$C$5:$C$10,,1)</f>
        <v>480</v>
      </c>
      <c r="D342">
        <f ca="1"/>
        <v>36.480938416422291</v>
      </c>
    </row>
    <row r="343" spans="1:4" x14ac:dyDescent="0.3">
      <c r="A343">
        <v>342</v>
      </c>
      <c r="B343">
        <f ca="1"/>
        <v>0.81897943830623032</v>
      </c>
      <c r="C343">
        <f ca="1">_xlfn.XLOOKUP(B343,'Alternate schedule'!$D$5:$D$10,'Alternate schedule'!$C$5:$C$10,,1)</f>
        <v>-540</v>
      </c>
      <c r="D343">
        <f ca="1"/>
        <v>34.795321637426902</v>
      </c>
    </row>
    <row r="344" spans="1:4" x14ac:dyDescent="0.3">
      <c r="A344">
        <v>343</v>
      </c>
      <c r="B344">
        <f ca="1"/>
        <v>0.78595198529281585</v>
      </c>
      <c r="C344">
        <f ca="1">_xlfn.XLOOKUP(B344,'Alternate schedule'!$D$5:$D$10,'Alternate schedule'!$C$5:$C$10,,1)</f>
        <v>-540</v>
      </c>
      <c r="D344">
        <f ca="1"/>
        <v>33.119533527696795</v>
      </c>
    </row>
    <row r="345" spans="1:4" x14ac:dyDescent="0.3">
      <c r="A345">
        <v>344</v>
      </c>
      <c r="B345">
        <f ca="1"/>
        <v>0.36581977352470663</v>
      </c>
      <c r="C345">
        <f ca="1">_xlfn.XLOOKUP(B345,'Alternate schedule'!$D$5:$D$10,'Alternate schedule'!$C$5:$C$10,,1)</f>
        <v>480</v>
      </c>
      <c r="D345">
        <f ca="1"/>
        <v>34.418604651162788</v>
      </c>
    </row>
    <row r="346" spans="1:4" x14ac:dyDescent="0.3">
      <c r="A346">
        <v>345</v>
      </c>
      <c r="B346">
        <f ca="1"/>
        <v>0.73788694565253921</v>
      </c>
      <c r="C346">
        <f ca="1">_xlfn.XLOOKUP(B346,'Alternate schedule'!$D$5:$D$10,'Alternate schedule'!$C$5:$C$10,,1)</f>
        <v>-540</v>
      </c>
      <c r="D346">
        <f ca="1"/>
        <v>32.753623188405797</v>
      </c>
    </row>
    <row r="347" spans="1:4" x14ac:dyDescent="0.3">
      <c r="A347">
        <v>346</v>
      </c>
      <c r="B347">
        <f ca="1"/>
        <v>0.48759056491816732</v>
      </c>
      <c r="C347">
        <f ca="1">_xlfn.XLOOKUP(B347,'Alternate schedule'!$D$5:$D$10,'Alternate schedule'!$C$5:$C$10,,1)</f>
        <v>-1040</v>
      </c>
      <c r="D347">
        <f ca="1"/>
        <v>29.653179190751445</v>
      </c>
    </row>
    <row r="348" spans="1:4" x14ac:dyDescent="0.3">
      <c r="A348">
        <v>347</v>
      </c>
      <c r="B348">
        <f ca="1"/>
        <v>0.7895514189664774</v>
      </c>
      <c r="C348">
        <f ca="1">_xlfn.XLOOKUP(B348,'Alternate schedule'!$D$5:$D$10,'Alternate schedule'!$C$5:$C$10,,1)</f>
        <v>-540</v>
      </c>
      <c r="D348">
        <f ca="1"/>
        <v>28.011527377521613</v>
      </c>
    </row>
    <row r="349" spans="1:4" x14ac:dyDescent="0.3">
      <c r="A349">
        <v>348</v>
      </c>
      <c r="B349">
        <f ca="1"/>
        <v>0.82836422212914274</v>
      </c>
      <c r="C349">
        <f ca="1">_xlfn.XLOOKUP(B349,'Alternate schedule'!$D$5:$D$10,'Alternate schedule'!$C$5:$C$10,,1)</f>
        <v>-540</v>
      </c>
      <c r="D349">
        <f ca="1"/>
        <v>26.379310344827587</v>
      </c>
    </row>
    <row r="350" spans="1:4" x14ac:dyDescent="0.3">
      <c r="A350">
        <v>349</v>
      </c>
      <c r="B350">
        <f ca="1"/>
        <v>0.30507873174612632</v>
      </c>
      <c r="C350">
        <f ca="1">_xlfn.XLOOKUP(B350,'Alternate schedule'!$D$5:$D$10,'Alternate schedule'!$C$5:$C$10,,1)</f>
        <v>480</v>
      </c>
      <c r="D350">
        <f ca="1"/>
        <v>27.679083094555875</v>
      </c>
    </row>
    <row r="351" spans="1:4" x14ac:dyDescent="0.3">
      <c r="A351">
        <v>350</v>
      </c>
      <c r="B351">
        <f ca="1"/>
        <v>4.8936181947891066E-2</v>
      </c>
      <c r="C351">
        <f ca="1">_xlfn.XLOOKUP(B351,'Alternate schedule'!$D$5:$D$10,'Alternate schedule'!$C$5:$C$10,,1)</f>
        <v>1000</v>
      </c>
      <c r="D351">
        <f ca="1"/>
        <v>30.457142857142856</v>
      </c>
    </row>
    <row r="352" spans="1:4" x14ac:dyDescent="0.3">
      <c r="A352">
        <v>351</v>
      </c>
      <c r="B352">
        <f ca="1"/>
        <v>7.5501952498676861E-2</v>
      </c>
      <c r="C352">
        <f ca="1">_xlfn.XLOOKUP(B352,'Alternate schedule'!$D$5:$D$10,'Alternate schedule'!$C$5:$C$10,,1)</f>
        <v>1000</v>
      </c>
      <c r="D352">
        <f ca="1"/>
        <v>33.219373219373217</v>
      </c>
    </row>
    <row r="353" spans="1:4" x14ac:dyDescent="0.3">
      <c r="A353">
        <v>352</v>
      </c>
      <c r="B353">
        <f ca="1"/>
        <v>0.36108816598930726</v>
      </c>
      <c r="C353">
        <f ca="1">_xlfn.XLOOKUP(B353,'Alternate schedule'!$D$5:$D$10,'Alternate schedule'!$C$5:$C$10,,1)</f>
        <v>480</v>
      </c>
      <c r="D353">
        <f ca="1"/>
        <v>34.488636363636367</v>
      </c>
    </row>
    <row r="354" spans="1:4" x14ac:dyDescent="0.3">
      <c r="A354">
        <v>353</v>
      </c>
      <c r="B354">
        <f ca="1"/>
        <v>0.8281241771431751</v>
      </c>
      <c r="C354">
        <f ca="1">_xlfn.XLOOKUP(B354,'Alternate schedule'!$D$5:$D$10,'Alternate schedule'!$C$5:$C$10,,1)</f>
        <v>-540</v>
      </c>
      <c r="D354">
        <f ca="1"/>
        <v>32.861189801699716</v>
      </c>
    </row>
    <row r="355" spans="1:4" x14ac:dyDescent="0.3">
      <c r="A355">
        <v>354</v>
      </c>
      <c r="B355">
        <f ca="1"/>
        <v>0.80997555350109773</v>
      </c>
      <c r="C355">
        <f ca="1">_xlfn.XLOOKUP(B355,'Alternate schedule'!$D$5:$D$10,'Alternate schedule'!$C$5:$C$10,,1)</f>
        <v>-540</v>
      </c>
      <c r="D355">
        <f ca="1"/>
        <v>31.242937853107346</v>
      </c>
    </row>
    <row r="356" spans="1:4" x14ac:dyDescent="0.3">
      <c r="A356">
        <v>355</v>
      </c>
      <c r="B356">
        <f ca="1"/>
        <v>0.76427602722609711</v>
      </c>
      <c r="C356">
        <f ca="1">_xlfn.XLOOKUP(B356,'Alternate schedule'!$D$5:$D$10,'Alternate schedule'!$C$5:$C$10,,1)</f>
        <v>-540</v>
      </c>
      <c r="D356">
        <f ca="1"/>
        <v>29.633802816901408</v>
      </c>
    </row>
    <row r="357" spans="1:4" x14ac:dyDescent="0.3">
      <c r="A357">
        <v>356</v>
      </c>
      <c r="B357">
        <f ca="1"/>
        <v>0.82470411324526305</v>
      </c>
      <c r="C357">
        <f ca="1">_xlfn.XLOOKUP(B357,'Alternate schedule'!$D$5:$D$10,'Alternate schedule'!$C$5:$C$10,,1)</f>
        <v>-540</v>
      </c>
      <c r="D357">
        <f ca="1"/>
        <v>28.033707865168541</v>
      </c>
    </row>
    <row r="358" spans="1:4" x14ac:dyDescent="0.3">
      <c r="A358">
        <v>357</v>
      </c>
      <c r="B358">
        <f ca="1"/>
        <v>0.4063491489278177</v>
      </c>
      <c r="C358">
        <f ca="1">_xlfn.XLOOKUP(B358,'Alternate schedule'!$D$5:$D$10,'Alternate schedule'!$C$5:$C$10,,1)</f>
        <v>480</v>
      </c>
      <c r="D358">
        <f ca="1"/>
        <v>29.299719887955181</v>
      </c>
    </row>
    <row r="359" spans="1:4" x14ac:dyDescent="0.3">
      <c r="A359">
        <v>358</v>
      </c>
      <c r="B359">
        <f ca="1"/>
        <v>0.11988961296219802</v>
      </c>
      <c r="C359">
        <f ca="1">_xlfn.XLOOKUP(B359,'Alternate schedule'!$D$5:$D$10,'Alternate schedule'!$C$5:$C$10,,1)</f>
        <v>1000</v>
      </c>
      <c r="D359">
        <f ca="1"/>
        <v>32.011173184357538</v>
      </c>
    </row>
    <row r="360" spans="1:4" x14ac:dyDescent="0.3">
      <c r="A360">
        <v>359</v>
      </c>
      <c r="B360">
        <f ca="1"/>
        <v>0.48224857842891078</v>
      </c>
      <c r="C360">
        <f ca="1">_xlfn.XLOOKUP(B360,'Alternate schedule'!$D$5:$D$10,'Alternate schedule'!$C$5:$C$10,,1)</f>
        <v>-1040</v>
      </c>
      <c r="D360">
        <f ca="1"/>
        <v>29.025069637883007</v>
      </c>
    </row>
    <row r="361" spans="1:4" x14ac:dyDescent="0.3">
      <c r="A361">
        <v>360</v>
      </c>
      <c r="B361">
        <f ca="1"/>
        <v>0.86828282530408463</v>
      </c>
      <c r="C361">
        <f ca="1">_xlfn.XLOOKUP(B361,'Alternate schedule'!$D$5:$D$10,'Alternate schedule'!$C$5:$C$10,,1)</f>
        <v>-540</v>
      </c>
      <c r="D361">
        <f ca="1"/>
        <v>27.444444444444443</v>
      </c>
    </row>
    <row r="362" spans="1:4" x14ac:dyDescent="0.3">
      <c r="A362">
        <v>361</v>
      </c>
      <c r="B362">
        <f ca="1"/>
        <v>0.136357293193899</v>
      </c>
      <c r="C362">
        <f ca="1">_xlfn.XLOOKUP(B362,'Alternate schedule'!$D$5:$D$10,'Alternate schedule'!$C$5:$C$10,,1)</f>
        <v>1000</v>
      </c>
      <c r="D362">
        <f ca="1"/>
        <v>30.138504155124654</v>
      </c>
    </row>
    <row r="363" spans="1:4" x14ac:dyDescent="0.3">
      <c r="A363">
        <v>362</v>
      </c>
      <c r="B363">
        <f ca="1"/>
        <v>0.48226558984684753</v>
      </c>
      <c r="C363">
        <f ca="1">_xlfn.XLOOKUP(B363,'Alternate schedule'!$D$5:$D$10,'Alternate schedule'!$C$5:$C$10,,1)</f>
        <v>-1040</v>
      </c>
      <c r="D363">
        <f ca="1"/>
        <v>27.182320441988949</v>
      </c>
    </row>
    <row r="364" spans="1:4" x14ac:dyDescent="0.3">
      <c r="A364">
        <v>363</v>
      </c>
      <c r="B364">
        <f ca="1"/>
        <v>0.56878244668649058</v>
      </c>
      <c r="C364">
        <f ca="1">_xlfn.XLOOKUP(B364,'Alternate schedule'!$D$5:$D$10,'Alternate schedule'!$C$5:$C$10,,1)</f>
        <v>-1040</v>
      </c>
      <c r="D364">
        <f ca="1"/>
        <v>24.242424242424242</v>
      </c>
    </row>
    <row r="365" spans="1:4" x14ac:dyDescent="0.3">
      <c r="A365">
        <v>364</v>
      </c>
      <c r="B365">
        <f ca="1"/>
        <v>0.29619020212431346</v>
      </c>
      <c r="C365">
        <f ca="1">_xlfn.XLOOKUP(B365,'Alternate schedule'!$D$5:$D$10,'Alternate schedule'!$C$5:$C$10,,1)</f>
        <v>480</v>
      </c>
      <c r="D365">
        <f ca="1"/>
        <v>25.494505494505493</v>
      </c>
    </row>
    <row r="366" spans="1:4" x14ac:dyDescent="0.3">
      <c r="A366">
        <v>365</v>
      </c>
      <c r="B366">
        <f ca="1"/>
        <v>0.50611502923469209</v>
      </c>
      <c r="C366">
        <f ca="1">_xlfn.XLOOKUP(B366,'Alternate schedule'!$D$5:$D$10,'Alternate schedule'!$C$5:$C$10,,1)</f>
        <v>-1040</v>
      </c>
      <c r="D366">
        <f ca="1"/>
        <v>22.575342465753426</v>
      </c>
    </row>
    <row r="367" spans="1:4" x14ac:dyDescent="0.3">
      <c r="A367">
        <v>366</v>
      </c>
      <c r="B367">
        <f ca="1"/>
        <v>0.79166206152450402</v>
      </c>
      <c r="C367">
        <f ca="1">_xlfn.XLOOKUP(B367,'Alternate schedule'!$D$5:$D$10,'Alternate schedule'!$C$5:$C$10,,1)</f>
        <v>-540</v>
      </c>
      <c r="D367">
        <f ca="1"/>
        <v>21.038251366120218</v>
      </c>
    </row>
    <row r="368" spans="1:4" x14ac:dyDescent="0.3">
      <c r="A368">
        <v>367</v>
      </c>
      <c r="B368">
        <f ca="1"/>
        <v>0.39893057980911162</v>
      </c>
      <c r="C368">
        <f ca="1">_xlfn.XLOOKUP(B368,'Alternate schedule'!$D$5:$D$10,'Alternate schedule'!$C$5:$C$10,,1)</f>
        <v>480</v>
      </c>
      <c r="D368">
        <f ca="1"/>
        <v>22.288828337874659</v>
      </c>
    </row>
    <row r="369" spans="1:4" x14ac:dyDescent="0.3">
      <c r="A369">
        <v>368</v>
      </c>
      <c r="B369">
        <f ca="1"/>
        <v>4.0634560400440778E-2</v>
      </c>
      <c r="C369">
        <f ca="1">_xlfn.XLOOKUP(B369,'Alternate schedule'!$D$5:$D$10,'Alternate schedule'!$C$5:$C$10,,1)</f>
        <v>1000</v>
      </c>
      <c r="D369">
        <f ca="1"/>
        <v>24.945652173913043</v>
      </c>
    </row>
    <row r="370" spans="1:4" x14ac:dyDescent="0.3">
      <c r="A370">
        <v>369</v>
      </c>
      <c r="B370">
        <f ca="1"/>
        <v>0.14486719748076515</v>
      </c>
      <c r="C370">
        <f ca="1">_xlfn.XLOOKUP(B370,'Alternate schedule'!$D$5:$D$10,'Alternate schedule'!$C$5:$C$10,,1)</f>
        <v>1000</v>
      </c>
      <c r="D370">
        <f ca="1"/>
        <v>27.588075880758808</v>
      </c>
    </row>
    <row r="371" spans="1:4" x14ac:dyDescent="0.3">
      <c r="A371">
        <v>370</v>
      </c>
      <c r="B371">
        <f ca="1"/>
        <v>0.45227548180041066</v>
      </c>
      <c r="C371">
        <f ca="1">_xlfn.XLOOKUP(B371,'Alternate schedule'!$D$5:$D$10,'Alternate schedule'!$C$5:$C$10,,1)</f>
        <v>480</v>
      </c>
      <c r="D371">
        <f ca="1"/>
        <v>28.810810810810811</v>
      </c>
    </row>
    <row r="372" spans="1:4" x14ac:dyDescent="0.3">
      <c r="A372">
        <v>371</v>
      </c>
      <c r="B372">
        <f ca="1"/>
        <v>0.7972449068662506</v>
      </c>
      <c r="C372">
        <f ca="1">_xlfn.XLOOKUP(B372,'Alternate schedule'!$D$5:$D$10,'Alternate schedule'!$C$5:$C$10,,1)</f>
        <v>-540</v>
      </c>
      <c r="D372">
        <f ca="1"/>
        <v>27.277628032345014</v>
      </c>
    </row>
    <row r="373" spans="1:4" x14ac:dyDescent="0.3">
      <c r="A373">
        <v>372</v>
      </c>
      <c r="B373">
        <f ca="1"/>
        <v>0.71109571698270391</v>
      </c>
      <c r="C373">
        <f ca="1">_xlfn.XLOOKUP(B373,'Alternate schedule'!$D$5:$D$10,'Alternate schedule'!$C$5:$C$10,,1)</f>
        <v>-540</v>
      </c>
      <c r="D373">
        <f ca="1"/>
        <v>25.752688172043012</v>
      </c>
    </row>
    <row r="374" spans="1:4" x14ac:dyDescent="0.3">
      <c r="A374">
        <v>373</v>
      </c>
      <c r="B374">
        <f ca="1"/>
        <v>0.80026796942551548</v>
      </c>
      <c r="C374">
        <f ca="1">_xlfn.XLOOKUP(B374,'Alternate schedule'!$D$5:$D$10,'Alternate schedule'!$C$5:$C$10,,1)</f>
        <v>-540</v>
      </c>
      <c r="D374">
        <f ca="1"/>
        <v>24.23592493297587</v>
      </c>
    </row>
    <row r="375" spans="1:4" x14ac:dyDescent="0.3">
      <c r="A375">
        <v>374</v>
      </c>
      <c r="B375">
        <f ca="1"/>
        <v>4.4086440605550781E-2</v>
      </c>
      <c r="C375">
        <f ca="1">_xlfn.XLOOKUP(B375,'Alternate schedule'!$D$5:$D$10,'Alternate schedule'!$C$5:$C$10,,1)</f>
        <v>1000</v>
      </c>
      <c r="D375">
        <f ca="1"/>
        <v>26.844919786096256</v>
      </c>
    </row>
    <row r="376" spans="1:4" x14ac:dyDescent="0.3">
      <c r="A376">
        <v>375</v>
      </c>
      <c r="B376">
        <f ca="1"/>
        <v>1.0126964373839975E-2</v>
      </c>
      <c r="C376">
        <f ca="1">_xlfn.XLOOKUP(B376,'Alternate schedule'!$D$5:$D$10,'Alternate schedule'!$C$5:$C$10,,1)</f>
        <v>1000</v>
      </c>
      <c r="D376">
        <f ca="1"/>
        <v>29.44</v>
      </c>
    </row>
    <row r="377" spans="1:4" x14ac:dyDescent="0.3">
      <c r="A377">
        <v>376</v>
      </c>
      <c r="B377">
        <f ca="1"/>
        <v>0.52201877918549933</v>
      </c>
      <c r="C377">
        <f ca="1">_xlfn.XLOOKUP(B377,'Alternate schedule'!$D$5:$D$10,'Alternate schedule'!$C$5:$C$10,,1)</f>
        <v>-1040</v>
      </c>
      <c r="D377">
        <f ca="1"/>
        <v>26.595744680851062</v>
      </c>
    </row>
    <row r="378" spans="1:4" x14ac:dyDescent="0.3">
      <c r="A378">
        <v>377</v>
      </c>
      <c r="B378">
        <f ca="1"/>
        <v>0.72180384768267114</v>
      </c>
      <c r="C378">
        <f ca="1">_xlfn.XLOOKUP(B378,'Alternate schedule'!$D$5:$D$10,'Alternate schedule'!$C$5:$C$10,,1)</f>
        <v>-540</v>
      </c>
      <c r="D378">
        <f ca="1"/>
        <v>25.092838196286472</v>
      </c>
    </row>
    <row r="379" spans="1:4" x14ac:dyDescent="0.3">
      <c r="A379">
        <v>378</v>
      </c>
      <c r="B379">
        <f ca="1"/>
        <v>0.34894299055815359</v>
      </c>
      <c r="C379">
        <f ca="1">_xlfn.XLOOKUP(B379,'Alternate schedule'!$D$5:$D$10,'Alternate schedule'!$C$5:$C$10,,1)</f>
        <v>480</v>
      </c>
      <c r="D379">
        <f ca="1"/>
        <v>26.296296296296298</v>
      </c>
    </row>
    <row r="380" spans="1:4" x14ac:dyDescent="0.3">
      <c r="A380">
        <v>379</v>
      </c>
      <c r="B380">
        <f ca="1"/>
        <v>0.75689936055818197</v>
      </c>
      <c r="C380">
        <f ca="1">_xlfn.XLOOKUP(B380,'Alternate schedule'!$D$5:$D$10,'Alternate schedule'!$C$5:$C$10,,1)</f>
        <v>-540</v>
      </c>
      <c r="D380">
        <f ca="1"/>
        <v>24.802110817941951</v>
      </c>
    </row>
    <row r="381" spans="1:4" x14ac:dyDescent="0.3">
      <c r="A381">
        <v>380</v>
      </c>
      <c r="B381">
        <f ca="1"/>
        <v>0.5036095827011895</v>
      </c>
      <c r="C381">
        <f ca="1">_xlfn.XLOOKUP(B381,'Alternate schedule'!$D$5:$D$10,'Alternate schedule'!$C$5:$C$10,,1)</f>
        <v>-1040</v>
      </c>
      <c r="D381">
        <f ca="1"/>
        <v>22</v>
      </c>
    </row>
    <row r="382" spans="1:4" x14ac:dyDescent="0.3">
      <c r="A382">
        <v>381</v>
      </c>
      <c r="B382">
        <f ca="1"/>
        <v>0.72997255022038621</v>
      </c>
      <c r="C382">
        <f ca="1">_xlfn.XLOOKUP(B382,'Alternate schedule'!$D$5:$D$10,'Alternate schedule'!$C$5:$C$10,,1)</f>
        <v>-540</v>
      </c>
      <c r="D382">
        <f ca="1"/>
        <v>20.524934383202101</v>
      </c>
    </row>
    <row r="383" spans="1:4" x14ac:dyDescent="0.3">
      <c r="A383">
        <v>382</v>
      </c>
      <c r="B383">
        <f ca="1"/>
        <v>0.7205304344602137</v>
      </c>
      <c r="C383">
        <f ca="1">_xlfn.XLOOKUP(B383,'Alternate schedule'!$D$5:$D$10,'Alternate schedule'!$C$5:$C$10,,1)</f>
        <v>-540</v>
      </c>
      <c r="D383">
        <f ca="1"/>
        <v>19.05759162303665</v>
      </c>
    </row>
    <row r="384" spans="1:4" x14ac:dyDescent="0.3">
      <c r="A384">
        <v>383</v>
      </c>
      <c r="B384">
        <f ca="1"/>
        <v>0.42845472280669283</v>
      </c>
      <c r="C384">
        <f ca="1">_xlfn.XLOOKUP(B384,'Alternate schedule'!$D$5:$D$10,'Alternate schedule'!$C$5:$C$10,,1)</f>
        <v>480</v>
      </c>
      <c r="D384">
        <f ca="1"/>
        <v>20.261096605744125</v>
      </c>
    </row>
    <row r="385" spans="1:4" x14ac:dyDescent="0.3">
      <c r="A385">
        <v>384</v>
      </c>
      <c r="B385">
        <f ca="1"/>
        <v>0.53664213629059443</v>
      </c>
      <c r="C385">
        <f ca="1">_xlfn.XLOOKUP(B385,'Alternate schedule'!$D$5:$D$10,'Alternate schedule'!$C$5:$C$10,,1)</f>
        <v>-1040</v>
      </c>
      <c r="D385">
        <f ca="1"/>
        <v>17.5</v>
      </c>
    </row>
    <row r="386" spans="1:4" x14ac:dyDescent="0.3">
      <c r="A386">
        <v>385</v>
      </c>
      <c r="B386">
        <f ca="1"/>
        <v>0.1463909399303176</v>
      </c>
      <c r="C386">
        <f ca="1">_xlfn.XLOOKUP(B386,'Alternate schedule'!$D$5:$D$10,'Alternate schedule'!$C$5:$C$10,,1)</f>
        <v>1000</v>
      </c>
      <c r="D386">
        <f ca="1"/>
        <v>20.051948051948052</v>
      </c>
    </row>
    <row r="387" spans="1:4" x14ac:dyDescent="0.3">
      <c r="A387">
        <v>386</v>
      </c>
      <c r="B387">
        <f ca="1"/>
        <v>0.54412951132122034</v>
      </c>
      <c r="C387">
        <f ca="1">_xlfn.XLOOKUP(B387,'Alternate schedule'!$D$5:$D$10,'Alternate schedule'!$C$5:$C$10,,1)</f>
        <v>-1040</v>
      </c>
      <c r="D387">
        <f ca="1"/>
        <v>17.305699481865286</v>
      </c>
    </row>
    <row r="388" spans="1:4" x14ac:dyDescent="0.3">
      <c r="A388">
        <v>387</v>
      </c>
      <c r="B388">
        <f ca="1"/>
        <v>0.38327281420091075</v>
      </c>
      <c r="C388">
        <f ca="1">_xlfn.XLOOKUP(B388,'Alternate schedule'!$D$5:$D$10,'Alternate schedule'!$C$5:$C$10,,1)</f>
        <v>480</v>
      </c>
      <c r="D388">
        <f ca="1"/>
        <v>18.501291989664082</v>
      </c>
    </row>
    <row r="389" spans="1:4" x14ac:dyDescent="0.3">
      <c r="A389">
        <v>388</v>
      </c>
      <c r="B389">
        <f ca="1"/>
        <v>0.71390998640231151</v>
      </c>
      <c r="C389">
        <f ca="1">_xlfn.XLOOKUP(B389,'Alternate schedule'!$D$5:$D$10,'Alternate schedule'!$C$5:$C$10,,1)</f>
        <v>-540</v>
      </c>
      <c r="D389">
        <f ca="1"/>
        <v>17.061855670103093</v>
      </c>
    </row>
    <row r="390" spans="1:4" x14ac:dyDescent="0.3">
      <c r="A390">
        <v>389</v>
      </c>
      <c r="B390">
        <f ca="1"/>
        <v>0.21104746223965209</v>
      </c>
      <c r="C390">
        <f ca="1">_xlfn.XLOOKUP(B390,'Alternate schedule'!$D$5:$D$10,'Alternate schedule'!$C$5:$C$10,,1)</f>
        <v>1000</v>
      </c>
      <c r="D390">
        <f ca="1"/>
        <v>19.588688946015424</v>
      </c>
    </row>
    <row r="391" spans="1:4" x14ac:dyDescent="0.3">
      <c r="A391">
        <v>390</v>
      </c>
      <c r="B391">
        <f ca="1"/>
        <v>0.39161892892799233</v>
      </c>
      <c r="C391">
        <f ca="1">_xlfn.XLOOKUP(B391,'Alternate schedule'!$D$5:$D$10,'Alternate schedule'!$C$5:$C$10,,1)</f>
        <v>480</v>
      </c>
      <c r="D391">
        <f ca="1"/>
        <v>20.76923076923077</v>
      </c>
    </row>
    <row r="392" spans="1:4" x14ac:dyDescent="0.3">
      <c r="A392">
        <v>391</v>
      </c>
      <c r="B392">
        <f ca="1"/>
        <v>0.43383209174650283</v>
      </c>
      <c r="C392">
        <f ca="1">_xlfn.XLOOKUP(B392,'Alternate schedule'!$D$5:$D$10,'Alternate schedule'!$C$5:$C$10,,1)</f>
        <v>480</v>
      </c>
      <c r="D392">
        <f ca="1"/>
        <v>21.943734015345267</v>
      </c>
    </row>
    <row r="393" spans="1:4" x14ac:dyDescent="0.3">
      <c r="A393">
        <v>392</v>
      </c>
      <c r="B393">
        <f ca="1"/>
        <v>1.2607166139901205E-2</v>
      </c>
      <c r="C393">
        <f ca="1">_xlfn.XLOOKUP(B393,'Alternate schedule'!$D$5:$D$10,'Alternate schedule'!$C$5:$C$10,,1)</f>
        <v>1000</v>
      </c>
      <c r="D393">
        <f ca="1"/>
        <v>24.438775510204081</v>
      </c>
    </row>
    <row r="394" spans="1:4" x14ac:dyDescent="0.3">
      <c r="A394">
        <v>393</v>
      </c>
      <c r="B394">
        <f ca="1"/>
        <v>0.62294233879195482</v>
      </c>
      <c r="C394">
        <f ca="1">_xlfn.XLOOKUP(B394,'Alternate schedule'!$D$5:$D$10,'Alternate schedule'!$C$5:$C$10,,1)</f>
        <v>-1040</v>
      </c>
      <c r="D394">
        <f ca="1"/>
        <v>21.730279898218829</v>
      </c>
    </row>
    <row r="395" spans="1:4" x14ac:dyDescent="0.3">
      <c r="A395">
        <v>394</v>
      </c>
      <c r="B395">
        <f ca="1"/>
        <v>6.5228901144040341E-2</v>
      </c>
      <c r="C395">
        <f ca="1">_xlfn.XLOOKUP(B395,'Alternate schedule'!$D$5:$D$10,'Alternate schedule'!$C$5:$C$10,,1)</f>
        <v>1000</v>
      </c>
      <c r="D395">
        <f ca="1"/>
        <v>24.213197969543149</v>
      </c>
    </row>
    <row r="396" spans="1:4" x14ac:dyDescent="0.3">
      <c r="A396">
        <v>395</v>
      </c>
      <c r="B396">
        <f ca="1"/>
        <v>0.7250453744805696</v>
      </c>
      <c r="C396">
        <f ca="1">_xlfn.XLOOKUP(B396,'Alternate schedule'!$D$5:$D$10,'Alternate schedule'!$C$5:$C$10,,1)</f>
        <v>-540</v>
      </c>
      <c r="D396">
        <f ca="1"/>
        <v>22.784810126582279</v>
      </c>
    </row>
    <row r="397" spans="1:4" x14ac:dyDescent="0.3">
      <c r="A397">
        <v>396</v>
      </c>
      <c r="B397">
        <f ca="1"/>
        <v>0.2200073760774488</v>
      </c>
      <c r="C397">
        <f ca="1">_xlfn.XLOOKUP(B397,'Alternate schedule'!$D$5:$D$10,'Alternate schedule'!$C$5:$C$10,,1)</f>
        <v>1000</v>
      </c>
      <c r="D397">
        <f ca="1"/>
        <v>25.252525252525253</v>
      </c>
    </row>
    <row r="398" spans="1:4" x14ac:dyDescent="0.3">
      <c r="A398">
        <v>397</v>
      </c>
      <c r="B398">
        <f ca="1"/>
        <v>0.9022782036307897</v>
      </c>
      <c r="C398">
        <f ca="1">_xlfn.XLOOKUP(B398,'Alternate schedule'!$D$5:$D$10,'Alternate schedule'!$C$5:$C$10,,1)</f>
        <v>-540</v>
      </c>
      <c r="D398">
        <f ca="1"/>
        <v>23.828715365239294</v>
      </c>
    </row>
    <row r="399" spans="1:4" x14ac:dyDescent="0.3">
      <c r="A399">
        <v>398</v>
      </c>
      <c r="B399">
        <f ca="1"/>
        <v>0.52269925965089326</v>
      </c>
      <c r="C399">
        <f ca="1">_xlfn.XLOOKUP(B399,'Alternate schedule'!$D$5:$D$10,'Alternate schedule'!$C$5:$C$10,,1)</f>
        <v>-1040</v>
      </c>
      <c r="D399">
        <f ca="1"/>
        <v>21.155778894472363</v>
      </c>
    </row>
    <row r="400" spans="1:4" x14ac:dyDescent="0.3">
      <c r="A400">
        <v>399</v>
      </c>
      <c r="B400">
        <f ca="1"/>
        <v>0.67602569155712944</v>
      </c>
      <c r="C400">
        <f ca="1">_xlfn.XLOOKUP(B400,'Alternate schedule'!$D$5:$D$10,'Alternate schedule'!$C$5:$C$10,,1)</f>
        <v>-1040</v>
      </c>
      <c r="D400">
        <f ca="1"/>
        <v>18.496240601503761</v>
      </c>
    </row>
    <row r="401" spans="1:4" x14ac:dyDescent="0.3">
      <c r="A401">
        <v>400</v>
      </c>
      <c r="B401">
        <f ca="1"/>
        <v>0.689959879258502</v>
      </c>
      <c r="C401">
        <f ca="1">_xlfn.XLOOKUP(B401,'Alternate schedule'!$D$5:$D$10,'Alternate schedule'!$C$5:$C$10,,1)</f>
        <v>-1040</v>
      </c>
      <c r="D401">
        <f ca="1"/>
        <v>15.85</v>
      </c>
    </row>
    <row r="402" spans="1:4" x14ac:dyDescent="0.3">
      <c r="A402">
        <v>401</v>
      </c>
      <c r="B402">
        <f ca="1"/>
        <v>0.50698466604711268</v>
      </c>
      <c r="C402">
        <f ca="1">_xlfn.XLOOKUP(B402,'Alternate schedule'!$D$5:$D$10,'Alternate schedule'!$C$5:$C$10,,1)</f>
        <v>-1040</v>
      </c>
      <c r="D402">
        <f ca="1"/>
        <v>13.216957605985037</v>
      </c>
    </row>
    <row r="403" spans="1:4" x14ac:dyDescent="0.3">
      <c r="A403">
        <v>402</v>
      </c>
      <c r="B403">
        <f ca="1"/>
        <v>3.6741029738807107E-3</v>
      </c>
      <c r="C403">
        <f ca="1">_xlfn.XLOOKUP(B403,'Alternate schedule'!$D$5:$D$10,'Alternate schedule'!$C$5:$C$10,,1)</f>
        <v>1000</v>
      </c>
      <c r="D403">
        <f ca="1"/>
        <v>15.671641791044776</v>
      </c>
    </row>
    <row r="404" spans="1:4" x14ac:dyDescent="0.3">
      <c r="A404">
        <v>403</v>
      </c>
      <c r="B404">
        <f ca="1"/>
        <v>0.31037697937177211</v>
      </c>
      <c r="C404">
        <f ca="1">_xlfn.XLOOKUP(B404,'Alternate schedule'!$D$5:$D$10,'Alternate schedule'!$C$5:$C$10,,1)</f>
        <v>480</v>
      </c>
      <c r="D404">
        <f ca="1"/>
        <v>16.823821339950371</v>
      </c>
    </row>
    <row r="405" spans="1:4" x14ac:dyDescent="0.3">
      <c r="A405">
        <v>404</v>
      </c>
      <c r="B405">
        <f ca="1"/>
        <v>0.8725160090288584</v>
      </c>
      <c r="C405">
        <f ca="1">_xlfn.XLOOKUP(B405,'Alternate schedule'!$D$5:$D$10,'Alternate schedule'!$C$5:$C$10,,1)</f>
        <v>-540</v>
      </c>
      <c r="D405">
        <f ca="1"/>
        <v>15.445544554455445</v>
      </c>
    </row>
    <row r="406" spans="1:4" x14ac:dyDescent="0.3">
      <c r="A406">
        <v>405</v>
      </c>
      <c r="B406">
        <f ca="1"/>
        <v>0.43682901534986907</v>
      </c>
      <c r="C406">
        <f ca="1">_xlfn.XLOOKUP(B406,'Alternate schedule'!$D$5:$D$10,'Alternate schedule'!$C$5:$C$10,,1)</f>
        <v>480</v>
      </c>
      <c r="D406">
        <f ca="1"/>
        <v>16.592592592592592</v>
      </c>
    </row>
    <row r="407" spans="1:4" x14ac:dyDescent="0.3">
      <c r="A407">
        <v>406</v>
      </c>
      <c r="B407">
        <f ca="1"/>
        <v>0.31474707541091673</v>
      </c>
      <c r="C407">
        <f ca="1">_xlfn.XLOOKUP(B407,'Alternate schedule'!$D$5:$D$10,'Alternate schedule'!$C$5:$C$10,,1)</f>
        <v>480</v>
      </c>
      <c r="D407">
        <f ca="1"/>
        <v>17.733990147783253</v>
      </c>
    </row>
    <row r="408" spans="1:4" x14ac:dyDescent="0.3">
      <c r="A408">
        <v>407</v>
      </c>
      <c r="B408">
        <f ca="1"/>
        <v>0.24865511023176845</v>
      </c>
      <c r="C408">
        <f ca="1">_xlfn.XLOOKUP(B408,'Alternate schedule'!$D$5:$D$10,'Alternate schedule'!$C$5:$C$10,,1)</f>
        <v>1000</v>
      </c>
      <c r="D408">
        <f ca="1"/>
        <v>20.147420147420146</v>
      </c>
    </row>
    <row r="409" spans="1:4" x14ac:dyDescent="0.3">
      <c r="A409">
        <v>408</v>
      </c>
      <c r="B409">
        <f ca="1"/>
        <v>0.40016110670440819</v>
      </c>
      <c r="C409">
        <f ca="1">_xlfn.XLOOKUP(B409,'Alternate schedule'!$D$5:$D$10,'Alternate schedule'!$C$5:$C$10,,1)</f>
        <v>480</v>
      </c>
      <c r="D409">
        <f ca="1"/>
        <v>21.274509803921568</v>
      </c>
    </row>
    <row r="410" spans="1:4" x14ac:dyDescent="0.3">
      <c r="A410">
        <v>409</v>
      </c>
      <c r="B410">
        <f ca="1"/>
        <v>0.81907706570493088</v>
      </c>
      <c r="C410">
        <f ca="1">_xlfn.XLOOKUP(B410,'Alternate schedule'!$D$5:$D$10,'Alternate schedule'!$C$5:$C$10,,1)</f>
        <v>-540</v>
      </c>
      <c r="D410">
        <f ca="1"/>
        <v>19.902200488997554</v>
      </c>
    </row>
    <row r="411" spans="1:4" x14ac:dyDescent="0.3">
      <c r="A411">
        <v>410</v>
      </c>
      <c r="B411">
        <f ca="1"/>
        <v>0.87830813343113912</v>
      </c>
      <c r="C411">
        <f ca="1">_xlfn.XLOOKUP(B411,'Alternate schedule'!$D$5:$D$10,'Alternate schedule'!$C$5:$C$10,,1)</f>
        <v>-540</v>
      </c>
      <c r="D411">
        <f ca="1"/>
        <v>18.536585365853657</v>
      </c>
    </row>
    <row r="412" spans="1:4" x14ac:dyDescent="0.3">
      <c r="A412">
        <v>411</v>
      </c>
      <c r="B412">
        <f ca="1"/>
        <v>0.23983446742470149</v>
      </c>
      <c r="C412">
        <f ca="1">_xlfn.XLOOKUP(B412,'Alternate schedule'!$D$5:$D$10,'Alternate schedule'!$C$5:$C$10,,1)</f>
        <v>1000</v>
      </c>
      <c r="D412">
        <f ca="1"/>
        <v>20.924574209245741</v>
      </c>
    </row>
    <row r="413" spans="1:4" x14ac:dyDescent="0.3">
      <c r="A413">
        <v>412</v>
      </c>
      <c r="B413">
        <f ca="1"/>
        <v>0.44923640895624595</v>
      </c>
      <c r="C413">
        <f ca="1">_xlfn.XLOOKUP(B413,'Alternate schedule'!$D$5:$D$10,'Alternate schedule'!$C$5:$C$10,,1)</f>
        <v>480</v>
      </c>
      <c r="D413">
        <f ca="1"/>
        <v>22.038834951456312</v>
      </c>
    </row>
    <row r="414" spans="1:4" x14ac:dyDescent="0.3">
      <c r="A414">
        <v>413</v>
      </c>
      <c r="B414">
        <f ca="1"/>
        <v>0.45018285828975579</v>
      </c>
      <c r="C414">
        <f ca="1">_xlfn.XLOOKUP(B414,'Alternate schedule'!$D$5:$D$10,'Alternate schedule'!$C$5:$C$10,,1)</f>
        <v>480</v>
      </c>
      <c r="D414">
        <f ca="1"/>
        <v>23.147699757869251</v>
      </c>
    </row>
    <row r="415" spans="1:4" x14ac:dyDescent="0.3">
      <c r="A415">
        <v>414</v>
      </c>
      <c r="B415">
        <f ca="1"/>
        <v>0.73376428457125797</v>
      </c>
      <c r="C415">
        <f ca="1">_xlfn.XLOOKUP(B415,'Alternate schedule'!$D$5:$D$10,'Alternate schedule'!$C$5:$C$10,,1)</f>
        <v>-540</v>
      </c>
      <c r="D415">
        <f ca="1"/>
        <v>21.787439613526569</v>
      </c>
    </row>
    <row r="416" spans="1:4" x14ac:dyDescent="0.3">
      <c r="A416">
        <v>415</v>
      </c>
      <c r="B416">
        <f ca="1"/>
        <v>0.38124616132924771</v>
      </c>
      <c r="C416">
        <f ca="1">_xlfn.XLOOKUP(B416,'Alternate schedule'!$D$5:$D$10,'Alternate schedule'!$C$5:$C$10,,1)</f>
        <v>480</v>
      </c>
      <c r="D416">
        <f ca="1"/>
        <v>22.891566265060241</v>
      </c>
    </row>
    <row r="417" spans="1:4" x14ac:dyDescent="0.3">
      <c r="A417">
        <v>416</v>
      </c>
      <c r="B417">
        <f ca="1"/>
        <v>0.24888056600353803</v>
      </c>
      <c r="C417">
        <f ca="1">_xlfn.XLOOKUP(B417,'Alternate schedule'!$D$5:$D$10,'Alternate schedule'!$C$5:$C$10,,1)</f>
        <v>1000</v>
      </c>
      <c r="D417">
        <f ca="1"/>
        <v>25.240384615384617</v>
      </c>
    </row>
    <row r="418" spans="1:4" x14ac:dyDescent="0.3">
      <c r="A418">
        <v>417</v>
      </c>
      <c r="B418">
        <f ca="1"/>
        <v>0.70746747333549886</v>
      </c>
      <c r="C418">
        <f ca="1">_xlfn.XLOOKUP(B418,'Alternate schedule'!$D$5:$D$10,'Alternate schedule'!$C$5:$C$10,,1)</f>
        <v>-540</v>
      </c>
      <c r="D418">
        <f ca="1"/>
        <v>23.884892086330936</v>
      </c>
    </row>
    <row r="419" spans="1:4" x14ac:dyDescent="0.3">
      <c r="A419">
        <v>418</v>
      </c>
      <c r="B419">
        <f ca="1"/>
        <v>0.92010797110510456</v>
      </c>
      <c r="C419">
        <f ca="1">_xlfn.XLOOKUP(B419,'Alternate schedule'!$D$5:$D$10,'Alternate schedule'!$C$5:$C$10,,1)</f>
        <v>-540</v>
      </c>
      <c r="D419">
        <f ca="1"/>
        <v>22.535885167464116</v>
      </c>
    </row>
    <row r="420" spans="1:4" x14ac:dyDescent="0.3">
      <c r="A420">
        <v>419</v>
      </c>
      <c r="B420">
        <f ca="1"/>
        <v>0.30628899219314776</v>
      </c>
      <c r="C420">
        <f ca="1">_xlfn.XLOOKUP(B420,'Alternate schedule'!$D$5:$D$10,'Alternate schedule'!$C$5:$C$10,,1)</f>
        <v>480</v>
      </c>
      <c r="D420">
        <f ca="1"/>
        <v>23.627684964200476</v>
      </c>
    </row>
    <row r="421" spans="1:4" x14ac:dyDescent="0.3">
      <c r="A421">
        <v>420</v>
      </c>
      <c r="B421">
        <f ca="1"/>
        <v>0.91753730257932076</v>
      </c>
      <c r="C421">
        <f ca="1">_xlfn.XLOOKUP(B421,'Alternate schedule'!$D$5:$D$10,'Alternate schedule'!$C$5:$C$10,,1)</f>
        <v>-540</v>
      </c>
      <c r="D421">
        <f ca="1"/>
        <v>22.285714285714285</v>
      </c>
    </row>
    <row r="422" spans="1:4" x14ac:dyDescent="0.3">
      <c r="A422">
        <v>421</v>
      </c>
      <c r="B422">
        <f ca="1"/>
        <v>0.11119269699536138</v>
      </c>
      <c r="C422">
        <f ca="1">_xlfn.XLOOKUP(B422,'Alternate schedule'!$D$5:$D$10,'Alternate schedule'!$C$5:$C$10,,1)</f>
        <v>1000</v>
      </c>
      <c r="D422">
        <f ca="1"/>
        <v>24.608076009501186</v>
      </c>
    </row>
    <row r="423" spans="1:4" x14ac:dyDescent="0.3">
      <c r="A423">
        <v>422</v>
      </c>
      <c r="B423">
        <f ca="1"/>
        <v>0.8077942288508897</v>
      </c>
      <c r="C423">
        <f ca="1">_xlfn.XLOOKUP(B423,'Alternate schedule'!$D$5:$D$10,'Alternate schedule'!$C$5:$C$10,,1)</f>
        <v>-540</v>
      </c>
      <c r="D423">
        <f ca="1"/>
        <v>23.270142180094787</v>
      </c>
    </row>
    <row r="424" spans="1:4" x14ac:dyDescent="0.3">
      <c r="A424">
        <v>423</v>
      </c>
      <c r="B424">
        <f ca="1"/>
        <v>0.82776033558540552</v>
      </c>
      <c r="C424">
        <f ca="1">_xlfn.XLOOKUP(B424,'Alternate schedule'!$D$5:$D$10,'Alternate schedule'!$C$5:$C$10,,1)</f>
        <v>-540</v>
      </c>
      <c r="D424">
        <f ca="1"/>
        <v>21.938534278959811</v>
      </c>
    </row>
    <row r="425" spans="1:4" x14ac:dyDescent="0.3">
      <c r="A425">
        <v>424</v>
      </c>
      <c r="B425">
        <f ca="1"/>
        <v>0.42390991131350297</v>
      </c>
      <c r="C425">
        <f ca="1">_xlfn.XLOOKUP(B425,'Alternate schedule'!$D$5:$D$10,'Alternate schedule'!$C$5:$C$10,,1)</f>
        <v>480</v>
      </c>
      <c r="D425">
        <f ca="1"/>
        <v>23.018867924528301</v>
      </c>
    </row>
    <row r="426" spans="1:4" x14ac:dyDescent="0.3">
      <c r="A426">
        <v>425</v>
      </c>
      <c r="B426">
        <f ca="1"/>
        <v>0.33693382412339368</v>
      </c>
      <c r="C426">
        <f ca="1">_xlfn.XLOOKUP(B426,'Alternate schedule'!$D$5:$D$10,'Alternate schedule'!$C$5:$C$10,,1)</f>
        <v>480</v>
      </c>
      <c r="D426">
        <f ca="1"/>
        <v>24.094117647058823</v>
      </c>
    </row>
    <row r="427" spans="1:4" x14ac:dyDescent="0.3">
      <c r="A427">
        <v>426</v>
      </c>
      <c r="B427">
        <f ca="1"/>
        <v>0.70272150823798318</v>
      </c>
      <c r="C427">
        <f ca="1">_xlfn.XLOOKUP(B427,'Alternate schedule'!$D$5:$D$10,'Alternate schedule'!$C$5:$C$10,,1)</f>
        <v>-1040</v>
      </c>
      <c r="D427">
        <f ca="1"/>
        <v>21.5962441314554</v>
      </c>
    </row>
    <row r="428" spans="1:4" x14ac:dyDescent="0.3">
      <c r="A428">
        <v>427</v>
      </c>
      <c r="B428">
        <f ca="1"/>
        <v>0.48802924070164422</v>
      </c>
      <c r="C428">
        <f ca="1">_xlfn.XLOOKUP(B428,'Alternate schedule'!$D$5:$D$10,'Alternate schedule'!$C$5:$C$10,,1)</f>
        <v>-1040</v>
      </c>
      <c r="D428">
        <f ca="1"/>
        <v>19.110070257611241</v>
      </c>
    </row>
    <row r="429" spans="1:4" x14ac:dyDescent="0.3">
      <c r="A429">
        <v>428</v>
      </c>
      <c r="B429">
        <f ca="1"/>
        <v>0.65479164160315606</v>
      </c>
      <c r="C429">
        <f ca="1">_xlfn.XLOOKUP(B429,'Alternate schedule'!$D$5:$D$10,'Alternate schedule'!$C$5:$C$10,,1)</f>
        <v>-1040</v>
      </c>
      <c r="D429">
        <f ca="1"/>
        <v>16.635514018691588</v>
      </c>
    </row>
    <row r="430" spans="1:4" x14ac:dyDescent="0.3">
      <c r="A430">
        <v>429</v>
      </c>
      <c r="B430">
        <f ca="1"/>
        <v>0.50416858953762045</v>
      </c>
      <c r="C430">
        <f ca="1">_xlfn.XLOOKUP(B430,'Alternate schedule'!$D$5:$D$10,'Alternate schedule'!$C$5:$C$10,,1)</f>
        <v>-1040</v>
      </c>
      <c r="D430">
        <f ca="1"/>
        <v>14.172494172494172</v>
      </c>
    </row>
    <row r="431" spans="1:4" x14ac:dyDescent="0.3">
      <c r="A431">
        <v>430</v>
      </c>
      <c r="B431">
        <f ca="1"/>
        <v>0.67974556605046832</v>
      </c>
      <c r="C431">
        <f ca="1">_xlfn.XLOOKUP(B431,'Alternate schedule'!$D$5:$D$10,'Alternate schedule'!$C$5:$C$10,,1)</f>
        <v>-1040</v>
      </c>
      <c r="D431">
        <f ca="1"/>
        <v>11.720930232558139</v>
      </c>
    </row>
    <row r="432" spans="1:4" x14ac:dyDescent="0.3">
      <c r="A432">
        <v>431</v>
      </c>
      <c r="B432">
        <f ca="1"/>
        <v>0.80946699717700676</v>
      </c>
      <c r="C432">
        <f ca="1">_xlfn.XLOOKUP(B432,'Alternate schedule'!$D$5:$D$10,'Alternate schedule'!$C$5:$C$10,,1)</f>
        <v>-540</v>
      </c>
      <c r="D432">
        <f ca="1"/>
        <v>10.440835266821345</v>
      </c>
    </row>
    <row r="433" spans="1:4" x14ac:dyDescent="0.3">
      <c r="A433">
        <v>432</v>
      </c>
      <c r="B433">
        <f ca="1"/>
        <v>0.75224499832017844</v>
      </c>
      <c r="C433">
        <f ca="1">_xlfn.XLOOKUP(B433,'Alternate schedule'!$D$5:$D$10,'Alternate schedule'!$C$5:$C$10,,1)</f>
        <v>-540</v>
      </c>
      <c r="D433">
        <f ca="1"/>
        <v>9.1666666666666661</v>
      </c>
    </row>
    <row r="434" spans="1:4" x14ac:dyDescent="0.3">
      <c r="A434">
        <v>433</v>
      </c>
      <c r="B434">
        <f ca="1"/>
        <v>0.2412825776418146</v>
      </c>
      <c r="C434">
        <f ca="1">_xlfn.XLOOKUP(B434,'Alternate schedule'!$D$5:$D$10,'Alternate schedule'!$C$5:$C$10,,1)</f>
        <v>1000</v>
      </c>
      <c r="D434">
        <f ca="1"/>
        <v>11.454965357967668</v>
      </c>
    </row>
    <row r="435" spans="1:4" x14ac:dyDescent="0.3">
      <c r="A435">
        <v>434</v>
      </c>
      <c r="B435">
        <f ca="1"/>
        <v>0.90175119394551095</v>
      </c>
      <c r="C435">
        <f ca="1">_xlfn.XLOOKUP(B435,'Alternate schedule'!$D$5:$D$10,'Alternate schedule'!$C$5:$C$10,,1)</f>
        <v>-540</v>
      </c>
      <c r="D435">
        <f ca="1"/>
        <v>10.184331797235023</v>
      </c>
    </row>
    <row r="436" spans="1:4" x14ac:dyDescent="0.3">
      <c r="A436">
        <v>435</v>
      </c>
      <c r="B436">
        <f ca="1"/>
        <v>0.10232261802781628</v>
      </c>
      <c r="C436">
        <f ca="1">_xlfn.XLOOKUP(B436,'Alternate schedule'!$D$5:$D$10,'Alternate schedule'!$C$5:$C$10,,1)</f>
        <v>1000</v>
      </c>
      <c r="D436">
        <f ca="1"/>
        <v>12.459770114942529</v>
      </c>
    </row>
    <row r="437" spans="1:4" x14ac:dyDescent="0.3">
      <c r="A437">
        <v>436</v>
      </c>
      <c r="B437">
        <f ca="1"/>
        <v>0.45671475795238603</v>
      </c>
      <c r="C437">
        <f ca="1">_xlfn.XLOOKUP(B437,'Alternate schedule'!$D$5:$D$10,'Alternate schedule'!$C$5:$C$10,,1)</f>
        <v>480</v>
      </c>
      <c r="D437">
        <f ca="1"/>
        <v>13.532110091743119</v>
      </c>
    </row>
    <row r="438" spans="1:4" x14ac:dyDescent="0.3">
      <c r="A438">
        <v>437</v>
      </c>
      <c r="B438">
        <f ca="1"/>
        <v>0.5769583984685358</v>
      </c>
      <c r="C438">
        <f ca="1">_xlfn.XLOOKUP(B438,'Alternate schedule'!$D$5:$D$10,'Alternate schedule'!$C$5:$C$10,,1)</f>
        <v>-1040</v>
      </c>
      <c r="D438">
        <f ca="1"/>
        <v>11.121281464530892</v>
      </c>
    </row>
    <row r="439" spans="1:4" x14ac:dyDescent="0.3">
      <c r="A439">
        <v>438</v>
      </c>
      <c r="B439">
        <f ca="1"/>
        <v>0.74367821691383895</v>
      </c>
      <c r="C439">
        <f ca="1">_xlfn.XLOOKUP(B439,'Alternate schedule'!$D$5:$D$10,'Alternate schedule'!$C$5:$C$10,,1)</f>
        <v>-540</v>
      </c>
      <c r="D439">
        <f ca="1"/>
        <v>9.8630136986301373</v>
      </c>
    </row>
    <row r="440" spans="1:4" x14ac:dyDescent="0.3">
      <c r="A440">
        <v>439</v>
      </c>
      <c r="B440">
        <f ca="1"/>
        <v>0.78962993569683348</v>
      </c>
      <c r="C440">
        <f ca="1">_xlfn.XLOOKUP(B440,'Alternate schedule'!$D$5:$D$10,'Alternate schedule'!$C$5:$C$10,,1)</f>
        <v>-540</v>
      </c>
      <c r="D440">
        <f ca="1"/>
        <v>8.6104783599088837</v>
      </c>
    </row>
    <row r="441" spans="1:4" x14ac:dyDescent="0.3">
      <c r="A441">
        <v>440</v>
      </c>
      <c r="B441">
        <f ca="1"/>
        <v>0.87973434341628565</v>
      </c>
      <c r="C441">
        <f ca="1">_xlfn.XLOOKUP(B441,'Alternate schedule'!$D$5:$D$10,'Alternate schedule'!$C$5:$C$10,,1)</f>
        <v>-540</v>
      </c>
      <c r="D441">
        <f ca="1"/>
        <v>7.3636363636363633</v>
      </c>
    </row>
    <row r="442" spans="1:4" x14ac:dyDescent="0.3">
      <c r="A442">
        <v>441</v>
      </c>
      <c r="B442">
        <f ca="1"/>
        <v>0.26996495930406006</v>
      </c>
      <c r="C442">
        <f ca="1">_xlfn.XLOOKUP(B442,'Alternate schedule'!$D$5:$D$10,'Alternate schedule'!$C$5:$C$10,,1)</f>
        <v>480</v>
      </c>
      <c r="D442">
        <f ca="1"/>
        <v>8.4353741496598644</v>
      </c>
    </row>
    <row r="443" spans="1:4" x14ac:dyDescent="0.3">
      <c r="A443">
        <v>442</v>
      </c>
      <c r="B443">
        <f ca="1"/>
        <v>0.9829108055877771</v>
      </c>
      <c r="C443">
        <f ca="1">_xlfn.XLOOKUP(B443,'Alternate schedule'!$D$5:$D$10,'Alternate schedule'!$C$5:$C$10,,1)</f>
        <v>-540</v>
      </c>
      <c r="D443">
        <f ca="1"/>
        <v>7.1945701357466065</v>
      </c>
    </row>
    <row r="444" spans="1:4" x14ac:dyDescent="0.3">
      <c r="A444">
        <v>443</v>
      </c>
      <c r="B444">
        <f ca="1"/>
        <v>0.19829834294287085</v>
      </c>
      <c r="C444">
        <f ca="1">_xlfn.XLOOKUP(B444,'Alternate schedule'!$D$5:$D$10,'Alternate schedule'!$C$5:$C$10,,1)</f>
        <v>1000</v>
      </c>
      <c r="D444">
        <f ca="1"/>
        <v>9.4356659142212198</v>
      </c>
    </row>
    <row r="445" spans="1:4" x14ac:dyDescent="0.3">
      <c r="A445">
        <v>444</v>
      </c>
      <c r="B445">
        <f ca="1"/>
        <v>9.2606527594400356E-2</v>
      </c>
      <c r="C445">
        <f ca="1">_xlfn.XLOOKUP(B445,'Alternate schedule'!$D$5:$D$10,'Alternate schedule'!$C$5:$C$10,,1)</f>
        <v>1000</v>
      </c>
      <c r="D445">
        <f ca="1"/>
        <v>11.666666666666666</v>
      </c>
    </row>
    <row r="446" spans="1:4" x14ac:dyDescent="0.3">
      <c r="A446">
        <v>445</v>
      </c>
      <c r="B446">
        <f ca="1"/>
        <v>0.39410991587291644</v>
      </c>
      <c r="C446">
        <f ca="1">_xlfn.XLOOKUP(B446,'Alternate schedule'!$D$5:$D$10,'Alternate schedule'!$C$5:$C$10,,1)</f>
        <v>480</v>
      </c>
      <c r="D446">
        <f ca="1"/>
        <v>12.719101123595506</v>
      </c>
    </row>
    <row r="447" spans="1:4" x14ac:dyDescent="0.3">
      <c r="A447">
        <v>446</v>
      </c>
      <c r="B447">
        <f ca="1"/>
        <v>0.22526581694859549</v>
      </c>
      <c r="C447">
        <f ca="1">_xlfn.XLOOKUP(B447,'Alternate schedule'!$D$5:$D$10,'Alternate schedule'!$C$5:$C$10,,1)</f>
        <v>1000</v>
      </c>
      <c r="D447">
        <f ca="1"/>
        <v>14.932735426008968</v>
      </c>
    </row>
    <row r="448" spans="1:4" x14ac:dyDescent="0.3">
      <c r="A448">
        <v>447</v>
      </c>
      <c r="B448">
        <f ca="1"/>
        <v>0.83412616099198567</v>
      </c>
      <c r="C448">
        <f ca="1">_xlfn.XLOOKUP(B448,'Alternate schedule'!$D$5:$D$10,'Alternate schedule'!$C$5:$C$10,,1)</f>
        <v>-540</v>
      </c>
      <c r="D448">
        <f ca="1"/>
        <v>13.691275167785236</v>
      </c>
    </row>
    <row r="449" spans="1:4" x14ac:dyDescent="0.3">
      <c r="A449">
        <v>448</v>
      </c>
      <c r="B449">
        <f ca="1"/>
        <v>0.59268477996865432</v>
      </c>
      <c r="C449">
        <f ca="1">_xlfn.XLOOKUP(B449,'Alternate schedule'!$D$5:$D$10,'Alternate schedule'!$C$5:$C$10,,1)</f>
        <v>-1040</v>
      </c>
      <c r="D449">
        <f ca="1"/>
        <v>11.339285714285714</v>
      </c>
    </row>
    <row r="450" spans="1:4" x14ac:dyDescent="0.3">
      <c r="A450">
        <v>449</v>
      </c>
      <c r="B450">
        <f ca="1"/>
        <v>0.99647764203433065</v>
      </c>
      <c r="C450">
        <f ca="1">_xlfn.XLOOKUP(B450,'Alternate schedule'!$D$5:$D$10,'Alternate schedule'!$C$5:$C$10,,1)</f>
        <v>-540</v>
      </c>
      <c r="D450">
        <f ca="1"/>
        <v>10.111358574610245</v>
      </c>
    </row>
    <row r="451" spans="1:4" x14ac:dyDescent="0.3">
      <c r="A451">
        <v>450</v>
      </c>
      <c r="B451">
        <f ca="1"/>
        <v>0.88758088689327175</v>
      </c>
      <c r="C451">
        <f ca="1">_xlfn.XLOOKUP(B451,'Alternate schedule'!$D$5:$D$10,'Alternate schedule'!$C$5:$C$10,,1)</f>
        <v>-540</v>
      </c>
      <c r="D451">
        <f ca="1"/>
        <v>8.8888888888888893</v>
      </c>
    </row>
    <row r="452" spans="1:4" x14ac:dyDescent="0.3">
      <c r="A452">
        <v>451</v>
      </c>
      <c r="B452">
        <f ca="1"/>
        <v>0.16113406314749423</v>
      </c>
      <c r="C452">
        <f ca="1">_xlfn.XLOOKUP(B452,'Alternate schedule'!$D$5:$D$10,'Alternate schedule'!$C$5:$C$10,,1)</f>
        <v>1000</v>
      </c>
      <c r="D452">
        <f ca="1"/>
        <v>11.086474501108647</v>
      </c>
    </row>
    <row r="453" spans="1:4" x14ac:dyDescent="0.3">
      <c r="A453">
        <v>452</v>
      </c>
      <c r="B453">
        <f ca="1"/>
        <v>0.6339070132507798</v>
      </c>
      <c r="C453">
        <f ca="1">_xlfn.XLOOKUP(B453,'Alternate schedule'!$D$5:$D$10,'Alternate schedule'!$C$5:$C$10,,1)</f>
        <v>-1040</v>
      </c>
      <c r="D453">
        <f ca="1"/>
        <v>8.7610619469026556</v>
      </c>
    </row>
    <row r="454" spans="1:4" x14ac:dyDescent="0.3">
      <c r="A454">
        <v>453</v>
      </c>
      <c r="B454">
        <f ca="1"/>
        <v>0.86915987283979179</v>
      </c>
      <c r="C454">
        <f ca="1">_xlfn.XLOOKUP(B454,'Alternate schedule'!$D$5:$D$10,'Alternate schedule'!$C$5:$C$10,,1)</f>
        <v>-540</v>
      </c>
      <c r="D454">
        <f ca="1"/>
        <v>7.5496688741721858</v>
      </c>
    </row>
    <row r="455" spans="1:4" x14ac:dyDescent="0.3">
      <c r="A455">
        <v>454</v>
      </c>
      <c r="B455">
        <f ca="1"/>
        <v>0.71369081372536658</v>
      </c>
      <c r="C455">
        <f ca="1">_xlfn.XLOOKUP(B455,'Alternate schedule'!$D$5:$D$10,'Alternate schedule'!$C$5:$C$10,,1)</f>
        <v>-540</v>
      </c>
      <c r="D455">
        <f ca="1"/>
        <v>6.3436123348017617</v>
      </c>
    </row>
    <row r="456" spans="1:4" x14ac:dyDescent="0.3">
      <c r="A456">
        <v>455</v>
      </c>
      <c r="B456">
        <f ca="1"/>
        <v>0.41121382841611887</v>
      </c>
      <c r="C456">
        <f ca="1">_xlfn.XLOOKUP(B456,'Alternate schedule'!$D$5:$D$10,'Alternate schedule'!$C$5:$C$10,,1)</f>
        <v>480</v>
      </c>
      <c r="D456">
        <f ca="1"/>
        <v>7.384615384615385</v>
      </c>
    </row>
    <row r="457" spans="1:4" x14ac:dyDescent="0.3">
      <c r="A457">
        <v>456</v>
      </c>
      <c r="B457">
        <f ca="1"/>
        <v>0.90486270222964227</v>
      </c>
      <c r="C457">
        <f ca="1">_xlfn.XLOOKUP(B457,'Alternate schedule'!$D$5:$D$10,'Alternate schedule'!$C$5:$C$10,,1)</f>
        <v>-540</v>
      </c>
      <c r="D457">
        <f ca="1"/>
        <v>6.1842105263157894</v>
      </c>
    </row>
    <row r="458" spans="1:4" x14ac:dyDescent="0.3">
      <c r="A458">
        <v>457</v>
      </c>
      <c r="B458">
        <f ca="1"/>
        <v>0.9268965620896934</v>
      </c>
      <c r="C458">
        <f ca="1">_xlfn.XLOOKUP(B458,'Alternate schedule'!$D$5:$D$10,'Alternate schedule'!$C$5:$C$10,,1)</f>
        <v>-540</v>
      </c>
      <c r="D458">
        <f ca="1"/>
        <v>4.989059080962801</v>
      </c>
    </row>
    <row r="459" spans="1:4" x14ac:dyDescent="0.3">
      <c r="A459">
        <v>458</v>
      </c>
      <c r="B459">
        <f ca="1"/>
        <v>0.60961476519890656</v>
      </c>
      <c r="C459">
        <f ca="1">_xlfn.XLOOKUP(B459,'Alternate schedule'!$D$5:$D$10,'Alternate schedule'!$C$5:$C$10,,1)</f>
        <v>-1040</v>
      </c>
      <c r="D459">
        <f ca="1"/>
        <v>2.7074235807860263</v>
      </c>
    </row>
    <row r="460" spans="1:4" x14ac:dyDescent="0.3">
      <c r="A460">
        <v>459</v>
      </c>
      <c r="B460">
        <f ca="1"/>
        <v>5.1719907965138701E-2</v>
      </c>
      <c r="C460">
        <f ca="1">_xlfn.XLOOKUP(B460,'Alternate schedule'!$D$5:$D$10,'Alternate schedule'!$C$5:$C$10,,1)</f>
        <v>1000</v>
      </c>
      <c r="D460">
        <f ca="1"/>
        <v>4.8801742919389977</v>
      </c>
    </row>
    <row r="461" spans="1:4" x14ac:dyDescent="0.3">
      <c r="A461">
        <v>460</v>
      </c>
      <c r="B461">
        <f ca="1"/>
        <v>0.30817696491075575</v>
      </c>
      <c r="C461">
        <f ca="1">_xlfn.XLOOKUP(B461,'Alternate schedule'!$D$5:$D$10,'Alternate schedule'!$C$5:$C$10,,1)</f>
        <v>480</v>
      </c>
      <c r="D461">
        <f ca="1"/>
        <v>5.9130434782608692</v>
      </c>
    </row>
    <row r="462" spans="1:4" x14ac:dyDescent="0.3">
      <c r="A462">
        <v>461</v>
      </c>
      <c r="B462">
        <f ca="1"/>
        <v>0.37345737669600454</v>
      </c>
      <c r="C462">
        <f ca="1">_xlfn.XLOOKUP(B462,'Alternate schedule'!$D$5:$D$10,'Alternate schedule'!$C$5:$C$10,,1)</f>
        <v>480</v>
      </c>
      <c r="D462">
        <f ca="1"/>
        <v>6.9414316702819958</v>
      </c>
    </row>
    <row r="463" spans="1:4" x14ac:dyDescent="0.3">
      <c r="A463">
        <v>462</v>
      </c>
      <c r="B463">
        <f ca="1"/>
        <v>0.27598550270373057</v>
      </c>
      <c r="C463">
        <f ca="1">_xlfn.XLOOKUP(B463,'Alternate schedule'!$D$5:$D$10,'Alternate schedule'!$C$5:$C$10,,1)</f>
        <v>480</v>
      </c>
      <c r="D463">
        <f ca="1"/>
        <v>7.9653679653679657</v>
      </c>
    </row>
    <row r="464" spans="1:4" x14ac:dyDescent="0.3">
      <c r="A464">
        <v>463</v>
      </c>
      <c r="B464">
        <f ca="1"/>
        <v>0.28020566926701296</v>
      </c>
      <c r="C464">
        <f ca="1">_xlfn.XLOOKUP(B464,'Alternate schedule'!$D$5:$D$10,'Alternate schedule'!$C$5:$C$10,,1)</f>
        <v>480</v>
      </c>
      <c r="D464">
        <f ca="1"/>
        <v>8.9848812095032393</v>
      </c>
    </row>
    <row r="465" spans="1:4" x14ac:dyDescent="0.3">
      <c r="A465">
        <v>464</v>
      </c>
      <c r="B465">
        <f ca="1"/>
        <v>0.83581693950742197</v>
      </c>
      <c r="C465">
        <f ca="1">_xlfn.XLOOKUP(B465,'Alternate schedule'!$D$5:$D$10,'Alternate schedule'!$C$5:$C$10,,1)</f>
        <v>-540</v>
      </c>
      <c r="D465">
        <f ca="1"/>
        <v>7.8017241379310347</v>
      </c>
    </row>
    <row r="466" spans="1:4" x14ac:dyDescent="0.3">
      <c r="A466">
        <v>465</v>
      </c>
      <c r="B466">
        <f ca="1"/>
        <v>0.8611661297581128</v>
      </c>
      <c r="C466">
        <f ca="1">_xlfn.XLOOKUP(B466,'Alternate schedule'!$D$5:$D$10,'Alternate schedule'!$C$5:$C$10,,1)</f>
        <v>-540</v>
      </c>
      <c r="D466">
        <f ca="1"/>
        <v>6.623655913978495</v>
      </c>
    </row>
    <row r="467" spans="1:4" x14ac:dyDescent="0.3">
      <c r="A467">
        <v>466</v>
      </c>
      <c r="B467">
        <f ca="1"/>
        <v>0.65199731379281678</v>
      </c>
      <c r="C467">
        <f ca="1">_xlfn.XLOOKUP(B467,'Alternate schedule'!$D$5:$D$10,'Alternate schedule'!$C$5:$C$10,,1)</f>
        <v>-1040</v>
      </c>
      <c r="D467">
        <f ca="1"/>
        <v>4.377682403433476</v>
      </c>
    </row>
    <row r="468" spans="1:4" x14ac:dyDescent="0.3">
      <c r="A468">
        <v>467</v>
      </c>
      <c r="B468">
        <f ca="1"/>
        <v>0.80839227908153299</v>
      </c>
      <c r="C468">
        <f ca="1">_xlfn.XLOOKUP(B468,'Alternate schedule'!$D$5:$D$10,'Alternate schedule'!$C$5:$C$10,,1)</f>
        <v>-540</v>
      </c>
      <c r="D468">
        <f ca="1"/>
        <v>3.2119914346895073</v>
      </c>
    </row>
    <row r="469" spans="1:4" x14ac:dyDescent="0.3">
      <c r="A469">
        <v>468</v>
      </c>
      <c r="B469">
        <f ca="1"/>
        <v>0.97487725298037575</v>
      </c>
      <c r="C469">
        <f ca="1">_xlfn.XLOOKUP(B469,'Alternate schedule'!$D$5:$D$10,'Alternate schedule'!$C$5:$C$10,,1)</f>
        <v>-540</v>
      </c>
      <c r="D469">
        <f ca="1"/>
        <v>2.0512820512820511</v>
      </c>
    </row>
    <row r="470" spans="1:4" x14ac:dyDescent="0.3">
      <c r="A470">
        <v>469</v>
      </c>
      <c r="B470">
        <f ca="1"/>
        <v>0.95673942818034474</v>
      </c>
      <c r="C470">
        <f ca="1">_xlfn.XLOOKUP(B470,'Alternate schedule'!$D$5:$D$10,'Alternate schedule'!$C$5:$C$10,,1)</f>
        <v>-540</v>
      </c>
      <c r="D470">
        <f ca="1"/>
        <v>0.89552238805970152</v>
      </c>
    </row>
    <row r="471" spans="1:4" x14ac:dyDescent="0.3">
      <c r="A471">
        <v>470</v>
      </c>
      <c r="B471">
        <f ca="1"/>
        <v>1.945248672811184E-2</v>
      </c>
      <c r="C471">
        <f ca="1">_xlfn.XLOOKUP(B471,'Alternate schedule'!$D$5:$D$10,'Alternate schedule'!$C$5:$C$10,,1)</f>
        <v>1000</v>
      </c>
      <c r="D471">
        <f ca="1"/>
        <v>3.021276595744681</v>
      </c>
    </row>
    <row r="472" spans="1:4" x14ac:dyDescent="0.3">
      <c r="A472">
        <v>471</v>
      </c>
      <c r="B472">
        <f ca="1"/>
        <v>0.31332832909823893</v>
      </c>
      <c r="C472">
        <f ca="1">_xlfn.XLOOKUP(B472,'Alternate schedule'!$D$5:$D$10,'Alternate schedule'!$C$5:$C$10,,1)</f>
        <v>480</v>
      </c>
      <c r="D472">
        <f ca="1"/>
        <v>4.0339702760084926</v>
      </c>
    </row>
    <row r="473" spans="1:4" x14ac:dyDescent="0.3">
      <c r="A473">
        <v>472</v>
      </c>
      <c r="B473">
        <f ca="1"/>
        <v>0.17223111924431844</v>
      </c>
      <c r="C473">
        <f ca="1">_xlfn.XLOOKUP(B473,'Alternate schedule'!$D$5:$D$10,'Alternate schedule'!$C$5:$C$10,,1)</f>
        <v>1000</v>
      </c>
      <c r="D473">
        <f ca="1"/>
        <v>6.1440677966101696</v>
      </c>
    </row>
    <row r="474" spans="1:4" x14ac:dyDescent="0.3">
      <c r="A474">
        <v>473</v>
      </c>
      <c r="B474">
        <f ca="1"/>
        <v>0.66354863483414728</v>
      </c>
      <c r="C474">
        <f ca="1">_xlfn.XLOOKUP(B474,'Alternate schedule'!$D$5:$D$10,'Alternate schedule'!$C$5:$C$10,,1)</f>
        <v>-1040</v>
      </c>
      <c r="D474">
        <f ca="1"/>
        <v>3.9323467230443976</v>
      </c>
    </row>
    <row r="475" spans="1:4" x14ac:dyDescent="0.3">
      <c r="A475">
        <v>474</v>
      </c>
      <c r="B475">
        <f ca="1"/>
        <v>0.68367602454385779</v>
      </c>
      <c r="C475">
        <f ca="1">_xlfn.XLOOKUP(B475,'Alternate schedule'!$D$5:$D$10,'Alternate schedule'!$C$5:$C$10,,1)</f>
        <v>-1040</v>
      </c>
      <c r="D475">
        <f ca="1"/>
        <v>1.729957805907173</v>
      </c>
    </row>
    <row r="476" spans="1:4" x14ac:dyDescent="0.3">
      <c r="A476">
        <v>475</v>
      </c>
      <c r="B476">
        <f ca="1"/>
        <v>5.0856624970045949E-3</v>
      </c>
      <c r="C476">
        <f ca="1">_xlfn.XLOOKUP(B476,'Alternate schedule'!$D$5:$D$10,'Alternate schedule'!$C$5:$C$10,,1)</f>
        <v>1000</v>
      </c>
      <c r="D476">
        <f ca="1"/>
        <v>3.831578947368421</v>
      </c>
    </row>
    <row r="477" spans="1:4" x14ac:dyDescent="0.3">
      <c r="A477">
        <v>476</v>
      </c>
      <c r="B477">
        <f ca="1"/>
        <v>0.38021135052929256</v>
      </c>
      <c r="C477">
        <f ca="1">_xlfn.XLOOKUP(B477,'Alternate schedule'!$D$5:$D$10,'Alternate schedule'!$C$5:$C$10,,1)</f>
        <v>480</v>
      </c>
      <c r="D477">
        <f ca="1"/>
        <v>4.8319327731092434</v>
      </c>
    </row>
    <row r="478" spans="1:4" x14ac:dyDescent="0.3">
      <c r="A478">
        <v>477</v>
      </c>
      <c r="B478">
        <f ca="1"/>
        <v>0.33398713011399739</v>
      </c>
      <c r="C478">
        <f ca="1">_xlfn.XLOOKUP(B478,'Alternate schedule'!$D$5:$D$10,'Alternate schedule'!$C$5:$C$10,,1)</f>
        <v>480</v>
      </c>
      <c r="D478">
        <f ca="1"/>
        <v>5.8280922431865827</v>
      </c>
    </row>
    <row r="479" spans="1:4" x14ac:dyDescent="0.3">
      <c r="A479">
        <v>478</v>
      </c>
      <c r="B479">
        <f ca="1"/>
        <v>0.44019892250873016</v>
      </c>
      <c r="C479">
        <f ca="1">_xlfn.XLOOKUP(B479,'Alternate schedule'!$D$5:$D$10,'Alternate schedule'!$C$5:$C$10,,1)</f>
        <v>480</v>
      </c>
      <c r="D479">
        <f ca="1"/>
        <v>6.8200836820083683</v>
      </c>
    </row>
    <row r="480" spans="1:4" x14ac:dyDescent="0.3">
      <c r="A480">
        <v>479</v>
      </c>
      <c r="B480">
        <f ca="1"/>
        <v>0.52982625393485927</v>
      </c>
      <c r="C480">
        <f ca="1">_xlfn.XLOOKUP(B480,'Alternate schedule'!$D$5:$D$10,'Alternate schedule'!$C$5:$C$10,,1)</f>
        <v>-1040</v>
      </c>
      <c r="D480">
        <f ca="1"/>
        <v>4.6346555323590817</v>
      </c>
    </row>
    <row r="481" spans="1:4" x14ac:dyDescent="0.3">
      <c r="A481">
        <v>480</v>
      </c>
      <c r="B481">
        <f ca="1"/>
        <v>0.99115048837680386</v>
      </c>
      <c r="C481">
        <f ca="1">_xlfn.XLOOKUP(B481,'Alternate schedule'!$D$5:$D$10,'Alternate schedule'!$C$5:$C$10,,1)</f>
        <v>-540</v>
      </c>
      <c r="D481">
        <f ca="1"/>
        <v>3.5</v>
      </c>
    </row>
    <row r="482" spans="1:4" x14ac:dyDescent="0.3">
      <c r="A482">
        <v>481</v>
      </c>
      <c r="B482">
        <f ca="1"/>
        <v>0.64406725894335382</v>
      </c>
      <c r="C482">
        <f ca="1">_xlfn.XLOOKUP(B482,'Alternate schedule'!$D$5:$D$10,'Alternate schedule'!$C$5:$C$10,,1)</f>
        <v>-1040</v>
      </c>
      <c r="D482">
        <f ca="1"/>
        <v>1.3305613305613306</v>
      </c>
    </row>
    <row r="483" spans="1:4" x14ac:dyDescent="0.3">
      <c r="A483">
        <v>482</v>
      </c>
      <c r="B483">
        <f ca="1"/>
        <v>0.30341938530111512</v>
      </c>
      <c r="C483">
        <f ca="1">_xlfn.XLOOKUP(B483,'Alternate schedule'!$D$5:$D$10,'Alternate schedule'!$C$5:$C$10,,1)</f>
        <v>480</v>
      </c>
      <c r="D483">
        <f ca="1"/>
        <v>2.3236514522821579</v>
      </c>
    </row>
    <row r="484" spans="1:4" x14ac:dyDescent="0.3">
      <c r="A484">
        <v>483</v>
      </c>
      <c r="B484">
        <f ca="1"/>
        <v>0.6278066703834404</v>
      </c>
      <c r="C484">
        <f ca="1">_xlfn.XLOOKUP(B484,'Alternate schedule'!$D$5:$D$10,'Alternate schedule'!$C$5:$C$10,,1)</f>
        <v>-1040</v>
      </c>
      <c r="D484">
        <f ca="1"/>
        <v>0.16563146997929606</v>
      </c>
    </row>
    <row r="485" spans="1:4" x14ac:dyDescent="0.3">
      <c r="A485">
        <v>484</v>
      </c>
      <c r="B485">
        <f ca="1"/>
        <v>0.41797887243889664</v>
      </c>
      <c r="C485">
        <f ca="1">_xlfn.XLOOKUP(B485,'Alternate schedule'!$D$5:$D$10,'Alternate schedule'!$C$5:$C$10,,1)</f>
        <v>480</v>
      </c>
      <c r="D485">
        <f ca="1"/>
        <v>1.1570247933884297</v>
      </c>
    </row>
    <row r="486" spans="1:4" x14ac:dyDescent="0.3">
      <c r="A486">
        <v>485</v>
      </c>
      <c r="B486">
        <f ca="1"/>
        <v>0.93843768663306659</v>
      </c>
      <c r="C486">
        <f ca="1">_xlfn.XLOOKUP(B486,'Alternate schedule'!$D$5:$D$10,'Alternate schedule'!$C$5:$C$10,,1)</f>
        <v>-540</v>
      </c>
      <c r="D486">
        <f ca="1"/>
        <v>4.1237113402061855E-2</v>
      </c>
    </row>
    <row r="487" spans="1:4" x14ac:dyDescent="0.3">
      <c r="A487">
        <v>486</v>
      </c>
      <c r="B487">
        <f ca="1"/>
        <v>0.97179142152521925</v>
      </c>
      <c r="C487">
        <f ca="1">_xlfn.XLOOKUP(B487,'Alternate schedule'!$D$5:$D$10,'Alternate schedule'!$C$5:$C$10,,1)</f>
        <v>-540</v>
      </c>
      <c r="D487">
        <f ca="1"/>
        <v>-1.0699588477366255</v>
      </c>
    </row>
    <row r="488" spans="1:4" x14ac:dyDescent="0.3">
      <c r="A488">
        <v>487</v>
      </c>
      <c r="B488">
        <f ca="1"/>
        <v>0.11397347909428257</v>
      </c>
      <c r="C488">
        <f ca="1">_xlfn.XLOOKUP(B488,'Alternate schedule'!$D$5:$D$10,'Alternate schedule'!$C$5:$C$10,,1)</f>
        <v>1000</v>
      </c>
      <c r="D488">
        <f ca="1"/>
        <v>0.98562628336755642</v>
      </c>
    </row>
    <row r="489" spans="1:4" x14ac:dyDescent="0.3">
      <c r="A489">
        <v>488</v>
      </c>
      <c r="B489">
        <f ca="1"/>
        <v>0.25261698868264992</v>
      </c>
      <c r="C489">
        <f ca="1">_xlfn.XLOOKUP(B489,'Alternate schedule'!$D$5:$D$10,'Alternate schedule'!$C$5:$C$10,,1)</f>
        <v>1000</v>
      </c>
      <c r="D489">
        <f ca="1"/>
        <v>3.0327868852459017</v>
      </c>
    </row>
    <row r="490" spans="1:4" x14ac:dyDescent="0.3">
      <c r="A490">
        <v>489</v>
      </c>
      <c r="B490">
        <f ca="1"/>
        <v>0.44207418792057651</v>
      </c>
      <c r="C490">
        <f ca="1">_xlfn.XLOOKUP(B490,'Alternate schedule'!$D$5:$D$10,'Alternate schedule'!$C$5:$C$10,,1)</f>
        <v>480</v>
      </c>
      <c r="D490">
        <f ca="1"/>
        <v>4.0081799591002047</v>
      </c>
    </row>
    <row r="491" spans="1:4" x14ac:dyDescent="0.3">
      <c r="A491">
        <v>490</v>
      </c>
      <c r="B491">
        <f ca="1"/>
        <v>0.63586891556586722</v>
      </c>
      <c r="C491">
        <f ca="1">_xlfn.XLOOKUP(B491,'Alternate schedule'!$D$5:$D$10,'Alternate schedule'!$C$5:$C$10,,1)</f>
        <v>-1040</v>
      </c>
      <c r="D491">
        <f ca="1"/>
        <v>1.8775510204081634</v>
      </c>
    </row>
    <row r="492" spans="1:4" x14ac:dyDescent="0.3">
      <c r="A492">
        <v>491</v>
      </c>
      <c r="B492">
        <f ca="1"/>
        <v>0.47469562458964498</v>
      </c>
      <c r="C492">
        <f ca="1">_xlfn.XLOOKUP(B492,'Alternate schedule'!$D$5:$D$10,'Alternate schedule'!$C$5:$C$10,,1)</f>
        <v>480</v>
      </c>
      <c r="D492">
        <f ca="1"/>
        <v>2.8513238289205702</v>
      </c>
    </row>
    <row r="493" spans="1:4" x14ac:dyDescent="0.3">
      <c r="A493">
        <v>492</v>
      </c>
      <c r="B493">
        <f ca="1"/>
        <v>0.77480407331954204</v>
      </c>
      <c r="C493">
        <f ca="1">_xlfn.XLOOKUP(B493,'Alternate schedule'!$D$5:$D$10,'Alternate schedule'!$C$5:$C$10,,1)</f>
        <v>-540</v>
      </c>
      <c r="D493">
        <f ca="1"/>
        <v>1.7479674796747968</v>
      </c>
    </row>
    <row r="494" spans="1:4" x14ac:dyDescent="0.3">
      <c r="A494">
        <v>493</v>
      </c>
      <c r="B494">
        <f ca="1"/>
        <v>0.8983185261594886</v>
      </c>
      <c r="C494">
        <f ca="1">_xlfn.XLOOKUP(B494,'Alternate schedule'!$D$5:$D$10,'Alternate schedule'!$C$5:$C$10,,1)</f>
        <v>-540</v>
      </c>
      <c r="D494">
        <f ca="1"/>
        <v>0.64908722109533468</v>
      </c>
    </row>
    <row r="495" spans="1:4" x14ac:dyDescent="0.3">
      <c r="A495">
        <v>494</v>
      </c>
      <c r="B495">
        <f ca="1"/>
        <v>0.417197463720129</v>
      </c>
      <c r="C495">
        <f ca="1">_xlfn.XLOOKUP(B495,'Alternate schedule'!$D$5:$D$10,'Alternate schedule'!$C$5:$C$10,,1)</f>
        <v>480</v>
      </c>
      <c r="D495">
        <f ca="1"/>
        <v>1.6194331983805668</v>
      </c>
    </row>
    <row r="496" spans="1:4" x14ac:dyDescent="0.3">
      <c r="A496">
        <v>495</v>
      </c>
      <c r="B496">
        <f ca="1"/>
        <v>0.47533444817457471</v>
      </c>
      <c r="C496">
        <f ca="1">_xlfn.XLOOKUP(B496,'Alternate schedule'!$D$5:$D$10,'Alternate schedule'!$C$5:$C$10,,1)</f>
        <v>480</v>
      </c>
      <c r="D496">
        <f ca="1"/>
        <v>2.5858585858585861</v>
      </c>
    </row>
    <row r="497" spans="1:4" x14ac:dyDescent="0.3">
      <c r="A497">
        <v>496</v>
      </c>
      <c r="B497">
        <f ca="1"/>
        <v>0.75102284165848454</v>
      </c>
      <c r="C497">
        <f ca="1">_xlfn.XLOOKUP(B497,'Alternate schedule'!$D$5:$D$10,'Alternate schedule'!$C$5:$C$10,,1)</f>
        <v>-540</v>
      </c>
      <c r="D497">
        <f ca="1"/>
        <v>1.4919354838709677</v>
      </c>
    </row>
    <row r="498" spans="1:4" x14ac:dyDescent="0.3">
      <c r="A498">
        <v>497</v>
      </c>
      <c r="B498">
        <f ca="1"/>
        <v>0.84841855704242408</v>
      </c>
      <c r="C498">
        <f ca="1">_xlfn.XLOOKUP(B498,'Alternate schedule'!$D$5:$D$10,'Alternate schedule'!$C$5:$C$10,,1)</f>
        <v>-540</v>
      </c>
      <c r="D498">
        <f ca="1"/>
        <v>0.4024144869215292</v>
      </c>
    </row>
    <row r="499" spans="1:4" x14ac:dyDescent="0.3">
      <c r="A499">
        <v>498</v>
      </c>
      <c r="B499">
        <f ca="1"/>
        <v>0.85713014823503708</v>
      </c>
      <c r="C499">
        <f ca="1">_xlfn.XLOOKUP(B499,'Alternate schedule'!$D$5:$D$10,'Alternate schedule'!$C$5:$C$10,,1)</f>
        <v>-540</v>
      </c>
      <c r="D499">
        <f ca="1"/>
        <v>-0.68273092369477917</v>
      </c>
    </row>
    <row r="500" spans="1:4" x14ac:dyDescent="0.3">
      <c r="A500">
        <v>499</v>
      </c>
      <c r="B500">
        <f ca="1"/>
        <v>0.26800607571630031</v>
      </c>
      <c r="C500">
        <f ca="1">_xlfn.XLOOKUP(B500,'Alternate schedule'!$D$5:$D$10,'Alternate schedule'!$C$5:$C$10,,1)</f>
        <v>480</v>
      </c>
      <c r="D500">
        <f ca="1"/>
        <v>0.28056112224448898</v>
      </c>
    </row>
    <row r="501" spans="1:4" x14ac:dyDescent="0.3">
      <c r="A501">
        <v>500</v>
      </c>
      <c r="B501">
        <f ca="1"/>
        <v>0.25876414577275342</v>
      </c>
      <c r="C501">
        <f ca="1">_xlfn.XLOOKUP(B501,'Alternate schedule'!$D$5:$D$10,'Alternate schedule'!$C$5:$C$10,,1)</f>
        <v>480</v>
      </c>
      <c r="D501">
        <f ca="1"/>
        <v>1.24</v>
      </c>
    </row>
    <row r="502" spans="1:4" x14ac:dyDescent="0.3">
      <c r="A502">
        <v>501</v>
      </c>
      <c r="B502">
        <f ca="1"/>
        <v>0.60998381355169773</v>
      </c>
      <c r="C502">
        <f ca="1">_xlfn.XLOOKUP(B502,'Alternate schedule'!$D$5:$D$10,'Alternate schedule'!$C$5:$C$10,,1)</f>
        <v>-1040</v>
      </c>
      <c r="D502">
        <f ca="1"/>
        <v>-0.83832335329341312</v>
      </c>
    </row>
    <row r="503" spans="1:4" x14ac:dyDescent="0.3">
      <c r="A503">
        <v>502</v>
      </c>
      <c r="B503">
        <f ca="1"/>
        <v>0.77406747692728284</v>
      </c>
      <c r="C503">
        <f ca="1">_xlfn.XLOOKUP(B503,'Alternate schedule'!$D$5:$D$10,'Alternate schedule'!$C$5:$C$10,,1)</f>
        <v>-540</v>
      </c>
      <c r="D503">
        <f ca="1"/>
        <v>-1.9123505976095618</v>
      </c>
    </row>
    <row r="504" spans="1:4" x14ac:dyDescent="0.3">
      <c r="A504">
        <v>503</v>
      </c>
      <c r="B504">
        <f ca="1"/>
        <v>0.97173921519735207</v>
      </c>
      <c r="C504">
        <f ca="1">_xlfn.XLOOKUP(B504,'Alternate schedule'!$D$5:$D$10,'Alternate schedule'!$C$5:$C$10,,1)</f>
        <v>-540</v>
      </c>
      <c r="D504">
        <f ca="1"/>
        <v>-2.982107355864811</v>
      </c>
    </row>
    <row r="505" spans="1:4" x14ac:dyDescent="0.3">
      <c r="A505">
        <v>504</v>
      </c>
      <c r="B505">
        <f ca="1"/>
        <v>0.26610229298739996</v>
      </c>
      <c r="C505">
        <f ca="1">_xlfn.XLOOKUP(B505,'Alternate schedule'!$D$5:$D$10,'Alternate schedule'!$C$5:$C$10,,1)</f>
        <v>480</v>
      </c>
      <c r="D505">
        <f ca="1"/>
        <v>-2.0238095238095237</v>
      </c>
    </row>
    <row r="506" spans="1:4" x14ac:dyDescent="0.3">
      <c r="A506">
        <v>505</v>
      </c>
      <c r="B506">
        <f ca="1"/>
        <v>4.7936347359597287E-2</v>
      </c>
      <c r="C506">
        <f ca="1">_xlfn.XLOOKUP(B506,'Alternate schedule'!$D$5:$D$10,'Alternate schedule'!$C$5:$C$10,,1)</f>
        <v>1000</v>
      </c>
      <c r="D506">
        <f ca="1"/>
        <v>-3.9603960396039604E-2</v>
      </c>
    </row>
    <row r="507" spans="1:4" x14ac:dyDescent="0.3">
      <c r="A507">
        <v>506</v>
      </c>
      <c r="B507">
        <f ca="1"/>
        <v>0.89122674867440987</v>
      </c>
      <c r="C507">
        <f ca="1">_xlfn.XLOOKUP(B507,'Alternate schedule'!$D$5:$D$10,'Alternate schedule'!$C$5:$C$10,,1)</f>
        <v>-540</v>
      </c>
      <c r="D507">
        <f ca="1"/>
        <v>-1.1067193675889329</v>
      </c>
    </row>
    <row r="508" spans="1:4" x14ac:dyDescent="0.3">
      <c r="A508">
        <v>507</v>
      </c>
      <c r="B508">
        <f ca="1"/>
        <v>6.5694040845567514E-3</v>
      </c>
      <c r="C508">
        <f ca="1">_xlfn.XLOOKUP(B508,'Alternate schedule'!$D$5:$D$10,'Alternate schedule'!$C$5:$C$10,,1)</f>
        <v>1000</v>
      </c>
      <c r="D508">
        <f ca="1"/>
        <v>0.86785009861932938</v>
      </c>
    </row>
    <row r="509" spans="1:4" x14ac:dyDescent="0.3">
      <c r="A509">
        <v>508</v>
      </c>
      <c r="B509">
        <f ca="1"/>
        <v>0.65560741797138822</v>
      </c>
      <c r="C509">
        <f ca="1">_xlfn.XLOOKUP(B509,'Alternate schedule'!$D$5:$D$10,'Alternate schedule'!$C$5:$C$10,,1)</f>
        <v>-1040</v>
      </c>
      <c r="D509">
        <f ca="1"/>
        <v>-1.1811023622047243</v>
      </c>
    </row>
    <row r="510" spans="1:4" x14ac:dyDescent="0.3">
      <c r="A510">
        <v>509</v>
      </c>
      <c r="B510">
        <f ca="1"/>
        <v>0.31824021768434974</v>
      </c>
      <c r="C510">
        <f ca="1">_xlfn.XLOOKUP(B510,'Alternate schedule'!$D$5:$D$10,'Alternate schedule'!$C$5:$C$10,,1)</f>
        <v>480</v>
      </c>
      <c r="D510">
        <f ca="1"/>
        <v>-0.23575638506876229</v>
      </c>
    </row>
    <row r="511" spans="1:4" x14ac:dyDescent="0.3">
      <c r="A511">
        <v>510</v>
      </c>
      <c r="B511">
        <f ca="1"/>
        <v>0.3568339994413452</v>
      </c>
      <c r="C511">
        <f ca="1">_xlfn.XLOOKUP(B511,'Alternate schedule'!$D$5:$D$10,'Alternate schedule'!$C$5:$C$10,,1)</f>
        <v>480</v>
      </c>
      <c r="D511">
        <f ca="1"/>
        <v>0.70588235294117652</v>
      </c>
    </row>
    <row r="512" spans="1:4" x14ac:dyDescent="0.3">
      <c r="A512">
        <v>511</v>
      </c>
      <c r="B512">
        <f ca="1"/>
        <v>0.60498792877978436</v>
      </c>
      <c r="C512">
        <f ca="1">_xlfn.XLOOKUP(B512,'Alternate schedule'!$D$5:$D$10,'Alternate schedule'!$C$5:$C$10,,1)</f>
        <v>-1040</v>
      </c>
      <c r="D512">
        <f ca="1"/>
        <v>-1.3307240704500978</v>
      </c>
    </row>
    <row r="513" spans="1:4" x14ac:dyDescent="0.3">
      <c r="A513">
        <v>512</v>
      </c>
      <c r="B513">
        <f ca="1"/>
        <v>0.65229673541932431</v>
      </c>
      <c r="C513">
        <f ca="1">_xlfn.XLOOKUP(B513,'Alternate schedule'!$D$5:$D$10,'Alternate schedule'!$C$5:$C$10,,1)</f>
        <v>-1040</v>
      </c>
      <c r="D513">
        <f ca="1"/>
        <v>-3.359375</v>
      </c>
    </row>
    <row r="514" spans="1:4" x14ac:dyDescent="0.3">
      <c r="A514">
        <v>513</v>
      </c>
      <c r="B514">
        <f ca="1"/>
        <v>0.58547108474591836</v>
      </c>
      <c r="C514">
        <f ca="1">_xlfn.XLOOKUP(B514,'Alternate schedule'!$D$5:$D$10,'Alternate schedule'!$C$5:$C$10,,1)</f>
        <v>-1040</v>
      </c>
      <c r="D514">
        <f ca="1"/>
        <v>-5.3801169590643276</v>
      </c>
    </row>
    <row r="515" spans="1:4" x14ac:dyDescent="0.3">
      <c r="A515">
        <v>514</v>
      </c>
      <c r="B515">
        <f ca="1"/>
        <v>0.3207099606375623</v>
      </c>
      <c r="C515">
        <f ca="1">_xlfn.XLOOKUP(B515,'Alternate schedule'!$D$5:$D$10,'Alternate schedule'!$C$5:$C$10,,1)</f>
        <v>480</v>
      </c>
      <c r="D515">
        <f ca="1"/>
        <v>-4.43579766536965</v>
      </c>
    </row>
    <row r="516" spans="1:4" x14ac:dyDescent="0.3">
      <c r="A516">
        <v>515</v>
      </c>
      <c r="B516">
        <f ca="1"/>
        <v>0.2776695389003534</v>
      </c>
      <c r="C516">
        <f ca="1">_xlfn.XLOOKUP(B516,'Alternate schedule'!$D$5:$D$10,'Alternate schedule'!$C$5:$C$10,,1)</f>
        <v>480</v>
      </c>
      <c r="D516">
        <f ca="1"/>
        <v>-3.4951456310679609</v>
      </c>
    </row>
    <row r="517" spans="1:4" x14ac:dyDescent="0.3">
      <c r="A517">
        <v>516</v>
      </c>
      <c r="B517">
        <f ca="1"/>
        <v>0.89898204399940118</v>
      </c>
      <c r="C517">
        <f ca="1">_xlfn.XLOOKUP(B517,'Alternate schedule'!$D$5:$D$10,'Alternate schedule'!$C$5:$C$10,,1)</f>
        <v>-540</v>
      </c>
      <c r="D517">
        <f ca="1"/>
        <v>-4.5348837209302326</v>
      </c>
    </row>
    <row r="518" spans="1:4" x14ac:dyDescent="0.3">
      <c r="A518">
        <v>517</v>
      </c>
      <c r="B518">
        <f ca="1"/>
        <v>0.35946046207668969</v>
      </c>
      <c r="C518">
        <f ca="1">_xlfn.XLOOKUP(B518,'Alternate schedule'!$D$5:$D$10,'Alternate schedule'!$C$5:$C$10,,1)</f>
        <v>480</v>
      </c>
      <c r="D518">
        <f ca="1"/>
        <v>-3.5976789168278529</v>
      </c>
    </row>
    <row r="519" spans="1:4" x14ac:dyDescent="0.3">
      <c r="A519">
        <v>518</v>
      </c>
      <c r="B519">
        <f ca="1"/>
        <v>0.85352001841072456</v>
      </c>
      <c r="C519">
        <f ca="1">_xlfn.XLOOKUP(B519,'Alternate schedule'!$D$5:$D$10,'Alternate schedule'!$C$5:$C$10,,1)</f>
        <v>-540</v>
      </c>
      <c r="D519">
        <f ca="1"/>
        <v>-4.6332046332046328</v>
      </c>
    </row>
    <row r="520" spans="1:4" x14ac:dyDescent="0.3">
      <c r="A520">
        <v>519</v>
      </c>
      <c r="B520">
        <f ca="1"/>
        <v>0.98745842635648606</v>
      </c>
      <c r="C520">
        <f ca="1">_xlfn.XLOOKUP(B520,'Alternate schedule'!$D$5:$D$10,'Alternate schedule'!$C$5:$C$10,,1)</f>
        <v>-540</v>
      </c>
      <c r="D520">
        <f ca="1"/>
        <v>-5.6647398843930636</v>
      </c>
    </row>
    <row r="521" spans="1:4" x14ac:dyDescent="0.3">
      <c r="A521">
        <v>520</v>
      </c>
      <c r="B521">
        <f ca="1"/>
        <v>0.10997642277364084</v>
      </c>
      <c r="C521">
        <f ca="1">_xlfn.XLOOKUP(B521,'Alternate schedule'!$D$5:$D$10,'Alternate schedule'!$C$5:$C$10,,1)</f>
        <v>1000</v>
      </c>
      <c r="D521">
        <f ca="1"/>
        <v>-3.7307692307692308</v>
      </c>
    </row>
    <row r="522" spans="1:4" x14ac:dyDescent="0.3">
      <c r="A522">
        <v>521</v>
      </c>
      <c r="B522">
        <f ca="1"/>
        <v>9.9240866320442933E-2</v>
      </c>
      <c r="C522">
        <f ca="1">_xlfn.XLOOKUP(B522,'Alternate schedule'!$D$5:$D$10,'Alternate schedule'!$C$5:$C$10,,1)</f>
        <v>1000</v>
      </c>
      <c r="D522">
        <f ca="1"/>
        <v>-1.8042226487523991</v>
      </c>
    </row>
    <row r="523" spans="1:4" x14ac:dyDescent="0.3">
      <c r="A523">
        <v>522</v>
      </c>
      <c r="B523">
        <f ca="1"/>
        <v>0.66980156309719185</v>
      </c>
      <c r="C523">
        <f ca="1">_xlfn.XLOOKUP(B523,'Alternate schedule'!$D$5:$D$10,'Alternate schedule'!$C$5:$C$10,,1)</f>
        <v>-1040</v>
      </c>
      <c r="D523">
        <f ca="1"/>
        <v>-3.7931034482758621</v>
      </c>
    </row>
    <row r="524" spans="1:4" x14ac:dyDescent="0.3">
      <c r="A524">
        <v>523</v>
      </c>
      <c r="B524">
        <f ca="1"/>
        <v>0.16144260575503422</v>
      </c>
      <c r="C524">
        <f ca="1">_xlfn.XLOOKUP(B524,'Alternate schedule'!$D$5:$D$10,'Alternate schedule'!$C$5:$C$10,,1)</f>
        <v>1000</v>
      </c>
      <c r="D524">
        <f ca="1"/>
        <v>-1.8738049713193117</v>
      </c>
    </row>
    <row r="525" spans="1:4" x14ac:dyDescent="0.3">
      <c r="A525">
        <v>524</v>
      </c>
      <c r="B525">
        <f ca="1"/>
        <v>0.57650631427164045</v>
      </c>
      <c r="C525">
        <f ca="1">_xlfn.XLOOKUP(B525,'Alternate schedule'!$D$5:$D$10,'Alternate schedule'!$C$5:$C$10,,1)</f>
        <v>-1040</v>
      </c>
      <c r="D525">
        <f ca="1"/>
        <v>-3.8549618320610688</v>
      </c>
    </row>
    <row r="526" spans="1:4" x14ac:dyDescent="0.3">
      <c r="A526">
        <v>525</v>
      </c>
      <c r="B526">
        <f ca="1"/>
        <v>7.6562002409644725E-2</v>
      </c>
      <c r="C526">
        <f ca="1">_xlfn.XLOOKUP(B526,'Alternate schedule'!$D$5:$D$10,'Alternate schedule'!$C$5:$C$10,,1)</f>
        <v>1000</v>
      </c>
      <c r="D526">
        <f ca="1"/>
        <v>-1.9428571428571428</v>
      </c>
    </row>
    <row r="527" spans="1:4" x14ac:dyDescent="0.3">
      <c r="A527">
        <v>526</v>
      </c>
      <c r="B527">
        <f ca="1"/>
        <v>0.55336963542499151</v>
      </c>
      <c r="C527">
        <f ca="1">_xlfn.XLOOKUP(B527,'Alternate schedule'!$D$5:$D$10,'Alternate schedule'!$C$5:$C$10,,1)</f>
        <v>-1040</v>
      </c>
      <c r="D527">
        <f ca="1"/>
        <v>-3.9163498098859315</v>
      </c>
    </row>
    <row r="528" spans="1:4" x14ac:dyDescent="0.3">
      <c r="A528">
        <v>527</v>
      </c>
      <c r="B528">
        <f ca="1"/>
        <v>0.95174789568193274</v>
      </c>
      <c r="C528">
        <f ca="1">_xlfn.XLOOKUP(B528,'Alternate schedule'!$D$5:$D$10,'Alternate schedule'!$C$5:$C$10,,1)</f>
        <v>-540</v>
      </c>
      <c r="D528">
        <f ca="1"/>
        <v>-4.9335863377609108</v>
      </c>
    </row>
    <row r="529" spans="1:4" x14ac:dyDescent="0.3">
      <c r="A529">
        <v>528</v>
      </c>
      <c r="B529">
        <f ca="1"/>
        <v>0.91548129634758246</v>
      </c>
      <c r="C529">
        <f ca="1">_xlfn.XLOOKUP(B529,'Alternate schedule'!$D$5:$D$10,'Alternate schedule'!$C$5:$C$10,,1)</f>
        <v>-540</v>
      </c>
      <c r="D529">
        <f ca="1"/>
        <v>-5.9469696969696972</v>
      </c>
    </row>
    <row r="530" spans="1:4" x14ac:dyDescent="0.3">
      <c r="A530">
        <v>529</v>
      </c>
      <c r="B530">
        <f ca="1"/>
        <v>0.74340565527758939</v>
      </c>
      <c r="C530">
        <f ca="1">_xlfn.XLOOKUP(B530,'Alternate schedule'!$D$5:$D$10,'Alternate schedule'!$C$5:$C$10,,1)</f>
        <v>-540</v>
      </c>
      <c r="D530">
        <f ca="1"/>
        <v>-6.9565217391304346</v>
      </c>
    </row>
    <row r="531" spans="1:4" x14ac:dyDescent="0.3">
      <c r="A531">
        <v>530</v>
      </c>
      <c r="B531">
        <f ca="1"/>
        <v>0.55339578476465423</v>
      </c>
      <c r="C531">
        <f ca="1">_xlfn.XLOOKUP(B531,'Alternate schedule'!$D$5:$D$10,'Alternate schedule'!$C$5:$C$10,,1)</f>
        <v>-1040</v>
      </c>
      <c r="D531">
        <f ca="1"/>
        <v>-8.9056603773584904</v>
      </c>
    </row>
    <row r="532" spans="1:4" x14ac:dyDescent="0.3">
      <c r="A532">
        <v>531</v>
      </c>
      <c r="B532">
        <f ca="1"/>
        <v>0.18377690437189287</v>
      </c>
      <c r="C532">
        <f ca="1">_xlfn.XLOOKUP(B532,'Alternate schedule'!$D$5:$D$10,'Alternate schedule'!$C$5:$C$10,,1)</f>
        <v>1000</v>
      </c>
      <c r="D532">
        <f ca="1"/>
        <v>-7.0056497175141246</v>
      </c>
    </row>
    <row r="533" spans="1:4" x14ac:dyDescent="0.3">
      <c r="A533">
        <v>532</v>
      </c>
      <c r="B533">
        <f ca="1"/>
        <v>4.721025489506836E-2</v>
      </c>
      <c r="C533">
        <f ca="1">_xlfn.XLOOKUP(B533,'Alternate schedule'!$D$5:$D$10,'Alternate schedule'!$C$5:$C$10,,1)</f>
        <v>1000</v>
      </c>
      <c r="D533">
        <f ca="1"/>
        <v>-5.1127819548872182</v>
      </c>
    </row>
    <row r="534" spans="1:4" x14ac:dyDescent="0.3">
      <c r="A534">
        <v>533</v>
      </c>
      <c r="B534">
        <f ca="1"/>
        <v>0.46684996600702866</v>
      </c>
      <c r="C534">
        <f ca="1">_xlfn.XLOOKUP(B534,'Alternate schedule'!$D$5:$D$10,'Alternate schedule'!$C$5:$C$10,,1)</f>
        <v>480</v>
      </c>
      <c r="D534">
        <f ca="1"/>
        <v>-4.2026266416510323</v>
      </c>
    </row>
    <row r="535" spans="1:4" x14ac:dyDescent="0.3">
      <c r="A535">
        <v>534</v>
      </c>
      <c r="B535">
        <f ca="1"/>
        <v>0.1191822403458187</v>
      </c>
      <c r="C535">
        <f ca="1">_xlfn.XLOOKUP(B535,'Alternate schedule'!$D$5:$D$10,'Alternate schedule'!$C$5:$C$10,,1)</f>
        <v>1000</v>
      </c>
      <c r="D535">
        <f ca="1"/>
        <v>-2.3220973782771535</v>
      </c>
    </row>
    <row r="536" spans="1:4" x14ac:dyDescent="0.3">
      <c r="A536">
        <v>535</v>
      </c>
      <c r="B536">
        <f ca="1"/>
        <v>0.25632990352964913</v>
      </c>
      <c r="C536">
        <f ca="1">_xlfn.XLOOKUP(B536,'Alternate schedule'!$D$5:$D$10,'Alternate schedule'!$C$5:$C$10,,1)</f>
        <v>1000</v>
      </c>
      <c r="D536">
        <f ca="1"/>
        <v>-0.44859813084112149</v>
      </c>
    </row>
    <row r="537" spans="1:4" x14ac:dyDescent="0.3">
      <c r="A537">
        <v>536</v>
      </c>
      <c r="B537">
        <f ca="1"/>
        <v>0.77416040440479628</v>
      </c>
      <c r="C537">
        <f ca="1">_xlfn.XLOOKUP(B537,'Alternate schedule'!$D$5:$D$10,'Alternate schedule'!$C$5:$C$10,,1)</f>
        <v>-540</v>
      </c>
      <c r="D537">
        <f ca="1"/>
        <v>-1.455223880597015</v>
      </c>
    </row>
    <row r="538" spans="1:4" x14ac:dyDescent="0.3">
      <c r="A538">
        <v>537</v>
      </c>
      <c r="B538">
        <f ca="1"/>
        <v>6.9325171426929844E-2</v>
      </c>
      <c r="C538">
        <f ca="1">_xlfn.XLOOKUP(B538,'Alternate schedule'!$D$5:$D$10,'Alternate schedule'!$C$5:$C$10,,1)</f>
        <v>1000</v>
      </c>
      <c r="D538">
        <f ca="1"/>
        <v>0.40968342644320299</v>
      </c>
    </row>
    <row r="539" spans="1:4" x14ac:dyDescent="0.3">
      <c r="A539">
        <v>538</v>
      </c>
      <c r="B539">
        <f ca="1"/>
        <v>0.85481085329958706</v>
      </c>
      <c r="C539">
        <f ca="1">_xlfn.XLOOKUP(B539,'Alternate schedule'!$D$5:$D$10,'Alternate schedule'!$C$5:$C$10,,1)</f>
        <v>-540</v>
      </c>
      <c r="D539">
        <f ca="1"/>
        <v>-0.59479553903345728</v>
      </c>
    </row>
    <row r="540" spans="1:4" x14ac:dyDescent="0.3">
      <c r="A540">
        <v>539</v>
      </c>
      <c r="B540">
        <f ca="1"/>
        <v>0.96691061723682248</v>
      </c>
      <c r="C540">
        <f ca="1">_xlfn.XLOOKUP(B540,'Alternate schedule'!$D$5:$D$10,'Alternate schedule'!$C$5:$C$10,,1)</f>
        <v>-540</v>
      </c>
      <c r="D540">
        <f ca="1"/>
        <v>-1.5955473098330242</v>
      </c>
    </row>
    <row r="541" spans="1:4" x14ac:dyDescent="0.3">
      <c r="A541">
        <v>540</v>
      </c>
      <c r="B541">
        <f ca="1"/>
        <v>0.7078438614651652</v>
      </c>
      <c r="C541">
        <f ca="1">_xlfn.XLOOKUP(B541,'Alternate schedule'!$D$5:$D$10,'Alternate schedule'!$C$5:$C$10,,1)</f>
        <v>-540</v>
      </c>
      <c r="D541">
        <f ca="1"/>
        <v>-2.5925925925925926</v>
      </c>
    </row>
    <row r="542" spans="1:4" x14ac:dyDescent="0.3">
      <c r="A542">
        <v>541</v>
      </c>
      <c r="B542">
        <f ca="1"/>
        <v>0.3373085563675926</v>
      </c>
      <c r="C542">
        <f ca="1">_xlfn.XLOOKUP(B542,'Alternate schedule'!$D$5:$D$10,'Alternate schedule'!$C$5:$C$10,,1)</f>
        <v>480</v>
      </c>
      <c r="D542">
        <f ca="1"/>
        <v>-1.7005545286506469</v>
      </c>
    </row>
    <row r="543" spans="1:4" x14ac:dyDescent="0.3">
      <c r="A543">
        <v>542</v>
      </c>
      <c r="B543">
        <f ca="1"/>
        <v>0.87377865868174998</v>
      </c>
      <c r="C543">
        <f ca="1">_xlfn.XLOOKUP(B543,'Alternate schedule'!$D$5:$D$10,'Alternate schedule'!$C$5:$C$10,,1)</f>
        <v>-540</v>
      </c>
      <c r="D543">
        <f ca="1"/>
        <v>-2.6937269372693726</v>
      </c>
    </row>
    <row r="544" spans="1:4" x14ac:dyDescent="0.3">
      <c r="A544">
        <v>543</v>
      </c>
      <c r="B544">
        <f ca="1"/>
        <v>0.47543194374594733</v>
      </c>
      <c r="C544">
        <f ca="1">_xlfn.XLOOKUP(B544,'Alternate schedule'!$D$5:$D$10,'Alternate schedule'!$C$5:$C$10,,1)</f>
        <v>480</v>
      </c>
      <c r="D544">
        <f ca="1"/>
        <v>-1.8047882136279927</v>
      </c>
    </row>
    <row r="545" spans="1:4" x14ac:dyDescent="0.3">
      <c r="A545">
        <v>544</v>
      </c>
      <c r="B545">
        <f ca="1"/>
        <v>0.72488313478356359</v>
      </c>
      <c r="C545">
        <f ca="1">_xlfn.XLOOKUP(B545,'Alternate schedule'!$D$5:$D$10,'Alternate schedule'!$C$5:$C$10,,1)</f>
        <v>-540</v>
      </c>
      <c r="D545">
        <f ca="1"/>
        <v>-2.7941176470588234</v>
      </c>
    </row>
    <row r="546" spans="1:4" x14ac:dyDescent="0.3">
      <c r="A546">
        <v>545</v>
      </c>
      <c r="B546">
        <f ca="1"/>
        <v>0.23282018938869098</v>
      </c>
      <c r="C546">
        <f ca="1">_xlfn.XLOOKUP(B546,'Alternate schedule'!$D$5:$D$10,'Alternate schedule'!$C$5:$C$10,,1)</f>
        <v>1000</v>
      </c>
      <c r="D546">
        <f ca="1"/>
        <v>-0.95412844036697253</v>
      </c>
    </row>
    <row r="547" spans="1:4" x14ac:dyDescent="0.3">
      <c r="A547">
        <v>546</v>
      </c>
      <c r="B547">
        <f ca="1"/>
        <v>0.53955218142386085</v>
      </c>
      <c r="C547">
        <f ca="1">_xlfn.XLOOKUP(B547,'Alternate schedule'!$D$5:$D$10,'Alternate schedule'!$C$5:$C$10,,1)</f>
        <v>-1040</v>
      </c>
      <c r="D547">
        <f ca="1"/>
        <v>-2.8571428571428572</v>
      </c>
    </row>
    <row r="548" spans="1:4" x14ac:dyDescent="0.3">
      <c r="A548">
        <v>547</v>
      </c>
      <c r="B548">
        <f ca="1"/>
        <v>5.8849790697918847E-2</v>
      </c>
      <c r="C548">
        <f ca="1">_xlfn.XLOOKUP(B548,'Alternate schedule'!$D$5:$D$10,'Alternate schedule'!$C$5:$C$10,,1)</f>
        <v>1000</v>
      </c>
      <c r="D548">
        <f ca="1"/>
        <v>-1.0237659963436929</v>
      </c>
    </row>
    <row r="549" spans="1:4" x14ac:dyDescent="0.3">
      <c r="A549">
        <v>548</v>
      </c>
      <c r="B549">
        <f ca="1"/>
        <v>0.73397242242082772</v>
      </c>
      <c r="C549">
        <f ca="1">_xlfn.XLOOKUP(B549,'Alternate schedule'!$D$5:$D$10,'Alternate schedule'!$C$5:$C$10,,1)</f>
        <v>-540</v>
      </c>
      <c r="D549">
        <f ca="1"/>
        <v>-2.0072992700729926</v>
      </c>
    </row>
    <row r="550" spans="1:4" x14ac:dyDescent="0.3">
      <c r="A550">
        <v>549</v>
      </c>
      <c r="B550">
        <f ca="1"/>
        <v>0.92385457842204266</v>
      </c>
      <c r="C550">
        <f ca="1">_xlfn.XLOOKUP(B550,'Alternate schedule'!$D$5:$D$10,'Alternate schedule'!$C$5:$C$10,,1)</f>
        <v>-540</v>
      </c>
      <c r="D550">
        <f ca="1"/>
        <v>-2.9872495446265939</v>
      </c>
    </row>
    <row r="551" spans="1:4" x14ac:dyDescent="0.3">
      <c r="A551">
        <v>550</v>
      </c>
      <c r="B551">
        <f ca="1"/>
        <v>0.41508918900286695</v>
      </c>
      <c r="C551">
        <f ca="1">_xlfn.XLOOKUP(B551,'Alternate schedule'!$D$5:$D$10,'Alternate schedule'!$C$5:$C$10,,1)</f>
        <v>480</v>
      </c>
      <c r="D551">
        <f ca="1"/>
        <v>-2.1090909090909089</v>
      </c>
    </row>
    <row r="552" spans="1:4" x14ac:dyDescent="0.3">
      <c r="A552">
        <v>551</v>
      </c>
      <c r="B552">
        <f ca="1"/>
        <v>0.22068409531130717</v>
      </c>
      <c r="C552">
        <f ca="1">_xlfn.XLOOKUP(B552,'Alternate schedule'!$D$5:$D$10,'Alternate schedule'!$C$5:$C$10,,1)</f>
        <v>1000</v>
      </c>
      <c r="D552">
        <f ca="1"/>
        <v>-0.29038112522686027</v>
      </c>
    </row>
    <row r="553" spans="1:4" x14ac:dyDescent="0.3">
      <c r="A553">
        <v>552</v>
      </c>
      <c r="B553">
        <f ca="1"/>
        <v>0.76403611238412861</v>
      </c>
      <c r="C553">
        <f ca="1">_xlfn.XLOOKUP(B553,'Alternate schedule'!$D$5:$D$10,'Alternate schedule'!$C$5:$C$10,,1)</f>
        <v>-540</v>
      </c>
      <c r="D553">
        <f ca="1"/>
        <v>-1.2681159420289856</v>
      </c>
    </row>
    <row r="554" spans="1:4" x14ac:dyDescent="0.3">
      <c r="A554">
        <v>553</v>
      </c>
      <c r="B554">
        <f ca="1"/>
        <v>0.39865883421577464</v>
      </c>
      <c r="C554">
        <f ca="1">_xlfn.XLOOKUP(B554,'Alternate schedule'!$D$5:$D$10,'Alternate schedule'!$C$5:$C$10,,1)</f>
        <v>480</v>
      </c>
      <c r="D554">
        <f ca="1"/>
        <v>-0.39783001808318263</v>
      </c>
    </row>
    <row r="555" spans="1:4" x14ac:dyDescent="0.3">
      <c r="A555">
        <v>554</v>
      </c>
      <c r="B555">
        <f ca="1"/>
        <v>9.188719546667512E-2</v>
      </c>
      <c r="C555">
        <f ca="1">_xlfn.XLOOKUP(B555,'Alternate schedule'!$D$5:$D$10,'Alternate schedule'!$C$5:$C$10,,1)</f>
        <v>1000</v>
      </c>
      <c r="D555">
        <f ca="1"/>
        <v>1.407942238267148</v>
      </c>
    </row>
    <row r="556" spans="1:4" x14ac:dyDescent="0.3">
      <c r="A556">
        <v>555</v>
      </c>
      <c r="B556">
        <f ca="1"/>
        <v>0.22407392381813329</v>
      </c>
      <c r="C556">
        <f ca="1">_xlfn.XLOOKUP(B556,'Alternate schedule'!$D$5:$D$10,'Alternate schedule'!$C$5:$C$10,,1)</f>
        <v>1000</v>
      </c>
      <c r="D556">
        <f ca="1"/>
        <v>3.2072072072072073</v>
      </c>
    </row>
    <row r="557" spans="1:4" x14ac:dyDescent="0.3">
      <c r="A557">
        <v>556</v>
      </c>
      <c r="B557">
        <f ca="1"/>
        <v>0.76482004351864941</v>
      </c>
      <c r="C557">
        <f ca="1">_xlfn.XLOOKUP(B557,'Alternate schedule'!$D$5:$D$10,'Alternate schedule'!$C$5:$C$10,,1)</f>
        <v>-540</v>
      </c>
      <c r="D557">
        <f ca="1"/>
        <v>2.2302158273381294</v>
      </c>
    </row>
    <row r="558" spans="1:4" x14ac:dyDescent="0.3">
      <c r="A558">
        <v>557</v>
      </c>
      <c r="B558">
        <f ca="1"/>
        <v>0.34928614237807531</v>
      </c>
      <c r="C558">
        <f ca="1">_xlfn.XLOOKUP(B558,'Alternate schedule'!$D$5:$D$10,'Alternate schedule'!$C$5:$C$10,,1)</f>
        <v>480</v>
      </c>
      <c r="D558">
        <f ca="1"/>
        <v>3.0879712746858168</v>
      </c>
    </row>
    <row r="559" spans="1:4" x14ac:dyDescent="0.3">
      <c r="A559">
        <v>558</v>
      </c>
      <c r="B559">
        <f ca="1"/>
        <v>0.95076787863599987</v>
      </c>
      <c r="C559">
        <f ca="1">_xlfn.XLOOKUP(B559,'Alternate schedule'!$D$5:$D$10,'Alternate schedule'!$C$5:$C$10,,1)</f>
        <v>-540</v>
      </c>
      <c r="D559">
        <f ca="1"/>
        <v>2.1146953405017923</v>
      </c>
    </row>
    <row r="560" spans="1:4" x14ac:dyDescent="0.3">
      <c r="A560">
        <v>559</v>
      </c>
      <c r="B560">
        <f ca="1"/>
        <v>0.77854863813889952</v>
      </c>
      <c r="C560">
        <f ca="1">_xlfn.XLOOKUP(B560,'Alternate schedule'!$D$5:$D$10,'Alternate schedule'!$C$5:$C$10,,1)</f>
        <v>-540</v>
      </c>
      <c r="D560">
        <f ca="1"/>
        <v>1.144901610017889</v>
      </c>
    </row>
    <row r="561" spans="1:4" x14ac:dyDescent="0.3">
      <c r="A561">
        <v>560</v>
      </c>
      <c r="B561">
        <f ca="1"/>
        <v>0.3233075259723468</v>
      </c>
      <c r="C561">
        <f ca="1">_xlfn.XLOOKUP(B561,'Alternate schedule'!$D$5:$D$10,'Alternate schedule'!$C$5:$C$10,,1)</f>
        <v>480</v>
      </c>
      <c r="D561">
        <f ca="1"/>
        <v>2</v>
      </c>
    </row>
    <row r="562" spans="1:4" x14ac:dyDescent="0.3">
      <c r="A562">
        <v>561</v>
      </c>
      <c r="B562">
        <f ca="1"/>
        <v>0.29570019715005036</v>
      </c>
      <c r="C562">
        <f ca="1">_xlfn.XLOOKUP(B562,'Alternate schedule'!$D$5:$D$10,'Alternate schedule'!$C$5:$C$10,,1)</f>
        <v>480</v>
      </c>
      <c r="D562">
        <f ca="1"/>
        <v>2.8520499108734403</v>
      </c>
    </row>
    <row r="563" spans="1:4" x14ac:dyDescent="0.3">
      <c r="A563">
        <v>562</v>
      </c>
      <c r="B563">
        <f ca="1"/>
        <v>0.65507131912050975</v>
      </c>
      <c r="C563">
        <f ca="1">_xlfn.XLOOKUP(B563,'Alternate schedule'!$D$5:$D$10,'Alternate schedule'!$C$5:$C$10,,1)</f>
        <v>-1040</v>
      </c>
      <c r="D563">
        <f ca="1"/>
        <v>0.99644128113879005</v>
      </c>
    </row>
    <row r="564" spans="1:4" x14ac:dyDescent="0.3">
      <c r="A564">
        <v>563</v>
      </c>
      <c r="B564">
        <f ca="1"/>
        <v>7.2791321694768873E-2</v>
      </c>
      <c r="C564">
        <f ca="1">_xlfn.XLOOKUP(B564,'Alternate schedule'!$D$5:$D$10,'Alternate schedule'!$C$5:$C$10,,1)</f>
        <v>1000</v>
      </c>
      <c r="D564">
        <f ca="1"/>
        <v>2.7708703374777977</v>
      </c>
    </row>
    <row r="565" spans="1:4" x14ac:dyDescent="0.3">
      <c r="A565">
        <v>564</v>
      </c>
      <c r="B565">
        <f ca="1"/>
        <v>0.75891811882182214</v>
      </c>
      <c r="C565">
        <f ca="1">_xlfn.XLOOKUP(B565,'Alternate schedule'!$D$5:$D$10,'Alternate schedule'!$C$5:$C$10,,1)</f>
        <v>-540</v>
      </c>
      <c r="D565">
        <f ca="1"/>
        <v>1.8085106382978724</v>
      </c>
    </row>
    <row r="566" spans="1:4" x14ac:dyDescent="0.3">
      <c r="A566">
        <v>565</v>
      </c>
      <c r="B566">
        <f ca="1"/>
        <v>0.26148725897999769</v>
      </c>
      <c r="C566">
        <f ca="1">_xlfn.XLOOKUP(B566,'Alternate schedule'!$D$5:$D$10,'Alternate schedule'!$C$5:$C$10,,1)</f>
        <v>480</v>
      </c>
      <c r="D566">
        <f ca="1"/>
        <v>2.6548672566371683</v>
      </c>
    </row>
    <row r="567" spans="1:4" x14ac:dyDescent="0.3">
      <c r="A567">
        <v>566</v>
      </c>
      <c r="B567">
        <f ca="1"/>
        <v>0.28158564475443804</v>
      </c>
      <c r="C567">
        <f ca="1">_xlfn.XLOOKUP(B567,'Alternate schedule'!$D$5:$D$10,'Alternate schedule'!$C$5:$C$10,,1)</f>
        <v>480</v>
      </c>
      <c r="D567">
        <f ca="1"/>
        <v>3.4982332155477032</v>
      </c>
    </row>
    <row r="568" spans="1:4" x14ac:dyDescent="0.3">
      <c r="A568">
        <v>567</v>
      </c>
      <c r="B568">
        <f ca="1"/>
        <v>0.56940713805215348</v>
      </c>
      <c r="C568">
        <f ca="1">_xlfn.XLOOKUP(B568,'Alternate schedule'!$D$5:$D$10,'Alternate schedule'!$C$5:$C$10,,1)</f>
        <v>-1040</v>
      </c>
      <c r="D568">
        <f ca="1"/>
        <v>1.6578483245149911</v>
      </c>
    </row>
    <row r="569" spans="1:4" x14ac:dyDescent="0.3">
      <c r="A569">
        <v>568</v>
      </c>
      <c r="B569">
        <f ca="1"/>
        <v>0.18508180632900295</v>
      </c>
      <c r="C569">
        <f ca="1">_xlfn.XLOOKUP(B569,'Alternate schedule'!$D$5:$D$10,'Alternate schedule'!$C$5:$C$10,,1)</f>
        <v>1000</v>
      </c>
      <c r="D569">
        <f ca="1"/>
        <v>3.415492957746479</v>
      </c>
    </row>
    <row r="570" spans="1:4" x14ac:dyDescent="0.3">
      <c r="A570">
        <v>569</v>
      </c>
      <c r="B570">
        <f ca="1"/>
        <v>0.87530128133181551</v>
      </c>
      <c r="C570">
        <f ca="1">_xlfn.XLOOKUP(B570,'Alternate schedule'!$D$5:$D$10,'Alternate schedule'!$C$5:$C$10,,1)</f>
        <v>-540</v>
      </c>
      <c r="D570">
        <f ca="1"/>
        <v>2.4604569420035149</v>
      </c>
    </row>
    <row r="571" spans="1:4" x14ac:dyDescent="0.3">
      <c r="A571">
        <v>570</v>
      </c>
      <c r="B571">
        <f ca="1"/>
        <v>9.4049248998662627E-2</v>
      </c>
      <c r="C571">
        <f ca="1">_xlfn.XLOOKUP(B571,'Alternate schedule'!$D$5:$D$10,'Alternate schedule'!$C$5:$C$10,,1)</f>
        <v>1000</v>
      </c>
      <c r="D571">
        <f ca="1"/>
        <v>4.2105263157894735</v>
      </c>
    </row>
    <row r="572" spans="1:4" x14ac:dyDescent="0.3">
      <c r="A572">
        <v>571</v>
      </c>
      <c r="B572">
        <f ca="1"/>
        <v>0.74688699185105767</v>
      </c>
      <c r="C572">
        <f ca="1">_xlfn.XLOOKUP(B572,'Alternate schedule'!$D$5:$D$10,'Alternate schedule'!$C$5:$C$10,,1)</f>
        <v>-540</v>
      </c>
      <c r="D572">
        <f ca="1"/>
        <v>3.2574430823117337</v>
      </c>
    </row>
    <row r="573" spans="1:4" x14ac:dyDescent="0.3">
      <c r="A573">
        <v>572</v>
      </c>
      <c r="B573">
        <f ca="1"/>
        <v>0.19484426495398566</v>
      </c>
      <c r="C573">
        <f ca="1">_xlfn.XLOOKUP(B573,'Alternate schedule'!$D$5:$D$10,'Alternate schedule'!$C$5:$C$10,,1)</f>
        <v>1000</v>
      </c>
      <c r="D573">
        <f ca="1"/>
        <v>5</v>
      </c>
    </row>
    <row r="574" spans="1:4" x14ac:dyDescent="0.3">
      <c r="A574">
        <v>573</v>
      </c>
      <c r="B574">
        <f ca="1"/>
        <v>0.25422298005884558</v>
      </c>
      <c r="C574">
        <f ca="1">_xlfn.XLOOKUP(B574,'Alternate schedule'!$D$5:$D$10,'Alternate schedule'!$C$5:$C$10,,1)</f>
        <v>1000</v>
      </c>
      <c r="D574">
        <f ca="1"/>
        <v>6.7364746945898775</v>
      </c>
    </row>
    <row r="575" spans="1:4" x14ac:dyDescent="0.3">
      <c r="A575">
        <v>574</v>
      </c>
      <c r="B575">
        <f ca="1"/>
        <v>0.91667257477078357</v>
      </c>
      <c r="C575">
        <f ca="1">_xlfn.XLOOKUP(B575,'Alternate schedule'!$D$5:$D$10,'Alternate schedule'!$C$5:$C$10,,1)</f>
        <v>-540</v>
      </c>
      <c r="D575">
        <f ca="1"/>
        <v>5.7839721254355405</v>
      </c>
    </row>
    <row r="576" spans="1:4" x14ac:dyDescent="0.3">
      <c r="A576">
        <v>575</v>
      </c>
      <c r="B576">
        <f ca="1"/>
        <v>0.43800920669914478</v>
      </c>
      <c r="C576">
        <f ca="1">_xlfn.XLOOKUP(B576,'Alternate schedule'!$D$5:$D$10,'Alternate schedule'!$C$5:$C$10,,1)</f>
        <v>480</v>
      </c>
      <c r="D576">
        <f ca="1"/>
        <v>6.6086956521739131</v>
      </c>
    </row>
    <row r="577" spans="1:4" x14ac:dyDescent="0.3">
      <c r="A577">
        <v>576</v>
      </c>
      <c r="B577">
        <f ca="1"/>
        <v>0.29702680342022147</v>
      </c>
      <c r="C577">
        <f ca="1">_xlfn.XLOOKUP(B577,'Alternate schedule'!$D$5:$D$10,'Alternate schedule'!$C$5:$C$10,,1)</f>
        <v>480</v>
      </c>
      <c r="D577">
        <f ca="1"/>
        <v>7.4305555555555554</v>
      </c>
    </row>
    <row r="578" spans="1:4" x14ac:dyDescent="0.3">
      <c r="A578">
        <v>577</v>
      </c>
      <c r="B578">
        <f ca="1"/>
        <v>0.42360696519530161</v>
      </c>
      <c r="C578">
        <f ca="1">_xlfn.XLOOKUP(B578,'Alternate schedule'!$D$5:$D$10,'Alternate schedule'!$C$5:$C$10,,1)</f>
        <v>480</v>
      </c>
      <c r="D578">
        <f ca="1"/>
        <v>8.2495667244367414</v>
      </c>
    </row>
    <row r="579" spans="1:4" x14ac:dyDescent="0.3">
      <c r="A579">
        <v>578</v>
      </c>
      <c r="B579">
        <f ca="1"/>
        <v>0.45590444138080799</v>
      </c>
      <c r="C579">
        <f ca="1">_xlfn.XLOOKUP(B579,'Alternate schedule'!$D$5:$D$10,'Alternate schedule'!$C$5:$C$10,,1)</f>
        <v>480</v>
      </c>
      <c r="D579">
        <f ca="1"/>
        <v>9.0657439446366777</v>
      </c>
    </row>
    <row r="580" spans="1:4" x14ac:dyDescent="0.3">
      <c r="A580">
        <v>579</v>
      </c>
      <c r="B580">
        <f ca="1"/>
        <v>0.29357143151651655</v>
      </c>
      <c r="C580">
        <f ca="1">_xlfn.XLOOKUP(B580,'Alternate schedule'!$D$5:$D$10,'Alternate schedule'!$C$5:$C$10,,1)</f>
        <v>480</v>
      </c>
      <c r="D580">
        <f ca="1"/>
        <v>9.8791018998272886</v>
      </c>
    </row>
    <row r="581" spans="1:4" x14ac:dyDescent="0.3">
      <c r="A581">
        <v>580</v>
      </c>
      <c r="B581">
        <f ca="1"/>
        <v>0.77932182113235382</v>
      </c>
      <c r="C581">
        <f ca="1">_xlfn.XLOOKUP(B581,'Alternate schedule'!$D$5:$D$10,'Alternate schedule'!$C$5:$C$10,,1)</f>
        <v>-540</v>
      </c>
      <c r="D581">
        <f ca="1"/>
        <v>8.931034482758621</v>
      </c>
    </row>
    <row r="582" spans="1:4" x14ac:dyDescent="0.3">
      <c r="A582">
        <v>581</v>
      </c>
      <c r="B582">
        <f ca="1"/>
        <v>0.79538216185882527</v>
      </c>
      <c r="C582">
        <f ca="1">_xlfn.XLOOKUP(B582,'Alternate schedule'!$D$5:$D$10,'Alternate schedule'!$C$5:$C$10,,1)</f>
        <v>-540</v>
      </c>
      <c r="D582">
        <f ca="1"/>
        <v>7.9862306368330467</v>
      </c>
    </row>
    <row r="583" spans="1:4" x14ac:dyDescent="0.3">
      <c r="A583">
        <v>582</v>
      </c>
      <c r="B583">
        <f ca="1"/>
        <v>0.74507612210636154</v>
      </c>
      <c r="C583">
        <f ca="1">_xlfn.XLOOKUP(B583,'Alternate schedule'!$D$5:$D$10,'Alternate schedule'!$C$5:$C$10,,1)</f>
        <v>-540</v>
      </c>
      <c r="D583">
        <f ca="1"/>
        <v>7.0446735395189002</v>
      </c>
    </row>
    <row r="584" spans="1:4" x14ac:dyDescent="0.3">
      <c r="A584">
        <v>583</v>
      </c>
      <c r="B584">
        <f ca="1"/>
        <v>0.97039842034974955</v>
      </c>
      <c r="C584">
        <f ca="1">_xlfn.XLOOKUP(B584,'Alternate schedule'!$D$5:$D$10,'Alternate schedule'!$C$5:$C$10,,1)</f>
        <v>-540</v>
      </c>
      <c r="D584">
        <f ca="1"/>
        <v>6.1063464837049741</v>
      </c>
    </row>
    <row r="585" spans="1:4" x14ac:dyDescent="0.3">
      <c r="A585">
        <v>584</v>
      </c>
      <c r="B585">
        <f ca="1"/>
        <v>1.3843663981193188E-2</v>
      </c>
      <c r="C585">
        <f ca="1">_xlfn.XLOOKUP(B585,'Alternate schedule'!$D$5:$D$10,'Alternate schedule'!$C$5:$C$10,,1)</f>
        <v>1000</v>
      </c>
      <c r="D585">
        <f ca="1"/>
        <v>7.8082191780821919</v>
      </c>
    </row>
    <row r="586" spans="1:4" x14ac:dyDescent="0.3">
      <c r="A586">
        <v>585</v>
      </c>
      <c r="B586">
        <f ca="1"/>
        <v>0.714420336257934</v>
      </c>
      <c r="C586">
        <f ca="1">_xlfn.XLOOKUP(B586,'Alternate schedule'!$D$5:$D$10,'Alternate schedule'!$C$5:$C$10,,1)</f>
        <v>-540</v>
      </c>
      <c r="D586">
        <f ca="1"/>
        <v>6.8717948717948714</v>
      </c>
    </row>
    <row r="587" spans="1:4" x14ac:dyDescent="0.3">
      <c r="A587">
        <v>586</v>
      </c>
      <c r="B587">
        <f ca="1"/>
        <v>0.61042752745212558</v>
      </c>
      <c r="C587">
        <f ca="1">_xlfn.XLOOKUP(B587,'Alternate schedule'!$D$5:$D$10,'Alternate schedule'!$C$5:$C$10,,1)</f>
        <v>-1040</v>
      </c>
      <c r="D587">
        <f ca="1"/>
        <v>5.085324232081911</v>
      </c>
    </row>
    <row r="588" spans="1:4" x14ac:dyDescent="0.3">
      <c r="A588">
        <v>587</v>
      </c>
      <c r="B588">
        <f ca="1"/>
        <v>0.28968596691196913</v>
      </c>
      <c r="C588">
        <f ca="1">_xlfn.XLOOKUP(B588,'Alternate schedule'!$D$5:$D$10,'Alternate schedule'!$C$5:$C$10,,1)</f>
        <v>480</v>
      </c>
      <c r="D588">
        <f ca="1"/>
        <v>5.8943781942078362</v>
      </c>
    </row>
    <row r="589" spans="1:4" x14ac:dyDescent="0.3">
      <c r="A589">
        <v>588</v>
      </c>
      <c r="B589">
        <f ca="1"/>
        <v>0.703763789578016</v>
      </c>
      <c r="C589">
        <f ca="1">_xlfn.XLOOKUP(B589,'Alternate schedule'!$D$5:$D$10,'Alternate schedule'!$C$5:$C$10,,1)</f>
        <v>-1040</v>
      </c>
      <c r="D589">
        <f ca="1"/>
        <v>4.1156462585034017</v>
      </c>
    </row>
    <row r="590" spans="1:4" x14ac:dyDescent="0.3">
      <c r="A590">
        <v>589</v>
      </c>
      <c r="B590">
        <f ca="1"/>
        <v>0.12644954546461928</v>
      </c>
      <c r="C590">
        <f ca="1">_xlfn.XLOOKUP(B590,'Alternate schedule'!$D$5:$D$10,'Alternate schedule'!$C$5:$C$10,,1)</f>
        <v>1000</v>
      </c>
      <c r="D590">
        <f ca="1"/>
        <v>5.806451612903226</v>
      </c>
    </row>
    <row r="591" spans="1:4" x14ac:dyDescent="0.3">
      <c r="A591">
        <v>590</v>
      </c>
      <c r="B591">
        <f ca="1"/>
        <v>0.26757890565410603</v>
      </c>
      <c r="C591">
        <f ca="1">_xlfn.XLOOKUP(B591,'Alternate schedule'!$D$5:$D$10,'Alternate schedule'!$C$5:$C$10,,1)</f>
        <v>480</v>
      </c>
      <c r="D591">
        <f ca="1"/>
        <v>6.6101694915254239</v>
      </c>
    </row>
    <row r="592" spans="1:4" x14ac:dyDescent="0.3">
      <c r="A592">
        <v>591</v>
      </c>
      <c r="B592">
        <f ca="1"/>
        <v>0.70113162628658543</v>
      </c>
      <c r="C592">
        <f ca="1">_xlfn.XLOOKUP(B592,'Alternate schedule'!$D$5:$D$10,'Alternate schedule'!$C$5:$C$10,,1)</f>
        <v>-1040</v>
      </c>
      <c r="D592">
        <f ca="1"/>
        <v>4.8392554991539765</v>
      </c>
    </row>
    <row r="593" spans="1:4" x14ac:dyDescent="0.3">
      <c r="A593">
        <v>592</v>
      </c>
      <c r="B593">
        <f ca="1"/>
        <v>0.80501133019928894</v>
      </c>
      <c r="C593">
        <f ca="1">_xlfn.XLOOKUP(B593,'Alternate schedule'!$D$5:$D$10,'Alternate schedule'!$C$5:$C$10,,1)</f>
        <v>-540</v>
      </c>
      <c r="D593">
        <f ca="1"/>
        <v>3.9189189189189189</v>
      </c>
    </row>
    <row r="594" spans="1:4" x14ac:dyDescent="0.3">
      <c r="A594">
        <v>593</v>
      </c>
      <c r="B594">
        <f ca="1"/>
        <v>0.26551000649298806</v>
      </c>
      <c r="C594">
        <f ca="1">_xlfn.XLOOKUP(B594,'Alternate schedule'!$D$5:$D$10,'Alternate schedule'!$C$5:$C$10,,1)</f>
        <v>480</v>
      </c>
      <c r="D594">
        <f ca="1"/>
        <v>4.7217537942664416</v>
      </c>
    </row>
    <row r="595" spans="1:4" x14ac:dyDescent="0.3">
      <c r="A595">
        <v>594</v>
      </c>
      <c r="B595">
        <f ca="1"/>
        <v>0.10481893806269826</v>
      </c>
      <c r="C595">
        <f ca="1">_xlfn.XLOOKUP(B595,'Alternate schedule'!$D$5:$D$10,'Alternate schedule'!$C$5:$C$10,,1)</f>
        <v>1000</v>
      </c>
      <c r="D595">
        <f ca="1"/>
        <v>6.3973063973063971</v>
      </c>
    </row>
    <row r="596" spans="1:4" x14ac:dyDescent="0.3">
      <c r="A596">
        <v>595</v>
      </c>
      <c r="B596">
        <f ca="1"/>
        <v>0.33942697258054011</v>
      </c>
      <c r="C596">
        <f ca="1">_xlfn.XLOOKUP(B596,'Alternate schedule'!$D$5:$D$10,'Alternate schedule'!$C$5:$C$10,,1)</f>
        <v>480</v>
      </c>
      <c r="D596">
        <f ca="1"/>
        <v>7.1932773109243699</v>
      </c>
    </row>
    <row r="597" spans="1:4" x14ac:dyDescent="0.3">
      <c r="A597">
        <v>596</v>
      </c>
      <c r="B597">
        <f ca="1"/>
        <v>0.67286822352059783</v>
      </c>
      <c r="C597">
        <f ca="1">_xlfn.XLOOKUP(B597,'Alternate schedule'!$D$5:$D$10,'Alternate schedule'!$C$5:$C$10,,1)</f>
        <v>-1040</v>
      </c>
      <c r="D597">
        <f ca="1"/>
        <v>5.4362416107382554</v>
      </c>
    </row>
    <row r="598" spans="1:4" x14ac:dyDescent="0.3">
      <c r="A598">
        <v>597</v>
      </c>
      <c r="B598">
        <f ca="1"/>
        <v>0.47472501226319519</v>
      </c>
      <c r="C598">
        <f ca="1">_xlfn.XLOOKUP(B598,'Alternate schedule'!$D$5:$D$10,'Alternate schedule'!$C$5:$C$10,,1)</f>
        <v>480</v>
      </c>
      <c r="D598">
        <f ca="1"/>
        <v>6.2311557788944727</v>
      </c>
    </row>
    <row r="599" spans="1:4" x14ac:dyDescent="0.3">
      <c r="A599">
        <v>598</v>
      </c>
      <c r="B599">
        <f ca="1"/>
        <v>0.41785314772129212</v>
      </c>
      <c r="C599">
        <f ca="1">_xlfn.XLOOKUP(B599,'Alternate schedule'!$D$5:$D$10,'Alternate schedule'!$C$5:$C$10,,1)</f>
        <v>480</v>
      </c>
      <c r="D599">
        <f ca="1"/>
        <v>7.023411371237458</v>
      </c>
    </row>
    <row r="600" spans="1:4" x14ac:dyDescent="0.3">
      <c r="A600">
        <v>599</v>
      </c>
      <c r="B600">
        <f ca="1"/>
        <v>0.47558850157054966</v>
      </c>
      <c r="C600">
        <f ca="1">_xlfn.XLOOKUP(B600,'Alternate schedule'!$D$5:$D$10,'Alternate schedule'!$C$5:$C$10,,1)</f>
        <v>480</v>
      </c>
      <c r="D600">
        <f ca="1"/>
        <v>7.8130217028380633</v>
      </c>
    </row>
    <row r="601" spans="1:4" x14ac:dyDescent="0.3">
      <c r="A601">
        <v>600</v>
      </c>
      <c r="B601">
        <f ca="1"/>
        <v>0.15583175237764246</v>
      </c>
      <c r="C601">
        <f ca="1">_xlfn.XLOOKUP(B601,'Alternate schedule'!$D$5:$D$10,'Alternate schedule'!$C$5:$C$10,,1)</f>
        <v>1000</v>
      </c>
      <c r="D601">
        <f ca="1"/>
        <v>9.4666666666666668</v>
      </c>
    </row>
    <row r="602" spans="1:4" x14ac:dyDescent="0.3">
      <c r="A602">
        <v>601</v>
      </c>
      <c r="B602">
        <f ca="1"/>
        <v>0.85091065355314921</v>
      </c>
      <c r="C602">
        <f ca="1">_xlfn.XLOOKUP(B602,'Alternate schedule'!$D$5:$D$10,'Alternate schedule'!$C$5:$C$10,,1)</f>
        <v>-540</v>
      </c>
      <c r="D602">
        <f ca="1"/>
        <v>8.5524126455906817</v>
      </c>
    </row>
    <row r="603" spans="1:4" x14ac:dyDescent="0.3">
      <c r="A603">
        <v>602</v>
      </c>
      <c r="B603">
        <f ca="1"/>
        <v>0.36391414618111018</v>
      </c>
      <c r="C603">
        <f ca="1">_xlfn.XLOOKUP(B603,'Alternate schedule'!$D$5:$D$10,'Alternate schedule'!$C$5:$C$10,,1)</f>
        <v>480</v>
      </c>
      <c r="D603">
        <f ca="1"/>
        <v>9.3355481727574752</v>
      </c>
    </row>
    <row r="604" spans="1:4" x14ac:dyDescent="0.3">
      <c r="A604">
        <v>603</v>
      </c>
      <c r="B604">
        <f ca="1"/>
        <v>0.78906520564699312</v>
      </c>
      <c r="C604">
        <f ca="1">_xlfn.XLOOKUP(B604,'Alternate schedule'!$D$5:$D$10,'Alternate schedule'!$C$5:$C$10,,1)</f>
        <v>-540</v>
      </c>
      <c r="D604">
        <f ca="1"/>
        <v>8.4245439469320065</v>
      </c>
    </row>
    <row r="605" spans="1:4" x14ac:dyDescent="0.3">
      <c r="A605">
        <v>604</v>
      </c>
      <c r="B605">
        <f ca="1"/>
        <v>0.77375942106790485</v>
      </c>
      <c r="C605">
        <f ca="1">_xlfn.XLOOKUP(B605,'Alternate schedule'!$D$5:$D$10,'Alternate schedule'!$C$5:$C$10,,1)</f>
        <v>-540</v>
      </c>
      <c r="D605">
        <f ca="1"/>
        <v>7.5165562913907289</v>
      </c>
    </row>
    <row r="606" spans="1:4" x14ac:dyDescent="0.3">
      <c r="A606">
        <v>605</v>
      </c>
      <c r="B606">
        <f ca="1"/>
        <v>0.6356479652504381</v>
      </c>
      <c r="C606">
        <f ca="1">_xlfn.XLOOKUP(B606,'Alternate schedule'!$D$5:$D$10,'Alternate schedule'!$C$5:$C$10,,1)</f>
        <v>-1040</v>
      </c>
      <c r="D606">
        <f ca="1"/>
        <v>5.785123966942149</v>
      </c>
    </row>
    <row r="607" spans="1:4" x14ac:dyDescent="0.3">
      <c r="A607">
        <v>606</v>
      </c>
      <c r="B607">
        <f ca="1"/>
        <v>0.43939266728764803</v>
      </c>
      <c r="C607">
        <f ca="1">_xlfn.XLOOKUP(B607,'Alternate schedule'!$D$5:$D$10,'Alternate schedule'!$C$5:$C$10,,1)</f>
        <v>480</v>
      </c>
      <c r="D607">
        <f ca="1"/>
        <v>6.5676567656765679</v>
      </c>
    </row>
    <row r="608" spans="1:4" x14ac:dyDescent="0.3">
      <c r="A608">
        <v>607</v>
      </c>
      <c r="B608">
        <f ca="1"/>
        <v>0.56720844002891879</v>
      </c>
      <c r="C608">
        <f ca="1">_xlfn.XLOOKUP(B608,'Alternate schedule'!$D$5:$D$10,'Alternate schedule'!$C$5:$C$10,,1)</f>
        <v>-1040</v>
      </c>
      <c r="D608">
        <f ca="1"/>
        <v>4.8434925864909388</v>
      </c>
    </row>
    <row r="609" spans="1:4" x14ac:dyDescent="0.3">
      <c r="A609">
        <v>608</v>
      </c>
      <c r="B609">
        <f ca="1"/>
        <v>8.4826794318908494E-3</v>
      </c>
      <c r="C609">
        <f ca="1">_xlfn.XLOOKUP(B609,'Alternate schedule'!$D$5:$D$10,'Alternate schedule'!$C$5:$C$10,,1)</f>
        <v>1000</v>
      </c>
      <c r="D609">
        <f ca="1"/>
        <v>6.4802631578947372</v>
      </c>
    </row>
    <row r="610" spans="1:4" x14ac:dyDescent="0.3">
      <c r="A610">
        <v>609</v>
      </c>
      <c r="B610">
        <f ca="1"/>
        <v>0.36598598407056748</v>
      </c>
      <c r="C610">
        <f ca="1">_xlfn.XLOOKUP(B610,'Alternate schedule'!$D$5:$D$10,'Alternate schedule'!$C$5:$C$10,,1)</f>
        <v>480</v>
      </c>
      <c r="D610">
        <f ca="1"/>
        <v>7.2577996715927746</v>
      </c>
    </row>
    <row r="611" spans="1:4" x14ac:dyDescent="0.3">
      <c r="A611">
        <v>610</v>
      </c>
      <c r="B611">
        <f ca="1"/>
        <v>0.96158557630675356</v>
      </c>
      <c r="C611">
        <f ca="1">_xlfn.XLOOKUP(B611,'Alternate schedule'!$D$5:$D$10,'Alternate schedule'!$C$5:$C$10,,1)</f>
        <v>-540</v>
      </c>
      <c r="D611">
        <f ca="1"/>
        <v>6.360655737704918</v>
      </c>
    </row>
    <row r="612" spans="1:4" x14ac:dyDescent="0.3">
      <c r="A612">
        <v>611</v>
      </c>
      <c r="B612">
        <f ca="1"/>
        <v>0.41289066683764353</v>
      </c>
      <c r="C612">
        <f ca="1">_xlfn.XLOOKUP(B612,'Alternate schedule'!$D$5:$D$10,'Alternate schedule'!$C$5:$C$10,,1)</f>
        <v>480</v>
      </c>
      <c r="D612">
        <f ca="1"/>
        <v>7.1358428805237315</v>
      </c>
    </row>
    <row r="613" spans="1:4" x14ac:dyDescent="0.3">
      <c r="A613">
        <v>612</v>
      </c>
      <c r="B613">
        <f ca="1"/>
        <v>0.56951229051558161</v>
      </c>
      <c r="C613">
        <f ca="1">_xlfn.XLOOKUP(B613,'Alternate schedule'!$D$5:$D$10,'Alternate schedule'!$C$5:$C$10,,1)</f>
        <v>-1040</v>
      </c>
      <c r="D613">
        <f ca="1"/>
        <v>5.4248366013071898</v>
      </c>
    </row>
    <row r="614" spans="1:4" x14ac:dyDescent="0.3">
      <c r="A614">
        <v>613</v>
      </c>
      <c r="B614">
        <f ca="1"/>
        <v>0.40580269494130317</v>
      </c>
      <c r="C614">
        <f ca="1">_xlfn.XLOOKUP(B614,'Alternate schedule'!$D$5:$D$10,'Alternate schedule'!$C$5:$C$10,,1)</f>
        <v>480</v>
      </c>
      <c r="D614">
        <f ca="1"/>
        <v>6.1990212071778137</v>
      </c>
    </row>
    <row r="615" spans="1:4" x14ac:dyDescent="0.3">
      <c r="A615">
        <v>614</v>
      </c>
      <c r="B615">
        <f ca="1"/>
        <v>0.85946919949054479</v>
      </c>
      <c r="C615">
        <f ca="1">_xlfn.XLOOKUP(B615,'Alternate schedule'!$D$5:$D$10,'Alternate schedule'!$C$5:$C$10,,1)</f>
        <v>-540</v>
      </c>
      <c r="D615">
        <f ca="1"/>
        <v>5.3094462540716609</v>
      </c>
    </row>
    <row r="616" spans="1:4" x14ac:dyDescent="0.3">
      <c r="A616">
        <v>615</v>
      </c>
      <c r="B616">
        <f ca="1"/>
        <v>0.3757166519435482</v>
      </c>
      <c r="C616">
        <f ca="1">_xlfn.XLOOKUP(B616,'Alternate schedule'!$D$5:$D$10,'Alternate schedule'!$C$5:$C$10,,1)</f>
        <v>480</v>
      </c>
      <c r="D616">
        <f ca="1"/>
        <v>6.0813008130081299</v>
      </c>
    </row>
    <row r="617" spans="1:4" x14ac:dyDescent="0.3">
      <c r="A617">
        <v>616</v>
      </c>
      <c r="B617">
        <f ca="1"/>
        <v>0.45467249848483116</v>
      </c>
      <c r="C617">
        <f ca="1">_xlfn.XLOOKUP(B617,'Alternate schedule'!$D$5:$D$10,'Alternate schedule'!$C$5:$C$10,,1)</f>
        <v>480</v>
      </c>
      <c r="D617">
        <f ca="1"/>
        <v>6.8506493506493502</v>
      </c>
    </row>
    <row r="618" spans="1:4" x14ac:dyDescent="0.3">
      <c r="A618">
        <v>617</v>
      </c>
      <c r="B618">
        <f ca="1"/>
        <v>0.45421594734008219</v>
      </c>
      <c r="C618">
        <f ca="1">_xlfn.XLOOKUP(B618,'Alternate schedule'!$D$5:$D$10,'Alternate schedule'!$C$5:$C$10,,1)</f>
        <v>480</v>
      </c>
      <c r="D618">
        <f ca="1"/>
        <v>7.6175040518638575</v>
      </c>
    </row>
    <row r="619" spans="1:4" x14ac:dyDescent="0.3">
      <c r="A619">
        <v>618</v>
      </c>
      <c r="B619">
        <f ca="1"/>
        <v>0.48863212163492964</v>
      </c>
      <c r="C619">
        <f ca="1">_xlfn.XLOOKUP(B619,'Alternate schedule'!$D$5:$D$10,'Alternate schedule'!$C$5:$C$10,,1)</f>
        <v>-1040</v>
      </c>
      <c r="D619">
        <f ca="1"/>
        <v>5.9223300970873787</v>
      </c>
    </row>
    <row r="620" spans="1:4" x14ac:dyDescent="0.3">
      <c r="A620">
        <v>619</v>
      </c>
      <c r="B620">
        <f ca="1"/>
        <v>9.1015243422920555E-4</v>
      </c>
      <c r="C620">
        <f ca="1">_xlfn.XLOOKUP(B620,'Alternate schedule'!$D$5:$D$10,'Alternate schedule'!$C$5:$C$10,,1)</f>
        <v>1000</v>
      </c>
      <c r="D620">
        <f ca="1"/>
        <v>7.5282714054927302</v>
      </c>
    </row>
    <row r="621" spans="1:4" x14ac:dyDescent="0.3">
      <c r="A621">
        <v>620</v>
      </c>
      <c r="B621">
        <f ca="1"/>
        <v>0.5397161201856584</v>
      </c>
      <c r="C621">
        <f ca="1">_xlfn.XLOOKUP(B621,'Alternate schedule'!$D$5:$D$10,'Alternate schedule'!$C$5:$C$10,,1)</f>
        <v>-1040</v>
      </c>
      <c r="D621">
        <f ca="1"/>
        <v>5.838709677419355</v>
      </c>
    </row>
    <row r="622" spans="1:4" x14ac:dyDescent="0.3">
      <c r="A622">
        <v>621</v>
      </c>
      <c r="B622">
        <f ca="1"/>
        <v>0.20152206986354249</v>
      </c>
      <c r="C622">
        <f ca="1">_xlfn.XLOOKUP(B622,'Alternate schedule'!$D$5:$D$10,'Alternate schedule'!$C$5:$C$10,,1)</f>
        <v>1000</v>
      </c>
      <c r="D622">
        <f ca="1"/>
        <v>7.4396135265700485</v>
      </c>
    </row>
    <row r="623" spans="1:4" x14ac:dyDescent="0.3">
      <c r="A623">
        <v>622</v>
      </c>
      <c r="B623">
        <f ca="1"/>
        <v>0.87892690564394682</v>
      </c>
      <c r="C623">
        <f ca="1">_xlfn.XLOOKUP(B623,'Alternate schedule'!$D$5:$D$10,'Alternate schedule'!$C$5:$C$10,,1)</f>
        <v>-540</v>
      </c>
      <c r="D623">
        <f ca="1"/>
        <v>6.559485530546624</v>
      </c>
    </row>
    <row r="624" spans="1:4" x14ac:dyDescent="0.3">
      <c r="A624">
        <v>623</v>
      </c>
      <c r="B624">
        <f ca="1"/>
        <v>0.61355698924077129</v>
      </c>
      <c r="C624">
        <f ca="1">_xlfn.XLOOKUP(B624,'Alternate schedule'!$D$5:$D$10,'Alternate schedule'!$C$5:$C$10,,1)</f>
        <v>-1040</v>
      </c>
      <c r="D624">
        <f ca="1"/>
        <v>4.8796147672552168</v>
      </c>
    </row>
    <row r="625" spans="1:4" x14ac:dyDescent="0.3">
      <c r="A625">
        <v>624</v>
      </c>
      <c r="B625">
        <f ca="1"/>
        <v>8.7303453654041796E-3</v>
      </c>
      <c r="C625">
        <f ca="1">_xlfn.XLOOKUP(B625,'Alternate schedule'!$D$5:$D$10,'Alternate schedule'!$C$5:$C$10,,1)</f>
        <v>1000</v>
      </c>
      <c r="D625">
        <f ca="1"/>
        <v>6.4743589743589745</v>
      </c>
    </row>
    <row r="626" spans="1:4" x14ac:dyDescent="0.3">
      <c r="A626">
        <v>625</v>
      </c>
      <c r="B626">
        <f ca="1"/>
        <v>0.81685307643804927</v>
      </c>
      <c r="C626">
        <f ca="1">_xlfn.XLOOKUP(B626,'Alternate schedule'!$D$5:$D$10,'Alternate schedule'!$C$5:$C$10,,1)</f>
        <v>-540</v>
      </c>
      <c r="D626">
        <f ca="1"/>
        <v>5.6</v>
      </c>
    </row>
    <row r="627" spans="1:4" x14ac:dyDescent="0.3">
      <c r="A627">
        <v>626</v>
      </c>
      <c r="B627">
        <f ca="1"/>
        <v>0.26894741574714787</v>
      </c>
      <c r="C627">
        <f ca="1">_xlfn.XLOOKUP(B627,'Alternate schedule'!$D$5:$D$10,'Alternate schedule'!$C$5:$C$10,,1)</f>
        <v>480</v>
      </c>
      <c r="D627">
        <f ca="1"/>
        <v>6.3578274760383389</v>
      </c>
    </row>
    <row r="628" spans="1:4" x14ac:dyDescent="0.3">
      <c r="A628">
        <v>627</v>
      </c>
      <c r="B628">
        <f ca="1"/>
        <v>0.43497290172031144</v>
      </c>
      <c r="C628">
        <f ca="1">_xlfn.XLOOKUP(B628,'Alternate schedule'!$D$5:$D$10,'Alternate schedule'!$C$5:$C$10,,1)</f>
        <v>480</v>
      </c>
      <c r="D628">
        <f ca="1"/>
        <v>7.1132376395534287</v>
      </c>
    </row>
    <row r="629" spans="1:4" x14ac:dyDescent="0.3">
      <c r="A629">
        <v>628</v>
      </c>
      <c r="B629">
        <f ca="1"/>
        <v>0.71267775887599294</v>
      </c>
      <c r="C629">
        <f ca="1">_xlfn.XLOOKUP(B629,'Alternate schedule'!$D$5:$D$10,'Alternate schedule'!$C$5:$C$10,,1)</f>
        <v>-540</v>
      </c>
      <c r="D629">
        <f ca="1"/>
        <v>6.2420382165605099</v>
      </c>
    </row>
    <row r="630" spans="1:4" x14ac:dyDescent="0.3">
      <c r="A630">
        <v>629</v>
      </c>
      <c r="B630">
        <f ca="1"/>
        <v>0.99451501886607585</v>
      </c>
      <c r="C630">
        <f ca="1">_xlfn.XLOOKUP(B630,'Alternate schedule'!$D$5:$D$10,'Alternate schedule'!$C$5:$C$10,,1)</f>
        <v>-540</v>
      </c>
      <c r="D630">
        <f ca="1"/>
        <v>5.373608903020668</v>
      </c>
    </row>
    <row r="631" spans="1:4" x14ac:dyDescent="0.3">
      <c r="A631">
        <v>630</v>
      </c>
      <c r="B631">
        <f ca="1"/>
        <v>0.84813473391522187</v>
      </c>
      <c r="C631">
        <f ca="1">_xlfn.XLOOKUP(B631,'Alternate schedule'!$D$5:$D$10,'Alternate schedule'!$C$5:$C$10,,1)</f>
        <v>-540</v>
      </c>
      <c r="D631">
        <f ca="1"/>
        <v>4.5079365079365079</v>
      </c>
    </row>
    <row r="632" spans="1:4" x14ac:dyDescent="0.3">
      <c r="A632">
        <v>631</v>
      </c>
      <c r="B632">
        <f ca="1"/>
        <v>6.9073053121998518E-2</v>
      </c>
      <c r="C632">
        <f ca="1">_xlfn.XLOOKUP(B632,'Alternate schedule'!$D$5:$D$10,'Alternate schedule'!$C$5:$C$10,,1)</f>
        <v>1000</v>
      </c>
      <c r="D632">
        <f ca="1"/>
        <v>6.0855784469096674</v>
      </c>
    </row>
    <row r="633" spans="1:4" x14ac:dyDescent="0.3">
      <c r="A633">
        <v>632</v>
      </c>
      <c r="B633">
        <f ca="1"/>
        <v>0.64362176464280463</v>
      </c>
      <c r="C633">
        <f ca="1">_xlfn.XLOOKUP(B633,'Alternate schedule'!$D$5:$D$10,'Alternate schedule'!$C$5:$C$10,,1)</f>
        <v>-1040</v>
      </c>
      <c r="D633">
        <f ca="1"/>
        <v>4.4303797468354427</v>
      </c>
    </row>
    <row r="634" spans="1:4" x14ac:dyDescent="0.3">
      <c r="A634">
        <v>633</v>
      </c>
      <c r="B634">
        <f ca="1"/>
        <v>0.39720730215440225</v>
      </c>
      <c r="C634">
        <f ca="1">_xlfn.XLOOKUP(B634,'Alternate schedule'!$D$5:$D$10,'Alternate schedule'!$C$5:$C$10,,1)</f>
        <v>480</v>
      </c>
      <c r="D634">
        <f ca="1"/>
        <v>5.1816745655608214</v>
      </c>
    </row>
    <row r="635" spans="1:4" x14ac:dyDescent="0.3">
      <c r="A635">
        <v>634</v>
      </c>
      <c r="B635">
        <f ca="1"/>
        <v>3.6769724466328535E-2</v>
      </c>
      <c r="C635">
        <f ca="1">_xlfn.XLOOKUP(B635,'Alternate schedule'!$D$5:$D$10,'Alternate schedule'!$C$5:$C$10,,1)</f>
        <v>1000</v>
      </c>
      <c r="D635">
        <f ca="1"/>
        <v>6.7507886435331228</v>
      </c>
    </row>
    <row r="636" spans="1:4" x14ac:dyDescent="0.3">
      <c r="A636">
        <v>635</v>
      </c>
      <c r="B636">
        <f ca="1"/>
        <v>0.56028334355402443</v>
      </c>
      <c r="C636">
        <f ca="1">_xlfn.XLOOKUP(B636,'Alternate schedule'!$D$5:$D$10,'Alternate schedule'!$C$5:$C$10,,1)</f>
        <v>-1040</v>
      </c>
      <c r="D636">
        <f ca="1"/>
        <v>5.1023622047244093</v>
      </c>
    </row>
    <row r="637" spans="1:4" x14ac:dyDescent="0.3">
      <c r="A637">
        <v>636</v>
      </c>
      <c r="B637">
        <f ca="1"/>
        <v>0.28699385367866515</v>
      </c>
      <c r="C637">
        <f ca="1">_xlfn.XLOOKUP(B637,'Alternate schedule'!$D$5:$D$10,'Alternate schedule'!$C$5:$C$10,,1)</f>
        <v>480</v>
      </c>
      <c r="D637">
        <f ca="1"/>
        <v>5.8490566037735849</v>
      </c>
    </row>
    <row r="638" spans="1:4" x14ac:dyDescent="0.3">
      <c r="A638">
        <v>637</v>
      </c>
      <c r="B638">
        <f ca="1"/>
        <v>8.8899487869413152E-2</v>
      </c>
      <c r="C638">
        <f ca="1">_xlfn.XLOOKUP(B638,'Alternate schedule'!$D$5:$D$10,'Alternate schedule'!$C$5:$C$10,,1)</f>
        <v>1000</v>
      </c>
      <c r="D638">
        <f ca="1"/>
        <v>7.409733124018838</v>
      </c>
    </row>
    <row r="639" spans="1:4" x14ac:dyDescent="0.3">
      <c r="A639">
        <v>638</v>
      </c>
      <c r="B639">
        <f ca="1"/>
        <v>0.70484552573445747</v>
      </c>
      <c r="C639">
        <f ca="1">_xlfn.XLOOKUP(B639,'Alternate schedule'!$D$5:$D$10,'Alternate schedule'!$C$5:$C$10,,1)</f>
        <v>-1040</v>
      </c>
      <c r="D639">
        <f ca="1"/>
        <v>5.7680250783699059</v>
      </c>
    </row>
    <row r="640" spans="1:4" x14ac:dyDescent="0.3">
      <c r="A640">
        <v>639</v>
      </c>
      <c r="B640">
        <f ca="1"/>
        <v>0.13242276187532154</v>
      </c>
      <c r="C640">
        <f ca="1">_xlfn.XLOOKUP(B640,'Alternate schedule'!$D$5:$D$10,'Alternate schedule'!$C$5:$C$10,,1)</f>
        <v>1000</v>
      </c>
      <c r="D640">
        <f ca="1"/>
        <v>7.323943661971831</v>
      </c>
    </row>
    <row r="641" spans="1:4" x14ac:dyDescent="0.3">
      <c r="A641">
        <v>640</v>
      </c>
      <c r="B641">
        <f ca="1"/>
        <v>0.88793999539786816</v>
      </c>
      <c r="C641">
        <f ca="1">_xlfn.XLOOKUP(B641,'Alternate schedule'!$D$5:$D$10,'Alternate schedule'!$C$5:$C$10,,1)</f>
        <v>-540</v>
      </c>
      <c r="D641">
        <f ca="1"/>
        <v>6.46875</v>
      </c>
    </row>
    <row r="642" spans="1:4" x14ac:dyDescent="0.3">
      <c r="A642">
        <v>641</v>
      </c>
      <c r="B642">
        <f ca="1"/>
        <v>0.72122411646886442</v>
      </c>
      <c r="C642">
        <f ca="1">_xlfn.XLOOKUP(B642,'Alternate schedule'!$D$5:$D$10,'Alternate schedule'!$C$5:$C$10,,1)</f>
        <v>-540</v>
      </c>
      <c r="D642">
        <f ca="1"/>
        <v>5.6162246489859591</v>
      </c>
    </row>
    <row r="643" spans="1:4" x14ac:dyDescent="0.3">
      <c r="A643">
        <v>642</v>
      </c>
      <c r="B643">
        <f ca="1"/>
        <v>0.29118097414634225</v>
      </c>
      <c r="C643">
        <f ca="1">_xlfn.XLOOKUP(B643,'Alternate schedule'!$D$5:$D$10,'Alternate schedule'!$C$5:$C$10,,1)</f>
        <v>480</v>
      </c>
      <c r="D643">
        <f ca="1"/>
        <v>6.3551401869158877</v>
      </c>
    </row>
    <row r="644" spans="1:4" x14ac:dyDescent="0.3">
      <c r="A644">
        <v>643</v>
      </c>
      <c r="B644">
        <f ca="1"/>
        <v>0.38806728893549236</v>
      </c>
      <c r="C644">
        <f ca="1">_xlfn.XLOOKUP(B644,'Alternate schedule'!$D$5:$D$10,'Alternate schedule'!$C$5:$C$10,,1)</f>
        <v>480</v>
      </c>
      <c r="D644">
        <f ca="1"/>
        <v>7.0917573872472781</v>
      </c>
    </row>
    <row r="645" spans="1:4" x14ac:dyDescent="0.3">
      <c r="A645">
        <v>644</v>
      </c>
      <c r="B645">
        <f ca="1"/>
        <v>0.59063754618573472</v>
      </c>
      <c r="C645">
        <f ca="1">_xlfn.XLOOKUP(B645,'Alternate schedule'!$D$5:$D$10,'Alternate schedule'!$C$5:$C$10,,1)</f>
        <v>-1040</v>
      </c>
      <c r="D645">
        <f ca="1"/>
        <v>5.4658385093167698</v>
      </c>
    </row>
    <row r="646" spans="1:4" x14ac:dyDescent="0.3">
      <c r="A646">
        <v>645</v>
      </c>
      <c r="B646">
        <f ca="1"/>
        <v>0.28640481677959895</v>
      </c>
      <c r="C646">
        <f ca="1">_xlfn.XLOOKUP(B646,'Alternate schedule'!$D$5:$D$10,'Alternate schedule'!$C$5:$C$10,,1)</f>
        <v>480</v>
      </c>
      <c r="D646">
        <f ca="1"/>
        <v>6.2015503875968996</v>
      </c>
    </row>
    <row r="647" spans="1:4" x14ac:dyDescent="0.3">
      <c r="A647">
        <v>646</v>
      </c>
      <c r="B647">
        <f ca="1"/>
        <v>0.97355736869406795</v>
      </c>
      <c r="C647">
        <f ca="1">_xlfn.XLOOKUP(B647,'Alternate schedule'!$D$5:$D$10,'Alternate schedule'!$C$5:$C$10,,1)</f>
        <v>-540</v>
      </c>
      <c r="D647">
        <f ca="1"/>
        <v>5.356037151702786</v>
      </c>
    </row>
    <row r="648" spans="1:4" x14ac:dyDescent="0.3">
      <c r="A648">
        <v>647</v>
      </c>
      <c r="B648">
        <f ca="1"/>
        <v>0.29630014504298763</v>
      </c>
      <c r="C648">
        <f ca="1">_xlfn.XLOOKUP(B648,'Alternate schedule'!$D$5:$D$10,'Alternate schedule'!$C$5:$C$10,,1)</f>
        <v>480</v>
      </c>
      <c r="D648">
        <f ca="1"/>
        <v>6.0896445131375581</v>
      </c>
    </row>
    <row r="649" spans="1:4" x14ac:dyDescent="0.3">
      <c r="A649">
        <v>648</v>
      </c>
      <c r="B649">
        <f ca="1"/>
        <v>7.9652865806015605E-2</v>
      </c>
      <c r="C649">
        <f ca="1">_xlfn.XLOOKUP(B649,'Alternate schedule'!$D$5:$D$10,'Alternate schedule'!$C$5:$C$10,,1)</f>
        <v>1000</v>
      </c>
      <c r="D649">
        <f ca="1"/>
        <v>7.6234567901234565</v>
      </c>
    </row>
    <row r="650" spans="1:4" x14ac:dyDescent="0.3">
      <c r="A650">
        <v>649</v>
      </c>
      <c r="B650">
        <f ca="1"/>
        <v>0.2284474721592118</v>
      </c>
      <c r="C650">
        <f ca="1">_xlfn.XLOOKUP(B650,'Alternate schedule'!$D$5:$D$10,'Alternate schedule'!$C$5:$C$10,,1)</f>
        <v>1000</v>
      </c>
      <c r="D650">
        <f ca="1"/>
        <v>9.1525423728813564</v>
      </c>
    </row>
    <row r="651" spans="1:4" x14ac:dyDescent="0.3">
      <c r="A651">
        <v>650</v>
      </c>
      <c r="B651">
        <f ca="1"/>
        <v>0.11155769032750884</v>
      </c>
      <c r="C651">
        <f ca="1">_xlfn.XLOOKUP(B651,'Alternate schedule'!$D$5:$D$10,'Alternate schedule'!$C$5:$C$10,,1)</f>
        <v>1000</v>
      </c>
      <c r="D651">
        <f ca="1"/>
        <v>10.676923076923076</v>
      </c>
    </row>
    <row r="652" spans="1:4" x14ac:dyDescent="0.3">
      <c r="A652">
        <v>651</v>
      </c>
      <c r="B652">
        <f ca="1"/>
        <v>0.66690601770359481</v>
      </c>
      <c r="C652">
        <f ca="1">_xlfn.XLOOKUP(B652,'Alternate schedule'!$D$5:$D$10,'Alternate schedule'!$C$5:$C$10,,1)</f>
        <v>-1040</v>
      </c>
      <c r="D652">
        <f ca="1"/>
        <v>9.0629800307219668</v>
      </c>
    </row>
    <row r="653" spans="1:4" x14ac:dyDescent="0.3">
      <c r="A653">
        <v>652</v>
      </c>
      <c r="B653">
        <f ca="1"/>
        <v>0.4097673836881397</v>
      </c>
      <c r="C653">
        <f ca="1">_xlfn.XLOOKUP(B653,'Alternate schedule'!$D$5:$D$10,'Alternate schedule'!$C$5:$C$10,,1)</f>
        <v>480</v>
      </c>
      <c r="D653">
        <f ca="1"/>
        <v>9.7852760736196327</v>
      </c>
    </row>
    <row r="654" spans="1:4" x14ac:dyDescent="0.3">
      <c r="A654">
        <v>653</v>
      </c>
      <c r="B654">
        <f ca="1"/>
        <v>0.99840411128395901</v>
      </c>
      <c r="C654">
        <f ca="1">_xlfn.XLOOKUP(B654,'Alternate schedule'!$D$5:$D$10,'Alternate schedule'!$C$5:$C$10,,1)</f>
        <v>-540</v>
      </c>
      <c r="D654">
        <f ca="1"/>
        <v>8.9433384379785608</v>
      </c>
    </row>
    <row r="655" spans="1:4" x14ac:dyDescent="0.3">
      <c r="A655">
        <v>654</v>
      </c>
      <c r="B655">
        <f ca="1"/>
        <v>0.80804665326359282</v>
      </c>
      <c r="C655">
        <f ca="1">_xlfn.XLOOKUP(B655,'Alternate schedule'!$D$5:$D$10,'Alternate schedule'!$C$5:$C$10,,1)</f>
        <v>-540</v>
      </c>
      <c r="D655">
        <f ca="1"/>
        <v>8.1039755351681961</v>
      </c>
    </row>
    <row r="656" spans="1:4" x14ac:dyDescent="0.3">
      <c r="A656">
        <v>655</v>
      </c>
      <c r="B656">
        <f ca="1"/>
        <v>0.1225351081998689</v>
      </c>
      <c r="C656">
        <f ca="1">_xlfn.XLOOKUP(B656,'Alternate schedule'!$D$5:$D$10,'Alternate schedule'!$C$5:$C$10,,1)</f>
        <v>1000</v>
      </c>
      <c r="D656">
        <f ca="1"/>
        <v>9.6183206106870234</v>
      </c>
    </row>
    <row r="657" spans="1:4" x14ac:dyDescent="0.3">
      <c r="A657">
        <v>656</v>
      </c>
      <c r="B657">
        <f ca="1"/>
        <v>0.34090701223161091</v>
      </c>
      <c r="C657">
        <f ca="1">_xlfn.XLOOKUP(B657,'Alternate schedule'!$D$5:$D$10,'Alternate schedule'!$C$5:$C$10,,1)</f>
        <v>480</v>
      </c>
      <c r="D657">
        <f ca="1"/>
        <v>10.335365853658537</v>
      </c>
    </row>
    <row r="658" spans="1:4" x14ac:dyDescent="0.3">
      <c r="A658">
        <v>657</v>
      </c>
      <c r="B658">
        <f ca="1"/>
        <v>0.66321050797388237</v>
      </c>
      <c r="C658">
        <f ca="1">_xlfn.XLOOKUP(B658,'Alternate schedule'!$D$5:$D$10,'Alternate schedule'!$C$5:$C$10,,1)</f>
        <v>-1040</v>
      </c>
      <c r="D658">
        <f ca="1"/>
        <v>8.7366818873668191</v>
      </c>
    </row>
    <row r="659" spans="1:4" x14ac:dyDescent="0.3">
      <c r="A659">
        <v>658</v>
      </c>
      <c r="B659">
        <f ca="1"/>
        <v>0.26847933696083515</v>
      </c>
      <c r="C659">
        <f ca="1">_xlfn.XLOOKUP(B659,'Alternate schedule'!$D$5:$D$10,'Alternate schedule'!$C$5:$C$10,,1)</f>
        <v>480</v>
      </c>
      <c r="D659">
        <f ca="1"/>
        <v>9.4528875379939201</v>
      </c>
    </row>
    <row r="660" spans="1:4" x14ac:dyDescent="0.3">
      <c r="A660">
        <v>659</v>
      </c>
      <c r="B660">
        <f ca="1"/>
        <v>0.62675505609787674</v>
      </c>
      <c r="C660">
        <f ca="1">_xlfn.XLOOKUP(B660,'Alternate schedule'!$D$5:$D$10,'Alternate schedule'!$C$5:$C$10,,1)</f>
        <v>-1040</v>
      </c>
      <c r="D660">
        <f ca="1"/>
        <v>7.8603945371775419</v>
      </c>
    </row>
    <row r="661" spans="1:4" x14ac:dyDescent="0.3">
      <c r="A661">
        <v>660</v>
      </c>
      <c r="B661">
        <f ca="1"/>
        <v>0.54714596338695198</v>
      </c>
      <c r="C661">
        <f ca="1">_xlfn.XLOOKUP(B661,'Alternate schedule'!$D$5:$D$10,'Alternate schedule'!$C$5:$C$10,,1)</f>
        <v>-1040</v>
      </c>
      <c r="D661">
        <f ca="1"/>
        <v>6.2727272727272725</v>
      </c>
    </row>
    <row r="662" spans="1:4" x14ac:dyDescent="0.3">
      <c r="A662">
        <v>661</v>
      </c>
      <c r="B662">
        <f ca="1"/>
        <v>0.21981305597738898</v>
      </c>
      <c r="C662">
        <f ca="1">_xlfn.XLOOKUP(B662,'Alternate schedule'!$D$5:$D$10,'Alternate schedule'!$C$5:$C$10,,1)</f>
        <v>1000</v>
      </c>
      <c r="D662">
        <f ca="1"/>
        <v>7.776096822995461</v>
      </c>
    </row>
    <row r="663" spans="1:4" x14ac:dyDescent="0.3">
      <c r="A663">
        <v>662</v>
      </c>
      <c r="B663">
        <f ca="1"/>
        <v>0.55817702002023362</v>
      </c>
      <c r="C663">
        <f ca="1">_xlfn.XLOOKUP(B663,'Alternate schedule'!$D$5:$D$10,'Alternate schedule'!$C$5:$C$10,,1)</f>
        <v>-1040</v>
      </c>
      <c r="D663">
        <f ca="1"/>
        <v>6.1933534743202419</v>
      </c>
    </row>
    <row r="664" spans="1:4" x14ac:dyDescent="0.3">
      <c r="A664">
        <v>663</v>
      </c>
      <c r="B664">
        <f ca="1"/>
        <v>0.25059468637893567</v>
      </c>
      <c r="C664">
        <f ca="1">_xlfn.XLOOKUP(B664,'Alternate schedule'!$D$5:$D$10,'Alternate schedule'!$C$5:$C$10,,1)</f>
        <v>1000</v>
      </c>
      <c r="D664">
        <f ca="1"/>
        <v>7.6923076923076925</v>
      </c>
    </row>
    <row r="665" spans="1:4" x14ac:dyDescent="0.3">
      <c r="A665">
        <v>664</v>
      </c>
      <c r="B665">
        <f ca="1"/>
        <v>0.34258615563668093</v>
      </c>
      <c r="C665">
        <f ca="1">_xlfn.XLOOKUP(B665,'Alternate schedule'!$D$5:$D$10,'Alternate schedule'!$C$5:$C$10,,1)</f>
        <v>480</v>
      </c>
      <c r="D665">
        <f ca="1"/>
        <v>8.4036144578313259</v>
      </c>
    </row>
    <row r="666" spans="1:4" x14ac:dyDescent="0.3">
      <c r="A666">
        <v>665</v>
      </c>
      <c r="B666">
        <f ca="1"/>
        <v>0.80254136668522968</v>
      </c>
      <c r="C666">
        <f ca="1">_xlfn.XLOOKUP(B666,'Alternate schedule'!$D$5:$D$10,'Alternate schedule'!$C$5:$C$10,,1)</f>
        <v>-540</v>
      </c>
      <c r="D666">
        <f ca="1"/>
        <v>7.5789473684210522</v>
      </c>
    </row>
    <row r="667" spans="1:4" x14ac:dyDescent="0.3">
      <c r="A667">
        <v>666</v>
      </c>
      <c r="B667">
        <f ca="1"/>
        <v>9.8638226977951105E-2</v>
      </c>
      <c r="C667">
        <f ca="1">_xlfn.XLOOKUP(B667,'Alternate schedule'!$D$5:$D$10,'Alternate schedule'!$C$5:$C$10,,1)</f>
        <v>1000</v>
      </c>
      <c r="D667">
        <f ca="1"/>
        <v>9.0690690690690694</v>
      </c>
    </row>
    <row r="668" spans="1:4" x14ac:dyDescent="0.3">
      <c r="A668">
        <v>667</v>
      </c>
      <c r="B668">
        <f ca="1"/>
        <v>0.27261471042577878</v>
      </c>
      <c r="C668">
        <f ca="1">_xlfn.XLOOKUP(B668,'Alternate schedule'!$D$5:$D$10,'Alternate schedule'!$C$5:$C$10,,1)</f>
        <v>480</v>
      </c>
      <c r="D668">
        <f ca="1"/>
        <v>9.7751124437781112</v>
      </c>
    </row>
    <row r="669" spans="1:4" x14ac:dyDescent="0.3">
      <c r="A669">
        <v>668</v>
      </c>
      <c r="B669">
        <f ca="1"/>
        <v>0.77291081943375239</v>
      </c>
      <c r="C669">
        <f ca="1">_xlfn.XLOOKUP(B669,'Alternate schedule'!$D$5:$D$10,'Alternate schedule'!$C$5:$C$10,,1)</f>
        <v>-540</v>
      </c>
      <c r="D669">
        <f ca="1"/>
        <v>8.952095808383234</v>
      </c>
    </row>
    <row r="670" spans="1:4" x14ac:dyDescent="0.3">
      <c r="A670">
        <v>669</v>
      </c>
      <c r="B670">
        <f ca="1"/>
        <v>0.17248065134666279</v>
      </c>
      <c r="C670">
        <f ca="1">_xlfn.XLOOKUP(B670,'Alternate schedule'!$D$5:$D$10,'Alternate schedule'!$C$5:$C$10,,1)</f>
        <v>1000</v>
      </c>
      <c r="D670">
        <f ca="1"/>
        <v>10.433482810164424</v>
      </c>
    </row>
    <row r="671" spans="1:4" x14ac:dyDescent="0.3">
      <c r="A671">
        <v>670</v>
      </c>
      <c r="B671">
        <f ca="1"/>
        <v>1.9977515351121911E-2</v>
      </c>
      <c r="C671">
        <f ca="1">_xlfn.XLOOKUP(B671,'Alternate schedule'!$D$5:$D$10,'Alternate schedule'!$C$5:$C$10,,1)</f>
        <v>1000</v>
      </c>
      <c r="D671">
        <f ca="1"/>
        <v>11.91044776119403</v>
      </c>
    </row>
    <row r="672" spans="1:4" x14ac:dyDescent="0.3">
      <c r="A672">
        <v>671</v>
      </c>
      <c r="B672">
        <f ca="1"/>
        <v>0.8357824874196127</v>
      </c>
      <c r="C672">
        <f ca="1">_xlfn.XLOOKUP(B672,'Alternate schedule'!$D$5:$D$10,'Alternate schedule'!$C$5:$C$10,,1)</f>
        <v>-540</v>
      </c>
      <c r="D672">
        <f ca="1"/>
        <v>11.087928464977646</v>
      </c>
    </row>
    <row r="673" spans="1:4" x14ac:dyDescent="0.3">
      <c r="A673">
        <v>672</v>
      </c>
      <c r="B673">
        <f ca="1"/>
        <v>0.85276391628943005</v>
      </c>
      <c r="C673">
        <f ca="1">_xlfn.XLOOKUP(B673,'Alternate schedule'!$D$5:$D$10,'Alternate schedule'!$C$5:$C$10,,1)</f>
        <v>-540</v>
      </c>
      <c r="D673">
        <f ca="1"/>
        <v>10.267857142857142</v>
      </c>
    </row>
    <row r="674" spans="1:4" x14ac:dyDescent="0.3">
      <c r="A674">
        <v>673</v>
      </c>
      <c r="B674">
        <f ca="1"/>
        <v>0.45443448574616263</v>
      </c>
      <c r="C674">
        <f ca="1">_xlfn.XLOOKUP(B674,'Alternate schedule'!$D$5:$D$10,'Alternate schedule'!$C$5:$C$10,,1)</f>
        <v>480</v>
      </c>
      <c r="D674">
        <f ca="1"/>
        <v>10.965824665676077</v>
      </c>
    </row>
    <row r="675" spans="1:4" x14ac:dyDescent="0.3">
      <c r="A675">
        <v>674</v>
      </c>
      <c r="B675">
        <f ca="1"/>
        <v>0.55068828666427638</v>
      </c>
      <c r="C675">
        <f ca="1">_xlfn.XLOOKUP(B675,'Alternate schedule'!$D$5:$D$10,'Alternate schedule'!$C$5:$C$10,,1)</f>
        <v>-1040</v>
      </c>
      <c r="D675">
        <f ca="1"/>
        <v>9.4065281899109792</v>
      </c>
    </row>
    <row r="676" spans="1:4" x14ac:dyDescent="0.3">
      <c r="A676">
        <v>675</v>
      </c>
      <c r="B676">
        <f ca="1"/>
        <v>0.13272863429426884</v>
      </c>
      <c r="C676">
        <f ca="1">_xlfn.XLOOKUP(B676,'Alternate schedule'!$D$5:$D$10,'Alternate schedule'!$C$5:$C$10,,1)</f>
        <v>1000</v>
      </c>
      <c r="D676">
        <f ca="1"/>
        <v>10.874074074074073</v>
      </c>
    </row>
    <row r="677" spans="1:4" x14ac:dyDescent="0.3">
      <c r="A677">
        <v>676</v>
      </c>
      <c r="B677">
        <f ca="1"/>
        <v>0.63161433180131543</v>
      </c>
      <c r="C677">
        <f ca="1">_xlfn.XLOOKUP(B677,'Alternate schedule'!$D$5:$D$10,'Alternate schedule'!$C$5:$C$10,,1)</f>
        <v>-1040</v>
      </c>
      <c r="D677">
        <f ca="1"/>
        <v>9.3195266272189343</v>
      </c>
    </row>
    <row r="678" spans="1:4" x14ac:dyDescent="0.3">
      <c r="A678">
        <v>677</v>
      </c>
      <c r="B678">
        <f ca="1"/>
        <v>0.90494487567306336</v>
      </c>
      <c r="C678">
        <f ca="1">_xlfn.XLOOKUP(B678,'Alternate schedule'!$D$5:$D$10,'Alternate schedule'!$C$5:$C$10,,1)</f>
        <v>-540</v>
      </c>
      <c r="D678">
        <f ca="1"/>
        <v>8.5081240768094535</v>
      </c>
    </row>
    <row r="679" spans="1:4" x14ac:dyDescent="0.3">
      <c r="A679">
        <v>678</v>
      </c>
      <c r="B679">
        <f ca="1"/>
        <v>0.24257189583537553</v>
      </c>
      <c r="C679">
        <f ca="1">_xlfn.XLOOKUP(B679,'Alternate schedule'!$D$5:$D$10,'Alternate schedule'!$C$5:$C$10,,1)</f>
        <v>1000</v>
      </c>
      <c r="D679">
        <f ca="1"/>
        <v>9.9705014749262535</v>
      </c>
    </row>
    <row r="680" spans="1:4" x14ac:dyDescent="0.3">
      <c r="A680">
        <v>679</v>
      </c>
      <c r="B680">
        <f ca="1"/>
        <v>0.31451617597370873</v>
      </c>
      <c r="C680">
        <f ca="1">_xlfn.XLOOKUP(B680,'Alternate schedule'!$D$5:$D$10,'Alternate schedule'!$C$5:$C$10,,1)</f>
        <v>480</v>
      </c>
      <c r="D680">
        <f ca="1"/>
        <v>10.662739322533136</v>
      </c>
    </row>
    <row r="681" spans="1:4" x14ac:dyDescent="0.3">
      <c r="A681">
        <v>680</v>
      </c>
      <c r="B681">
        <f ca="1"/>
        <v>0.71738498461964473</v>
      </c>
      <c r="C681">
        <f ca="1">_xlfn.XLOOKUP(B681,'Alternate schedule'!$D$5:$D$10,'Alternate schedule'!$C$5:$C$10,,1)</f>
        <v>-540</v>
      </c>
      <c r="D681">
        <f ca="1"/>
        <v>9.8529411764705888</v>
      </c>
    </row>
    <row r="682" spans="1:4" x14ac:dyDescent="0.3">
      <c r="A682">
        <v>681</v>
      </c>
      <c r="B682">
        <f ca="1"/>
        <v>0.94857378797813796</v>
      </c>
      <c r="C682">
        <f ca="1">_xlfn.XLOOKUP(B682,'Alternate schedule'!$D$5:$D$10,'Alternate schedule'!$C$5:$C$10,,1)</f>
        <v>-540</v>
      </c>
      <c r="D682">
        <f ca="1"/>
        <v>9.0455212922173267</v>
      </c>
    </row>
    <row r="683" spans="1:4" x14ac:dyDescent="0.3">
      <c r="A683">
        <v>682</v>
      </c>
      <c r="B683">
        <f ca="1"/>
        <v>0.15924582704738288</v>
      </c>
      <c r="C683">
        <f ca="1">_xlfn.XLOOKUP(B683,'Alternate schedule'!$D$5:$D$10,'Alternate schedule'!$C$5:$C$10,,1)</f>
        <v>1000</v>
      </c>
      <c r="D683">
        <f ca="1"/>
        <v>10.498533724340176</v>
      </c>
    </row>
    <row r="684" spans="1:4" x14ac:dyDescent="0.3">
      <c r="A684">
        <v>683</v>
      </c>
      <c r="B684">
        <f ca="1"/>
        <v>0.22625829023005428</v>
      </c>
      <c r="C684">
        <f ca="1">_xlfn.XLOOKUP(B684,'Alternate schedule'!$D$5:$D$10,'Alternate schedule'!$C$5:$C$10,,1)</f>
        <v>1000</v>
      </c>
      <c r="D684">
        <f ca="1"/>
        <v>11.947291361639824</v>
      </c>
    </row>
    <row r="685" spans="1:4" x14ac:dyDescent="0.3">
      <c r="A685">
        <v>684</v>
      </c>
      <c r="B685">
        <f ca="1"/>
        <v>0.2403856243078526</v>
      </c>
      <c r="C685">
        <f ca="1">_xlfn.XLOOKUP(B685,'Alternate schedule'!$D$5:$D$10,'Alternate schedule'!$C$5:$C$10,,1)</f>
        <v>1000</v>
      </c>
      <c r="D685">
        <f ca="1"/>
        <v>13.391812865497077</v>
      </c>
    </row>
    <row r="686" spans="1:4" x14ac:dyDescent="0.3">
      <c r="A686">
        <v>685</v>
      </c>
      <c r="B686">
        <f ca="1"/>
        <v>0.6547100795241001</v>
      </c>
      <c r="C686">
        <f ca="1">_xlfn.XLOOKUP(B686,'Alternate schedule'!$D$5:$D$10,'Alternate schedule'!$C$5:$C$10,,1)</f>
        <v>-1040</v>
      </c>
      <c r="D686">
        <f ca="1"/>
        <v>11.854014598540147</v>
      </c>
    </row>
    <row r="687" spans="1:4" x14ac:dyDescent="0.3">
      <c r="A687">
        <v>686</v>
      </c>
      <c r="B687">
        <f ca="1"/>
        <v>0.16165287895322944</v>
      </c>
      <c r="C687">
        <f ca="1">_xlfn.XLOOKUP(B687,'Alternate schedule'!$D$5:$D$10,'Alternate schedule'!$C$5:$C$10,,1)</f>
        <v>1000</v>
      </c>
      <c r="D687">
        <f ca="1"/>
        <v>13.294460641399416</v>
      </c>
    </row>
    <row r="688" spans="1:4" x14ac:dyDescent="0.3">
      <c r="A688">
        <v>687</v>
      </c>
      <c r="B688">
        <f ca="1"/>
        <v>0.11407608797880209</v>
      </c>
      <c r="C688">
        <f ca="1">_xlfn.XLOOKUP(B688,'Alternate schedule'!$D$5:$D$10,'Alternate schedule'!$C$5:$C$10,,1)</f>
        <v>1000</v>
      </c>
      <c r="D688">
        <f ca="1"/>
        <v>14.730713245997089</v>
      </c>
    </row>
    <row r="689" spans="1:4" x14ac:dyDescent="0.3">
      <c r="A689">
        <v>688</v>
      </c>
      <c r="B689">
        <f ca="1"/>
        <v>0.58871177676594733</v>
      </c>
      <c r="C689">
        <f ca="1">_xlfn.XLOOKUP(B689,'Alternate schedule'!$D$5:$D$10,'Alternate schedule'!$C$5:$C$10,,1)</f>
        <v>-1040</v>
      </c>
      <c r="D689">
        <f ca="1"/>
        <v>13.197674418604651</v>
      </c>
    </row>
    <row r="690" spans="1:4" x14ac:dyDescent="0.3">
      <c r="A690">
        <v>689</v>
      </c>
      <c r="B690">
        <f ca="1"/>
        <v>0.64887336525803074</v>
      </c>
      <c r="C690">
        <f ca="1">_xlfn.XLOOKUP(B690,'Alternate schedule'!$D$5:$D$10,'Alternate schedule'!$C$5:$C$10,,1)</f>
        <v>-1040</v>
      </c>
      <c r="D690">
        <f ca="1"/>
        <v>11.669085631349782</v>
      </c>
    </row>
    <row r="691" spans="1:4" x14ac:dyDescent="0.3">
      <c r="A691">
        <v>690</v>
      </c>
      <c r="B691">
        <f ca="1"/>
        <v>0.32680059872762079</v>
      </c>
      <c r="C691">
        <f ca="1">_xlfn.XLOOKUP(B691,'Alternate schedule'!$D$5:$D$10,'Alternate schedule'!$C$5:$C$10,,1)</f>
        <v>480</v>
      </c>
      <c r="D691">
        <f ca="1"/>
        <v>12.347826086956522</v>
      </c>
    </row>
    <row r="692" spans="1:4" x14ac:dyDescent="0.3">
      <c r="A692">
        <v>691</v>
      </c>
      <c r="B692">
        <f ca="1"/>
        <v>0.54007963193180752</v>
      </c>
      <c r="C692">
        <f ca="1">_xlfn.XLOOKUP(B692,'Alternate schedule'!$D$5:$D$10,'Alternate schedule'!$C$5:$C$10,,1)</f>
        <v>-1040</v>
      </c>
      <c r="D692">
        <f ca="1"/>
        <v>10.824891461649782</v>
      </c>
    </row>
    <row r="693" spans="1:4" x14ac:dyDescent="0.3">
      <c r="A693">
        <v>692</v>
      </c>
      <c r="B693">
        <f ca="1"/>
        <v>0.60252228698427235</v>
      </c>
      <c r="C693">
        <f ca="1">_xlfn.XLOOKUP(B693,'Alternate schedule'!$D$5:$D$10,'Alternate schedule'!$C$5:$C$10,,1)</f>
        <v>-1040</v>
      </c>
      <c r="D693">
        <f ca="1"/>
        <v>9.306358381502891</v>
      </c>
    </row>
    <row r="694" spans="1:4" x14ac:dyDescent="0.3">
      <c r="A694">
        <v>693</v>
      </c>
      <c r="B694">
        <f ca="1"/>
        <v>0.76815249794670848</v>
      </c>
      <c r="C694">
        <f ca="1">_xlfn.XLOOKUP(B694,'Alternate schedule'!$D$5:$D$10,'Alternate schedule'!$C$5:$C$10,,1)</f>
        <v>-540</v>
      </c>
      <c r="D694">
        <f ca="1"/>
        <v>8.5137085137085133</v>
      </c>
    </row>
    <row r="695" spans="1:4" x14ac:dyDescent="0.3">
      <c r="A695">
        <v>694</v>
      </c>
      <c r="B695">
        <f ca="1"/>
        <v>0.66051240074835804</v>
      </c>
      <c r="C695">
        <f ca="1">_xlfn.XLOOKUP(B695,'Alternate schedule'!$D$5:$D$10,'Alternate schedule'!$C$5:$C$10,,1)</f>
        <v>-1040</v>
      </c>
      <c r="D695">
        <f ca="1"/>
        <v>7.0028818443804033</v>
      </c>
    </row>
    <row r="696" spans="1:4" x14ac:dyDescent="0.3">
      <c r="A696">
        <v>695</v>
      </c>
      <c r="B696">
        <f ca="1"/>
        <v>0.27672677216820496</v>
      </c>
      <c r="C696">
        <f ca="1">_xlfn.XLOOKUP(B696,'Alternate schedule'!$D$5:$D$10,'Alternate schedule'!$C$5:$C$10,,1)</f>
        <v>480</v>
      </c>
      <c r="D696">
        <f ca="1"/>
        <v>7.6834532374100721</v>
      </c>
    </row>
    <row r="697" spans="1:4" x14ac:dyDescent="0.3">
      <c r="A697">
        <v>696</v>
      </c>
      <c r="B697">
        <f ca="1"/>
        <v>0.39255200082884878</v>
      </c>
      <c r="C697">
        <f ca="1">_xlfn.XLOOKUP(B697,'Alternate schedule'!$D$5:$D$10,'Alternate schedule'!$C$5:$C$10,,1)</f>
        <v>480</v>
      </c>
      <c r="D697">
        <f ca="1"/>
        <v>8.362068965517242</v>
      </c>
    </row>
    <row r="698" spans="1:4" x14ac:dyDescent="0.3">
      <c r="A698">
        <v>697</v>
      </c>
      <c r="B698">
        <f ca="1"/>
        <v>0.43504253067496057</v>
      </c>
      <c r="C698">
        <f ca="1">_xlfn.XLOOKUP(B698,'Alternate schedule'!$D$5:$D$10,'Alternate schedule'!$C$5:$C$10,,1)</f>
        <v>480</v>
      </c>
      <c r="D698">
        <f ca="1"/>
        <v>9.0387374461979917</v>
      </c>
    </row>
    <row r="699" spans="1:4" x14ac:dyDescent="0.3">
      <c r="A699">
        <v>698</v>
      </c>
      <c r="B699">
        <f ca="1"/>
        <v>0.64908954912395078</v>
      </c>
      <c r="C699">
        <f ca="1">_xlfn.XLOOKUP(B699,'Alternate schedule'!$D$5:$D$10,'Alternate schedule'!$C$5:$C$10,,1)</f>
        <v>-1040</v>
      </c>
      <c r="D699">
        <f ca="1"/>
        <v>7.5358166189111744</v>
      </c>
    </row>
    <row r="700" spans="1:4" x14ac:dyDescent="0.3">
      <c r="A700">
        <v>699</v>
      </c>
      <c r="B700">
        <f ca="1"/>
        <v>0.29240814930886283</v>
      </c>
      <c r="C700">
        <f ca="1">_xlfn.XLOOKUP(B700,'Alternate schedule'!$D$5:$D$10,'Alternate schedule'!$C$5:$C$10,,1)</f>
        <v>480</v>
      </c>
      <c r="D700">
        <f ca="1"/>
        <v>8.2117310443490705</v>
      </c>
    </row>
    <row r="701" spans="1:4" x14ac:dyDescent="0.3">
      <c r="A701">
        <v>700</v>
      </c>
      <c r="B701">
        <f ca="1"/>
        <v>0.88335709341137014</v>
      </c>
      <c r="C701">
        <f ca="1">_xlfn.XLOOKUP(B701,'Alternate schedule'!$D$5:$D$10,'Alternate schedule'!$C$5:$C$10,,1)</f>
        <v>-540</v>
      </c>
      <c r="D701">
        <f ca="1"/>
        <v>7.4285714285714288</v>
      </c>
    </row>
    <row r="702" spans="1:4" x14ac:dyDescent="0.3">
      <c r="A702">
        <v>701</v>
      </c>
      <c r="B702">
        <f ca="1"/>
        <v>0.50198285324197078</v>
      </c>
      <c r="C702">
        <f ca="1">_xlfn.XLOOKUP(B702,'Alternate schedule'!$D$5:$D$10,'Alternate schedule'!$C$5:$C$10,,1)</f>
        <v>-1040</v>
      </c>
      <c r="D702">
        <f ca="1"/>
        <v>5.9343794579172613</v>
      </c>
    </row>
    <row r="703" spans="1:4" x14ac:dyDescent="0.3">
      <c r="A703">
        <v>702</v>
      </c>
      <c r="B703">
        <f ca="1"/>
        <v>0.10942981385275141</v>
      </c>
      <c r="C703">
        <f ca="1">_xlfn.XLOOKUP(B703,'Alternate schedule'!$D$5:$D$10,'Alternate schedule'!$C$5:$C$10,,1)</f>
        <v>1000</v>
      </c>
      <c r="D703">
        <f ca="1"/>
        <v>7.3504273504273501</v>
      </c>
    </row>
    <row r="704" spans="1:4" x14ac:dyDescent="0.3">
      <c r="A704">
        <v>703</v>
      </c>
      <c r="B704">
        <f ca="1"/>
        <v>0.50947267070210223</v>
      </c>
      <c r="C704">
        <f ca="1">_xlfn.XLOOKUP(B704,'Alternate schedule'!$D$5:$D$10,'Alternate schedule'!$C$5:$C$10,,1)</f>
        <v>-1040</v>
      </c>
      <c r="D704">
        <f ca="1"/>
        <v>5.8605974395448079</v>
      </c>
    </row>
    <row r="705" spans="1:4" x14ac:dyDescent="0.3">
      <c r="A705">
        <v>704</v>
      </c>
      <c r="B705">
        <f ca="1"/>
        <v>0.37249803469005571</v>
      </c>
      <c r="C705">
        <f ca="1">_xlfn.XLOOKUP(B705,'Alternate schedule'!$D$5:$D$10,'Alternate schedule'!$C$5:$C$10,,1)</f>
        <v>480</v>
      </c>
      <c r="D705">
        <f ca="1"/>
        <v>6.5340909090909092</v>
      </c>
    </row>
    <row r="706" spans="1:4" x14ac:dyDescent="0.3">
      <c r="A706">
        <v>705</v>
      </c>
      <c r="B706">
        <f ca="1"/>
        <v>0.68830817632929997</v>
      </c>
      <c r="C706">
        <f ca="1">_xlfn.XLOOKUP(B706,'Alternate schedule'!$D$5:$D$10,'Alternate schedule'!$C$5:$C$10,,1)</f>
        <v>-1040</v>
      </c>
      <c r="D706">
        <f ca="1"/>
        <v>5.0496453900709222</v>
      </c>
    </row>
    <row r="707" spans="1:4" x14ac:dyDescent="0.3">
      <c r="A707">
        <v>706</v>
      </c>
      <c r="B707">
        <f ca="1"/>
        <v>0.29075533957019672</v>
      </c>
      <c r="C707">
        <f ca="1">_xlfn.XLOOKUP(B707,'Alternate schedule'!$D$5:$D$10,'Alternate schedule'!$C$5:$C$10,,1)</f>
        <v>480</v>
      </c>
      <c r="D707">
        <f ca="1"/>
        <v>5.7223796033994336</v>
      </c>
    </row>
    <row r="708" spans="1:4" x14ac:dyDescent="0.3">
      <c r="A708">
        <v>707</v>
      </c>
      <c r="B708">
        <f ca="1"/>
        <v>0.17341384545541083</v>
      </c>
      <c r="C708">
        <f ca="1">_xlfn.XLOOKUP(B708,'Alternate schedule'!$D$5:$D$10,'Alternate schedule'!$C$5:$C$10,,1)</f>
        <v>1000</v>
      </c>
      <c r="D708">
        <f ca="1"/>
        <v>7.1287128712871288</v>
      </c>
    </row>
    <row r="709" spans="1:4" x14ac:dyDescent="0.3">
      <c r="A709">
        <v>708</v>
      </c>
      <c r="B709">
        <f ca="1"/>
        <v>0.22391867889802741</v>
      </c>
      <c r="C709">
        <f ca="1">_xlfn.XLOOKUP(B709,'Alternate schedule'!$D$5:$D$10,'Alternate schedule'!$C$5:$C$10,,1)</f>
        <v>1000</v>
      </c>
      <c r="D709">
        <f ca="1"/>
        <v>8.5310734463276834</v>
      </c>
    </row>
    <row r="710" spans="1:4" x14ac:dyDescent="0.3">
      <c r="A710">
        <v>709</v>
      </c>
      <c r="B710">
        <f ca="1"/>
        <v>0.26784709371159421</v>
      </c>
      <c r="C710">
        <f ca="1">_xlfn.XLOOKUP(B710,'Alternate schedule'!$D$5:$D$10,'Alternate schedule'!$C$5:$C$10,,1)</f>
        <v>480</v>
      </c>
      <c r="D710">
        <f ca="1"/>
        <v>9.1960507757404795</v>
      </c>
    </row>
    <row r="711" spans="1:4" x14ac:dyDescent="0.3">
      <c r="A711">
        <v>710</v>
      </c>
      <c r="B711">
        <f ca="1"/>
        <v>0.73729515346719121</v>
      </c>
      <c r="C711">
        <f ca="1">_xlfn.XLOOKUP(B711,'Alternate schedule'!$D$5:$D$10,'Alternate schedule'!$C$5:$C$10,,1)</f>
        <v>-540</v>
      </c>
      <c r="D711">
        <f ca="1"/>
        <v>8.422535211267606</v>
      </c>
    </row>
    <row r="712" spans="1:4" x14ac:dyDescent="0.3">
      <c r="A712">
        <v>711</v>
      </c>
      <c r="B712">
        <f ca="1"/>
        <v>0.19062963327324911</v>
      </c>
      <c r="C712">
        <f ca="1">_xlfn.XLOOKUP(B712,'Alternate schedule'!$D$5:$D$10,'Alternate schedule'!$C$5:$C$10,,1)</f>
        <v>1000</v>
      </c>
      <c r="D712">
        <f ca="1"/>
        <v>9.8171589310829823</v>
      </c>
    </row>
    <row r="713" spans="1:4" x14ac:dyDescent="0.3">
      <c r="A713">
        <v>712</v>
      </c>
      <c r="B713">
        <f ca="1"/>
        <v>0.43575742570201559</v>
      </c>
      <c r="C713">
        <f ca="1">_xlfn.XLOOKUP(B713,'Alternate schedule'!$D$5:$D$10,'Alternate schedule'!$C$5:$C$10,,1)</f>
        <v>480</v>
      </c>
      <c r="D713">
        <f ca="1"/>
        <v>10.47752808988764</v>
      </c>
    </row>
    <row r="714" spans="1:4" x14ac:dyDescent="0.3">
      <c r="A714">
        <v>713</v>
      </c>
      <c r="B714">
        <f ca="1"/>
        <v>0.43357292746333909</v>
      </c>
      <c r="C714">
        <f ca="1">_xlfn.XLOOKUP(B714,'Alternate schedule'!$D$5:$D$10,'Alternate schedule'!$C$5:$C$10,,1)</f>
        <v>480</v>
      </c>
      <c r="D714">
        <f ca="1"/>
        <v>11.136044880785414</v>
      </c>
    </row>
    <row r="715" spans="1:4" x14ac:dyDescent="0.3">
      <c r="A715">
        <v>714</v>
      </c>
      <c r="B715">
        <f ca="1"/>
        <v>0.25266923051367796</v>
      </c>
      <c r="C715">
        <f ca="1">_xlfn.XLOOKUP(B715,'Alternate schedule'!$D$5:$D$10,'Alternate schedule'!$C$5:$C$10,,1)</f>
        <v>1000</v>
      </c>
      <c r="D715">
        <f ca="1"/>
        <v>12.521008403361344</v>
      </c>
    </row>
    <row r="716" spans="1:4" x14ac:dyDescent="0.3">
      <c r="A716">
        <v>715</v>
      </c>
      <c r="B716">
        <f ca="1"/>
        <v>0.92263451332700375</v>
      </c>
      <c r="C716">
        <f ca="1">_xlfn.XLOOKUP(B716,'Alternate schedule'!$D$5:$D$10,'Alternate schedule'!$C$5:$C$10,,1)</f>
        <v>-540</v>
      </c>
      <c r="D716">
        <f ca="1"/>
        <v>11.748251748251748</v>
      </c>
    </row>
    <row r="717" spans="1:4" x14ac:dyDescent="0.3">
      <c r="A717">
        <v>716</v>
      </c>
      <c r="B717">
        <f ca="1"/>
        <v>0.88438748463110883</v>
      </c>
      <c r="C717">
        <f ca="1">_xlfn.XLOOKUP(B717,'Alternate schedule'!$D$5:$D$10,'Alternate schedule'!$C$5:$C$10,,1)</f>
        <v>-540</v>
      </c>
      <c r="D717">
        <f ca="1"/>
        <v>10.977653631284916</v>
      </c>
    </row>
    <row r="718" spans="1:4" x14ac:dyDescent="0.3">
      <c r="A718">
        <v>717</v>
      </c>
      <c r="B718">
        <f ca="1"/>
        <v>0.22954845286313641</v>
      </c>
      <c r="C718">
        <f ca="1">_xlfn.XLOOKUP(B718,'Alternate schedule'!$D$5:$D$10,'Alternate schedule'!$C$5:$C$10,,1)</f>
        <v>1000</v>
      </c>
      <c r="D718">
        <f ca="1"/>
        <v>12.357043235704323</v>
      </c>
    </row>
    <row r="719" spans="1:4" x14ac:dyDescent="0.3">
      <c r="A719">
        <v>718</v>
      </c>
      <c r="B719">
        <f ca="1"/>
        <v>0.83566250221729965</v>
      </c>
      <c r="C719">
        <f ca="1">_xlfn.XLOOKUP(B719,'Alternate schedule'!$D$5:$D$10,'Alternate schedule'!$C$5:$C$10,,1)</f>
        <v>-540</v>
      </c>
      <c r="D719">
        <f ca="1"/>
        <v>11.587743732590528</v>
      </c>
    </row>
    <row r="720" spans="1:4" x14ac:dyDescent="0.3">
      <c r="A720">
        <v>719</v>
      </c>
      <c r="B720">
        <f ca="1"/>
        <v>0.56397147715663709</v>
      </c>
      <c r="C720">
        <f ca="1">_xlfn.XLOOKUP(B720,'Alternate schedule'!$D$5:$D$10,'Alternate schedule'!$C$5:$C$10,,1)</f>
        <v>-1040</v>
      </c>
      <c r="D720">
        <f ca="1"/>
        <v>10.125173852573019</v>
      </c>
    </row>
    <row r="721" spans="1:4" x14ac:dyDescent="0.3">
      <c r="A721">
        <v>720</v>
      </c>
      <c r="B721">
        <f ca="1"/>
        <v>0.18226981755331884</v>
      </c>
      <c r="C721">
        <f ca="1">_xlfn.XLOOKUP(B721,'Alternate schedule'!$D$5:$D$10,'Alternate schedule'!$C$5:$C$10,,1)</f>
        <v>1000</v>
      </c>
      <c r="D721">
        <f ca="1"/>
        <v>11.5</v>
      </c>
    </row>
    <row r="722" spans="1:4" x14ac:dyDescent="0.3">
      <c r="A722">
        <v>721</v>
      </c>
      <c r="B722">
        <f ca="1"/>
        <v>0.59316107669872986</v>
      </c>
      <c r="C722">
        <f ca="1">_xlfn.XLOOKUP(B722,'Alternate schedule'!$D$5:$D$10,'Alternate schedule'!$C$5:$C$10,,1)</f>
        <v>-1040</v>
      </c>
      <c r="D722">
        <f ca="1"/>
        <v>10.041608876560334</v>
      </c>
    </row>
    <row r="723" spans="1:4" x14ac:dyDescent="0.3">
      <c r="A723">
        <v>722</v>
      </c>
      <c r="B723">
        <f ca="1"/>
        <v>0.54212286330099935</v>
      </c>
      <c r="C723">
        <f ca="1">_xlfn.XLOOKUP(B723,'Alternate schedule'!$D$5:$D$10,'Alternate schedule'!$C$5:$C$10,,1)</f>
        <v>-1040</v>
      </c>
      <c r="D723">
        <f ca="1"/>
        <v>8.5872576177285325</v>
      </c>
    </row>
    <row r="724" spans="1:4" x14ac:dyDescent="0.3">
      <c r="A724">
        <v>723</v>
      </c>
      <c r="B724">
        <f ca="1"/>
        <v>0.72632877285195452</v>
      </c>
      <c r="C724">
        <f ca="1">_xlfn.XLOOKUP(B724,'Alternate schedule'!$D$5:$D$10,'Alternate schedule'!$C$5:$C$10,,1)</f>
        <v>-540</v>
      </c>
      <c r="D724">
        <f ca="1"/>
        <v>7.8284923928077452</v>
      </c>
    </row>
    <row r="725" spans="1:4" x14ac:dyDescent="0.3">
      <c r="A725">
        <v>724</v>
      </c>
      <c r="B725">
        <f ca="1"/>
        <v>0.38253329819222026</v>
      </c>
      <c r="C725">
        <f ca="1">_xlfn.XLOOKUP(B725,'Alternate schedule'!$D$5:$D$10,'Alternate schedule'!$C$5:$C$10,,1)</f>
        <v>480</v>
      </c>
      <c r="D725">
        <f ca="1"/>
        <v>8.4806629834254146</v>
      </c>
    </row>
    <row r="726" spans="1:4" x14ac:dyDescent="0.3">
      <c r="A726">
        <v>725</v>
      </c>
      <c r="B726">
        <f ca="1"/>
        <v>0.48234222222150813</v>
      </c>
      <c r="C726">
        <f ca="1">_xlfn.XLOOKUP(B726,'Alternate schedule'!$D$5:$D$10,'Alternate schedule'!$C$5:$C$10,,1)</f>
        <v>-1040</v>
      </c>
      <c r="D726">
        <f ca="1"/>
        <v>7.0344827586206895</v>
      </c>
    </row>
    <row r="727" spans="1:4" x14ac:dyDescent="0.3">
      <c r="A727">
        <v>726</v>
      </c>
      <c r="B727">
        <f ca="1"/>
        <v>0.44969726519161046</v>
      </c>
      <c r="C727">
        <f ca="1">_xlfn.XLOOKUP(B727,'Alternate schedule'!$D$5:$D$10,'Alternate schedule'!$C$5:$C$10,,1)</f>
        <v>480</v>
      </c>
      <c r="D727">
        <f ca="1"/>
        <v>7.6859504132231402</v>
      </c>
    </row>
    <row r="728" spans="1:4" x14ac:dyDescent="0.3">
      <c r="A728">
        <v>727</v>
      </c>
      <c r="B728">
        <f ca="1"/>
        <v>0.31598515998832566</v>
      </c>
      <c r="C728">
        <f ca="1">_xlfn.XLOOKUP(B728,'Alternate schedule'!$D$5:$D$10,'Alternate schedule'!$C$5:$C$10,,1)</f>
        <v>480</v>
      </c>
      <c r="D728">
        <f ca="1"/>
        <v>8.3356258596973873</v>
      </c>
    </row>
    <row r="729" spans="1:4" x14ac:dyDescent="0.3">
      <c r="A729">
        <v>728</v>
      </c>
      <c r="B729">
        <f ca="1"/>
        <v>0.41759181579097926</v>
      </c>
      <c r="C729">
        <f ca="1">_xlfn.XLOOKUP(B729,'Alternate schedule'!$D$5:$D$10,'Alternate schedule'!$C$5:$C$10,,1)</f>
        <v>480</v>
      </c>
      <c r="D729">
        <f ca="1"/>
        <v>8.9835164835164836</v>
      </c>
    </row>
    <row r="730" spans="1:4" x14ac:dyDescent="0.3">
      <c r="A730">
        <v>729</v>
      </c>
      <c r="B730">
        <f ca="1"/>
        <v>0.73696109431852186</v>
      </c>
      <c r="C730">
        <f ca="1">_xlfn.XLOOKUP(B730,'Alternate schedule'!$D$5:$D$10,'Alternate schedule'!$C$5:$C$10,,1)</f>
        <v>-540</v>
      </c>
      <c r="D730">
        <f ca="1"/>
        <v>8.2304526748971192</v>
      </c>
    </row>
    <row r="731" spans="1:4" x14ac:dyDescent="0.3">
      <c r="A731">
        <v>730</v>
      </c>
      <c r="B731">
        <f ca="1"/>
        <v>0.34151709501293182</v>
      </c>
      <c r="C731">
        <f ca="1">_xlfn.XLOOKUP(B731,'Alternate schedule'!$D$5:$D$10,'Alternate schedule'!$C$5:$C$10,,1)</f>
        <v>480</v>
      </c>
      <c r="D731">
        <f ca="1"/>
        <v>8.8767123287671232</v>
      </c>
    </row>
    <row r="732" spans="1:4" x14ac:dyDescent="0.3">
      <c r="A732">
        <v>731</v>
      </c>
      <c r="B732">
        <f ca="1"/>
        <v>6.1605256247591944E-2</v>
      </c>
      <c r="C732">
        <f ca="1">_xlfn.XLOOKUP(B732,'Alternate schedule'!$D$5:$D$10,'Alternate schedule'!$C$5:$C$10,,1)</f>
        <v>1000</v>
      </c>
      <c r="D732">
        <f ca="1"/>
        <v>10.232558139534884</v>
      </c>
    </row>
    <row r="733" spans="1:4" x14ac:dyDescent="0.3">
      <c r="A733">
        <v>732</v>
      </c>
      <c r="B733">
        <f ca="1"/>
        <v>2.1525654365246671E-2</v>
      </c>
      <c r="C733">
        <f ca="1">_xlfn.XLOOKUP(B733,'Alternate schedule'!$D$5:$D$10,'Alternate schedule'!$C$5:$C$10,,1)</f>
        <v>1000</v>
      </c>
      <c r="D733">
        <f ca="1"/>
        <v>11.584699453551913</v>
      </c>
    </row>
    <row r="734" spans="1:4" x14ac:dyDescent="0.3">
      <c r="A734">
        <v>733</v>
      </c>
      <c r="B734">
        <f ca="1"/>
        <v>0.8065788149346258</v>
      </c>
      <c r="C734">
        <f ca="1">_xlfn.XLOOKUP(B734,'Alternate schedule'!$D$5:$D$10,'Alternate schedule'!$C$5:$C$10,,1)</f>
        <v>-540</v>
      </c>
      <c r="D734">
        <f ca="1"/>
        <v>10.832196452933152</v>
      </c>
    </row>
    <row r="735" spans="1:4" x14ac:dyDescent="0.3">
      <c r="A735">
        <v>734</v>
      </c>
      <c r="B735">
        <f ca="1"/>
        <v>8.6066315708694496E-2</v>
      </c>
      <c r="C735">
        <f ca="1">_xlfn.XLOOKUP(B735,'Alternate schedule'!$D$5:$D$10,'Alternate schedule'!$C$5:$C$10,,1)</f>
        <v>1000</v>
      </c>
      <c r="D735">
        <f ca="1"/>
        <v>12.179836512261581</v>
      </c>
    </row>
    <row r="736" spans="1:4" x14ac:dyDescent="0.3">
      <c r="A736">
        <v>735</v>
      </c>
      <c r="B736">
        <f ca="1"/>
        <v>0.61555799541758605</v>
      </c>
      <c r="C736">
        <f ca="1">_xlfn.XLOOKUP(B736,'Alternate schedule'!$D$5:$D$10,'Alternate schedule'!$C$5:$C$10,,1)</f>
        <v>-1040</v>
      </c>
      <c r="D736">
        <f ca="1"/>
        <v>10.748299319727892</v>
      </c>
    </row>
    <row r="737" spans="1:4" x14ac:dyDescent="0.3">
      <c r="A737">
        <v>736</v>
      </c>
      <c r="B737">
        <f ca="1"/>
        <v>0.32552252795657854</v>
      </c>
      <c r="C737">
        <f ca="1">_xlfn.XLOOKUP(B737,'Alternate schedule'!$D$5:$D$10,'Alternate schedule'!$C$5:$C$10,,1)</f>
        <v>480</v>
      </c>
      <c r="D737">
        <f ca="1"/>
        <v>11.385869565217391</v>
      </c>
    </row>
    <row r="738" spans="1:4" x14ac:dyDescent="0.3">
      <c r="A738">
        <v>737</v>
      </c>
      <c r="B738">
        <f ca="1"/>
        <v>0.56218783655341542</v>
      </c>
      <c r="C738">
        <f ca="1">_xlfn.XLOOKUP(B738,'Alternate schedule'!$D$5:$D$10,'Alternate schedule'!$C$5:$C$10,,1)</f>
        <v>-1040</v>
      </c>
      <c r="D738">
        <f ca="1"/>
        <v>9.9592944369063776</v>
      </c>
    </row>
    <row r="739" spans="1:4" x14ac:dyDescent="0.3">
      <c r="A739">
        <v>738</v>
      </c>
      <c r="B739">
        <f ca="1"/>
        <v>0.35948810708650991</v>
      </c>
      <c r="C739">
        <f ca="1">_xlfn.XLOOKUP(B739,'Alternate schedule'!$D$5:$D$10,'Alternate schedule'!$C$5:$C$10,,1)</f>
        <v>480</v>
      </c>
      <c r="D739">
        <f ca="1"/>
        <v>10.596205962059621</v>
      </c>
    </row>
    <row r="740" spans="1:4" x14ac:dyDescent="0.3">
      <c r="A740">
        <v>739</v>
      </c>
      <c r="B740">
        <f ca="1"/>
        <v>0.46449496071947705</v>
      </c>
      <c r="C740">
        <f ca="1">_xlfn.XLOOKUP(B740,'Alternate schedule'!$D$5:$D$10,'Alternate schedule'!$C$5:$C$10,,1)</f>
        <v>480</v>
      </c>
      <c r="D740">
        <f ca="1"/>
        <v>11.231393775372124</v>
      </c>
    </row>
    <row r="741" spans="1:4" x14ac:dyDescent="0.3">
      <c r="A741">
        <v>740</v>
      </c>
      <c r="B741">
        <f ca="1"/>
        <v>0.23620497255363326</v>
      </c>
      <c r="C741">
        <f ca="1">_xlfn.XLOOKUP(B741,'Alternate schedule'!$D$5:$D$10,'Alternate schedule'!$C$5:$C$10,,1)</f>
        <v>1000</v>
      </c>
      <c r="D741">
        <f ca="1"/>
        <v>12.567567567567568</v>
      </c>
    </row>
    <row r="742" spans="1:4" x14ac:dyDescent="0.3">
      <c r="A742">
        <v>741</v>
      </c>
      <c r="B742">
        <f ca="1"/>
        <v>0.56565714189005223</v>
      </c>
      <c r="C742">
        <f ca="1">_xlfn.XLOOKUP(B742,'Alternate schedule'!$D$5:$D$10,'Alternate schedule'!$C$5:$C$10,,1)</f>
        <v>-1040</v>
      </c>
      <c r="D742">
        <f ca="1"/>
        <v>11.147098515519568</v>
      </c>
    </row>
    <row r="743" spans="1:4" x14ac:dyDescent="0.3">
      <c r="A743">
        <v>742</v>
      </c>
      <c r="B743">
        <f ca="1"/>
        <v>0.23835380777801896</v>
      </c>
      <c r="C743">
        <f ca="1">_xlfn.XLOOKUP(B743,'Alternate schedule'!$D$5:$D$10,'Alternate schedule'!$C$5:$C$10,,1)</f>
        <v>1000</v>
      </c>
      <c r="D743">
        <f ca="1"/>
        <v>12.479784366576819</v>
      </c>
    </row>
    <row r="744" spans="1:4" x14ac:dyDescent="0.3">
      <c r="A744">
        <v>743</v>
      </c>
      <c r="B744">
        <f ca="1"/>
        <v>0.83071216780006552</v>
      </c>
      <c r="C744">
        <f ca="1">_xlfn.XLOOKUP(B744,'Alternate schedule'!$D$5:$D$10,'Alternate schedule'!$C$5:$C$10,,1)</f>
        <v>-540</v>
      </c>
      <c r="D744">
        <f ca="1"/>
        <v>11.736204576043068</v>
      </c>
    </row>
    <row r="745" spans="1:4" x14ac:dyDescent="0.3">
      <c r="A745">
        <v>744</v>
      </c>
      <c r="B745">
        <f ca="1"/>
        <v>0.28168496378796215</v>
      </c>
      <c r="C745">
        <f ca="1">_xlfn.XLOOKUP(B745,'Alternate schedule'!$D$5:$D$10,'Alternate schedule'!$C$5:$C$10,,1)</f>
        <v>480</v>
      </c>
      <c r="D745">
        <f ca="1"/>
        <v>12.365591397849462</v>
      </c>
    </row>
    <row r="746" spans="1:4" x14ac:dyDescent="0.3">
      <c r="A746">
        <v>745</v>
      </c>
      <c r="B746">
        <f ca="1"/>
        <v>8.0902437229318558E-2</v>
      </c>
      <c r="C746">
        <f ca="1">_xlfn.XLOOKUP(B746,'Alternate schedule'!$D$5:$D$10,'Alternate schedule'!$C$5:$C$10,,1)</f>
        <v>1000</v>
      </c>
      <c r="D746">
        <f ca="1"/>
        <v>13.691275167785236</v>
      </c>
    </row>
    <row r="747" spans="1:4" x14ac:dyDescent="0.3">
      <c r="A747">
        <v>746</v>
      </c>
      <c r="B747">
        <f ca="1"/>
        <v>0.87941318991342454</v>
      </c>
      <c r="C747">
        <f ca="1">_xlfn.XLOOKUP(B747,'Alternate schedule'!$D$5:$D$10,'Alternate schedule'!$C$5:$C$10,,1)</f>
        <v>-540</v>
      </c>
      <c r="D747">
        <f ca="1"/>
        <v>12.949061662198391</v>
      </c>
    </row>
    <row r="748" spans="1:4" x14ac:dyDescent="0.3">
      <c r="A748">
        <v>747</v>
      </c>
      <c r="B748">
        <f ca="1"/>
        <v>0.67806449229921828</v>
      </c>
      <c r="C748">
        <f ca="1">_xlfn.XLOOKUP(B748,'Alternate schedule'!$D$5:$D$10,'Alternate schedule'!$C$5:$C$10,,1)</f>
        <v>-1040</v>
      </c>
      <c r="D748">
        <f ca="1"/>
        <v>11.539491298527443</v>
      </c>
    </row>
    <row r="749" spans="1:4" x14ac:dyDescent="0.3">
      <c r="A749">
        <v>748</v>
      </c>
      <c r="B749">
        <f ca="1"/>
        <v>0.65580746151360358</v>
      </c>
      <c r="C749">
        <f ca="1">_xlfn.XLOOKUP(B749,'Alternate schedule'!$D$5:$D$10,'Alternate schedule'!$C$5:$C$10,,1)</f>
        <v>-1040</v>
      </c>
      <c r="D749">
        <f ca="1"/>
        <v>10.133689839572192</v>
      </c>
    </row>
    <row r="750" spans="1:4" x14ac:dyDescent="0.3">
      <c r="A750">
        <v>749</v>
      </c>
      <c r="B750">
        <f ca="1"/>
        <v>0.14465070547599801</v>
      </c>
      <c r="C750">
        <f ca="1">_xlfn.XLOOKUP(B750,'Alternate schedule'!$D$5:$D$10,'Alternate schedule'!$C$5:$C$10,,1)</f>
        <v>1000</v>
      </c>
      <c r="D750">
        <f ca="1"/>
        <v>11.455273698264353</v>
      </c>
    </row>
    <row r="751" spans="1:4" x14ac:dyDescent="0.3">
      <c r="A751">
        <v>750</v>
      </c>
      <c r="B751">
        <f ca="1"/>
        <v>0.94651199850837364</v>
      </c>
      <c r="C751">
        <f ca="1">_xlfn.XLOOKUP(B751,'Alternate schedule'!$D$5:$D$10,'Alternate schedule'!$C$5:$C$10,,1)</f>
        <v>-540</v>
      </c>
      <c r="D751">
        <f ca="1"/>
        <v>10.72</v>
      </c>
    </row>
    <row r="752" spans="1:4" x14ac:dyDescent="0.3">
      <c r="A752">
        <v>751</v>
      </c>
      <c r="B752">
        <f ca="1"/>
        <v>0.52907501144916069</v>
      </c>
      <c r="C752">
        <f ca="1">_xlfn.XLOOKUP(B752,'Alternate schedule'!$D$5:$D$10,'Alternate schedule'!$C$5:$C$10,,1)</f>
        <v>-1040</v>
      </c>
      <c r="D752">
        <f ca="1"/>
        <v>9.3209054593874825</v>
      </c>
    </row>
    <row r="753" spans="1:4" x14ac:dyDescent="0.3">
      <c r="A753">
        <v>752</v>
      </c>
      <c r="B753">
        <f ca="1"/>
        <v>0.58053263943483668</v>
      </c>
      <c r="C753">
        <f ca="1">_xlfn.XLOOKUP(B753,'Alternate schedule'!$D$5:$D$10,'Alternate schedule'!$C$5:$C$10,,1)</f>
        <v>-1040</v>
      </c>
      <c r="D753">
        <f ca="1"/>
        <v>7.9255319148936172</v>
      </c>
    </row>
    <row r="754" spans="1:4" x14ac:dyDescent="0.3">
      <c r="A754">
        <v>753</v>
      </c>
      <c r="B754">
        <f ca="1"/>
        <v>0.35966690217355524</v>
      </c>
      <c r="C754">
        <f ca="1">_xlfn.XLOOKUP(B754,'Alternate schedule'!$D$5:$D$10,'Alternate schedule'!$C$5:$C$10,,1)</f>
        <v>480</v>
      </c>
      <c r="D754">
        <f ca="1"/>
        <v>8.5524568393094285</v>
      </c>
    </row>
    <row r="755" spans="1:4" x14ac:dyDescent="0.3">
      <c r="A755">
        <v>754</v>
      </c>
      <c r="B755">
        <f ca="1"/>
        <v>0.42001089836798045</v>
      </c>
      <c r="C755">
        <f ca="1">_xlfn.XLOOKUP(B755,'Alternate schedule'!$D$5:$D$10,'Alternate schedule'!$C$5:$C$10,,1)</f>
        <v>480</v>
      </c>
      <c r="D755">
        <f ca="1"/>
        <v>9.1777188328912462</v>
      </c>
    </row>
    <row r="756" spans="1:4" x14ac:dyDescent="0.3">
      <c r="A756">
        <v>755</v>
      </c>
      <c r="B756">
        <f ca="1"/>
        <v>8.1163467994507243E-2</v>
      </c>
      <c r="C756">
        <f ca="1">_xlfn.XLOOKUP(B756,'Alternate schedule'!$D$5:$D$10,'Alternate schedule'!$C$5:$C$10,,1)</f>
        <v>1000</v>
      </c>
      <c r="D756">
        <f ca="1"/>
        <v>10.490066225165563</v>
      </c>
    </row>
    <row r="757" spans="1:4" x14ac:dyDescent="0.3">
      <c r="A757">
        <v>756</v>
      </c>
      <c r="B757">
        <f ca="1"/>
        <v>0.12633582472250993</v>
      </c>
      <c r="C757">
        <f ca="1">_xlfn.XLOOKUP(B757,'Alternate schedule'!$D$5:$D$10,'Alternate schedule'!$C$5:$C$10,,1)</f>
        <v>1000</v>
      </c>
      <c r="D757">
        <f ca="1"/>
        <v>11.798941798941799</v>
      </c>
    </row>
    <row r="758" spans="1:4" x14ac:dyDescent="0.3">
      <c r="A758">
        <v>757</v>
      </c>
      <c r="B758">
        <f ca="1"/>
        <v>0.13598075382350072</v>
      </c>
      <c r="C758">
        <f ca="1">_xlfn.XLOOKUP(B758,'Alternate schedule'!$D$5:$D$10,'Alternate schedule'!$C$5:$C$10,,1)</f>
        <v>1000</v>
      </c>
      <c r="D758">
        <f ca="1"/>
        <v>13.104359313077939</v>
      </c>
    </row>
    <row r="759" spans="1:4" x14ac:dyDescent="0.3">
      <c r="A759">
        <v>758</v>
      </c>
      <c r="B759">
        <f ca="1"/>
        <v>0.85402133395224644</v>
      </c>
      <c r="C759">
        <f ca="1">_xlfn.XLOOKUP(B759,'Alternate schedule'!$D$5:$D$10,'Alternate schedule'!$C$5:$C$10,,1)</f>
        <v>-540</v>
      </c>
      <c r="D759">
        <f ca="1"/>
        <v>12.374670184696569</v>
      </c>
    </row>
    <row r="760" spans="1:4" x14ac:dyDescent="0.3">
      <c r="A760">
        <v>759</v>
      </c>
      <c r="B760">
        <f ca="1"/>
        <v>9.4416364101464589E-2</v>
      </c>
      <c r="C760">
        <f ca="1">_xlfn.XLOOKUP(B760,'Alternate schedule'!$D$5:$D$10,'Alternate schedule'!$C$5:$C$10,,1)</f>
        <v>1000</v>
      </c>
      <c r="D760">
        <f ca="1"/>
        <v>13.67588932806324</v>
      </c>
    </row>
    <row r="761" spans="1:4" x14ac:dyDescent="0.3">
      <c r="A761">
        <v>760</v>
      </c>
      <c r="B761">
        <f ca="1"/>
        <v>0.32711635832436126</v>
      </c>
      <c r="C761">
        <f ca="1">_xlfn.XLOOKUP(B761,'Alternate schedule'!$D$5:$D$10,'Alternate schedule'!$C$5:$C$10,,1)</f>
        <v>480</v>
      </c>
      <c r="D761">
        <f ca="1"/>
        <v>14.289473684210526</v>
      </c>
    </row>
    <row r="762" spans="1:4" x14ac:dyDescent="0.3">
      <c r="A762">
        <v>761</v>
      </c>
      <c r="B762">
        <f ca="1"/>
        <v>0.75334463821936137</v>
      </c>
      <c r="C762">
        <f ca="1">_xlfn.XLOOKUP(B762,'Alternate schedule'!$D$5:$D$10,'Alternate schedule'!$C$5:$C$10,,1)</f>
        <v>-540</v>
      </c>
      <c r="D762">
        <f ca="1"/>
        <v>13.561103810775295</v>
      </c>
    </row>
    <row r="763" spans="1:4" x14ac:dyDescent="0.3">
      <c r="A763">
        <v>762</v>
      </c>
      <c r="B763">
        <f ca="1"/>
        <v>2.7367252639236783E-2</v>
      </c>
      <c r="C763">
        <f ca="1">_xlfn.XLOOKUP(B763,'Alternate schedule'!$D$5:$D$10,'Alternate schedule'!$C$5:$C$10,,1)</f>
        <v>1000</v>
      </c>
      <c r="D763">
        <f ca="1"/>
        <v>14.855643044619423</v>
      </c>
    </row>
    <row r="764" spans="1:4" x14ac:dyDescent="0.3">
      <c r="A764">
        <v>763</v>
      </c>
      <c r="B764">
        <f ca="1"/>
        <v>0.30581127680797082</v>
      </c>
      <c r="C764">
        <f ca="1">_xlfn.XLOOKUP(B764,'Alternate schedule'!$D$5:$D$10,'Alternate schedule'!$C$5:$C$10,,1)</f>
        <v>480</v>
      </c>
      <c r="D764">
        <f ca="1"/>
        <v>15.46526867627785</v>
      </c>
    </row>
    <row r="765" spans="1:4" x14ac:dyDescent="0.3">
      <c r="A765">
        <v>764</v>
      </c>
      <c r="B765">
        <f ca="1"/>
        <v>0.39476084586417848</v>
      </c>
      <c r="C765">
        <f ca="1">_xlfn.XLOOKUP(B765,'Alternate schedule'!$D$5:$D$10,'Alternate schedule'!$C$5:$C$10,,1)</f>
        <v>480</v>
      </c>
      <c r="D765">
        <f ca="1"/>
        <v>16.073298429319372</v>
      </c>
    </row>
    <row r="766" spans="1:4" x14ac:dyDescent="0.3">
      <c r="A766">
        <v>765</v>
      </c>
      <c r="B766">
        <f ca="1"/>
        <v>0.97937488137242079</v>
      </c>
      <c r="C766">
        <f ca="1">_xlfn.XLOOKUP(B766,'Alternate schedule'!$D$5:$D$10,'Alternate schedule'!$C$5:$C$10,,1)</f>
        <v>-540</v>
      </c>
      <c r="D766">
        <f ca="1"/>
        <v>15.34640522875817</v>
      </c>
    </row>
    <row r="767" spans="1:4" x14ac:dyDescent="0.3">
      <c r="A767">
        <v>766</v>
      </c>
      <c r="B767">
        <f ca="1"/>
        <v>0.88091415131018813</v>
      </c>
      <c r="C767">
        <f ca="1">_xlfn.XLOOKUP(B767,'Alternate schedule'!$D$5:$D$10,'Alternate schedule'!$C$5:$C$10,,1)</f>
        <v>-540</v>
      </c>
      <c r="D767">
        <f ca="1"/>
        <v>14.621409921671018</v>
      </c>
    </row>
    <row r="768" spans="1:4" x14ac:dyDescent="0.3">
      <c r="A768">
        <v>767</v>
      </c>
      <c r="B768">
        <f ca="1"/>
        <v>0.93102542173330161</v>
      </c>
      <c r="C768">
        <f ca="1">_xlfn.XLOOKUP(B768,'Alternate schedule'!$D$5:$D$10,'Alternate schedule'!$C$5:$C$10,,1)</f>
        <v>-540</v>
      </c>
      <c r="D768">
        <f ca="1"/>
        <v>13.898305084745763</v>
      </c>
    </row>
    <row r="769" spans="1:4" x14ac:dyDescent="0.3">
      <c r="A769">
        <v>768</v>
      </c>
      <c r="B769">
        <f ca="1"/>
        <v>5.0767554706386608E-2</v>
      </c>
      <c r="C769">
        <f ca="1">_xlfn.XLOOKUP(B769,'Alternate schedule'!$D$5:$D$10,'Alternate schedule'!$C$5:$C$10,,1)</f>
        <v>1000</v>
      </c>
      <c r="D769">
        <f ca="1"/>
        <v>15.182291666666666</v>
      </c>
    </row>
    <row r="770" spans="1:4" x14ac:dyDescent="0.3">
      <c r="A770">
        <v>769</v>
      </c>
      <c r="B770">
        <f ca="1"/>
        <v>0.72537328770152931</v>
      </c>
      <c r="C770">
        <f ca="1">_xlfn.XLOOKUP(B770,'Alternate schedule'!$D$5:$D$10,'Alternate schedule'!$C$5:$C$10,,1)</f>
        <v>-540</v>
      </c>
      <c r="D770">
        <f ca="1"/>
        <v>14.460338101430429</v>
      </c>
    </row>
    <row r="771" spans="1:4" x14ac:dyDescent="0.3">
      <c r="A771">
        <v>770</v>
      </c>
      <c r="B771">
        <f ca="1"/>
        <v>0.82744892405804982</v>
      </c>
      <c r="C771">
        <f ca="1">_xlfn.XLOOKUP(B771,'Alternate schedule'!$D$5:$D$10,'Alternate schedule'!$C$5:$C$10,,1)</f>
        <v>-540</v>
      </c>
      <c r="D771">
        <f ca="1"/>
        <v>13.74025974025974</v>
      </c>
    </row>
    <row r="772" spans="1:4" x14ac:dyDescent="0.3">
      <c r="A772">
        <v>771</v>
      </c>
      <c r="B772">
        <f ca="1"/>
        <v>0.72120020332458856</v>
      </c>
      <c r="C772">
        <f ca="1">_xlfn.XLOOKUP(B772,'Alternate schedule'!$D$5:$D$10,'Alternate schedule'!$C$5:$C$10,,1)</f>
        <v>-540</v>
      </c>
      <c r="D772">
        <f ca="1"/>
        <v>13.022049286640726</v>
      </c>
    </row>
    <row r="773" spans="1:4" x14ac:dyDescent="0.3">
      <c r="A773">
        <v>772</v>
      </c>
      <c r="B773">
        <f ca="1"/>
        <v>0.79730472778909256</v>
      </c>
      <c r="C773">
        <f ca="1">_xlfn.XLOOKUP(B773,'Alternate schedule'!$D$5:$D$10,'Alternate schedule'!$C$5:$C$10,,1)</f>
        <v>-540</v>
      </c>
      <c r="D773">
        <f ca="1"/>
        <v>12.305699481865284</v>
      </c>
    </row>
    <row r="774" spans="1:4" x14ac:dyDescent="0.3">
      <c r="A774">
        <v>773</v>
      </c>
      <c r="B774">
        <f ca="1"/>
        <v>0.34146973723052243</v>
      </c>
      <c r="C774">
        <f ca="1">_xlfn.XLOOKUP(B774,'Alternate schedule'!$D$5:$D$10,'Alternate schedule'!$C$5:$C$10,,1)</f>
        <v>480</v>
      </c>
      <c r="D774">
        <f ca="1"/>
        <v>12.910737386804657</v>
      </c>
    </row>
    <row r="775" spans="1:4" x14ac:dyDescent="0.3">
      <c r="A775">
        <v>774</v>
      </c>
      <c r="B775">
        <f ca="1"/>
        <v>0.98446565089661631</v>
      </c>
      <c r="C775">
        <f ca="1">_xlfn.XLOOKUP(B775,'Alternate schedule'!$D$5:$D$10,'Alternate schedule'!$C$5:$C$10,,1)</f>
        <v>-540</v>
      </c>
      <c r="D775">
        <f ca="1"/>
        <v>12.196382428940568</v>
      </c>
    </row>
    <row r="776" spans="1:4" x14ac:dyDescent="0.3">
      <c r="A776">
        <v>775</v>
      </c>
      <c r="B776">
        <f ca="1"/>
        <v>0.27839799021193068</v>
      </c>
      <c r="C776">
        <f ca="1">_xlfn.XLOOKUP(B776,'Alternate schedule'!$D$5:$D$10,'Alternate schedule'!$C$5:$C$10,,1)</f>
        <v>480</v>
      </c>
      <c r="D776">
        <f ca="1"/>
        <v>12.8</v>
      </c>
    </row>
    <row r="777" spans="1:4" x14ac:dyDescent="0.3">
      <c r="A777">
        <v>776</v>
      </c>
      <c r="B777">
        <f ca="1"/>
        <v>0.75453935257862925</v>
      </c>
      <c r="C777">
        <f ca="1">_xlfn.XLOOKUP(B777,'Alternate schedule'!$D$5:$D$10,'Alternate schedule'!$C$5:$C$10,,1)</f>
        <v>-540</v>
      </c>
      <c r="D777">
        <f ca="1"/>
        <v>12.087628865979381</v>
      </c>
    </row>
    <row r="778" spans="1:4" x14ac:dyDescent="0.3">
      <c r="A778">
        <v>777</v>
      </c>
      <c r="B778">
        <f ca="1"/>
        <v>0.15739235490145376</v>
      </c>
      <c r="C778">
        <f ca="1">_xlfn.XLOOKUP(B778,'Alternate schedule'!$D$5:$D$10,'Alternate schedule'!$C$5:$C$10,,1)</f>
        <v>1000</v>
      </c>
      <c r="D778">
        <f ca="1"/>
        <v>13.35907335907336</v>
      </c>
    </row>
    <row r="779" spans="1:4" x14ac:dyDescent="0.3">
      <c r="A779">
        <v>778</v>
      </c>
      <c r="B779">
        <f ca="1"/>
        <v>0.27300846021723491</v>
      </c>
      <c r="C779">
        <f ca="1">_xlfn.XLOOKUP(B779,'Alternate schedule'!$D$5:$D$10,'Alternate schedule'!$C$5:$C$10,,1)</f>
        <v>480</v>
      </c>
      <c r="D779">
        <f ca="1"/>
        <v>13.958868894601542</v>
      </c>
    </row>
    <row r="780" spans="1:4" x14ac:dyDescent="0.3">
      <c r="A780">
        <v>779</v>
      </c>
      <c r="B780">
        <f ca="1"/>
        <v>0.86762990160852982</v>
      </c>
      <c r="C780">
        <f ca="1">_xlfn.XLOOKUP(B780,'Alternate schedule'!$D$5:$D$10,'Alternate schedule'!$C$5:$C$10,,1)</f>
        <v>-540</v>
      </c>
      <c r="D780">
        <f ca="1"/>
        <v>13.247753530166881</v>
      </c>
    </row>
    <row r="781" spans="1:4" x14ac:dyDescent="0.3">
      <c r="A781">
        <v>780</v>
      </c>
      <c r="B781">
        <f ca="1"/>
        <v>0.3372919028363961</v>
      </c>
      <c r="C781">
        <f ca="1">_xlfn.XLOOKUP(B781,'Alternate schedule'!$D$5:$D$10,'Alternate schedule'!$C$5:$C$10,,1)</f>
        <v>480</v>
      </c>
      <c r="D781">
        <f ca="1"/>
        <v>13.846153846153847</v>
      </c>
    </row>
    <row r="782" spans="1:4" x14ac:dyDescent="0.3">
      <c r="A782">
        <v>781</v>
      </c>
      <c r="B782">
        <f ca="1"/>
        <v>0.12838449013779174</v>
      </c>
      <c r="C782">
        <f ca="1">_xlfn.XLOOKUP(B782,'Alternate schedule'!$D$5:$D$10,'Alternate schedule'!$C$5:$C$10,,1)</f>
        <v>1000</v>
      </c>
      <c r="D782">
        <f ca="1"/>
        <v>15.108834827144687</v>
      </c>
    </row>
    <row r="783" spans="1:4" x14ac:dyDescent="0.3">
      <c r="A783">
        <v>782</v>
      </c>
      <c r="B783">
        <f ca="1"/>
        <v>0.45473618306530739</v>
      </c>
      <c r="C783">
        <f ca="1">_xlfn.XLOOKUP(B783,'Alternate schedule'!$D$5:$D$10,'Alternate schedule'!$C$5:$C$10,,1)</f>
        <v>480</v>
      </c>
      <c r="D783">
        <f ca="1"/>
        <v>15.703324808184144</v>
      </c>
    </row>
    <row r="784" spans="1:4" x14ac:dyDescent="0.3">
      <c r="A784">
        <v>783</v>
      </c>
      <c r="B784">
        <f ca="1"/>
        <v>0.39417262960361987</v>
      </c>
      <c r="C784">
        <f ca="1">_xlfn.XLOOKUP(B784,'Alternate schedule'!$D$5:$D$10,'Alternate schedule'!$C$5:$C$10,,1)</f>
        <v>480</v>
      </c>
      <c r="D784">
        <f ca="1"/>
        <v>16.296296296296298</v>
      </c>
    </row>
    <row r="785" spans="1:4" x14ac:dyDescent="0.3">
      <c r="A785">
        <v>784</v>
      </c>
      <c r="B785">
        <f ca="1"/>
        <v>0.21071727641404481</v>
      </c>
      <c r="C785">
        <f ca="1">_xlfn.XLOOKUP(B785,'Alternate schedule'!$D$5:$D$10,'Alternate schedule'!$C$5:$C$10,,1)</f>
        <v>1000</v>
      </c>
      <c r="D785">
        <f ca="1"/>
        <v>17.551020408163264</v>
      </c>
    </row>
    <row r="786" spans="1:4" x14ac:dyDescent="0.3">
      <c r="A786">
        <v>785</v>
      </c>
      <c r="B786">
        <f ca="1"/>
        <v>0.10133680566524483</v>
      </c>
      <c r="C786">
        <f ca="1">_xlfn.XLOOKUP(B786,'Alternate schedule'!$D$5:$D$10,'Alternate schedule'!$C$5:$C$10,,1)</f>
        <v>1000</v>
      </c>
      <c r="D786">
        <f ca="1"/>
        <v>18.802547770700638</v>
      </c>
    </row>
    <row r="787" spans="1:4" x14ac:dyDescent="0.3">
      <c r="A787">
        <v>786</v>
      </c>
      <c r="B787">
        <f ca="1"/>
        <v>0.63635522168133019</v>
      </c>
      <c r="C787">
        <f ca="1">_xlfn.XLOOKUP(B787,'Alternate schedule'!$D$5:$D$10,'Alternate schedule'!$C$5:$C$10,,1)</f>
        <v>-1040</v>
      </c>
      <c r="D787">
        <f ca="1"/>
        <v>17.455470737913487</v>
      </c>
    </row>
    <row r="788" spans="1:4" x14ac:dyDescent="0.3">
      <c r="A788">
        <v>787</v>
      </c>
      <c r="B788">
        <f ca="1"/>
        <v>0.33933244019383468</v>
      </c>
      <c r="C788">
        <f ca="1">_xlfn.XLOOKUP(B788,'Alternate schedule'!$D$5:$D$10,'Alternate schedule'!$C$5:$C$10,,1)</f>
        <v>480</v>
      </c>
      <c r="D788">
        <f ca="1"/>
        <v>18.043202033036849</v>
      </c>
    </row>
    <row r="789" spans="1:4" x14ac:dyDescent="0.3">
      <c r="A789">
        <v>788</v>
      </c>
      <c r="B789">
        <f ca="1"/>
        <v>0.97885595175565299</v>
      </c>
      <c r="C789">
        <f ca="1">_xlfn.XLOOKUP(B789,'Alternate schedule'!$D$5:$D$10,'Alternate schedule'!$C$5:$C$10,,1)</f>
        <v>-540</v>
      </c>
      <c r="D789">
        <f ca="1"/>
        <v>17.335025380710661</v>
      </c>
    </row>
    <row r="790" spans="1:4" x14ac:dyDescent="0.3">
      <c r="A790">
        <v>789</v>
      </c>
      <c r="B790">
        <f ca="1"/>
        <v>0.73448476946069152</v>
      </c>
      <c r="C790">
        <f ca="1">_xlfn.XLOOKUP(B790,'Alternate schedule'!$D$5:$D$10,'Alternate schedule'!$C$5:$C$10,,1)</f>
        <v>-540</v>
      </c>
      <c r="D790">
        <f ca="1"/>
        <v>16.628643852978453</v>
      </c>
    </row>
    <row r="791" spans="1:4" x14ac:dyDescent="0.3">
      <c r="A791">
        <v>790</v>
      </c>
      <c r="B791">
        <f ca="1"/>
        <v>0.22082661165937045</v>
      </c>
      <c r="C791">
        <f ca="1">_xlfn.XLOOKUP(B791,'Alternate schedule'!$D$5:$D$10,'Alternate schedule'!$C$5:$C$10,,1)</f>
        <v>1000</v>
      </c>
      <c r="D791">
        <f ca="1"/>
        <v>17.873417721518987</v>
      </c>
    </row>
    <row r="792" spans="1:4" x14ac:dyDescent="0.3">
      <c r="A792">
        <v>791</v>
      </c>
      <c r="B792">
        <f ca="1"/>
        <v>0.19934327174668387</v>
      </c>
      <c r="C792">
        <f ca="1">_xlfn.XLOOKUP(B792,'Alternate schedule'!$D$5:$D$10,'Alternate schedule'!$C$5:$C$10,,1)</f>
        <v>1000</v>
      </c>
      <c r="D792">
        <f ca="1"/>
        <v>19.115044247787612</v>
      </c>
    </row>
    <row r="793" spans="1:4" x14ac:dyDescent="0.3">
      <c r="A793">
        <v>792</v>
      </c>
      <c r="B793">
        <f ca="1"/>
        <v>0.89669788073376955</v>
      </c>
      <c r="C793">
        <f ca="1">_xlfn.XLOOKUP(B793,'Alternate schedule'!$D$5:$D$10,'Alternate schedule'!$C$5:$C$10,,1)</f>
        <v>-540</v>
      </c>
      <c r="D793">
        <f ca="1"/>
        <v>18.40909090909091</v>
      </c>
    </row>
    <row r="794" spans="1:4" x14ac:dyDescent="0.3">
      <c r="A794">
        <v>793</v>
      </c>
      <c r="B794">
        <f ca="1"/>
        <v>0.58030574032361359</v>
      </c>
      <c r="C794">
        <f ca="1">_xlfn.XLOOKUP(B794,'Alternate schedule'!$D$5:$D$10,'Alternate schedule'!$C$5:$C$10,,1)</f>
        <v>-1040</v>
      </c>
      <c r="D794">
        <f ca="1"/>
        <v>17.074401008827238</v>
      </c>
    </row>
    <row r="795" spans="1:4" x14ac:dyDescent="0.3">
      <c r="A795">
        <v>794</v>
      </c>
      <c r="B795">
        <f ca="1"/>
        <v>0.67080060638817529</v>
      </c>
      <c r="C795">
        <f ca="1">_xlfn.XLOOKUP(B795,'Alternate schedule'!$D$5:$D$10,'Alternate schedule'!$C$5:$C$10,,1)</f>
        <v>-1040</v>
      </c>
      <c r="D795">
        <f ca="1"/>
        <v>15.743073047858942</v>
      </c>
    </row>
    <row r="796" spans="1:4" x14ac:dyDescent="0.3">
      <c r="A796">
        <v>795</v>
      </c>
      <c r="B796">
        <f ca="1"/>
        <v>0.12083793961286982</v>
      </c>
      <c r="C796">
        <f ca="1">_xlfn.XLOOKUP(B796,'Alternate schedule'!$D$5:$D$10,'Alternate schedule'!$C$5:$C$10,,1)</f>
        <v>1000</v>
      </c>
      <c r="D796">
        <f ca="1"/>
        <v>16.981132075471699</v>
      </c>
    </row>
    <row r="797" spans="1:4" x14ac:dyDescent="0.3">
      <c r="A797">
        <v>796</v>
      </c>
      <c r="B797">
        <f ca="1"/>
        <v>0.17727081233623632</v>
      </c>
      <c r="C797">
        <f ca="1">_xlfn.XLOOKUP(B797,'Alternate schedule'!$D$5:$D$10,'Alternate schedule'!$C$5:$C$10,,1)</f>
        <v>1000</v>
      </c>
      <c r="D797">
        <f ca="1"/>
        <v>18.21608040201005</v>
      </c>
    </row>
    <row r="798" spans="1:4" x14ac:dyDescent="0.3">
      <c r="A798">
        <v>797</v>
      </c>
      <c r="B798">
        <f ca="1"/>
        <v>0.9307651291887229</v>
      </c>
      <c r="C798">
        <f ca="1">_xlfn.XLOOKUP(B798,'Alternate schedule'!$D$5:$D$10,'Alternate schedule'!$C$5:$C$10,,1)</f>
        <v>-540</v>
      </c>
      <c r="D798">
        <f ca="1"/>
        <v>17.515683814303639</v>
      </c>
    </row>
    <row r="799" spans="1:4" x14ac:dyDescent="0.3">
      <c r="A799">
        <v>798</v>
      </c>
      <c r="B799">
        <f ca="1"/>
        <v>0.83641660997040312</v>
      </c>
      <c r="C799">
        <f ca="1">_xlfn.XLOOKUP(B799,'Alternate schedule'!$D$5:$D$10,'Alternate schedule'!$C$5:$C$10,,1)</f>
        <v>-540</v>
      </c>
      <c r="D799">
        <f ca="1"/>
        <v>16.817042606516292</v>
      </c>
    </row>
    <row r="800" spans="1:4" x14ac:dyDescent="0.3">
      <c r="A800">
        <v>799</v>
      </c>
      <c r="B800">
        <f ca="1"/>
        <v>0.11499776812184992</v>
      </c>
      <c r="C800">
        <f ca="1">_xlfn.XLOOKUP(B800,'Alternate schedule'!$D$5:$D$10,'Alternate schedule'!$C$5:$C$10,,1)</f>
        <v>1000</v>
      </c>
      <c r="D800">
        <f ca="1"/>
        <v>18.047559449311638</v>
      </c>
    </row>
    <row r="801" spans="1:4" x14ac:dyDescent="0.3">
      <c r="A801">
        <v>800</v>
      </c>
      <c r="B801">
        <f ca="1"/>
        <v>0.99241864881211095</v>
      </c>
      <c r="C801">
        <f ca="1">_xlfn.XLOOKUP(B801,'Alternate schedule'!$D$5:$D$10,'Alternate schedule'!$C$5:$C$10,,1)</f>
        <v>-540</v>
      </c>
      <c r="D801">
        <f ca="1"/>
        <v>17.350000000000001</v>
      </c>
    </row>
    <row r="802" spans="1:4" x14ac:dyDescent="0.3">
      <c r="A802">
        <v>801</v>
      </c>
      <c r="B802">
        <f ca="1"/>
        <v>0.68884560239820902</v>
      </c>
      <c r="C802">
        <f ca="1">_xlfn.XLOOKUP(B802,'Alternate schedule'!$D$5:$D$10,'Alternate schedule'!$C$5:$C$10,,1)</f>
        <v>-1040</v>
      </c>
      <c r="D802">
        <f ca="1"/>
        <v>16.029962546816478</v>
      </c>
    </row>
    <row r="803" spans="1:4" x14ac:dyDescent="0.3">
      <c r="A803">
        <v>802</v>
      </c>
      <c r="B803">
        <f ca="1"/>
        <v>0.22738785589058419</v>
      </c>
      <c r="C803">
        <f ca="1">_xlfn.XLOOKUP(B803,'Alternate schedule'!$D$5:$D$10,'Alternate schedule'!$C$5:$C$10,,1)</f>
        <v>1000</v>
      </c>
      <c r="D803">
        <f ca="1"/>
        <v>17.256857855361595</v>
      </c>
    </row>
    <row r="804" spans="1:4" x14ac:dyDescent="0.3">
      <c r="A804">
        <v>803</v>
      </c>
      <c r="B804">
        <f ca="1"/>
        <v>0.96643052633576865</v>
      </c>
      <c r="C804">
        <f ca="1">_xlfn.XLOOKUP(B804,'Alternate schedule'!$D$5:$D$10,'Alternate schedule'!$C$5:$C$10,,1)</f>
        <v>-540</v>
      </c>
      <c r="D804">
        <f ca="1"/>
        <v>16.562889165628892</v>
      </c>
    </row>
    <row r="805" spans="1:4" x14ac:dyDescent="0.3">
      <c r="A805">
        <v>804</v>
      </c>
      <c r="B805">
        <f ca="1"/>
        <v>7.7921117566677189E-3</v>
      </c>
      <c r="C805">
        <f ca="1">_xlfn.XLOOKUP(B805,'Alternate schedule'!$D$5:$D$10,'Alternate schedule'!$C$5:$C$10,,1)</f>
        <v>1000</v>
      </c>
      <c r="D805">
        <f ca="1"/>
        <v>17.786069651741293</v>
      </c>
    </row>
    <row r="806" spans="1:4" x14ac:dyDescent="0.3">
      <c r="A806">
        <v>805</v>
      </c>
      <c r="B806">
        <f ca="1"/>
        <v>0.35047092972691996</v>
      </c>
      <c r="C806">
        <f ca="1">_xlfn.XLOOKUP(B806,'Alternate schedule'!$D$5:$D$10,'Alternate schedule'!$C$5:$C$10,,1)</f>
        <v>480</v>
      </c>
      <c r="D806">
        <f ca="1"/>
        <v>18.36024844720497</v>
      </c>
    </row>
    <row r="807" spans="1:4" x14ac:dyDescent="0.3">
      <c r="A807">
        <v>806</v>
      </c>
      <c r="B807">
        <f ca="1"/>
        <v>5.8853891323166874E-2</v>
      </c>
      <c r="C807">
        <f ca="1">_xlfn.XLOOKUP(B807,'Alternate schedule'!$D$5:$D$10,'Alternate schedule'!$C$5:$C$10,,1)</f>
        <v>1000</v>
      </c>
      <c r="D807">
        <f ca="1"/>
        <v>19.578163771712159</v>
      </c>
    </row>
    <row r="808" spans="1:4" x14ac:dyDescent="0.3">
      <c r="A808">
        <v>807</v>
      </c>
      <c r="B808">
        <f ca="1"/>
        <v>0.59400905270180249</v>
      </c>
      <c r="C808">
        <f ca="1">_xlfn.XLOOKUP(B808,'Alternate schedule'!$D$5:$D$10,'Alternate schedule'!$C$5:$C$10,,1)</f>
        <v>-1040</v>
      </c>
      <c r="D808">
        <f ca="1"/>
        <v>18.265179677819084</v>
      </c>
    </row>
    <row r="809" spans="1:4" x14ac:dyDescent="0.3">
      <c r="A809">
        <v>808</v>
      </c>
      <c r="B809">
        <f ca="1"/>
        <v>0.3928984212720128</v>
      </c>
      <c r="C809">
        <f ca="1">_xlfn.XLOOKUP(B809,'Alternate schedule'!$D$5:$D$10,'Alternate schedule'!$C$5:$C$10,,1)</f>
        <v>480</v>
      </c>
      <c r="D809">
        <f ca="1"/>
        <v>18.836633663366335</v>
      </c>
    </row>
    <row r="810" spans="1:4" x14ac:dyDescent="0.3">
      <c r="A810">
        <v>809</v>
      </c>
      <c r="B810">
        <f ca="1"/>
        <v>0.19588782857694231</v>
      </c>
      <c r="C810">
        <f ca="1">_xlfn.XLOOKUP(B810,'Alternate schedule'!$D$5:$D$10,'Alternate schedule'!$C$5:$C$10,,1)</f>
        <v>1000</v>
      </c>
      <c r="D810">
        <f ca="1"/>
        <v>20.049443757725587</v>
      </c>
    </row>
    <row r="811" spans="1:4" x14ac:dyDescent="0.3">
      <c r="A811">
        <v>810</v>
      </c>
      <c r="B811">
        <f ca="1"/>
        <v>0.11187645502654742</v>
      </c>
      <c r="C811">
        <f ca="1">_xlfn.XLOOKUP(B811,'Alternate schedule'!$D$5:$D$10,'Alternate schedule'!$C$5:$C$10,,1)</f>
        <v>1000</v>
      </c>
      <c r="D811">
        <f ca="1"/>
        <v>21.25925925925926</v>
      </c>
    </row>
    <row r="812" spans="1:4" x14ac:dyDescent="0.3">
      <c r="A812">
        <v>811</v>
      </c>
      <c r="B812">
        <f ca="1"/>
        <v>0.37850342931797365</v>
      </c>
      <c r="C812">
        <f ca="1">_xlfn.XLOOKUP(B812,'Alternate schedule'!$D$5:$D$10,'Alternate schedule'!$C$5:$C$10,,1)</f>
        <v>480</v>
      </c>
      <c r="D812">
        <f ca="1"/>
        <v>21.8249075215783</v>
      </c>
    </row>
    <row r="813" spans="1:4" x14ac:dyDescent="0.3">
      <c r="A813">
        <v>812</v>
      </c>
      <c r="B813">
        <f ca="1"/>
        <v>0.56213953648055681</v>
      </c>
      <c r="C813">
        <f ca="1">_xlfn.XLOOKUP(B813,'Alternate schedule'!$D$5:$D$10,'Alternate schedule'!$C$5:$C$10,,1)</f>
        <v>-1040</v>
      </c>
      <c r="D813">
        <f ca="1"/>
        <v>20.517241379310345</v>
      </c>
    </row>
    <row r="814" spans="1:4" x14ac:dyDescent="0.3">
      <c r="A814">
        <v>813</v>
      </c>
      <c r="B814">
        <f ca="1"/>
        <v>0.84751462180354298</v>
      </c>
      <c r="C814">
        <f ca="1">_xlfn.XLOOKUP(B814,'Alternate schedule'!$D$5:$D$10,'Alternate schedule'!$C$5:$C$10,,1)</f>
        <v>-540</v>
      </c>
      <c r="D814">
        <f ca="1"/>
        <v>19.827798277982779</v>
      </c>
    </row>
    <row r="815" spans="1:4" x14ac:dyDescent="0.3">
      <c r="A815">
        <v>814</v>
      </c>
      <c r="B815">
        <f ca="1"/>
        <v>0.31236281741722727</v>
      </c>
      <c r="C815">
        <f ca="1">_xlfn.XLOOKUP(B815,'Alternate schedule'!$D$5:$D$10,'Alternate schedule'!$C$5:$C$10,,1)</f>
        <v>480</v>
      </c>
      <c r="D815">
        <f ca="1"/>
        <v>20.393120393120395</v>
      </c>
    </row>
    <row r="816" spans="1:4" x14ac:dyDescent="0.3">
      <c r="A816">
        <v>815</v>
      </c>
      <c r="B816">
        <f ca="1"/>
        <v>2.6115316291355883E-2</v>
      </c>
      <c r="C816">
        <f ca="1">_xlfn.XLOOKUP(B816,'Alternate schedule'!$D$5:$D$10,'Alternate schedule'!$C$5:$C$10,,1)</f>
        <v>1000</v>
      </c>
      <c r="D816">
        <f ca="1"/>
        <v>21.595092024539877</v>
      </c>
    </row>
    <row r="817" spans="1:4" x14ac:dyDescent="0.3">
      <c r="A817">
        <v>816</v>
      </c>
      <c r="B817">
        <f ca="1"/>
        <v>2.4929746299594546E-2</v>
      </c>
      <c r="C817">
        <f ca="1">_xlfn.XLOOKUP(B817,'Alternate schedule'!$D$5:$D$10,'Alternate schedule'!$C$5:$C$10,,1)</f>
        <v>1000</v>
      </c>
      <c r="D817">
        <f ca="1"/>
        <v>22.794117647058822</v>
      </c>
    </row>
    <row r="818" spans="1:4" x14ac:dyDescent="0.3">
      <c r="A818">
        <v>817</v>
      </c>
      <c r="B818">
        <f ca="1"/>
        <v>0.12367555675146558</v>
      </c>
      <c r="C818">
        <f ca="1">_xlfn.XLOOKUP(B818,'Alternate schedule'!$D$5:$D$10,'Alternate schedule'!$C$5:$C$10,,1)</f>
        <v>1000</v>
      </c>
      <c r="D818">
        <f ca="1"/>
        <v>23.990208078335375</v>
      </c>
    </row>
    <row r="819" spans="1:4" x14ac:dyDescent="0.3">
      <c r="A819">
        <v>818</v>
      </c>
      <c r="B819">
        <f ca="1"/>
        <v>0.54295696563537432</v>
      </c>
      <c r="C819">
        <f ca="1">_xlfn.XLOOKUP(B819,'Alternate schedule'!$D$5:$D$10,'Alternate schedule'!$C$5:$C$10,,1)</f>
        <v>-1040</v>
      </c>
      <c r="D819">
        <f ca="1"/>
        <v>22.689486552567239</v>
      </c>
    </row>
    <row r="820" spans="1:4" x14ac:dyDescent="0.3">
      <c r="A820">
        <v>819</v>
      </c>
      <c r="B820">
        <f ca="1"/>
        <v>0.30731877517040718</v>
      </c>
      <c r="C820">
        <f ca="1">_xlfn.XLOOKUP(B820,'Alternate schedule'!$D$5:$D$10,'Alternate schedule'!$C$5:$C$10,,1)</f>
        <v>480</v>
      </c>
      <c r="D820">
        <f ca="1"/>
        <v>23.247863247863247</v>
      </c>
    </row>
    <row r="821" spans="1:4" x14ac:dyDescent="0.3">
      <c r="A821">
        <v>820</v>
      </c>
      <c r="B821">
        <f ca="1"/>
        <v>0.1174351128062785</v>
      </c>
      <c r="C821">
        <f ca="1">_xlfn.XLOOKUP(B821,'Alternate schedule'!$D$5:$D$10,'Alternate schedule'!$C$5:$C$10,,1)</f>
        <v>1000</v>
      </c>
      <c r="D821">
        <f ca="1"/>
        <v>24.439024390243901</v>
      </c>
    </row>
    <row r="822" spans="1:4" x14ac:dyDescent="0.3">
      <c r="A822">
        <v>821</v>
      </c>
      <c r="B822">
        <f ca="1"/>
        <v>0.40778028068992667</v>
      </c>
      <c r="C822">
        <f ca="1">_xlfn.XLOOKUP(B822,'Alternate schedule'!$D$5:$D$10,'Alternate schedule'!$C$5:$C$10,,1)</f>
        <v>480</v>
      </c>
      <c r="D822">
        <f ca="1"/>
        <v>24.993909866017052</v>
      </c>
    </row>
    <row r="823" spans="1:4" x14ac:dyDescent="0.3">
      <c r="A823">
        <v>822</v>
      </c>
      <c r="B823">
        <f ca="1"/>
        <v>0.70274097506569233</v>
      </c>
      <c r="C823">
        <f ca="1">_xlfn.XLOOKUP(B823,'Alternate schedule'!$D$5:$D$10,'Alternate schedule'!$C$5:$C$10,,1)</f>
        <v>-1040</v>
      </c>
      <c r="D823">
        <f ca="1"/>
        <v>23.698296836982969</v>
      </c>
    </row>
    <row r="824" spans="1:4" x14ac:dyDescent="0.3">
      <c r="A824">
        <v>823</v>
      </c>
      <c r="B824">
        <f ca="1"/>
        <v>0.41265163411971684</v>
      </c>
      <c r="C824">
        <f ca="1">_xlfn.XLOOKUP(B824,'Alternate schedule'!$D$5:$D$10,'Alternate schedule'!$C$5:$C$10,,1)</f>
        <v>480</v>
      </c>
      <c r="D824">
        <f ca="1"/>
        <v>24.252733900364522</v>
      </c>
    </row>
    <row r="825" spans="1:4" x14ac:dyDescent="0.3">
      <c r="A825">
        <v>824</v>
      </c>
      <c r="B825">
        <f ca="1"/>
        <v>8.3550691611824268E-2</v>
      </c>
      <c r="C825">
        <f ca="1">_xlfn.XLOOKUP(B825,'Alternate schedule'!$D$5:$D$10,'Alternate schedule'!$C$5:$C$10,,1)</f>
        <v>1000</v>
      </c>
      <c r="D825">
        <f ca="1"/>
        <v>25.436893203883496</v>
      </c>
    </row>
    <row r="826" spans="1:4" x14ac:dyDescent="0.3">
      <c r="A826">
        <v>825</v>
      </c>
      <c r="B826">
        <f ca="1"/>
        <v>0.66648290598545068</v>
      </c>
      <c r="C826">
        <f ca="1">_xlfn.XLOOKUP(B826,'Alternate schedule'!$D$5:$D$10,'Alternate schedule'!$C$5:$C$10,,1)</f>
        <v>-1040</v>
      </c>
      <c r="D826">
        <f ca="1"/>
        <v>24.145454545454545</v>
      </c>
    </row>
    <row r="827" spans="1:4" x14ac:dyDescent="0.3">
      <c r="A827">
        <v>826</v>
      </c>
      <c r="B827">
        <f ca="1"/>
        <v>0.69836584644269273</v>
      </c>
      <c r="C827">
        <f ca="1">_xlfn.XLOOKUP(B827,'Alternate schedule'!$D$5:$D$10,'Alternate schedule'!$C$5:$C$10,,1)</f>
        <v>-1040</v>
      </c>
      <c r="D827">
        <f ca="1"/>
        <v>22.857142857142858</v>
      </c>
    </row>
    <row r="828" spans="1:4" x14ac:dyDescent="0.3">
      <c r="A828">
        <v>827</v>
      </c>
      <c r="B828">
        <f ca="1"/>
        <v>0.64045433603362989</v>
      </c>
      <c r="C828">
        <f ca="1">_xlfn.XLOOKUP(B828,'Alternate schedule'!$D$5:$D$10,'Alternate schedule'!$C$5:$C$10,,1)</f>
        <v>-1040</v>
      </c>
      <c r="D828">
        <f ca="1"/>
        <v>21.571946795646916</v>
      </c>
    </row>
    <row r="829" spans="1:4" x14ac:dyDescent="0.3">
      <c r="A829">
        <v>828</v>
      </c>
      <c r="B829">
        <f ca="1"/>
        <v>0.35729366080559188</v>
      </c>
      <c r="C829">
        <f ca="1">_xlfn.XLOOKUP(B829,'Alternate schedule'!$D$5:$D$10,'Alternate schedule'!$C$5:$C$10,,1)</f>
        <v>480</v>
      </c>
      <c r="D829">
        <f ca="1"/>
        <v>22.125603864734298</v>
      </c>
    </row>
    <row r="830" spans="1:4" x14ac:dyDescent="0.3">
      <c r="A830">
        <v>829</v>
      </c>
      <c r="B830">
        <f ca="1"/>
        <v>0.76479656498903026</v>
      </c>
      <c r="C830">
        <f ca="1">_xlfn.XLOOKUP(B830,'Alternate schedule'!$D$5:$D$10,'Alternate schedule'!$C$5:$C$10,,1)</f>
        <v>-540</v>
      </c>
      <c r="D830">
        <f ca="1"/>
        <v>21.447527141133897</v>
      </c>
    </row>
    <row r="831" spans="1:4" x14ac:dyDescent="0.3">
      <c r="A831">
        <v>830</v>
      </c>
      <c r="B831">
        <f ca="1"/>
        <v>0.34023824203788489</v>
      </c>
      <c r="C831">
        <f ca="1">_xlfn.XLOOKUP(B831,'Alternate schedule'!$D$5:$D$10,'Alternate schedule'!$C$5:$C$10,,1)</f>
        <v>480</v>
      </c>
      <c r="D831">
        <f ca="1"/>
        <v>22</v>
      </c>
    </row>
    <row r="832" spans="1:4" x14ac:dyDescent="0.3">
      <c r="A832">
        <v>831</v>
      </c>
      <c r="B832">
        <f ca="1"/>
        <v>0.31399213340558862</v>
      </c>
      <c r="C832">
        <f ca="1">_xlfn.XLOOKUP(B832,'Alternate schedule'!$D$5:$D$10,'Alternate schedule'!$C$5:$C$10,,1)</f>
        <v>480</v>
      </c>
      <c r="D832">
        <f ca="1"/>
        <v>22.551143200962695</v>
      </c>
    </row>
    <row r="833" spans="1:4" x14ac:dyDescent="0.3">
      <c r="A833">
        <v>832</v>
      </c>
      <c r="B833">
        <f ca="1"/>
        <v>0.16550632424031764</v>
      </c>
      <c r="C833">
        <f ca="1">_xlfn.XLOOKUP(B833,'Alternate schedule'!$D$5:$D$10,'Alternate schedule'!$C$5:$C$10,,1)</f>
        <v>1000</v>
      </c>
      <c r="D833">
        <f ca="1"/>
        <v>23.72596153846154</v>
      </c>
    </row>
    <row r="834" spans="1:4" x14ac:dyDescent="0.3">
      <c r="A834">
        <v>833</v>
      </c>
      <c r="B834">
        <f ca="1"/>
        <v>0.78720501805042042</v>
      </c>
      <c r="C834">
        <f ca="1">_xlfn.XLOOKUP(B834,'Alternate schedule'!$D$5:$D$10,'Alternate schedule'!$C$5:$C$10,,1)</f>
        <v>-540</v>
      </c>
      <c r="D834">
        <f ca="1"/>
        <v>23.049219687875151</v>
      </c>
    </row>
    <row r="835" spans="1:4" x14ac:dyDescent="0.3">
      <c r="A835">
        <v>834</v>
      </c>
      <c r="B835">
        <f ca="1"/>
        <v>0.36496467554150347</v>
      </c>
      <c r="C835">
        <f ca="1">_xlfn.XLOOKUP(B835,'Alternate schedule'!$D$5:$D$10,'Alternate schedule'!$C$5:$C$10,,1)</f>
        <v>480</v>
      </c>
      <c r="D835">
        <f ca="1"/>
        <v>23.597122302158272</v>
      </c>
    </row>
    <row r="836" spans="1:4" x14ac:dyDescent="0.3">
      <c r="A836">
        <v>835</v>
      </c>
      <c r="B836">
        <f ca="1"/>
        <v>0.76578821667997632</v>
      </c>
      <c r="C836">
        <f ca="1">_xlfn.XLOOKUP(B836,'Alternate schedule'!$D$5:$D$10,'Alternate schedule'!$C$5:$C$10,,1)</f>
        <v>-540</v>
      </c>
      <c r="D836">
        <f ca="1"/>
        <v>22.922155688622755</v>
      </c>
    </row>
    <row r="837" spans="1:4" x14ac:dyDescent="0.3">
      <c r="A837">
        <v>836</v>
      </c>
      <c r="B837">
        <f ca="1"/>
        <v>0.88659513973846171</v>
      </c>
      <c r="C837">
        <f ca="1">_xlfn.XLOOKUP(B837,'Alternate schedule'!$D$5:$D$10,'Alternate schedule'!$C$5:$C$10,,1)</f>
        <v>-540</v>
      </c>
      <c r="D837">
        <f ca="1"/>
        <v>22.248803827751196</v>
      </c>
    </row>
    <row r="838" spans="1:4" x14ac:dyDescent="0.3">
      <c r="A838">
        <v>837</v>
      </c>
      <c r="B838">
        <f ca="1"/>
        <v>0.6377426779128712</v>
      </c>
      <c r="C838">
        <f ca="1">_xlfn.XLOOKUP(B838,'Alternate schedule'!$D$5:$D$10,'Alternate schedule'!$C$5:$C$10,,1)</f>
        <v>-1040</v>
      </c>
      <c r="D838">
        <f ca="1"/>
        <v>20.97968936678614</v>
      </c>
    </row>
    <row r="839" spans="1:4" x14ac:dyDescent="0.3">
      <c r="A839">
        <v>838</v>
      </c>
      <c r="B839">
        <f ca="1"/>
        <v>0.20081604955000398</v>
      </c>
      <c r="C839">
        <f ca="1">_xlfn.XLOOKUP(B839,'Alternate schedule'!$D$5:$D$10,'Alternate schedule'!$C$5:$C$10,,1)</f>
        <v>1000</v>
      </c>
      <c r="D839">
        <f ca="1"/>
        <v>22.147971360381863</v>
      </c>
    </row>
    <row r="840" spans="1:4" x14ac:dyDescent="0.3">
      <c r="A840">
        <v>839</v>
      </c>
      <c r="B840">
        <f ca="1"/>
        <v>0.43686846377431454</v>
      </c>
      <c r="C840">
        <f ca="1">_xlfn.XLOOKUP(B840,'Alternate schedule'!$D$5:$D$10,'Alternate schedule'!$C$5:$C$10,,1)</f>
        <v>480</v>
      </c>
      <c r="D840">
        <f ca="1"/>
        <v>22.693682955899881</v>
      </c>
    </row>
    <row r="841" spans="1:4" x14ac:dyDescent="0.3">
      <c r="A841">
        <v>840</v>
      </c>
      <c r="B841">
        <f ca="1"/>
        <v>0.10479174404843938</v>
      </c>
      <c r="C841">
        <f ca="1">_xlfn.XLOOKUP(B841,'Alternate schedule'!$D$5:$D$10,'Alternate schedule'!$C$5:$C$10,,1)</f>
        <v>1000</v>
      </c>
      <c r="D841">
        <f ca="1"/>
        <v>23.857142857142858</v>
      </c>
    </row>
    <row r="842" spans="1:4" x14ac:dyDescent="0.3">
      <c r="A842">
        <v>841</v>
      </c>
      <c r="B842">
        <f ca="1"/>
        <v>0.85667659068234325</v>
      </c>
      <c r="C842">
        <f ca="1">_xlfn.XLOOKUP(B842,'Alternate schedule'!$D$5:$D$10,'Alternate schedule'!$C$5:$C$10,,1)</f>
        <v>-540</v>
      </c>
      <c r="D842">
        <f ca="1"/>
        <v>23.18668252080856</v>
      </c>
    </row>
    <row r="843" spans="1:4" x14ac:dyDescent="0.3">
      <c r="A843">
        <v>842</v>
      </c>
      <c r="B843">
        <f ca="1"/>
        <v>0.61771183370714633</v>
      </c>
      <c r="C843">
        <f ca="1">_xlfn.XLOOKUP(B843,'Alternate schedule'!$D$5:$D$10,'Alternate schedule'!$C$5:$C$10,,1)</f>
        <v>-1040</v>
      </c>
      <c r="D843">
        <f ca="1"/>
        <v>21.923990498812351</v>
      </c>
    </row>
    <row r="844" spans="1:4" x14ac:dyDescent="0.3">
      <c r="A844">
        <v>843</v>
      </c>
      <c r="B844">
        <f ca="1"/>
        <v>0.51413730381783807</v>
      </c>
      <c r="C844">
        <f ca="1">_xlfn.XLOOKUP(B844,'Alternate schedule'!$D$5:$D$10,'Alternate schedule'!$C$5:$C$10,,1)</f>
        <v>-1040</v>
      </c>
      <c r="D844">
        <f ca="1"/>
        <v>20.66429418742586</v>
      </c>
    </row>
    <row r="845" spans="1:4" x14ac:dyDescent="0.3">
      <c r="A845">
        <v>844</v>
      </c>
      <c r="B845">
        <f ca="1"/>
        <v>0.65286308195687659</v>
      </c>
      <c r="C845">
        <f ca="1">_xlfn.XLOOKUP(B845,'Alternate schedule'!$D$5:$D$10,'Alternate schedule'!$C$5:$C$10,,1)</f>
        <v>-1040</v>
      </c>
      <c r="D845">
        <f ca="1"/>
        <v>19.407582938388625</v>
      </c>
    </row>
    <row r="846" spans="1:4" x14ac:dyDescent="0.3">
      <c r="A846">
        <v>845</v>
      </c>
      <c r="B846">
        <f ca="1"/>
        <v>2.8871475416818893E-2</v>
      </c>
      <c r="C846">
        <f ca="1">_xlfn.XLOOKUP(B846,'Alternate schedule'!$D$5:$D$10,'Alternate schedule'!$C$5:$C$10,,1)</f>
        <v>1000</v>
      </c>
      <c r="D846">
        <f ca="1"/>
        <v>20.568047337278106</v>
      </c>
    </row>
    <row r="847" spans="1:4" x14ac:dyDescent="0.3">
      <c r="A847">
        <v>846</v>
      </c>
      <c r="B847">
        <f ca="1"/>
        <v>0.39799341689244927</v>
      </c>
      <c r="C847">
        <f ca="1">_xlfn.XLOOKUP(B847,'Alternate schedule'!$D$5:$D$10,'Alternate schedule'!$C$5:$C$10,,1)</f>
        <v>480</v>
      </c>
      <c r="D847">
        <f ca="1"/>
        <v>21.111111111111111</v>
      </c>
    </row>
    <row r="848" spans="1:4" x14ac:dyDescent="0.3">
      <c r="A848">
        <v>847</v>
      </c>
      <c r="B848">
        <f ca="1"/>
        <v>0.51131280132501344</v>
      </c>
      <c r="C848">
        <f ca="1">_xlfn.XLOOKUP(B848,'Alternate schedule'!$D$5:$D$10,'Alternate schedule'!$C$5:$C$10,,1)</f>
        <v>-1040</v>
      </c>
      <c r="D848">
        <f ca="1"/>
        <v>19.858323494687131</v>
      </c>
    </row>
    <row r="849" spans="1:4" x14ac:dyDescent="0.3">
      <c r="A849">
        <v>848</v>
      </c>
      <c r="B849">
        <f ca="1"/>
        <v>0.40533212036130073</v>
      </c>
      <c r="C849">
        <f ca="1">_xlfn.XLOOKUP(B849,'Alternate schedule'!$D$5:$D$10,'Alternate schedule'!$C$5:$C$10,,1)</f>
        <v>480</v>
      </c>
      <c r="D849">
        <f ca="1"/>
        <v>20.400943396226417</v>
      </c>
    </row>
    <row r="850" spans="1:4" x14ac:dyDescent="0.3">
      <c r="A850">
        <v>849</v>
      </c>
      <c r="B850">
        <f ca="1"/>
        <v>0.68062632435459935</v>
      </c>
      <c r="C850">
        <f ca="1">_xlfn.XLOOKUP(B850,'Alternate schedule'!$D$5:$D$10,'Alternate schedule'!$C$5:$C$10,,1)</f>
        <v>-1040</v>
      </c>
      <c r="D850">
        <f ca="1"/>
        <v>19.151943462897528</v>
      </c>
    </row>
    <row r="851" spans="1:4" x14ac:dyDescent="0.3">
      <c r="A851">
        <v>850</v>
      </c>
      <c r="B851">
        <f ca="1"/>
        <v>0.31681971501440809</v>
      </c>
      <c r="C851">
        <f ca="1">_xlfn.XLOOKUP(B851,'Alternate schedule'!$D$5:$D$10,'Alternate schedule'!$C$5:$C$10,,1)</f>
        <v>480</v>
      </c>
      <c r="D851">
        <f ca="1"/>
        <v>19.694117647058825</v>
      </c>
    </row>
    <row r="852" spans="1:4" x14ac:dyDescent="0.3">
      <c r="A852">
        <v>851</v>
      </c>
      <c r="B852">
        <f ca="1"/>
        <v>0.35601468040845785</v>
      </c>
      <c r="C852">
        <f ca="1">_xlfn.XLOOKUP(B852,'Alternate schedule'!$D$5:$D$10,'Alternate schedule'!$C$5:$C$10,,1)</f>
        <v>480</v>
      </c>
      <c r="D852">
        <f ca="1"/>
        <v>20.235017626321973</v>
      </c>
    </row>
    <row r="853" spans="1:4" x14ac:dyDescent="0.3">
      <c r="A853">
        <v>852</v>
      </c>
      <c r="B853">
        <f ca="1"/>
        <v>0.43263079176745944</v>
      </c>
      <c r="C853">
        <f ca="1">_xlfn.XLOOKUP(B853,'Alternate schedule'!$D$5:$D$10,'Alternate schedule'!$C$5:$C$10,,1)</f>
        <v>480</v>
      </c>
      <c r="D853">
        <f ca="1"/>
        <v>20.774647887323944</v>
      </c>
    </row>
    <row r="854" spans="1:4" x14ac:dyDescent="0.3">
      <c r="A854">
        <v>853</v>
      </c>
      <c r="B854">
        <f ca="1"/>
        <v>9.2504842403930532E-2</v>
      </c>
      <c r="C854">
        <f ca="1">_xlfn.XLOOKUP(B854,'Alternate schedule'!$D$5:$D$10,'Alternate schedule'!$C$5:$C$10,,1)</f>
        <v>1000</v>
      </c>
      <c r="D854">
        <f ca="1"/>
        <v>21.922626025791324</v>
      </c>
    </row>
    <row r="855" spans="1:4" x14ac:dyDescent="0.3">
      <c r="A855">
        <v>854</v>
      </c>
      <c r="B855">
        <f ca="1"/>
        <v>0.90403027994789964</v>
      </c>
      <c r="C855">
        <f ca="1">_xlfn.XLOOKUP(B855,'Alternate schedule'!$D$5:$D$10,'Alternate schedule'!$C$5:$C$10,,1)</f>
        <v>-540</v>
      </c>
      <c r="D855">
        <f ca="1"/>
        <v>21.264637002341921</v>
      </c>
    </row>
    <row r="856" spans="1:4" x14ac:dyDescent="0.3">
      <c r="A856">
        <v>855</v>
      </c>
      <c r="B856">
        <f ca="1"/>
        <v>0.12591712705926672</v>
      </c>
      <c r="C856">
        <f ca="1">_xlfn.XLOOKUP(B856,'Alternate schedule'!$D$5:$D$10,'Alternate schedule'!$C$5:$C$10,,1)</f>
        <v>1000</v>
      </c>
      <c r="D856">
        <f ca="1"/>
        <v>22.4093567251462</v>
      </c>
    </row>
    <row r="857" spans="1:4" x14ac:dyDescent="0.3">
      <c r="A857">
        <v>856</v>
      </c>
      <c r="B857">
        <f ca="1"/>
        <v>0.21506151604517121</v>
      </c>
      <c r="C857">
        <f ca="1">_xlfn.XLOOKUP(B857,'Alternate schedule'!$D$5:$D$10,'Alternate schedule'!$C$5:$C$10,,1)</f>
        <v>1000</v>
      </c>
      <c r="D857">
        <f ca="1"/>
        <v>23.55140186915888</v>
      </c>
    </row>
    <row r="858" spans="1:4" x14ac:dyDescent="0.3">
      <c r="A858">
        <v>857</v>
      </c>
      <c r="B858">
        <f ca="1"/>
        <v>0.97794728560223598</v>
      </c>
      <c r="C858">
        <f ca="1">_xlfn.XLOOKUP(B858,'Alternate schedule'!$D$5:$D$10,'Alternate schedule'!$C$5:$C$10,,1)</f>
        <v>-540</v>
      </c>
      <c r="D858">
        <f ca="1"/>
        <v>22.893815635939323</v>
      </c>
    </row>
    <row r="859" spans="1:4" x14ac:dyDescent="0.3">
      <c r="A859">
        <v>858</v>
      </c>
      <c r="B859">
        <f ca="1"/>
        <v>0.85316804324718465</v>
      </c>
      <c r="C859">
        <f ca="1">_xlfn.XLOOKUP(B859,'Alternate schedule'!$D$5:$D$10,'Alternate schedule'!$C$5:$C$10,,1)</f>
        <v>-540</v>
      </c>
      <c r="D859">
        <f ca="1"/>
        <v>22.237762237762237</v>
      </c>
    </row>
    <row r="860" spans="1:4" x14ac:dyDescent="0.3">
      <c r="A860">
        <v>859</v>
      </c>
      <c r="B860">
        <f ca="1"/>
        <v>0.56703528752125942</v>
      </c>
      <c r="C860">
        <f ca="1">_xlfn.XLOOKUP(B860,'Alternate schedule'!$D$5:$D$10,'Alternate schedule'!$C$5:$C$10,,1)</f>
        <v>-1040</v>
      </c>
      <c r="D860">
        <f ca="1"/>
        <v>21.001164144353901</v>
      </c>
    </row>
    <row r="861" spans="1:4" x14ac:dyDescent="0.3">
      <c r="A861">
        <v>860</v>
      </c>
      <c r="B861">
        <f ca="1"/>
        <v>0.25670463890050144</v>
      </c>
      <c r="C861">
        <f ca="1">_xlfn.XLOOKUP(B861,'Alternate schedule'!$D$5:$D$10,'Alternate schedule'!$C$5:$C$10,,1)</f>
        <v>1000</v>
      </c>
      <c r="D861">
        <f ca="1"/>
        <v>22.13953488372093</v>
      </c>
    </row>
    <row r="862" spans="1:4" x14ac:dyDescent="0.3">
      <c r="A862">
        <v>861</v>
      </c>
      <c r="B862">
        <f ca="1"/>
        <v>0.99671869639201338</v>
      </c>
      <c r="C862">
        <f ca="1">_xlfn.XLOOKUP(B862,'Alternate schedule'!$D$5:$D$10,'Alternate schedule'!$C$5:$C$10,,1)</f>
        <v>-540</v>
      </c>
      <c r="D862">
        <f ca="1"/>
        <v>21.486643437862949</v>
      </c>
    </row>
    <row r="863" spans="1:4" x14ac:dyDescent="0.3">
      <c r="A863">
        <v>862</v>
      </c>
      <c r="B863">
        <f ca="1"/>
        <v>0.50775944831469833</v>
      </c>
      <c r="C863">
        <f ca="1">_xlfn.XLOOKUP(B863,'Alternate schedule'!$D$5:$D$10,'Alternate schedule'!$C$5:$C$10,,1)</f>
        <v>-1040</v>
      </c>
      <c r="D863">
        <f ca="1"/>
        <v>20.25522041763341</v>
      </c>
    </row>
    <row r="864" spans="1:4" x14ac:dyDescent="0.3">
      <c r="A864">
        <v>863</v>
      </c>
      <c r="B864">
        <f ca="1"/>
        <v>0.31900198052503015</v>
      </c>
      <c r="C864">
        <f ca="1">_xlfn.XLOOKUP(B864,'Alternate schedule'!$D$5:$D$10,'Alternate schedule'!$C$5:$C$10,,1)</f>
        <v>480</v>
      </c>
      <c r="D864">
        <f ca="1"/>
        <v>20.787949015063731</v>
      </c>
    </row>
    <row r="865" spans="1:4" x14ac:dyDescent="0.3">
      <c r="A865">
        <v>864</v>
      </c>
      <c r="B865">
        <f ca="1"/>
        <v>0.21805360313855804</v>
      </c>
      <c r="C865">
        <f ca="1">_xlfn.XLOOKUP(B865,'Alternate schedule'!$D$5:$D$10,'Alternate schedule'!$C$5:$C$10,,1)</f>
        <v>1000</v>
      </c>
      <c r="D865">
        <f ca="1"/>
        <v>21.921296296296298</v>
      </c>
    </row>
    <row r="866" spans="1:4" x14ac:dyDescent="0.3">
      <c r="A866">
        <v>865</v>
      </c>
      <c r="B866">
        <f ca="1"/>
        <v>0.48434378702740877</v>
      </c>
      <c r="C866">
        <f ca="1">_xlfn.XLOOKUP(B866,'Alternate schedule'!$D$5:$D$10,'Alternate schedule'!$C$5:$C$10,,1)</f>
        <v>-1040</v>
      </c>
      <c r="D866">
        <f ca="1"/>
        <v>20.693641618497111</v>
      </c>
    </row>
    <row r="867" spans="1:4" x14ac:dyDescent="0.3">
      <c r="A867">
        <v>866</v>
      </c>
      <c r="B867">
        <f ca="1"/>
        <v>0.80575992070941371</v>
      </c>
      <c r="C867">
        <f ca="1">_xlfn.XLOOKUP(B867,'Alternate schedule'!$D$5:$D$10,'Alternate schedule'!$C$5:$C$10,,1)</f>
        <v>-540</v>
      </c>
      <c r="D867">
        <f ca="1"/>
        <v>20.046189376443419</v>
      </c>
    </row>
    <row r="868" spans="1:4" x14ac:dyDescent="0.3">
      <c r="A868">
        <v>867</v>
      </c>
      <c r="B868">
        <f ca="1"/>
        <v>0.97919482832017501</v>
      </c>
      <c r="C868">
        <f ca="1">_xlfn.XLOOKUP(B868,'Alternate schedule'!$D$5:$D$10,'Alternate schedule'!$C$5:$C$10,,1)</f>
        <v>-540</v>
      </c>
      <c r="D868">
        <f ca="1"/>
        <v>19.400230680507498</v>
      </c>
    </row>
    <row r="869" spans="1:4" x14ac:dyDescent="0.3">
      <c r="A869">
        <v>868</v>
      </c>
      <c r="B869">
        <f ca="1"/>
        <v>0.78619483143018831</v>
      </c>
      <c r="C869">
        <f ca="1">_xlfn.XLOOKUP(B869,'Alternate schedule'!$D$5:$D$10,'Alternate schedule'!$C$5:$C$10,,1)</f>
        <v>-540</v>
      </c>
      <c r="D869">
        <f ca="1"/>
        <v>18.755760368663594</v>
      </c>
    </row>
    <row r="870" spans="1:4" x14ac:dyDescent="0.3">
      <c r="A870">
        <v>869</v>
      </c>
      <c r="B870">
        <f ca="1"/>
        <v>0.87591256656817573</v>
      </c>
      <c r="C870">
        <f ca="1">_xlfn.XLOOKUP(B870,'Alternate schedule'!$D$5:$D$10,'Alternate schedule'!$C$5:$C$10,,1)</f>
        <v>-540</v>
      </c>
      <c r="D870">
        <f ca="1"/>
        <v>18.112773302646719</v>
      </c>
    </row>
    <row r="871" spans="1:4" x14ac:dyDescent="0.3">
      <c r="A871">
        <v>870</v>
      </c>
      <c r="B871">
        <f ca="1"/>
        <v>0.2995810794819993</v>
      </c>
      <c r="C871">
        <f ca="1">_xlfn.XLOOKUP(B871,'Alternate schedule'!$D$5:$D$10,'Alternate schedule'!$C$5:$C$10,,1)</f>
        <v>480</v>
      </c>
      <c r="D871">
        <f ca="1"/>
        <v>18.643678160919539</v>
      </c>
    </row>
    <row r="872" spans="1:4" x14ac:dyDescent="0.3">
      <c r="A872">
        <v>871</v>
      </c>
      <c r="B872">
        <f ca="1"/>
        <v>0.3738162247925505</v>
      </c>
      <c r="C872">
        <f ca="1">_xlfn.XLOOKUP(B872,'Alternate schedule'!$D$5:$D$10,'Alternate schedule'!$C$5:$C$10,,1)</f>
        <v>480</v>
      </c>
      <c r="D872">
        <f ca="1"/>
        <v>19.173363949483353</v>
      </c>
    </row>
    <row r="873" spans="1:4" x14ac:dyDescent="0.3">
      <c r="A873">
        <v>872</v>
      </c>
      <c r="B873">
        <f ca="1"/>
        <v>0.62349771979889601</v>
      </c>
      <c r="C873">
        <f ca="1">_xlfn.XLOOKUP(B873,'Alternate schedule'!$D$5:$D$10,'Alternate schedule'!$C$5:$C$10,,1)</f>
        <v>-1040</v>
      </c>
      <c r="D873">
        <f ca="1"/>
        <v>17.958715596330276</v>
      </c>
    </row>
    <row r="874" spans="1:4" x14ac:dyDescent="0.3">
      <c r="A874">
        <v>873</v>
      </c>
      <c r="B874">
        <f ca="1"/>
        <v>0.44404734649516819</v>
      </c>
      <c r="C874">
        <f ca="1">_xlfn.XLOOKUP(B874,'Alternate schedule'!$D$5:$D$10,'Alternate schedule'!$C$5:$C$10,,1)</f>
        <v>480</v>
      </c>
      <c r="D874">
        <f ca="1"/>
        <v>18.487972508591064</v>
      </c>
    </row>
    <row r="875" spans="1:4" x14ac:dyDescent="0.3">
      <c r="A875">
        <v>874</v>
      </c>
      <c r="B875">
        <f ca="1"/>
        <v>0.362232702377139</v>
      </c>
      <c r="C875">
        <f ca="1">_xlfn.XLOOKUP(B875,'Alternate schedule'!$D$5:$D$10,'Alternate schedule'!$C$5:$C$10,,1)</f>
        <v>480</v>
      </c>
      <c r="D875">
        <f ca="1"/>
        <v>19.016018306636155</v>
      </c>
    </row>
    <row r="876" spans="1:4" x14ac:dyDescent="0.3">
      <c r="A876">
        <v>875</v>
      </c>
      <c r="B876">
        <f ca="1"/>
        <v>0.68578066726068498</v>
      </c>
      <c r="C876">
        <f ca="1">_xlfn.XLOOKUP(B876,'Alternate schedule'!$D$5:$D$10,'Alternate schedule'!$C$5:$C$10,,1)</f>
        <v>-1040</v>
      </c>
      <c r="D876">
        <f ca="1"/>
        <v>17.805714285714284</v>
      </c>
    </row>
    <row r="877" spans="1:4" x14ac:dyDescent="0.3">
      <c r="A877">
        <v>876</v>
      </c>
      <c r="B877">
        <f ca="1"/>
        <v>0.24120043544696124</v>
      </c>
      <c r="C877">
        <f ca="1">_xlfn.XLOOKUP(B877,'Alternate schedule'!$D$5:$D$10,'Alternate schedule'!$C$5:$C$10,,1)</f>
        <v>1000</v>
      </c>
      <c r="D877">
        <f ca="1"/>
        <v>18.926940639269407</v>
      </c>
    </row>
    <row r="878" spans="1:4" x14ac:dyDescent="0.3">
      <c r="A878">
        <v>877</v>
      </c>
      <c r="B878">
        <f ca="1"/>
        <v>0.84025947312951055</v>
      </c>
      <c r="C878">
        <f ca="1">_xlfn.XLOOKUP(B878,'Alternate schedule'!$D$5:$D$10,'Alternate schedule'!$C$5:$C$10,,1)</f>
        <v>-540</v>
      </c>
      <c r="D878">
        <f ca="1"/>
        <v>18.289623717217786</v>
      </c>
    </row>
    <row r="879" spans="1:4" x14ac:dyDescent="0.3">
      <c r="A879">
        <v>878</v>
      </c>
      <c r="B879">
        <f ca="1"/>
        <v>0.97601074585302561</v>
      </c>
      <c r="C879">
        <f ca="1">_xlfn.XLOOKUP(B879,'Alternate schedule'!$D$5:$D$10,'Alternate schedule'!$C$5:$C$10,,1)</f>
        <v>-540</v>
      </c>
      <c r="D879">
        <f ca="1"/>
        <v>17.65375854214123</v>
      </c>
    </row>
    <row r="880" spans="1:4" x14ac:dyDescent="0.3">
      <c r="A880">
        <v>879</v>
      </c>
      <c r="B880">
        <f ca="1"/>
        <v>5.1079158399083724E-2</v>
      </c>
      <c r="C880">
        <f ca="1">_xlfn.XLOOKUP(B880,'Alternate schedule'!$D$5:$D$10,'Alternate schedule'!$C$5:$C$10,,1)</f>
        <v>1000</v>
      </c>
      <c r="D880">
        <f ca="1"/>
        <v>18.771331058020479</v>
      </c>
    </row>
    <row r="881" spans="1:4" x14ac:dyDescent="0.3">
      <c r="A881">
        <v>880</v>
      </c>
      <c r="B881">
        <f ca="1"/>
        <v>0.23062461258779443</v>
      </c>
      <c r="C881">
        <f ca="1">_xlfn.XLOOKUP(B881,'Alternate schedule'!$D$5:$D$10,'Alternate schedule'!$C$5:$C$10,,1)</f>
        <v>1000</v>
      </c>
      <c r="D881">
        <f ca="1"/>
        <v>19.886363636363637</v>
      </c>
    </row>
    <row r="882" spans="1:4" x14ac:dyDescent="0.3">
      <c r="A882">
        <v>881</v>
      </c>
      <c r="B882">
        <f ca="1"/>
        <v>0.95039352599531135</v>
      </c>
      <c r="C882">
        <f ca="1">_xlfn.XLOOKUP(B882,'Alternate schedule'!$D$5:$D$10,'Alternate schedule'!$C$5:$C$10,,1)</f>
        <v>-540</v>
      </c>
      <c r="D882">
        <f ca="1"/>
        <v>19.250851305334848</v>
      </c>
    </row>
    <row r="883" spans="1:4" x14ac:dyDescent="0.3">
      <c r="A883">
        <v>882</v>
      </c>
      <c r="B883">
        <f ca="1"/>
        <v>0.17433767131330624</v>
      </c>
      <c r="C883">
        <f ca="1">_xlfn.XLOOKUP(B883,'Alternate schedule'!$D$5:$D$10,'Alternate schedule'!$C$5:$C$10,,1)</f>
        <v>1000</v>
      </c>
      <c r="D883">
        <f ca="1"/>
        <v>20.362811791383219</v>
      </c>
    </row>
    <row r="884" spans="1:4" x14ac:dyDescent="0.3">
      <c r="A884">
        <v>883</v>
      </c>
      <c r="B884">
        <f ca="1"/>
        <v>0.4865722048340233</v>
      </c>
      <c r="C884">
        <f ca="1">_xlfn.XLOOKUP(B884,'Alternate schedule'!$D$5:$D$10,'Alternate schedule'!$C$5:$C$10,,1)</f>
        <v>-1040</v>
      </c>
      <c r="D884">
        <f ca="1"/>
        <v>19.161947904869763</v>
      </c>
    </row>
    <row r="885" spans="1:4" x14ac:dyDescent="0.3">
      <c r="A885">
        <v>884</v>
      </c>
      <c r="B885">
        <f ca="1"/>
        <v>0.21736691621934634</v>
      </c>
      <c r="C885">
        <f ca="1">_xlfn.XLOOKUP(B885,'Alternate schedule'!$D$5:$D$10,'Alternate schedule'!$C$5:$C$10,,1)</f>
        <v>1000</v>
      </c>
      <c r="D885">
        <f ca="1"/>
        <v>20.271493212669682</v>
      </c>
    </row>
    <row r="886" spans="1:4" x14ac:dyDescent="0.3">
      <c r="A886">
        <v>885</v>
      </c>
      <c r="B886">
        <f ca="1"/>
        <v>0.30147392702203946</v>
      </c>
      <c r="C886">
        <f ca="1">_xlfn.XLOOKUP(B886,'Alternate schedule'!$D$5:$D$10,'Alternate schedule'!$C$5:$C$10,,1)</f>
        <v>480</v>
      </c>
      <c r="D886">
        <f ca="1"/>
        <v>20.790960451977401</v>
      </c>
    </row>
    <row r="887" spans="1:4" x14ac:dyDescent="0.3">
      <c r="A887">
        <v>886</v>
      </c>
      <c r="B887">
        <f ca="1"/>
        <v>4.1551172821202798E-2</v>
      </c>
      <c r="C887">
        <f ca="1">_xlfn.XLOOKUP(B887,'Alternate schedule'!$D$5:$D$10,'Alternate schedule'!$C$5:$C$10,,1)</f>
        <v>1000</v>
      </c>
      <c r="D887">
        <f ca="1"/>
        <v>21.896162528216703</v>
      </c>
    </row>
    <row r="888" spans="1:4" x14ac:dyDescent="0.3">
      <c r="A888">
        <v>887</v>
      </c>
      <c r="B888">
        <f ca="1"/>
        <v>0.58088063046812999</v>
      </c>
      <c r="C888">
        <f ca="1">_xlfn.XLOOKUP(B888,'Alternate schedule'!$D$5:$D$10,'Alternate schedule'!$C$5:$C$10,,1)</f>
        <v>-1040</v>
      </c>
      <c r="D888">
        <f ca="1"/>
        <v>20.698985343855693</v>
      </c>
    </row>
    <row r="889" spans="1:4" x14ac:dyDescent="0.3">
      <c r="A889">
        <v>888</v>
      </c>
      <c r="B889">
        <f ca="1"/>
        <v>0.72813750559663104</v>
      </c>
      <c r="C889">
        <f ca="1">_xlfn.XLOOKUP(B889,'Alternate schedule'!$D$5:$D$10,'Alternate schedule'!$C$5:$C$10,,1)</f>
        <v>-540</v>
      </c>
      <c r="D889">
        <f ca="1"/>
        <v>20.067567567567568</v>
      </c>
    </row>
    <row r="890" spans="1:4" x14ac:dyDescent="0.3">
      <c r="A890">
        <v>889</v>
      </c>
      <c r="B890">
        <f ca="1"/>
        <v>0.62447547263459113</v>
      </c>
      <c r="C890">
        <f ca="1">_xlfn.XLOOKUP(B890,'Alternate schedule'!$D$5:$D$10,'Alternate schedule'!$C$5:$C$10,,1)</f>
        <v>-1040</v>
      </c>
      <c r="D890">
        <f ca="1"/>
        <v>18.875140607424072</v>
      </c>
    </row>
    <row r="891" spans="1:4" x14ac:dyDescent="0.3">
      <c r="A891">
        <v>890</v>
      </c>
      <c r="B891">
        <f ca="1"/>
        <v>0.853745247832981</v>
      </c>
      <c r="C891">
        <f ca="1">_xlfn.XLOOKUP(B891,'Alternate schedule'!$D$5:$D$10,'Alternate schedule'!$C$5:$C$10,,1)</f>
        <v>-540</v>
      </c>
      <c r="D891">
        <f ca="1"/>
        <v>18.247191011235955</v>
      </c>
    </row>
    <row r="892" spans="1:4" x14ac:dyDescent="0.3">
      <c r="A892">
        <v>891</v>
      </c>
      <c r="B892">
        <f ca="1"/>
        <v>0.66696245712128666</v>
      </c>
      <c r="C892">
        <f ca="1">_xlfn.XLOOKUP(B892,'Alternate schedule'!$D$5:$D$10,'Alternate schedule'!$C$5:$C$10,,1)</f>
        <v>-1040</v>
      </c>
      <c r="D892">
        <f ca="1"/>
        <v>17.059483726150393</v>
      </c>
    </row>
    <row r="893" spans="1:4" x14ac:dyDescent="0.3">
      <c r="A893">
        <v>892</v>
      </c>
      <c r="B893">
        <f ca="1"/>
        <v>0.47297705517251032</v>
      </c>
      <c r="C893">
        <f ca="1">_xlfn.XLOOKUP(B893,'Alternate schedule'!$D$5:$D$10,'Alternate schedule'!$C$5:$C$10,,1)</f>
        <v>480</v>
      </c>
      <c r="D893">
        <f ca="1"/>
        <v>17.578475336322871</v>
      </c>
    </row>
    <row r="894" spans="1:4" x14ac:dyDescent="0.3">
      <c r="A894">
        <v>893</v>
      </c>
      <c r="B894">
        <f ca="1"/>
        <v>0.91736708092085162</v>
      </c>
      <c r="C894">
        <f ca="1">_xlfn.XLOOKUP(B894,'Alternate schedule'!$D$5:$D$10,'Alternate schedule'!$C$5:$C$10,,1)</f>
        <v>-540</v>
      </c>
      <c r="D894">
        <f ca="1"/>
        <v>16.954087346024636</v>
      </c>
    </row>
    <row r="895" spans="1:4" x14ac:dyDescent="0.3">
      <c r="A895">
        <v>894</v>
      </c>
      <c r="B895">
        <f ca="1"/>
        <v>0.49588962084147914</v>
      </c>
      <c r="C895">
        <f ca="1">_xlfn.XLOOKUP(B895,'Alternate schedule'!$D$5:$D$10,'Alternate schedule'!$C$5:$C$10,,1)</f>
        <v>-1040</v>
      </c>
      <c r="D895">
        <f ca="1"/>
        <v>15.771812080536913</v>
      </c>
    </row>
    <row r="896" spans="1:4" x14ac:dyDescent="0.3">
      <c r="A896">
        <v>895</v>
      </c>
      <c r="B896">
        <f ca="1"/>
        <v>0.93793666927779928</v>
      </c>
      <c r="C896">
        <f ca="1">_xlfn.XLOOKUP(B896,'Alternate schedule'!$D$5:$D$10,'Alternate schedule'!$C$5:$C$10,,1)</f>
        <v>-540</v>
      </c>
      <c r="D896">
        <f ca="1"/>
        <v>15.150837988826815</v>
      </c>
    </row>
    <row r="897" spans="1:4" x14ac:dyDescent="0.3">
      <c r="A897">
        <v>896</v>
      </c>
      <c r="B897">
        <f ca="1"/>
        <v>0.60638324387154863</v>
      </c>
      <c r="C897">
        <f ca="1">_xlfn.XLOOKUP(B897,'Alternate schedule'!$D$5:$D$10,'Alternate schedule'!$C$5:$C$10,,1)</f>
        <v>-1040</v>
      </c>
      <c r="D897">
        <f ca="1"/>
        <v>13.973214285714286</v>
      </c>
    </row>
    <row r="898" spans="1:4" x14ac:dyDescent="0.3">
      <c r="A898">
        <v>897</v>
      </c>
      <c r="B898">
        <f ca="1"/>
        <v>0.67321118015794834</v>
      </c>
      <c r="C898">
        <f ca="1">_xlfn.XLOOKUP(B898,'Alternate schedule'!$D$5:$D$10,'Alternate schedule'!$C$5:$C$10,,1)</f>
        <v>-1040</v>
      </c>
      <c r="D898">
        <f ca="1"/>
        <v>12.798216276477145</v>
      </c>
    </row>
    <row r="899" spans="1:4" x14ac:dyDescent="0.3">
      <c r="A899">
        <v>898</v>
      </c>
      <c r="B899">
        <f ca="1"/>
        <v>0.31140527080857616</v>
      </c>
      <c r="C899">
        <f ca="1">_xlfn.XLOOKUP(B899,'Alternate schedule'!$D$5:$D$10,'Alternate schedule'!$C$5:$C$10,,1)</f>
        <v>480</v>
      </c>
      <c r="D899">
        <f ca="1"/>
        <v>13.3184855233853</v>
      </c>
    </row>
    <row r="900" spans="1:4" x14ac:dyDescent="0.3">
      <c r="A900">
        <v>899</v>
      </c>
      <c r="B900">
        <f ca="1"/>
        <v>0.70684462396956516</v>
      </c>
      <c r="C900">
        <f ca="1">_xlfn.XLOOKUP(B900,'Alternate schedule'!$D$5:$D$10,'Alternate schedule'!$C$5:$C$10,,1)</f>
        <v>-1040</v>
      </c>
      <c r="D900">
        <f ca="1"/>
        <v>12.146829810901002</v>
      </c>
    </row>
    <row r="901" spans="1:4" x14ac:dyDescent="0.3">
      <c r="A901">
        <v>900</v>
      </c>
      <c r="B901">
        <f ca="1"/>
        <v>0.72791551413335021</v>
      </c>
      <c r="C901">
        <f ca="1">_xlfn.XLOOKUP(B901,'Alternate schedule'!$D$5:$D$10,'Alternate schedule'!$C$5:$C$10,,1)</f>
        <v>-540</v>
      </c>
      <c r="D901">
        <f ca="1"/>
        <v>11.533333333333333</v>
      </c>
    </row>
    <row r="902" spans="1:4" x14ac:dyDescent="0.3">
      <c r="A902">
        <v>901</v>
      </c>
      <c r="B902">
        <f ca="1"/>
        <v>0.16284736978317316</v>
      </c>
      <c r="C902">
        <f ca="1">_xlfn.XLOOKUP(B902,'Alternate schedule'!$D$5:$D$10,'Alternate schedule'!$C$5:$C$10,,1)</f>
        <v>1000</v>
      </c>
      <c r="D902">
        <f ca="1"/>
        <v>12.630410654827969</v>
      </c>
    </row>
    <row r="903" spans="1:4" x14ac:dyDescent="0.3">
      <c r="A903">
        <v>902</v>
      </c>
      <c r="B903">
        <f ca="1"/>
        <v>2.3094001723951152E-3</v>
      </c>
      <c r="C903">
        <f ca="1">_xlfn.XLOOKUP(B903,'Alternate schedule'!$D$5:$D$10,'Alternate schedule'!$C$5:$C$10,,1)</f>
        <v>1000</v>
      </c>
      <c r="D903">
        <f ca="1"/>
        <v>13.725055432372505</v>
      </c>
    </row>
    <row r="904" spans="1:4" x14ac:dyDescent="0.3">
      <c r="A904">
        <v>903</v>
      </c>
      <c r="B904">
        <f ca="1"/>
        <v>0.26390757174946367</v>
      </c>
      <c r="C904">
        <f ca="1">_xlfn.XLOOKUP(B904,'Alternate schedule'!$D$5:$D$10,'Alternate schedule'!$C$5:$C$10,,1)</f>
        <v>480</v>
      </c>
      <c r="D904">
        <f ca="1"/>
        <v>14.241417497231451</v>
      </c>
    </row>
    <row r="905" spans="1:4" x14ac:dyDescent="0.3">
      <c r="A905">
        <v>904</v>
      </c>
      <c r="B905">
        <f ca="1"/>
        <v>0.16843959381992057</v>
      </c>
      <c r="C905">
        <f ca="1">_xlfn.XLOOKUP(B905,'Alternate schedule'!$D$5:$D$10,'Alternate schedule'!$C$5:$C$10,,1)</f>
        <v>1000</v>
      </c>
      <c r="D905">
        <f ca="1"/>
        <v>15.331858407079647</v>
      </c>
    </row>
    <row r="906" spans="1:4" x14ac:dyDescent="0.3">
      <c r="A906">
        <v>905</v>
      </c>
      <c r="B906">
        <f ca="1"/>
        <v>0.84519716376175702</v>
      </c>
      <c r="C906">
        <f ca="1">_xlfn.XLOOKUP(B906,'Alternate schedule'!$D$5:$D$10,'Alternate schedule'!$C$5:$C$10,,1)</f>
        <v>-540</v>
      </c>
      <c r="D906">
        <f ca="1"/>
        <v>14.718232044198896</v>
      </c>
    </row>
    <row r="907" spans="1:4" x14ac:dyDescent="0.3">
      <c r="A907">
        <v>906</v>
      </c>
      <c r="B907">
        <f ca="1"/>
        <v>0.29309308713801907</v>
      </c>
      <c r="C907">
        <f ca="1">_xlfn.XLOOKUP(B907,'Alternate schedule'!$D$5:$D$10,'Alternate schedule'!$C$5:$C$10,,1)</f>
        <v>480</v>
      </c>
      <c r="D907">
        <f ca="1"/>
        <v>15.231788079470199</v>
      </c>
    </row>
    <row r="908" spans="1:4" x14ac:dyDescent="0.3">
      <c r="A908">
        <v>907</v>
      </c>
      <c r="B908">
        <f ca="1"/>
        <v>0.98331642411074482</v>
      </c>
      <c r="C908">
        <f ca="1">_xlfn.XLOOKUP(B908,'Alternate schedule'!$D$5:$D$10,'Alternate schedule'!$C$5:$C$10,,1)</f>
        <v>-540</v>
      </c>
      <c r="D908">
        <f ca="1"/>
        <v>14.619625137816978</v>
      </c>
    </row>
    <row r="909" spans="1:4" x14ac:dyDescent="0.3">
      <c r="A909">
        <v>908</v>
      </c>
      <c r="B909">
        <f ca="1"/>
        <v>0.45542839546460923</v>
      </c>
      <c r="C909">
        <f ca="1">_xlfn.XLOOKUP(B909,'Alternate schedule'!$D$5:$D$10,'Alternate schedule'!$C$5:$C$10,,1)</f>
        <v>480</v>
      </c>
      <c r="D909">
        <f ca="1"/>
        <v>15.13215859030837</v>
      </c>
    </row>
    <row r="910" spans="1:4" x14ac:dyDescent="0.3">
      <c r="A910">
        <v>909</v>
      </c>
      <c r="B910">
        <f ca="1"/>
        <v>0.67268068493731281</v>
      </c>
      <c r="C910">
        <f ca="1">_xlfn.XLOOKUP(B910,'Alternate schedule'!$D$5:$D$10,'Alternate schedule'!$C$5:$C$10,,1)</f>
        <v>-1040</v>
      </c>
      <c r="D910">
        <f ca="1"/>
        <v>13.971397139713972</v>
      </c>
    </row>
    <row r="911" spans="1:4" x14ac:dyDescent="0.3">
      <c r="A911">
        <v>910</v>
      </c>
      <c r="B911">
        <f ca="1"/>
        <v>0.63064727999348458</v>
      </c>
      <c r="C911">
        <f ca="1">_xlfn.XLOOKUP(B911,'Alternate schedule'!$D$5:$D$10,'Alternate schedule'!$C$5:$C$10,,1)</f>
        <v>-1040</v>
      </c>
      <c r="D911">
        <f ca="1"/>
        <v>12.813186813186814</v>
      </c>
    </row>
    <row r="912" spans="1:4" x14ac:dyDescent="0.3">
      <c r="A912">
        <v>911</v>
      </c>
      <c r="B912">
        <f ca="1"/>
        <v>0.94495889106074893</v>
      </c>
      <c r="C912">
        <f ca="1">_xlfn.XLOOKUP(B912,'Alternate schedule'!$D$5:$D$10,'Alternate schedule'!$C$5:$C$10,,1)</f>
        <v>-540</v>
      </c>
      <c r="D912">
        <f ca="1"/>
        <v>12.206366630076838</v>
      </c>
    </row>
    <row r="913" spans="1:4" x14ac:dyDescent="0.3">
      <c r="A913">
        <v>912</v>
      </c>
      <c r="B913">
        <f ca="1"/>
        <v>0.42843653799608106</v>
      </c>
      <c r="C913">
        <f ca="1">_xlfn.XLOOKUP(B913,'Alternate schedule'!$D$5:$D$10,'Alternate schedule'!$C$5:$C$10,,1)</f>
        <v>480</v>
      </c>
      <c r="D913">
        <f ca="1"/>
        <v>12.719298245614034</v>
      </c>
    </row>
    <row r="914" spans="1:4" x14ac:dyDescent="0.3">
      <c r="A914">
        <v>913</v>
      </c>
      <c r="B914">
        <f ca="1"/>
        <v>0.16184180094378298</v>
      </c>
      <c r="C914">
        <f ca="1">_xlfn.XLOOKUP(B914,'Alternate schedule'!$D$5:$D$10,'Alternate schedule'!$C$5:$C$10,,1)</f>
        <v>1000</v>
      </c>
      <c r="D914">
        <f ca="1"/>
        <v>13.80065717415115</v>
      </c>
    </row>
    <row r="915" spans="1:4" x14ac:dyDescent="0.3">
      <c r="A915">
        <v>914</v>
      </c>
      <c r="B915">
        <f ca="1"/>
        <v>0.31008690473359679</v>
      </c>
      <c r="C915">
        <f ca="1">_xlfn.XLOOKUP(B915,'Alternate schedule'!$D$5:$D$10,'Alternate schedule'!$C$5:$C$10,,1)</f>
        <v>480</v>
      </c>
      <c r="D915">
        <f ca="1"/>
        <v>14.310722100656456</v>
      </c>
    </row>
    <row r="916" spans="1:4" x14ac:dyDescent="0.3">
      <c r="A916">
        <v>915</v>
      </c>
      <c r="B916">
        <f ca="1"/>
        <v>0.55702134409810622</v>
      </c>
      <c r="C916">
        <f ca="1">_xlfn.XLOOKUP(B916,'Alternate schedule'!$D$5:$D$10,'Alternate schedule'!$C$5:$C$10,,1)</f>
        <v>-1040</v>
      </c>
      <c r="D916">
        <f ca="1"/>
        <v>13.158469945355192</v>
      </c>
    </row>
    <row r="917" spans="1:4" x14ac:dyDescent="0.3">
      <c r="A917">
        <v>916</v>
      </c>
      <c r="B917">
        <f ca="1"/>
        <v>0.27725470951882114</v>
      </c>
      <c r="C917">
        <f ca="1">_xlfn.XLOOKUP(B917,'Alternate schedule'!$D$5:$D$10,'Alternate schedule'!$C$5:$C$10,,1)</f>
        <v>480</v>
      </c>
      <c r="D917">
        <f ca="1"/>
        <v>13.668122270742359</v>
      </c>
    </row>
    <row r="918" spans="1:4" x14ac:dyDescent="0.3">
      <c r="A918">
        <v>917</v>
      </c>
      <c r="B918">
        <f ca="1"/>
        <v>3.6797852260109787E-2</v>
      </c>
      <c r="C918">
        <f ca="1">_xlfn.XLOOKUP(B918,'Alternate schedule'!$D$5:$D$10,'Alternate schedule'!$C$5:$C$10,,1)</f>
        <v>1000</v>
      </c>
      <c r="D918">
        <f ca="1"/>
        <v>14.743729552889858</v>
      </c>
    </row>
    <row r="919" spans="1:4" x14ac:dyDescent="0.3">
      <c r="A919">
        <v>918</v>
      </c>
      <c r="B919">
        <f ca="1"/>
        <v>0.49227220900948088</v>
      </c>
      <c r="C919">
        <f ca="1">_xlfn.XLOOKUP(B919,'Alternate schedule'!$D$5:$D$10,'Alternate schedule'!$C$5:$C$10,,1)</f>
        <v>-1040</v>
      </c>
      <c r="D919">
        <f ca="1"/>
        <v>13.594771241830065</v>
      </c>
    </row>
    <row r="920" spans="1:4" x14ac:dyDescent="0.3">
      <c r="A920">
        <v>919</v>
      </c>
      <c r="B920">
        <f ca="1"/>
        <v>0.41442967985645951</v>
      </c>
      <c r="C920">
        <f ca="1">_xlfn.XLOOKUP(B920,'Alternate schedule'!$D$5:$D$10,'Alternate schedule'!$C$5:$C$10,,1)</f>
        <v>480</v>
      </c>
      <c r="D920">
        <f ca="1"/>
        <v>14.102285092491838</v>
      </c>
    </row>
    <row r="921" spans="1:4" x14ac:dyDescent="0.3">
      <c r="A921">
        <v>920</v>
      </c>
      <c r="B921">
        <f ca="1"/>
        <v>0.78213702290651765</v>
      </c>
      <c r="C921">
        <f ca="1">_xlfn.XLOOKUP(B921,'Alternate schedule'!$D$5:$D$10,'Alternate schedule'!$C$5:$C$10,,1)</f>
        <v>-540</v>
      </c>
      <c r="D921">
        <f ca="1"/>
        <v>13.5</v>
      </c>
    </row>
    <row r="922" spans="1:4" x14ac:dyDescent="0.3">
      <c r="A922">
        <v>921</v>
      </c>
      <c r="B922">
        <f ca="1"/>
        <v>0.10083855523048157</v>
      </c>
      <c r="C922">
        <f ca="1">_xlfn.XLOOKUP(B922,'Alternate schedule'!$D$5:$D$10,'Alternate schedule'!$C$5:$C$10,,1)</f>
        <v>1000</v>
      </c>
      <c r="D922">
        <f ca="1"/>
        <v>14.571118349619978</v>
      </c>
    </row>
    <row r="923" spans="1:4" x14ac:dyDescent="0.3">
      <c r="A923">
        <v>922</v>
      </c>
      <c r="B923">
        <f ca="1"/>
        <v>0.91735565449054013</v>
      </c>
      <c r="C923">
        <f ca="1">_xlfn.XLOOKUP(B923,'Alternate schedule'!$D$5:$D$10,'Alternate schedule'!$C$5:$C$10,,1)</f>
        <v>-540</v>
      </c>
      <c r="D923">
        <f ca="1"/>
        <v>13.969631236442517</v>
      </c>
    </row>
    <row r="924" spans="1:4" x14ac:dyDescent="0.3">
      <c r="A924">
        <v>923</v>
      </c>
      <c r="B924">
        <f ca="1"/>
        <v>0.10612567866258416</v>
      </c>
      <c r="C924">
        <f ca="1">_xlfn.XLOOKUP(B924,'Alternate schedule'!$D$5:$D$10,'Alternate schedule'!$C$5:$C$10,,1)</f>
        <v>1000</v>
      </c>
      <c r="D924">
        <f ca="1"/>
        <v>15.037919826652221</v>
      </c>
    </row>
    <row r="925" spans="1:4" x14ac:dyDescent="0.3">
      <c r="A925">
        <v>924</v>
      </c>
      <c r="B925">
        <f ca="1"/>
        <v>0.67798505783044405</v>
      </c>
      <c r="C925">
        <f ca="1">_xlfn.XLOOKUP(B925,'Alternate schedule'!$D$5:$D$10,'Alternate schedule'!$C$5:$C$10,,1)</f>
        <v>-1040</v>
      </c>
      <c r="D925">
        <f ca="1"/>
        <v>13.896103896103897</v>
      </c>
    </row>
    <row r="926" spans="1:4" x14ac:dyDescent="0.3">
      <c r="A926">
        <v>925</v>
      </c>
      <c r="B926">
        <f ca="1"/>
        <v>0.87374065645733312</v>
      </c>
      <c r="C926">
        <f ca="1">_xlfn.XLOOKUP(B926,'Alternate schedule'!$D$5:$D$10,'Alternate schedule'!$C$5:$C$10,,1)</f>
        <v>-540</v>
      </c>
      <c r="D926">
        <f ca="1"/>
        <v>13.297297297297296</v>
      </c>
    </row>
    <row r="927" spans="1:4" x14ac:dyDescent="0.3">
      <c r="A927">
        <v>926</v>
      </c>
      <c r="B927">
        <f ca="1"/>
        <v>0.74821529576868695</v>
      </c>
      <c r="C927">
        <f ca="1">_xlfn.XLOOKUP(B927,'Alternate schedule'!$D$5:$D$10,'Alternate schedule'!$C$5:$C$10,,1)</f>
        <v>-540</v>
      </c>
      <c r="D927">
        <f ca="1"/>
        <v>12.699784017278617</v>
      </c>
    </row>
    <row r="928" spans="1:4" x14ac:dyDescent="0.3">
      <c r="A928">
        <v>927</v>
      </c>
      <c r="B928">
        <f ca="1"/>
        <v>0.20644453084073056</v>
      </c>
      <c r="C928">
        <f ca="1">_xlfn.XLOOKUP(B928,'Alternate schedule'!$D$5:$D$10,'Alternate schedule'!$C$5:$C$10,,1)</f>
        <v>1000</v>
      </c>
      <c r="D928">
        <f ca="1"/>
        <v>13.764832793959007</v>
      </c>
    </row>
    <row r="929" spans="1:4" x14ac:dyDescent="0.3">
      <c r="A929">
        <v>928</v>
      </c>
      <c r="B929">
        <f ca="1"/>
        <v>0.13838111943260989</v>
      </c>
      <c r="C929">
        <f ca="1">_xlfn.XLOOKUP(B929,'Alternate schedule'!$D$5:$D$10,'Alternate schedule'!$C$5:$C$10,,1)</f>
        <v>1000</v>
      </c>
      <c r="D929">
        <f ca="1"/>
        <v>14.827586206896552</v>
      </c>
    </row>
    <row r="930" spans="1:4" x14ac:dyDescent="0.3">
      <c r="A930">
        <v>929</v>
      </c>
      <c r="B930">
        <f ca="1"/>
        <v>0.11364450497891232</v>
      </c>
      <c r="C930">
        <f ca="1">_xlfn.XLOOKUP(B930,'Alternate schedule'!$D$5:$D$10,'Alternate schedule'!$C$5:$C$10,,1)</f>
        <v>1000</v>
      </c>
      <c r="D930">
        <f ca="1"/>
        <v>15.88805166846071</v>
      </c>
    </row>
    <row r="931" spans="1:4" x14ac:dyDescent="0.3">
      <c r="A931">
        <v>930</v>
      </c>
      <c r="B931">
        <f ca="1"/>
        <v>0.85871534174038278</v>
      </c>
      <c r="C931">
        <f ca="1">_xlfn.XLOOKUP(B931,'Alternate schedule'!$D$5:$D$10,'Alternate schedule'!$C$5:$C$10,,1)</f>
        <v>-540</v>
      </c>
      <c r="D931">
        <f ca="1"/>
        <v>15.290322580645162</v>
      </c>
    </row>
    <row r="932" spans="1:4" x14ac:dyDescent="0.3">
      <c r="A932">
        <v>931</v>
      </c>
      <c r="B932">
        <f ca="1"/>
        <v>0.15103629099462434</v>
      </c>
      <c r="C932">
        <f ca="1">_xlfn.XLOOKUP(B932,'Alternate schedule'!$D$5:$D$10,'Alternate schedule'!$C$5:$C$10,,1)</f>
        <v>1000</v>
      </c>
      <c r="D932">
        <f ca="1"/>
        <v>16.348012889366274</v>
      </c>
    </row>
    <row r="933" spans="1:4" x14ac:dyDescent="0.3">
      <c r="A933">
        <v>932</v>
      </c>
      <c r="B933">
        <f ca="1"/>
        <v>0.43408590498770283</v>
      </c>
      <c r="C933">
        <f ca="1">_xlfn.XLOOKUP(B933,'Alternate schedule'!$D$5:$D$10,'Alternate schedule'!$C$5:$C$10,,1)</f>
        <v>480</v>
      </c>
      <c r="D933">
        <f ca="1"/>
        <v>16.845493562231759</v>
      </c>
    </row>
    <row r="934" spans="1:4" x14ac:dyDescent="0.3">
      <c r="A934">
        <v>933</v>
      </c>
      <c r="B934">
        <f ca="1"/>
        <v>0.21482044661646649</v>
      </c>
      <c r="C934">
        <f ca="1">_xlfn.XLOOKUP(B934,'Alternate schedule'!$D$5:$D$10,'Alternate schedule'!$C$5:$C$10,,1)</f>
        <v>1000</v>
      </c>
      <c r="D934">
        <f ca="1"/>
        <v>17.89924973204716</v>
      </c>
    </row>
    <row r="935" spans="1:4" x14ac:dyDescent="0.3">
      <c r="A935">
        <v>934</v>
      </c>
      <c r="B935">
        <f ca="1"/>
        <v>0.3611571360811312</v>
      </c>
      <c r="C935">
        <f ca="1">_xlfn.XLOOKUP(B935,'Alternate schedule'!$D$5:$D$10,'Alternate schedule'!$C$5:$C$10,,1)</f>
        <v>480</v>
      </c>
      <c r="D935">
        <f ca="1"/>
        <v>18.394004282655246</v>
      </c>
    </row>
    <row r="936" spans="1:4" x14ac:dyDescent="0.3">
      <c r="A936">
        <v>935</v>
      </c>
      <c r="B936">
        <f ca="1"/>
        <v>0.28348333069670462</v>
      </c>
      <c r="C936">
        <f ca="1">_xlfn.XLOOKUP(B936,'Alternate schedule'!$D$5:$D$10,'Alternate schedule'!$C$5:$C$10,,1)</f>
        <v>480</v>
      </c>
      <c r="D936">
        <f ca="1"/>
        <v>18.887700534759357</v>
      </c>
    </row>
    <row r="937" spans="1:4" x14ac:dyDescent="0.3">
      <c r="A937">
        <v>936</v>
      </c>
      <c r="B937">
        <f ca="1"/>
        <v>6.7721964661846767E-2</v>
      </c>
      <c r="C937">
        <f ca="1">_xlfn.XLOOKUP(B937,'Alternate schedule'!$D$5:$D$10,'Alternate schedule'!$C$5:$C$10,,1)</f>
        <v>1000</v>
      </c>
      <c r="D937">
        <f ca="1"/>
        <v>19.935897435897434</v>
      </c>
    </row>
    <row r="938" spans="1:4" x14ac:dyDescent="0.3">
      <c r="A938">
        <v>937</v>
      </c>
      <c r="B938">
        <f ca="1"/>
        <v>0.23668119655932607</v>
      </c>
      <c r="C938">
        <f ca="1">_xlfn.XLOOKUP(B938,'Alternate schedule'!$D$5:$D$10,'Alternate schedule'!$C$5:$C$10,,1)</f>
        <v>1000</v>
      </c>
      <c r="D938">
        <f ca="1"/>
        <v>20.981856990394878</v>
      </c>
    </row>
    <row r="939" spans="1:4" x14ac:dyDescent="0.3">
      <c r="A939">
        <v>938</v>
      </c>
      <c r="B939">
        <f ca="1"/>
        <v>0.59942915024186116</v>
      </c>
      <c r="C939">
        <f ca="1">_xlfn.XLOOKUP(B939,'Alternate schedule'!$D$5:$D$10,'Alternate schedule'!$C$5:$C$10,,1)</f>
        <v>-1040</v>
      </c>
      <c r="D939">
        <f ca="1"/>
        <v>19.850746268656717</v>
      </c>
    </row>
    <row r="940" spans="1:4" x14ac:dyDescent="0.3">
      <c r="A940">
        <v>939</v>
      </c>
      <c r="B940">
        <f ca="1"/>
        <v>0.61421562487526016</v>
      </c>
      <c r="C940">
        <f ca="1">_xlfn.XLOOKUP(B940,'Alternate schedule'!$D$5:$D$10,'Alternate schedule'!$C$5:$C$10,,1)</f>
        <v>-1040</v>
      </c>
      <c r="D940">
        <f ca="1"/>
        <v>18.722044728434504</v>
      </c>
    </row>
    <row r="941" spans="1:4" x14ac:dyDescent="0.3">
      <c r="A941">
        <v>940</v>
      </c>
      <c r="B941">
        <f ca="1"/>
        <v>7.0175479107499772E-2</v>
      </c>
      <c r="C941">
        <f ca="1">_xlfn.XLOOKUP(B941,'Alternate schedule'!$D$5:$D$10,'Alternate schedule'!$C$5:$C$10,,1)</f>
        <v>1000</v>
      </c>
      <c r="D941">
        <f ca="1"/>
        <v>19.76595744680851</v>
      </c>
    </row>
    <row r="942" spans="1:4" x14ac:dyDescent="0.3">
      <c r="A942">
        <v>941</v>
      </c>
      <c r="B942">
        <f ca="1"/>
        <v>0.23731787342601907</v>
      </c>
      <c r="C942">
        <f ca="1">_xlfn.XLOOKUP(B942,'Alternate schedule'!$D$5:$D$10,'Alternate schedule'!$C$5:$C$10,,1)</f>
        <v>1000</v>
      </c>
      <c r="D942">
        <f ca="1"/>
        <v>20.807651434643997</v>
      </c>
    </row>
    <row r="943" spans="1:4" x14ac:dyDescent="0.3">
      <c r="A943">
        <v>942</v>
      </c>
      <c r="B943">
        <f ca="1"/>
        <v>6.9676848098152222E-2</v>
      </c>
      <c r="C943">
        <f ca="1">_xlfn.XLOOKUP(B943,'Alternate schedule'!$D$5:$D$10,'Alternate schedule'!$C$5:$C$10,,1)</f>
        <v>1000</v>
      </c>
      <c r="D943">
        <f ca="1"/>
        <v>21.847133757961782</v>
      </c>
    </row>
    <row r="944" spans="1:4" x14ac:dyDescent="0.3">
      <c r="A944">
        <v>943</v>
      </c>
      <c r="B944">
        <f ca="1"/>
        <v>0.64182540632550267</v>
      </c>
      <c r="C944">
        <f ca="1">_xlfn.XLOOKUP(B944,'Alternate schedule'!$D$5:$D$10,'Alternate schedule'!$C$5:$C$10,,1)</f>
        <v>-1040</v>
      </c>
      <c r="D944">
        <f ca="1"/>
        <v>20.721102863202546</v>
      </c>
    </row>
    <row r="945" spans="1:4" x14ac:dyDescent="0.3">
      <c r="A945">
        <v>944</v>
      </c>
      <c r="B945">
        <f ca="1"/>
        <v>0.25712017482255156</v>
      </c>
      <c r="C945">
        <f ca="1">_xlfn.XLOOKUP(B945,'Alternate schedule'!$D$5:$D$10,'Alternate schedule'!$C$5:$C$10,,1)</f>
        <v>1000</v>
      </c>
      <c r="D945">
        <f ca="1"/>
        <v>21.758474576271187</v>
      </c>
    </row>
    <row r="946" spans="1:4" x14ac:dyDescent="0.3">
      <c r="A946">
        <v>945</v>
      </c>
      <c r="B946">
        <f ca="1"/>
        <v>0.28829374569075594</v>
      </c>
      <c r="C946">
        <f ca="1">_xlfn.XLOOKUP(B946,'Alternate schedule'!$D$5:$D$10,'Alternate schedule'!$C$5:$C$10,,1)</f>
        <v>480</v>
      </c>
      <c r="D946">
        <f ca="1"/>
        <v>22.243386243386244</v>
      </c>
    </row>
    <row r="947" spans="1:4" x14ac:dyDescent="0.3">
      <c r="A947">
        <v>946</v>
      </c>
      <c r="B947">
        <f ca="1"/>
        <v>0.15968989533141587</v>
      </c>
      <c r="C947">
        <f ca="1">_xlfn.XLOOKUP(B947,'Alternate schedule'!$D$5:$D$10,'Alternate schedule'!$C$5:$C$10,,1)</f>
        <v>1000</v>
      </c>
      <c r="D947">
        <f ca="1"/>
        <v>23.276955602536997</v>
      </c>
    </row>
    <row r="948" spans="1:4" x14ac:dyDescent="0.3">
      <c r="A948">
        <v>947</v>
      </c>
      <c r="B948">
        <f ca="1"/>
        <v>0.28536276900774493</v>
      </c>
      <c r="C948">
        <f ca="1">_xlfn.XLOOKUP(B948,'Alternate schedule'!$D$5:$D$10,'Alternate schedule'!$C$5:$C$10,,1)</f>
        <v>480</v>
      </c>
      <c r="D948">
        <f ca="1"/>
        <v>23.759239704329463</v>
      </c>
    </row>
    <row r="949" spans="1:4" x14ac:dyDescent="0.3">
      <c r="A949">
        <v>948</v>
      </c>
      <c r="B949">
        <f ca="1"/>
        <v>0.59053099422435706</v>
      </c>
      <c r="C949">
        <f ca="1">_xlfn.XLOOKUP(B949,'Alternate schedule'!$D$5:$D$10,'Alternate schedule'!$C$5:$C$10,,1)</f>
        <v>-1040</v>
      </c>
      <c r="D949">
        <f ca="1"/>
        <v>22.637130801687764</v>
      </c>
    </row>
    <row r="950" spans="1:4" x14ac:dyDescent="0.3">
      <c r="A950">
        <v>949</v>
      </c>
      <c r="B950">
        <f ca="1"/>
        <v>0.16539517666281034</v>
      </c>
      <c r="C950">
        <f ca="1">_xlfn.XLOOKUP(B950,'Alternate schedule'!$D$5:$D$10,'Alternate schedule'!$C$5:$C$10,,1)</f>
        <v>1000</v>
      </c>
      <c r="D950">
        <f ca="1"/>
        <v>23.667017913593256</v>
      </c>
    </row>
    <row r="951" spans="1:4" x14ac:dyDescent="0.3">
      <c r="A951">
        <v>950</v>
      </c>
      <c r="B951">
        <f ca="1"/>
        <v>0.61746733632502404</v>
      </c>
      <c r="C951">
        <f ca="1">_xlfn.XLOOKUP(B951,'Alternate schedule'!$D$5:$D$10,'Alternate schedule'!$C$5:$C$10,,1)</f>
        <v>-1040</v>
      </c>
      <c r="D951">
        <f ca="1"/>
        <v>22.547368421052632</v>
      </c>
    </row>
    <row r="952" spans="1:4" x14ac:dyDescent="0.3">
      <c r="A952">
        <v>951</v>
      </c>
      <c r="B952">
        <f ca="1"/>
        <v>0.15995793413399739</v>
      </c>
      <c r="C952">
        <f ca="1">_xlfn.XLOOKUP(B952,'Alternate schedule'!$D$5:$D$10,'Alternate schedule'!$C$5:$C$10,,1)</f>
        <v>1000</v>
      </c>
      <c r="D952">
        <f ca="1"/>
        <v>23.575184016824394</v>
      </c>
    </row>
    <row r="953" spans="1:4" x14ac:dyDescent="0.3">
      <c r="A953">
        <v>952</v>
      </c>
      <c r="B953">
        <f ca="1"/>
        <v>0.28956767305703224</v>
      </c>
      <c r="C953">
        <f ca="1">_xlfn.XLOOKUP(B953,'Alternate schedule'!$D$5:$D$10,'Alternate schedule'!$C$5:$C$10,,1)</f>
        <v>480</v>
      </c>
      <c r="D953">
        <f ca="1"/>
        <v>24.054621848739497</v>
      </c>
    </row>
    <row r="954" spans="1:4" x14ac:dyDescent="0.3">
      <c r="A954">
        <v>953</v>
      </c>
      <c r="B954">
        <f ca="1"/>
        <v>0.12272577968882503</v>
      </c>
      <c r="C954">
        <f ca="1">_xlfn.XLOOKUP(B954,'Alternate schedule'!$D$5:$D$10,'Alternate schedule'!$C$5:$C$10,,1)</f>
        <v>1000</v>
      </c>
      <c r="D954">
        <f ca="1"/>
        <v>25.078698845750264</v>
      </c>
    </row>
    <row r="955" spans="1:4" x14ac:dyDescent="0.3">
      <c r="A955">
        <v>954</v>
      </c>
      <c r="B955">
        <f ca="1"/>
        <v>0.32431452608300204</v>
      </c>
      <c r="C955">
        <f ca="1">_xlfn.XLOOKUP(B955,'Alternate schedule'!$D$5:$D$10,'Alternate schedule'!$C$5:$C$10,,1)</f>
        <v>480</v>
      </c>
      <c r="D955">
        <f ca="1"/>
        <v>25.555555555555557</v>
      </c>
    </row>
    <row r="956" spans="1:4" x14ac:dyDescent="0.3">
      <c r="A956">
        <v>955</v>
      </c>
      <c r="B956">
        <f ca="1"/>
        <v>0.71603193409387123</v>
      </c>
      <c r="C956">
        <f ca="1">_xlfn.XLOOKUP(B956,'Alternate schedule'!$D$5:$D$10,'Alternate schedule'!$C$5:$C$10,,1)</f>
        <v>-540</v>
      </c>
      <c r="D956">
        <f ca="1"/>
        <v>24.963350785340314</v>
      </c>
    </row>
    <row r="957" spans="1:4" x14ac:dyDescent="0.3">
      <c r="A957">
        <v>956</v>
      </c>
      <c r="B957">
        <f ca="1"/>
        <v>0.67990014047257552</v>
      </c>
      <c r="C957">
        <f ca="1">_xlfn.XLOOKUP(B957,'Alternate schedule'!$D$5:$D$10,'Alternate schedule'!$C$5:$C$10,,1)</f>
        <v>-1040</v>
      </c>
      <c r="D957">
        <f ca="1"/>
        <v>23.84937238493724</v>
      </c>
    </row>
    <row r="958" spans="1:4" x14ac:dyDescent="0.3">
      <c r="A958">
        <v>957</v>
      </c>
      <c r="B958">
        <f ca="1"/>
        <v>0.71474066276982073</v>
      </c>
      <c r="C958">
        <f ca="1">_xlfn.XLOOKUP(B958,'Alternate schedule'!$D$5:$D$10,'Alternate schedule'!$C$5:$C$10,,1)</f>
        <v>-540</v>
      </c>
      <c r="D958">
        <f ca="1"/>
        <v>23.260188087774296</v>
      </c>
    </row>
    <row r="959" spans="1:4" x14ac:dyDescent="0.3">
      <c r="A959">
        <v>958</v>
      </c>
      <c r="B959">
        <f ca="1"/>
        <v>0.40269398023462588</v>
      </c>
      <c r="C959">
        <f ca="1">_xlfn.XLOOKUP(B959,'Alternate schedule'!$D$5:$D$10,'Alternate schedule'!$C$5:$C$10,,1)</f>
        <v>480</v>
      </c>
      <c r="D959">
        <f ca="1"/>
        <v>23.736951983298539</v>
      </c>
    </row>
    <row r="960" spans="1:4" x14ac:dyDescent="0.3">
      <c r="A960">
        <v>959</v>
      </c>
      <c r="B960">
        <f ca="1"/>
        <v>0.74797555689651118</v>
      </c>
      <c r="C960">
        <f ca="1">_xlfn.XLOOKUP(B960,'Alternate schedule'!$D$5:$D$10,'Alternate schedule'!$C$5:$C$10,,1)</f>
        <v>-540</v>
      </c>
      <c r="D960">
        <f ca="1"/>
        <v>23.149113660062564</v>
      </c>
    </row>
    <row r="961" spans="1:4" x14ac:dyDescent="0.3">
      <c r="A961">
        <v>960</v>
      </c>
      <c r="B961">
        <f ca="1"/>
        <v>0.57558396832790382</v>
      </c>
      <c r="C961">
        <f ca="1">_xlfn.XLOOKUP(B961,'Alternate schedule'!$D$5:$D$10,'Alternate schedule'!$C$5:$C$10,,1)</f>
        <v>-1040</v>
      </c>
      <c r="D961">
        <f ca="1"/>
        <v>22.041666666666668</v>
      </c>
    </row>
    <row r="962" spans="1:4" x14ac:dyDescent="0.3">
      <c r="A962">
        <v>961</v>
      </c>
      <c r="B962">
        <f ca="1"/>
        <v>0.10370166112354062</v>
      </c>
      <c r="C962">
        <f ca="1">_xlfn.XLOOKUP(B962,'Alternate schedule'!$D$5:$D$10,'Alternate schedule'!$C$5:$C$10,,1)</f>
        <v>1000</v>
      </c>
      <c r="D962">
        <f ca="1"/>
        <v>23.059313215400625</v>
      </c>
    </row>
    <row r="963" spans="1:4" x14ac:dyDescent="0.3">
      <c r="A963">
        <v>962</v>
      </c>
      <c r="B963">
        <f ca="1"/>
        <v>0.21092714744944874</v>
      </c>
      <c r="C963">
        <f ca="1">_xlfn.XLOOKUP(B963,'Alternate schedule'!$D$5:$D$10,'Alternate schedule'!$C$5:$C$10,,1)</f>
        <v>1000</v>
      </c>
      <c r="D963">
        <f ca="1"/>
        <v>24.074844074844076</v>
      </c>
    </row>
    <row r="964" spans="1:4" x14ac:dyDescent="0.3">
      <c r="A964">
        <v>963</v>
      </c>
      <c r="B964">
        <f ca="1"/>
        <v>0.55350226177002648</v>
      </c>
      <c r="C964">
        <f ca="1">_xlfn.XLOOKUP(B964,'Alternate schedule'!$D$5:$D$10,'Alternate schedule'!$C$5:$C$10,,1)</f>
        <v>-1040</v>
      </c>
      <c r="D964">
        <f ca="1"/>
        <v>22.969885773624092</v>
      </c>
    </row>
    <row r="965" spans="1:4" x14ac:dyDescent="0.3">
      <c r="A965">
        <v>964</v>
      </c>
      <c r="B965">
        <f ca="1"/>
        <v>0.15868128391024938</v>
      </c>
      <c r="C965">
        <f ca="1">_xlfn.XLOOKUP(B965,'Alternate schedule'!$D$5:$D$10,'Alternate schedule'!$C$5:$C$10,,1)</f>
        <v>1000</v>
      </c>
      <c r="D965">
        <f ca="1"/>
        <v>23.983402489626556</v>
      </c>
    </row>
    <row r="966" spans="1:4" x14ac:dyDescent="0.3">
      <c r="A966">
        <v>965</v>
      </c>
      <c r="B966">
        <f ca="1"/>
        <v>0.46469834499562079</v>
      </c>
      <c r="C966">
        <f ca="1">_xlfn.XLOOKUP(B966,'Alternate schedule'!$D$5:$D$10,'Alternate schedule'!$C$5:$C$10,,1)</f>
        <v>480</v>
      </c>
      <c r="D966">
        <f ca="1"/>
        <v>24.4559585492228</v>
      </c>
    </row>
    <row r="967" spans="1:4" x14ac:dyDescent="0.3">
      <c r="A967">
        <v>966</v>
      </c>
      <c r="B967">
        <f ca="1"/>
        <v>0.48434613811965632</v>
      </c>
      <c r="C967">
        <f ca="1">_xlfn.XLOOKUP(B967,'Alternate schedule'!$D$5:$D$10,'Alternate schedule'!$C$5:$C$10,,1)</f>
        <v>-1040</v>
      </c>
      <c r="D967">
        <f ca="1"/>
        <v>23.354037267080745</v>
      </c>
    </row>
    <row r="968" spans="1:4" x14ac:dyDescent="0.3">
      <c r="A968">
        <v>967</v>
      </c>
      <c r="B968">
        <f ca="1"/>
        <v>0.64077720339314248</v>
      </c>
      <c r="C968">
        <f ca="1">_xlfn.XLOOKUP(B968,'Alternate schedule'!$D$5:$D$10,'Alternate schedule'!$C$5:$C$10,,1)</f>
        <v>-1040</v>
      </c>
      <c r="D968">
        <f ca="1"/>
        <v>22.254395036194417</v>
      </c>
    </row>
    <row r="969" spans="1:4" x14ac:dyDescent="0.3">
      <c r="A969">
        <v>968</v>
      </c>
      <c r="B969">
        <f ca="1"/>
        <v>0.51018787916116271</v>
      </c>
      <c r="C969">
        <f ca="1">_xlfn.XLOOKUP(B969,'Alternate schedule'!$D$5:$D$10,'Alternate schedule'!$C$5:$C$10,,1)</f>
        <v>-1040</v>
      </c>
      <c r="D969">
        <f ca="1"/>
        <v>21.15702479338843</v>
      </c>
    </row>
    <row r="970" spans="1:4" x14ac:dyDescent="0.3">
      <c r="A970">
        <v>969</v>
      </c>
      <c r="B970">
        <f ca="1"/>
        <v>0.88464147811271321</v>
      </c>
      <c r="C970">
        <f ca="1">_xlfn.XLOOKUP(B970,'Alternate schedule'!$D$5:$D$10,'Alternate schedule'!$C$5:$C$10,,1)</f>
        <v>-540</v>
      </c>
      <c r="D970">
        <f ca="1"/>
        <v>20.577915376676987</v>
      </c>
    </row>
    <row r="971" spans="1:4" x14ac:dyDescent="0.3">
      <c r="A971">
        <v>970</v>
      </c>
      <c r="B971">
        <f ca="1"/>
        <v>4.7579559949099126E-2</v>
      </c>
      <c r="C971">
        <f ca="1">_xlfn.XLOOKUP(B971,'Alternate schedule'!$D$5:$D$10,'Alternate schedule'!$C$5:$C$10,,1)</f>
        <v>1000</v>
      </c>
      <c r="D971">
        <f ca="1"/>
        <v>21.587628865979383</v>
      </c>
    </row>
    <row r="972" spans="1:4" x14ac:dyDescent="0.3">
      <c r="A972">
        <v>971</v>
      </c>
      <c r="B972">
        <f ca="1"/>
        <v>0.37529096952542451</v>
      </c>
      <c r="C972">
        <f ca="1">_xlfn.XLOOKUP(B972,'Alternate schedule'!$D$5:$D$10,'Alternate schedule'!$C$5:$C$10,,1)</f>
        <v>480</v>
      </c>
      <c r="D972">
        <f ca="1"/>
        <v>22.059732234809474</v>
      </c>
    </row>
    <row r="973" spans="1:4" x14ac:dyDescent="0.3">
      <c r="A973">
        <v>972</v>
      </c>
      <c r="B973">
        <f ca="1"/>
        <v>0.89749815141343281</v>
      </c>
      <c r="C973">
        <f ca="1">_xlfn.XLOOKUP(B973,'Alternate schedule'!$D$5:$D$10,'Alternate schedule'!$C$5:$C$10,,1)</f>
        <v>-540</v>
      </c>
      <c r="D973">
        <f ca="1"/>
        <v>21.481481481481481</v>
      </c>
    </row>
    <row r="974" spans="1:4" x14ac:dyDescent="0.3">
      <c r="A974">
        <v>973</v>
      </c>
      <c r="B974">
        <f ca="1"/>
        <v>0.99624686205003021</v>
      </c>
      <c r="C974">
        <f ca="1">_xlfn.XLOOKUP(B974,'Alternate schedule'!$D$5:$D$10,'Alternate schedule'!$C$5:$C$10,,1)</f>
        <v>-540</v>
      </c>
      <c r="D974">
        <f ca="1"/>
        <v>20.904419321685509</v>
      </c>
    </row>
    <row r="975" spans="1:4" x14ac:dyDescent="0.3">
      <c r="A975">
        <v>974</v>
      </c>
      <c r="B975">
        <f ca="1"/>
        <v>0.71628635424925347</v>
      </c>
      <c r="C975">
        <f ca="1">_xlfn.XLOOKUP(B975,'Alternate schedule'!$D$5:$D$10,'Alternate schedule'!$C$5:$C$10,,1)</f>
        <v>-540</v>
      </c>
      <c r="D975">
        <f ca="1"/>
        <v>20.328542094455852</v>
      </c>
    </row>
    <row r="976" spans="1:4" x14ac:dyDescent="0.3">
      <c r="A976">
        <v>975</v>
      </c>
      <c r="B976">
        <f ca="1"/>
        <v>0.69678425315492576</v>
      </c>
      <c r="C976">
        <f ca="1">_xlfn.XLOOKUP(B976,'Alternate schedule'!$D$5:$D$10,'Alternate schedule'!$C$5:$C$10,,1)</f>
        <v>-1040</v>
      </c>
      <c r="D976">
        <f ca="1"/>
        <v>19.24102564102564</v>
      </c>
    </row>
    <row r="977" spans="1:4" x14ac:dyDescent="0.3">
      <c r="A977">
        <v>976</v>
      </c>
      <c r="B977">
        <f ca="1"/>
        <v>0.55075795302786479</v>
      </c>
      <c r="C977">
        <f ca="1">_xlfn.XLOOKUP(B977,'Alternate schedule'!$D$5:$D$10,'Alternate schedule'!$C$5:$C$10,,1)</f>
        <v>-1040</v>
      </c>
      <c r="D977">
        <f ca="1"/>
        <v>18.155737704918032</v>
      </c>
    </row>
    <row r="978" spans="1:4" x14ac:dyDescent="0.3">
      <c r="A978">
        <v>977</v>
      </c>
      <c r="B978">
        <f ca="1"/>
        <v>5.3535246132847547E-2</v>
      </c>
      <c r="C978">
        <f ca="1">_xlfn.XLOOKUP(B978,'Alternate schedule'!$D$5:$D$10,'Alternate schedule'!$C$5:$C$10,,1)</f>
        <v>1000</v>
      </c>
      <c r="D978">
        <f ca="1"/>
        <v>19.160696008188332</v>
      </c>
    </row>
    <row r="979" spans="1:4" x14ac:dyDescent="0.3">
      <c r="A979">
        <v>978</v>
      </c>
      <c r="B979">
        <f ca="1"/>
        <v>0.88935469109679222</v>
      </c>
      <c r="C979">
        <f ca="1">_xlfn.XLOOKUP(B979,'Alternate schedule'!$D$5:$D$10,'Alternate schedule'!$C$5:$C$10,,1)</f>
        <v>-540</v>
      </c>
      <c r="D979">
        <f ca="1"/>
        <v>18.588957055214724</v>
      </c>
    </row>
    <row r="980" spans="1:4" x14ac:dyDescent="0.3">
      <c r="A980">
        <v>979</v>
      </c>
      <c r="B980">
        <f ca="1"/>
        <v>0.1152138919263328</v>
      </c>
      <c r="C980">
        <f ca="1">_xlfn.XLOOKUP(B980,'Alternate schedule'!$D$5:$D$10,'Alternate schedule'!$C$5:$C$10,,1)</f>
        <v>1000</v>
      </c>
      <c r="D980">
        <f ca="1"/>
        <v>19.591419816138917</v>
      </c>
    </row>
    <row r="981" spans="1:4" x14ac:dyDescent="0.3">
      <c r="A981">
        <v>980</v>
      </c>
      <c r="B981">
        <f ca="1"/>
        <v>6.687274633874063E-2</v>
      </c>
      <c r="C981">
        <f ca="1">_xlfn.XLOOKUP(B981,'Alternate schedule'!$D$5:$D$10,'Alternate schedule'!$C$5:$C$10,,1)</f>
        <v>1000</v>
      </c>
      <c r="D981">
        <f ca="1"/>
        <v>20.591836734693878</v>
      </c>
    </row>
    <row r="982" spans="1:4" x14ac:dyDescent="0.3">
      <c r="A982">
        <v>981</v>
      </c>
      <c r="B982">
        <f ca="1"/>
        <v>0.79929411144636031</v>
      </c>
      <c r="C982">
        <f ca="1">_xlfn.XLOOKUP(B982,'Alternate schedule'!$D$5:$D$10,'Alternate schedule'!$C$5:$C$10,,1)</f>
        <v>-540</v>
      </c>
      <c r="D982">
        <f ca="1"/>
        <v>20.020387359836903</v>
      </c>
    </row>
    <row r="983" spans="1:4" x14ac:dyDescent="0.3">
      <c r="A983">
        <v>982</v>
      </c>
      <c r="B983">
        <f ca="1"/>
        <v>0.44857173436863196</v>
      </c>
      <c r="C983">
        <f ca="1">_xlfn.XLOOKUP(B983,'Alternate schedule'!$D$5:$D$10,'Alternate schedule'!$C$5:$C$10,,1)</f>
        <v>480</v>
      </c>
      <c r="D983">
        <f ca="1"/>
        <v>20.488798370672097</v>
      </c>
    </row>
    <row r="984" spans="1:4" x14ac:dyDescent="0.3">
      <c r="A984">
        <v>983</v>
      </c>
      <c r="B984">
        <f ca="1"/>
        <v>0.61461741733985265</v>
      </c>
      <c r="C984">
        <f ca="1">_xlfn.XLOOKUP(B984,'Alternate schedule'!$D$5:$D$10,'Alternate schedule'!$C$5:$C$10,,1)</f>
        <v>-1040</v>
      </c>
      <c r="D984">
        <f ca="1"/>
        <v>19.40996948118006</v>
      </c>
    </row>
    <row r="985" spans="1:4" x14ac:dyDescent="0.3">
      <c r="A985">
        <v>984</v>
      </c>
      <c r="B985">
        <f ca="1"/>
        <v>0.69482764023672661</v>
      </c>
      <c r="C985">
        <f ca="1">_xlfn.XLOOKUP(B985,'Alternate schedule'!$D$5:$D$10,'Alternate schedule'!$C$5:$C$10,,1)</f>
        <v>-1040</v>
      </c>
      <c r="D985">
        <f ca="1"/>
        <v>18.333333333333332</v>
      </c>
    </row>
    <row r="986" spans="1:4" x14ac:dyDescent="0.3">
      <c r="A986">
        <v>985</v>
      </c>
      <c r="B986">
        <f ca="1"/>
        <v>0.68520683224424839</v>
      </c>
      <c r="C986">
        <f ca="1">_xlfn.XLOOKUP(B986,'Alternate schedule'!$D$5:$D$10,'Alternate schedule'!$C$5:$C$10,,1)</f>
        <v>-1040</v>
      </c>
      <c r="D986">
        <f ca="1"/>
        <v>17.258883248730964</v>
      </c>
    </row>
    <row r="987" spans="1:4" x14ac:dyDescent="0.3">
      <c r="A987">
        <v>986</v>
      </c>
      <c r="B987">
        <f ca="1"/>
        <v>0.51472515690508391</v>
      </c>
      <c r="C987">
        <f ca="1">_xlfn.XLOOKUP(B987,'Alternate schedule'!$D$5:$D$10,'Alternate schedule'!$C$5:$C$10,,1)</f>
        <v>-1040</v>
      </c>
      <c r="D987">
        <f ca="1"/>
        <v>16.18661257606491</v>
      </c>
    </row>
    <row r="988" spans="1:4" x14ac:dyDescent="0.3">
      <c r="A988">
        <v>987</v>
      </c>
      <c r="B988">
        <f ca="1"/>
        <v>0.43846895047681911</v>
      </c>
      <c r="C988">
        <f ca="1">_xlfn.XLOOKUP(B988,'Alternate schedule'!$D$5:$D$10,'Alternate schedule'!$C$5:$C$10,,1)</f>
        <v>480</v>
      </c>
      <c r="D988">
        <f ca="1"/>
        <v>16.656534954407295</v>
      </c>
    </row>
    <row r="989" spans="1:4" x14ac:dyDescent="0.3">
      <c r="A989">
        <v>988</v>
      </c>
      <c r="B989">
        <f ca="1"/>
        <v>0.31425632542921078</v>
      </c>
      <c r="C989">
        <f ca="1">_xlfn.XLOOKUP(B989,'Alternate schedule'!$D$5:$D$10,'Alternate schedule'!$C$5:$C$10,,1)</f>
        <v>480</v>
      </c>
      <c r="D989">
        <f ca="1"/>
        <v>17.125506072874494</v>
      </c>
    </row>
    <row r="990" spans="1:4" x14ac:dyDescent="0.3">
      <c r="A990">
        <v>989</v>
      </c>
      <c r="B990">
        <f ca="1"/>
        <v>0.80754194939972801</v>
      </c>
      <c r="C990">
        <f ca="1">_xlfn.XLOOKUP(B990,'Alternate schedule'!$D$5:$D$10,'Alternate schedule'!$C$5:$C$10,,1)</f>
        <v>-540</v>
      </c>
      <c r="D990">
        <f ca="1"/>
        <v>16.562184024266937</v>
      </c>
    </row>
    <row r="991" spans="1:4" x14ac:dyDescent="0.3">
      <c r="A991">
        <v>990</v>
      </c>
      <c r="B991">
        <f ca="1"/>
        <v>4.6884219705746855E-2</v>
      </c>
      <c r="C991">
        <f ca="1">_xlfn.XLOOKUP(B991,'Alternate schedule'!$D$5:$D$10,'Alternate schedule'!$C$5:$C$10,,1)</f>
        <v>1000</v>
      </c>
      <c r="D991">
        <f ca="1"/>
        <v>17.555555555555557</v>
      </c>
    </row>
    <row r="992" spans="1:4" x14ac:dyDescent="0.3">
      <c r="A992">
        <v>991</v>
      </c>
      <c r="B992">
        <f ca="1"/>
        <v>0.67553621228254634</v>
      </c>
      <c r="C992">
        <f ca="1">_xlfn.XLOOKUP(B992,'Alternate schedule'!$D$5:$D$10,'Alternate schedule'!$C$5:$C$10,,1)</f>
        <v>-1040</v>
      </c>
      <c r="D992">
        <f ca="1"/>
        <v>16.488395560040363</v>
      </c>
    </row>
    <row r="993" spans="1:4" x14ac:dyDescent="0.3">
      <c r="A993">
        <v>992</v>
      </c>
      <c r="B993">
        <f ca="1"/>
        <v>1.4554326260643125E-2</v>
      </c>
      <c r="C993">
        <f ca="1">_xlfn.XLOOKUP(B993,'Alternate schedule'!$D$5:$D$10,'Alternate schedule'!$C$5:$C$10,,1)</f>
        <v>1000</v>
      </c>
      <c r="D993">
        <f ca="1"/>
        <v>17.47983870967742</v>
      </c>
    </row>
    <row r="994" spans="1:4" x14ac:dyDescent="0.3">
      <c r="A994">
        <v>993</v>
      </c>
      <c r="B994">
        <f ca="1"/>
        <v>7.5046063626862392E-2</v>
      </c>
      <c r="C994">
        <f ca="1">_xlfn.XLOOKUP(B994,'Alternate schedule'!$D$5:$D$10,'Alternate schedule'!$C$5:$C$10,,1)</f>
        <v>1000</v>
      </c>
      <c r="D994">
        <f ca="1"/>
        <v>18.469284994964752</v>
      </c>
    </row>
    <row r="995" spans="1:4" x14ac:dyDescent="0.3">
      <c r="A995">
        <v>994</v>
      </c>
      <c r="B995">
        <f ca="1"/>
        <v>0.78986093133965607</v>
      </c>
      <c r="C995">
        <f ca="1">_xlfn.XLOOKUP(B995,'Alternate schedule'!$D$5:$D$10,'Alternate schedule'!$C$5:$C$10,,1)</f>
        <v>-540</v>
      </c>
      <c r="D995">
        <f ca="1"/>
        <v>17.907444668008047</v>
      </c>
    </row>
    <row r="996" spans="1:4" x14ac:dyDescent="0.3">
      <c r="A996">
        <v>995</v>
      </c>
      <c r="B996">
        <f ca="1"/>
        <v>0.85104103265890574</v>
      </c>
      <c r="C996">
        <f ca="1">_xlfn.XLOOKUP(B996,'Alternate schedule'!$D$5:$D$10,'Alternate schedule'!$C$5:$C$10,,1)</f>
        <v>-540</v>
      </c>
      <c r="D996">
        <f ca="1"/>
        <v>17.346733668341709</v>
      </c>
    </row>
    <row r="997" spans="1:4" x14ac:dyDescent="0.3">
      <c r="A997">
        <v>996</v>
      </c>
      <c r="B997">
        <f ca="1"/>
        <v>0.46443092014265552</v>
      </c>
      <c r="C997">
        <f ca="1">_xlfn.XLOOKUP(B997,'Alternate schedule'!$D$5:$D$10,'Alternate schedule'!$C$5:$C$10,,1)</f>
        <v>480</v>
      </c>
      <c r="D997">
        <f ca="1"/>
        <v>17.811244979919678</v>
      </c>
    </row>
    <row r="998" spans="1:4" x14ac:dyDescent="0.3">
      <c r="A998">
        <v>997</v>
      </c>
      <c r="B998">
        <f ca="1"/>
        <v>0.65583739237472627</v>
      </c>
      <c r="C998">
        <f ca="1">_xlfn.XLOOKUP(B998,'Alternate schedule'!$D$5:$D$10,'Alternate schedule'!$C$5:$C$10,,1)</f>
        <v>-1040</v>
      </c>
      <c r="D998">
        <f ca="1"/>
        <v>16.750250752256772</v>
      </c>
    </row>
    <row r="999" spans="1:4" x14ac:dyDescent="0.3">
      <c r="A999">
        <v>998</v>
      </c>
      <c r="B999">
        <f ca="1"/>
        <v>0.21284429608915278</v>
      </c>
      <c r="C999">
        <f ca="1">_xlfn.XLOOKUP(B999,'Alternate schedule'!$D$5:$D$10,'Alternate schedule'!$C$5:$C$10,,1)</f>
        <v>1000</v>
      </c>
      <c r="D999">
        <f ca="1"/>
        <v>17.735470941883769</v>
      </c>
    </row>
    <row r="1000" spans="1:4" x14ac:dyDescent="0.3">
      <c r="A1000">
        <v>999</v>
      </c>
      <c r="B1000">
        <f ca="1"/>
        <v>0.97227721156667357</v>
      </c>
      <c r="C1000">
        <f ca="1">_xlfn.XLOOKUP(B1000,'Alternate schedule'!$D$5:$D$10,'Alternate schedule'!$C$5:$C$10,,1)</f>
        <v>-540</v>
      </c>
      <c r="D1000">
        <f ca="1"/>
        <v>17.177177177177178</v>
      </c>
    </row>
    <row r="1001" spans="1:4" x14ac:dyDescent="0.3">
      <c r="A1001">
        <v>1000</v>
      </c>
      <c r="B1001">
        <f ca="1"/>
        <v>0.91597732560382905</v>
      </c>
      <c r="C1001">
        <f ca="1">_xlfn.XLOOKUP(B1001,'Alternate schedule'!$D$5:$D$10,'Alternate schedule'!$C$5:$C$10,,1)</f>
        <v>-540</v>
      </c>
      <c r="D1001">
        <f ca="1"/>
        <v>16.62</v>
      </c>
    </row>
    <row r="1002" spans="1:4" x14ac:dyDescent="0.3">
      <c r="A1002">
        <v>1001</v>
      </c>
      <c r="B1002">
        <f ca="1"/>
        <v>0.27623277788873657</v>
      </c>
      <c r="C1002">
        <f ca="1">_xlfn.XLOOKUP(B1002,'Alternate schedule'!$D$5:$D$10,'Alternate schedule'!$C$5:$C$10,,1)</f>
        <v>480</v>
      </c>
      <c r="D1002">
        <f ca="1"/>
        <v>17.082917082917081</v>
      </c>
    </row>
    <row r="1003" spans="1:4" x14ac:dyDescent="0.3">
      <c r="A1003">
        <v>1002</v>
      </c>
      <c r="B1003">
        <f ca="1"/>
        <v>0.67471322516125798</v>
      </c>
      <c r="C1003">
        <f ca="1">_xlfn.XLOOKUP(B1003,'Alternate schedule'!$D$5:$D$10,'Alternate schedule'!$C$5:$C$10,,1)</f>
        <v>-1040</v>
      </c>
      <c r="D1003">
        <f ca="1"/>
        <v>16.027944111776446</v>
      </c>
    </row>
    <row r="1004" spans="1:4" x14ac:dyDescent="0.3">
      <c r="A1004">
        <v>1003</v>
      </c>
      <c r="B1004">
        <f ca="1"/>
        <v>0.45630582854236446</v>
      </c>
      <c r="C1004">
        <f ca="1">_xlfn.XLOOKUP(B1004,'Alternate schedule'!$D$5:$D$10,'Alternate schedule'!$C$5:$C$10,,1)</f>
        <v>480</v>
      </c>
      <c r="D1004">
        <f ca="1"/>
        <v>16.490528414755733</v>
      </c>
    </row>
    <row r="1005" spans="1:4" x14ac:dyDescent="0.3">
      <c r="A1005">
        <v>1004</v>
      </c>
      <c r="B1005">
        <f ca="1"/>
        <v>0.81103077446522587</v>
      </c>
      <c r="C1005">
        <f ca="1">_xlfn.XLOOKUP(B1005,'Alternate schedule'!$D$5:$D$10,'Alternate schedule'!$C$5:$C$10,,1)</f>
        <v>-540</v>
      </c>
      <c r="D1005">
        <f ca="1"/>
        <v>15.936254980079681</v>
      </c>
    </row>
    <row r="1006" spans="1:4" x14ac:dyDescent="0.3">
      <c r="A1006">
        <v>1005</v>
      </c>
      <c r="B1006">
        <f ca="1"/>
        <v>0.38726482397060003</v>
      </c>
      <c r="C1006">
        <f ca="1">_xlfn.XLOOKUP(B1006,'Alternate schedule'!$D$5:$D$10,'Alternate schedule'!$C$5:$C$10,,1)</f>
        <v>480</v>
      </c>
      <c r="D1006">
        <f ca="1"/>
        <v>16.398009950248756</v>
      </c>
    </row>
    <row r="1007" spans="1:4" x14ac:dyDescent="0.3">
      <c r="A1007">
        <v>1006</v>
      </c>
      <c r="B1007">
        <f ca="1"/>
        <v>0.17156688663223907</v>
      </c>
      <c r="C1007">
        <f ca="1">_xlfn.XLOOKUP(B1007,'Alternate schedule'!$D$5:$D$10,'Alternate schedule'!$C$5:$C$10,,1)</f>
        <v>1000</v>
      </c>
      <c r="D1007">
        <f ca="1"/>
        <v>17.375745526838966</v>
      </c>
    </row>
    <row r="1008" spans="1:4" x14ac:dyDescent="0.3">
      <c r="A1008">
        <v>1007</v>
      </c>
      <c r="B1008">
        <f ca="1"/>
        <v>0.34509199820898284</v>
      </c>
      <c r="C1008">
        <f ca="1">_xlfn.XLOOKUP(B1008,'Alternate schedule'!$D$5:$D$10,'Alternate schedule'!$C$5:$C$10,,1)</f>
        <v>480</v>
      </c>
      <c r="D1008">
        <f ca="1"/>
        <v>17.835153922542204</v>
      </c>
    </row>
    <row r="1009" spans="1:4" x14ac:dyDescent="0.3">
      <c r="A1009">
        <v>1008</v>
      </c>
      <c r="B1009">
        <f ca="1"/>
        <v>6.5541308268747489E-2</v>
      </c>
      <c r="C1009">
        <f ca="1">_xlfn.XLOOKUP(B1009,'Alternate schedule'!$D$5:$D$10,'Alternate schedule'!$C$5:$C$10,,1)</f>
        <v>1000</v>
      </c>
      <c r="D1009">
        <f ca="1"/>
        <v>18.80952380952381</v>
      </c>
    </row>
    <row r="1010" spans="1:4" x14ac:dyDescent="0.3">
      <c r="A1010">
        <v>1009</v>
      </c>
      <c r="B1010">
        <f ca="1"/>
        <v>0.92951375736993502</v>
      </c>
      <c r="C1010">
        <f ca="1">_xlfn.XLOOKUP(B1010,'Alternate schedule'!$D$5:$D$10,'Alternate schedule'!$C$5:$C$10,,1)</f>
        <v>-540</v>
      </c>
      <c r="D1010">
        <f ca="1"/>
        <v>18.255698711595638</v>
      </c>
    </row>
    <row r="1011" spans="1:4" x14ac:dyDescent="0.3">
      <c r="A1011">
        <v>1010</v>
      </c>
      <c r="B1011">
        <f ca="1"/>
        <v>2.5265512869526274E-2</v>
      </c>
      <c r="C1011">
        <f ca="1">_xlfn.XLOOKUP(B1011,'Alternate schedule'!$D$5:$D$10,'Alternate schedule'!$C$5:$C$10,,1)</f>
        <v>1000</v>
      </c>
      <c r="D1011">
        <f ca="1"/>
        <v>19.227722772277229</v>
      </c>
    </row>
    <row r="1012" spans="1:4" x14ac:dyDescent="0.3">
      <c r="A1012">
        <v>1011</v>
      </c>
      <c r="B1012">
        <f ca="1"/>
        <v>0.11418150899773427</v>
      </c>
      <c r="C1012">
        <f ca="1">_xlfn.XLOOKUP(B1012,'Alternate schedule'!$D$5:$D$10,'Alternate schedule'!$C$5:$C$10,,1)</f>
        <v>1000</v>
      </c>
      <c r="D1012">
        <f ca="1"/>
        <v>20.197823936696341</v>
      </c>
    </row>
    <row r="1013" spans="1:4" x14ac:dyDescent="0.3">
      <c r="A1013">
        <v>1012</v>
      </c>
      <c r="B1013">
        <f ca="1"/>
        <v>0.64772794468759276</v>
      </c>
      <c r="C1013">
        <f ca="1">_xlfn.XLOOKUP(B1013,'Alternate schedule'!$D$5:$D$10,'Alternate schedule'!$C$5:$C$10,,1)</f>
        <v>-1040</v>
      </c>
      <c r="D1013">
        <f ca="1"/>
        <v>19.150197628458496</v>
      </c>
    </row>
    <row r="1014" spans="1:4" x14ac:dyDescent="0.3">
      <c r="A1014">
        <v>1013</v>
      </c>
      <c r="B1014">
        <f ca="1"/>
        <v>0.85859598466611486</v>
      </c>
      <c r="C1014">
        <f ca="1">_xlfn.XLOOKUP(B1014,'Alternate schedule'!$D$5:$D$10,'Alternate schedule'!$C$5:$C$10,,1)</f>
        <v>-540</v>
      </c>
      <c r="D1014">
        <f ca="1"/>
        <v>18.598223099703851</v>
      </c>
    </row>
    <row r="1015" spans="1:4" x14ac:dyDescent="0.3">
      <c r="A1015">
        <v>1014</v>
      </c>
      <c r="B1015">
        <f ca="1"/>
        <v>0.71683128031552412</v>
      </c>
      <c r="C1015">
        <f ca="1">_xlfn.XLOOKUP(B1015,'Alternate schedule'!$D$5:$D$10,'Alternate schedule'!$C$5:$C$10,,1)</f>
        <v>-540</v>
      </c>
      <c r="D1015">
        <f ca="1"/>
        <v>18.047337278106507</v>
      </c>
    </row>
    <row r="1016" spans="1:4" x14ac:dyDescent="0.3">
      <c r="A1016">
        <v>1015</v>
      </c>
      <c r="B1016">
        <f ca="1"/>
        <v>0.22314226171662832</v>
      </c>
      <c r="C1016">
        <f ca="1">_xlfn.XLOOKUP(B1016,'Alternate schedule'!$D$5:$D$10,'Alternate schedule'!$C$5:$C$10,,1)</f>
        <v>1000</v>
      </c>
      <c r="D1016">
        <f ca="1"/>
        <v>19.014778325123153</v>
      </c>
    </row>
    <row r="1017" spans="1:4" x14ac:dyDescent="0.3">
      <c r="A1017">
        <v>1016</v>
      </c>
      <c r="B1017">
        <f ca="1"/>
        <v>0.15689558405279036</v>
      </c>
      <c r="C1017">
        <f ca="1">_xlfn.XLOOKUP(B1017,'Alternate schedule'!$D$5:$D$10,'Alternate schedule'!$C$5:$C$10,,1)</f>
        <v>1000</v>
      </c>
      <c r="D1017">
        <f ca="1"/>
        <v>19.980314960629922</v>
      </c>
    </row>
    <row r="1018" spans="1:4" x14ac:dyDescent="0.3">
      <c r="A1018">
        <v>1017</v>
      </c>
      <c r="B1018">
        <f ca="1"/>
        <v>0.97997672803390135</v>
      </c>
      <c r="C1018">
        <f ca="1">_xlfn.XLOOKUP(B1018,'Alternate schedule'!$D$5:$D$10,'Alternate schedule'!$C$5:$C$10,,1)</f>
        <v>-540</v>
      </c>
      <c r="D1018">
        <f ca="1"/>
        <v>19.429695181907572</v>
      </c>
    </row>
    <row r="1019" spans="1:4" x14ac:dyDescent="0.3">
      <c r="A1019">
        <v>1018</v>
      </c>
      <c r="B1019">
        <f ca="1"/>
        <v>0.93617492639624378</v>
      </c>
      <c r="C1019">
        <f ca="1">_xlfn.XLOOKUP(B1019,'Alternate schedule'!$D$5:$D$10,'Alternate schedule'!$C$5:$C$10,,1)</f>
        <v>-540</v>
      </c>
      <c r="D1019">
        <f ca="1"/>
        <v>18.880157170923379</v>
      </c>
    </row>
    <row r="1020" spans="1:4" x14ac:dyDescent="0.3">
      <c r="A1020">
        <v>1019</v>
      </c>
      <c r="B1020">
        <f ca="1"/>
        <v>0.50484777609593867</v>
      </c>
      <c r="C1020">
        <f ca="1">_xlfn.XLOOKUP(B1020,'Alternate schedule'!$D$5:$D$10,'Alternate schedule'!$C$5:$C$10,,1)</f>
        <v>-1040</v>
      </c>
      <c r="D1020">
        <f ca="1"/>
        <v>17.841020608439646</v>
      </c>
    </row>
    <row r="1021" spans="1:4" x14ac:dyDescent="0.3">
      <c r="A1021">
        <v>1020</v>
      </c>
      <c r="B1021">
        <f ca="1"/>
        <v>0.14231814242010343</v>
      </c>
      <c r="C1021">
        <f ca="1">_xlfn.XLOOKUP(B1021,'Alternate schedule'!$D$5:$D$10,'Alternate schedule'!$C$5:$C$10,,1)</f>
        <v>1000</v>
      </c>
      <c r="D1021">
        <f ca="1"/>
        <v>18.803921568627452</v>
      </c>
    </row>
    <row r="1022" spans="1:4" x14ac:dyDescent="0.3">
      <c r="A1022">
        <v>1021</v>
      </c>
      <c r="B1022">
        <f ca="1"/>
        <v>0.29309408781773971</v>
      </c>
      <c r="C1022">
        <f ca="1">_xlfn.XLOOKUP(B1022,'Alternate schedule'!$D$5:$D$10,'Alternate schedule'!$C$5:$C$10,,1)</f>
        <v>480</v>
      </c>
      <c r="D1022">
        <f ca="1"/>
        <v>19.255631733594516</v>
      </c>
    </row>
    <row r="1023" spans="1:4" x14ac:dyDescent="0.3">
      <c r="A1023">
        <v>1022</v>
      </c>
      <c r="B1023">
        <f ca="1"/>
        <v>0.71301984122854223</v>
      </c>
      <c r="C1023">
        <f ca="1">_xlfn.XLOOKUP(B1023,'Alternate schedule'!$D$5:$D$10,'Alternate schedule'!$C$5:$C$10,,1)</f>
        <v>-540</v>
      </c>
      <c r="D1023">
        <f ca="1"/>
        <v>18.708414872798436</v>
      </c>
    </row>
    <row r="1024" spans="1:4" x14ac:dyDescent="0.3">
      <c r="A1024">
        <v>1023</v>
      </c>
      <c r="B1024">
        <f ca="1"/>
        <v>0.51263203819074032</v>
      </c>
      <c r="C1024">
        <f ca="1">_xlfn.XLOOKUP(B1024,'Alternate schedule'!$D$5:$D$10,'Alternate schedule'!$C$5:$C$10,,1)</f>
        <v>-1040</v>
      </c>
      <c r="D1024">
        <f ca="1"/>
        <v>17.673509286412511</v>
      </c>
    </row>
    <row r="1025" spans="1:4" x14ac:dyDescent="0.3">
      <c r="A1025">
        <v>1024</v>
      </c>
      <c r="B1025">
        <f ca="1"/>
        <v>0.62331109335564849</v>
      </c>
      <c r="C1025">
        <f ca="1">_xlfn.XLOOKUP(B1025,'Alternate schedule'!$D$5:$D$10,'Alternate schedule'!$C$5:$C$10,,1)</f>
        <v>-1040</v>
      </c>
      <c r="D1025">
        <f ca="1"/>
        <v>16.640625</v>
      </c>
    </row>
    <row r="1026" spans="1:4" x14ac:dyDescent="0.3">
      <c r="A1026">
        <v>1025</v>
      </c>
      <c r="B1026">
        <f ca="1"/>
        <v>0.3625655447459506</v>
      </c>
      <c r="C1026">
        <f ca="1">_xlfn.XLOOKUP(B1026,'Alternate schedule'!$D$5:$D$10,'Alternate schedule'!$C$5:$C$10,,1)</f>
        <v>480</v>
      </c>
      <c r="D1026">
        <f ca="1"/>
        <v>17.092682926829269</v>
      </c>
    </row>
    <row r="1027" spans="1:4" x14ac:dyDescent="0.3">
      <c r="A1027">
        <v>1026</v>
      </c>
      <c r="B1027">
        <f ca="1"/>
        <v>0.58463197726251837</v>
      </c>
      <c r="C1027">
        <f ca="1">_xlfn.XLOOKUP(B1027,'Alternate schedule'!$D$5:$D$10,'Alternate schedule'!$C$5:$C$10,,1)</f>
        <v>-1040</v>
      </c>
      <c r="D1027">
        <f ca="1"/>
        <v>16.062378167641327</v>
      </c>
    </row>
    <row r="1028" spans="1:4" x14ac:dyDescent="0.3">
      <c r="A1028">
        <v>1027</v>
      </c>
      <c r="B1028">
        <f ca="1"/>
        <v>5.1403763307764416E-2</v>
      </c>
      <c r="C1028">
        <f ca="1">_xlfn.XLOOKUP(B1028,'Alternate schedule'!$D$5:$D$10,'Alternate schedule'!$C$5:$C$10,,1)</f>
        <v>1000</v>
      </c>
      <c r="D1028">
        <f ca="1"/>
        <v>17.020447906523856</v>
      </c>
    </row>
    <row r="1029" spans="1:4" x14ac:dyDescent="0.3">
      <c r="A1029">
        <v>1028</v>
      </c>
      <c r="B1029">
        <f ca="1"/>
        <v>0.76689835299795672</v>
      </c>
      <c r="C1029">
        <f ca="1">_xlfn.XLOOKUP(B1029,'Alternate schedule'!$D$5:$D$10,'Alternate schedule'!$C$5:$C$10,,1)</f>
        <v>-540</v>
      </c>
      <c r="D1029">
        <f ca="1"/>
        <v>16.478599221789882</v>
      </c>
    </row>
    <row r="1030" spans="1:4" x14ac:dyDescent="0.3">
      <c r="A1030">
        <v>1029</v>
      </c>
      <c r="B1030">
        <f ca="1"/>
        <v>0.18057913096503841</v>
      </c>
      <c r="C1030">
        <f ca="1">_xlfn.XLOOKUP(B1030,'Alternate schedule'!$D$5:$D$10,'Alternate schedule'!$C$5:$C$10,,1)</f>
        <v>1000</v>
      </c>
      <c r="D1030">
        <f ca="1"/>
        <v>17.434402332361515</v>
      </c>
    </row>
    <row r="1031" spans="1:4" x14ac:dyDescent="0.3">
      <c r="A1031">
        <v>1030</v>
      </c>
      <c r="B1031">
        <f ca="1"/>
        <v>0.35575519321564397</v>
      </c>
      <c r="C1031">
        <f ca="1">_xlfn.XLOOKUP(B1031,'Alternate schedule'!$D$5:$D$10,'Alternate schedule'!$C$5:$C$10,,1)</f>
        <v>480</v>
      </c>
      <c r="D1031">
        <f ca="1"/>
        <v>17.883495145631066</v>
      </c>
    </row>
    <row r="1032" spans="1:4" x14ac:dyDescent="0.3">
      <c r="A1032">
        <v>1031</v>
      </c>
      <c r="B1032">
        <f ca="1"/>
        <v>0.92941617579748992</v>
      </c>
      <c r="C1032">
        <f ca="1">_xlfn.XLOOKUP(B1032,'Alternate schedule'!$D$5:$D$10,'Alternate schedule'!$C$5:$C$10,,1)</f>
        <v>-540</v>
      </c>
      <c r="D1032">
        <f ca="1"/>
        <v>17.342386032977693</v>
      </c>
    </row>
    <row r="1033" spans="1:4" x14ac:dyDescent="0.3">
      <c r="A1033">
        <v>1032</v>
      </c>
      <c r="B1033">
        <f ca="1"/>
        <v>0.37837122120748878</v>
      </c>
      <c r="C1033">
        <f ca="1">_xlfn.XLOOKUP(B1033,'Alternate schedule'!$D$5:$D$10,'Alternate schedule'!$C$5:$C$10,,1)</f>
        <v>480</v>
      </c>
      <c r="D1033">
        <f ca="1"/>
        <v>17.790697674418606</v>
      </c>
    </row>
    <row r="1034" spans="1:4" x14ac:dyDescent="0.3">
      <c r="A1034">
        <v>1033</v>
      </c>
      <c r="B1034">
        <f ca="1"/>
        <v>0.19189208454471451</v>
      </c>
      <c r="C1034">
        <f ca="1">_xlfn.XLOOKUP(B1034,'Alternate schedule'!$D$5:$D$10,'Alternate schedule'!$C$5:$C$10,,1)</f>
        <v>1000</v>
      </c>
      <c r="D1034">
        <f ca="1"/>
        <v>18.741529525653437</v>
      </c>
    </row>
    <row r="1035" spans="1:4" x14ac:dyDescent="0.3">
      <c r="A1035">
        <v>1034</v>
      </c>
      <c r="B1035">
        <f ca="1"/>
        <v>0.35371248957132639</v>
      </c>
      <c r="C1035">
        <f ca="1">_xlfn.XLOOKUP(B1035,'Alternate schedule'!$D$5:$D$10,'Alternate schedule'!$C$5:$C$10,,1)</f>
        <v>480</v>
      </c>
      <c r="D1035">
        <f ca="1"/>
        <v>19.187620889748548</v>
      </c>
    </row>
    <row r="1036" spans="1:4" x14ac:dyDescent="0.3">
      <c r="A1036">
        <v>1035</v>
      </c>
      <c r="B1036">
        <f ca="1"/>
        <v>8.0050588499597009E-2</v>
      </c>
      <c r="C1036">
        <f ca="1">_xlfn.XLOOKUP(B1036,'Alternate schedule'!$D$5:$D$10,'Alternate schedule'!$C$5:$C$10,,1)</f>
        <v>1000</v>
      </c>
      <c r="D1036">
        <f ca="1"/>
        <v>20.135265700483092</v>
      </c>
    </row>
    <row r="1037" spans="1:4" x14ac:dyDescent="0.3">
      <c r="A1037">
        <v>1036</v>
      </c>
      <c r="B1037">
        <f ca="1"/>
        <v>1.0598546444451795E-2</v>
      </c>
      <c r="C1037">
        <f ca="1">_xlfn.XLOOKUP(B1037,'Alternate schedule'!$D$5:$D$10,'Alternate schedule'!$C$5:$C$10,,1)</f>
        <v>1000</v>
      </c>
      <c r="D1037">
        <f ca="1"/>
        <v>21.081081081081081</v>
      </c>
    </row>
    <row r="1038" spans="1:4" x14ac:dyDescent="0.3">
      <c r="A1038">
        <v>1037</v>
      </c>
      <c r="B1038">
        <f ca="1"/>
        <v>0.23340553962610699</v>
      </c>
      <c r="C1038">
        <f ca="1">_xlfn.XLOOKUP(B1038,'Alternate schedule'!$D$5:$D$10,'Alternate schedule'!$C$5:$C$10,,1)</f>
        <v>1000</v>
      </c>
      <c r="D1038">
        <f ca="1"/>
        <v>22.025072324011571</v>
      </c>
    </row>
    <row r="1039" spans="1:4" x14ac:dyDescent="0.3">
      <c r="A1039">
        <v>1038</v>
      </c>
      <c r="B1039">
        <f ca="1"/>
        <v>0.68652144651229396</v>
      </c>
      <c r="C1039">
        <f ca="1">_xlfn.XLOOKUP(B1039,'Alternate schedule'!$D$5:$D$10,'Alternate schedule'!$C$5:$C$10,,1)</f>
        <v>-1040</v>
      </c>
      <c r="D1039">
        <f ca="1"/>
        <v>21.001926782273603</v>
      </c>
    </row>
    <row r="1040" spans="1:4" x14ac:dyDescent="0.3">
      <c r="A1040">
        <v>1039</v>
      </c>
      <c r="B1040">
        <f ca="1"/>
        <v>0.99133755582245753</v>
      </c>
      <c r="C1040">
        <f ca="1">_xlfn.XLOOKUP(B1040,'Alternate schedule'!$D$5:$D$10,'Alternate schedule'!$C$5:$C$10,,1)</f>
        <v>-540</v>
      </c>
      <c r="D1040">
        <f ca="1"/>
        <v>20.461982675649661</v>
      </c>
    </row>
    <row r="1041" spans="1:4" x14ac:dyDescent="0.3">
      <c r="A1041">
        <v>1040</v>
      </c>
      <c r="B1041">
        <f ca="1"/>
        <v>0.35714274330841689</v>
      </c>
      <c r="C1041">
        <f ca="1">_xlfn.XLOOKUP(B1041,'Alternate schedule'!$D$5:$D$10,'Alternate schedule'!$C$5:$C$10,,1)</f>
        <v>480</v>
      </c>
      <c r="D1041">
        <f ca="1"/>
        <v>20.903846153846153</v>
      </c>
    </row>
    <row r="1042" spans="1:4" x14ac:dyDescent="0.3">
      <c r="A1042">
        <v>1041</v>
      </c>
      <c r="B1042">
        <f ca="1"/>
        <v>0.9886497321978267</v>
      </c>
      <c r="C1042">
        <f ca="1">_xlfn.XLOOKUP(B1042,'Alternate schedule'!$D$5:$D$10,'Alternate schedule'!$C$5:$C$10,,1)</f>
        <v>-540</v>
      </c>
      <c r="D1042">
        <f ca="1"/>
        <v>20.365033621517771</v>
      </c>
    </row>
    <row r="1043" spans="1:4" x14ac:dyDescent="0.3">
      <c r="A1043">
        <v>1042</v>
      </c>
      <c r="B1043">
        <f ca="1"/>
        <v>0.73275302457163982</v>
      </c>
      <c r="C1043">
        <f ca="1">_xlfn.XLOOKUP(B1043,'Alternate schedule'!$D$5:$D$10,'Alternate schedule'!$C$5:$C$10,,1)</f>
        <v>-540</v>
      </c>
      <c r="D1043">
        <f ca="1"/>
        <v>19.82725527831094</v>
      </c>
    </row>
    <row r="1044" spans="1:4" x14ac:dyDescent="0.3">
      <c r="A1044">
        <v>1043</v>
      </c>
      <c r="B1044">
        <f ca="1"/>
        <v>0.61152618774326517</v>
      </c>
      <c r="C1044">
        <f ca="1">_xlfn.XLOOKUP(B1044,'Alternate schedule'!$D$5:$D$10,'Alternate schedule'!$C$5:$C$10,,1)</f>
        <v>-1040</v>
      </c>
      <c r="D1044">
        <f ca="1"/>
        <v>18.811121764141898</v>
      </c>
    </row>
    <row r="1045" spans="1:4" x14ac:dyDescent="0.3">
      <c r="A1045">
        <v>1044</v>
      </c>
      <c r="B1045">
        <f ca="1"/>
        <v>0.8302991616438371</v>
      </c>
      <c r="C1045">
        <f ca="1">_xlfn.XLOOKUP(B1045,'Alternate schedule'!$D$5:$D$10,'Alternate schedule'!$C$5:$C$10,,1)</f>
        <v>-540</v>
      </c>
      <c r="D1045">
        <f ca="1"/>
        <v>18.275862068965516</v>
      </c>
    </row>
    <row r="1046" spans="1:4" x14ac:dyDescent="0.3">
      <c r="A1046">
        <v>1045</v>
      </c>
      <c r="B1046">
        <f ca="1"/>
        <v>0.5694533101008592</v>
      </c>
      <c r="C1046">
        <f ca="1">_xlfn.XLOOKUP(B1046,'Alternate schedule'!$D$5:$D$10,'Alternate schedule'!$C$5:$C$10,,1)</f>
        <v>-1040</v>
      </c>
      <c r="D1046">
        <f ca="1"/>
        <v>17.263157894736842</v>
      </c>
    </row>
    <row r="1047" spans="1:4" x14ac:dyDescent="0.3">
      <c r="A1047">
        <v>1046</v>
      </c>
      <c r="B1047">
        <f ca="1"/>
        <v>0.90351559890700428</v>
      </c>
      <c r="C1047">
        <f ca="1">_xlfn.XLOOKUP(B1047,'Alternate schedule'!$D$5:$D$10,'Alternate schedule'!$C$5:$C$10,,1)</f>
        <v>-540</v>
      </c>
      <c r="D1047">
        <f ca="1"/>
        <v>16.730401529636712</v>
      </c>
    </row>
    <row r="1048" spans="1:4" x14ac:dyDescent="0.3">
      <c r="A1048">
        <v>1047</v>
      </c>
      <c r="B1048">
        <f ca="1"/>
        <v>0.74879607015877037</v>
      </c>
      <c r="C1048">
        <f ca="1">_xlfn.XLOOKUP(B1048,'Alternate schedule'!$D$5:$D$10,'Alternate schedule'!$C$5:$C$10,,1)</f>
        <v>-540</v>
      </c>
      <c r="D1048">
        <f ca="1"/>
        <v>16.198662846227315</v>
      </c>
    </row>
    <row r="1049" spans="1:4" x14ac:dyDescent="0.3">
      <c r="A1049">
        <v>1048</v>
      </c>
      <c r="B1049">
        <f ca="1"/>
        <v>0.59061106242859784</v>
      </c>
      <c r="C1049">
        <f ca="1">_xlfn.XLOOKUP(B1049,'Alternate schedule'!$D$5:$D$10,'Alternate schedule'!$C$5:$C$10,,1)</f>
        <v>-1040</v>
      </c>
      <c r="D1049">
        <f ca="1"/>
        <v>15.190839694656489</v>
      </c>
    </row>
    <row r="1050" spans="1:4" x14ac:dyDescent="0.3">
      <c r="A1050">
        <v>1049</v>
      </c>
      <c r="B1050">
        <f ca="1"/>
        <v>0.86756786660422014</v>
      </c>
      <c r="C1050">
        <f ca="1">_xlfn.XLOOKUP(B1050,'Alternate schedule'!$D$5:$D$10,'Alternate schedule'!$C$5:$C$10,,1)</f>
        <v>-540</v>
      </c>
      <c r="D1050">
        <f ca="1"/>
        <v>14.661582459485224</v>
      </c>
    </row>
    <row r="1051" spans="1:4" x14ac:dyDescent="0.3">
      <c r="A1051">
        <v>1050</v>
      </c>
      <c r="B1051">
        <f ca="1"/>
        <v>0.18897834035590555</v>
      </c>
      <c r="C1051">
        <f ca="1">_xlfn.XLOOKUP(B1051,'Alternate schedule'!$D$5:$D$10,'Alternate schedule'!$C$5:$C$10,,1)</f>
        <v>1000</v>
      </c>
      <c r="D1051">
        <f ca="1"/>
        <v>15.6</v>
      </c>
    </row>
    <row r="1052" spans="1:4" x14ac:dyDescent="0.3">
      <c r="A1052">
        <v>1051</v>
      </c>
      <c r="B1052">
        <f ca="1"/>
        <v>0.57714744292878506</v>
      </c>
      <c r="C1052">
        <f ca="1">_xlfn.XLOOKUP(B1052,'Alternate schedule'!$D$5:$D$10,'Alternate schedule'!$C$5:$C$10,,1)</f>
        <v>-1040</v>
      </c>
      <c r="D1052">
        <f ca="1"/>
        <v>14.595623215984777</v>
      </c>
    </row>
    <row r="1053" spans="1:4" x14ac:dyDescent="0.3">
      <c r="A1053">
        <v>1052</v>
      </c>
      <c r="B1053">
        <f ca="1"/>
        <v>6.9437224219086602E-2</v>
      </c>
      <c r="C1053">
        <f ca="1">_xlfn.XLOOKUP(B1053,'Alternate schedule'!$D$5:$D$10,'Alternate schedule'!$C$5:$C$10,,1)</f>
        <v>1000</v>
      </c>
      <c r="D1053">
        <f ca="1"/>
        <v>15.532319391634982</v>
      </c>
    </row>
    <row r="1054" spans="1:4" x14ac:dyDescent="0.3">
      <c r="A1054">
        <v>1053</v>
      </c>
      <c r="B1054">
        <f ca="1"/>
        <v>0.16390811016855</v>
      </c>
      <c r="C1054">
        <f ca="1">_xlfn.XLOOKUP(B1054,'Alternate schedule'!$D$5:$D$10,'Alternate schedule'!$C$5:$C$10,,1)</f>
        <v>1000</v>
      </c>
      <c r="D1054">
        <f ca="1"/>
        <v>16.467236467236468</v>
      </c>
    </row>
    <row r="1055" spans="1:4" x14ac:dyDescent="0.3">
      <c r="A1055">
        <v>1054</v>
      </c>
      <c r="B1055">
        <f ca="1"/>
        <v>0.51068741205717094</v>
      </c>
      <c r="C1055">
        <f ca="1">_xlfn.XLOOKUP(B1055,'Alternate schedule'!$D$5:$D$10,'Alternate schedule'!$C$5:$C$10,,1)</f>
        <v>-1040</v>
      </c>
      <c r="D1055">
        <f ca="1"/>
        <v>15.464895635673624</v>
      </c>
    </row>
    <row r="1056" spans="1:4" x14ac:dyDescent="0.3">
      <c r="A1056">
        <v>1055</v>
      </c>
      <c r="B1056">
        <f ca="1"/>
        <v>0.962145035491907</v>
      </c>
      <c r="C1056">
        <f ca="1">_xlfn.XLOOKUP(B1056,'Alternate schedule'!$D$5:$D$10,'Alternate schedule'!$C$5:$C$10,,1)</f>
        <v>-540</v>
      </c>
      <c r="D1056">
        <f ca="1"/>
        <v>14.938388625592417</v>
      </c>
    </row>
    <row r="1057" spans="1:4" x14ac:dyDescent="0.3">
      <c r="A1057">
        <v>1056</v>
      </c>
      <c r="B1057">
        <f ca="1"/>
        <v>0.7014889900927872</v>
      </c>
      <c r="C1057">
        <f ca="1">_xlfn.XLOOKUP(B1057,'Alternate schedule'!$D$5:$D$10,'Alternate schedule'!$C$5:$C$10,,1)</f>
        <v>-1040</v>
      </c>
      <c r="D1057">
        <f ca="1"/>
        <v>13.939393939393939</v>
      </c>
    </row>
    <row r="1058" spans="1:4" x14ac:dyDescent="0.3">
      <c r="A1058">
        <v>1057</v>
      </c>
      <c r="B1058">
        <f ca="1"/>
        <v>0.26447989771872904</v>
      </c>
      <c r="C1058">
        <f ca="1">_xlfn.XLOOKUP(B1058,'Alternate schedule'!$D$5:$D$10,'Alternate schedule'!$C$5:$C$10,,1)</f>
        <v>480</v>
      </c>
      <c r="D1058">
        <f ca="1"/>
        <v>14.380321665089877</v>
      </c>
    </row>
    <row r="1059" spans="1:4" x14ac:dyDescent="0.3">
      <c r="A1059">
        <v>1058</v>
      </c>
      <c r="B1059">
        <f ca="1"/>
        <v>0.5276966968113046</v>
      </c>
      <c r="C1059">
        <f ca="1">_xlfn.XLOOKUP(B1059,'Alternate schedule'!$D$5:$D$10,'Alternate schedule'!$C$5:$C$10,,1)</f>
        <v>-1040</v>
      </c>
      <c r="D1059">
        <f ca="1"/>
        <v>13.383742911153119</v>
      </c>
    </row>
    <row r="1060" spans="1:4" x14ac:dyDescent="0.3">
      <c r="A1060">
        <v>1059</v>
      </c>
      <c r="B1060">
        <f ca="1"/>
        <v>0.34373040265878307</v>
      </c>
      <c r="C1060">
        <f ca="1">_xlfn.XLOOKUP(B1060,'Alternate schedule'!$D$5:$D$10,'Alternate schedule'!$C$5:$C$10,,1)</f>
        <v>480</v>
      </c>
      <c r="D1060">
        <f ca="1"/>
        <v>13.824362606232295</v>
      </c>
    </row>
    <row r="1061" spans="1:4" x14ac:dyDescent="0.3">
      <c r="A1061">
        <v>1060</v>
      </c>
      <c r="B1061">
        <f ca="1"/>
        <v>0.47597799782215633</v>
      </c>
      <c r="C1061">
        <f ca="1">_xlfn.XLOOKUP(B1061,'Alternate schedule'!$D$5:$D$10,'Alternate schedule'!$C$5:$C$10,,1)</f>
        <v>480</v>
      </c>
      <c r="D1061">
        <f ca="1"/>
        <v>14.264150943396226</v>
      </c>
    </row>
    <row r="1062" spans="1:4" x14ac:dyDescent="0.3">
      <c r="A1062">
        <v>1061</v>
      </c>
      <c r="B1062">
        <f ca="1"/>
        <v>0.7982668341319461</v>
      </c>
      <c r="C1062">
        <f ca="1">_xlfn.XLOOKUP(B1062,'Alternate schedule'!$D$5:$D$10,'Alternate schedule'!$C$5:$C$10,,1)</f>
        <v>-540</v>
      </c>
      <c r="D1062">
        <f ca="1"/>
        <v>13.741753063147973</v>
      </c>
    </row>
    <row r="1063" spans="1:4" x14ac:dyDescent="0.3">
      <c r="A1063">
        <v>1062</v>
      </c>
      <c r="B1063">
        <f ca="1"/>
        <v>0.36081238360331458</v>
      </c>
      <c r="C1063">
        <f ca="1">_xlfn.XLOOKUP(B1063,'Alternate schedule'!$D$5:$D$10,'Alternate schedule'!$C$5:$C$10,,1)</f>
        <v>480</v>
      </c>
      <c r="D1063">
        <f ca="1"/>
        <v>14.180790960451978</v>
      </c>
    </row>
    <row r="1064" spans="1:4" x14ac:dyDescent="0.3">
      <c r="A1064">
        <v>1063</v>
      </c>
      <c r="B1064">
        <f ca="1"/>
        <v>0.37316398987848443</v>
      </c>
      <c r="C1064">
        <f ca="1">_xlfn.XLOOKUP(B1064,'Alternate schedule'!$D$5:$D$10,'Alternate schedule'!$C$5:$C$10,,1)</f>
        <v>480</v>
      </c>
      <c r="D1064">
        <f ca="1"/>
        <v>14.619002822201317</v>
      </c>
    </row>
    <row r="1065" spans="1:4" x14ac:dyDescent="0.3">
      <c r="A1065">
        <v>1064</v>
      </c>
      <c r="B1065">
        <f ca="1"/>
        <v>0.25604394013013065</v>
      </c>
      <c r="C1065">
        <f ca="1">_xlfn.XLOOKUP(B1065,'Alternate schedule'!$D$5:$D$10,'Alternate schedule'!$C$5:$C$10,,1)</f>
        <v>1000</v>
      </c>
      <c r="D1065">
        <f ca="1"/>
        <v>15.545112781954888</v>
      </c>
    </row>
    <row r="1066" spans="1:4" x14ac:dyDescent="0.3">
      <c r="A1066">
        <v>1065</v>
      </c>
      <c r="B1066">
        <f ca="1"/>
        <v>0.24199624605374837</v>
      </c>
      <c r="C1066">
        <f ca="1">_xlfn.XLOOKUP(B1066,'Alternate schedule'!$D$5:$D$10,'Alternate schedule'!$C$5:$C$10,,1)</f>
        <v>1000</v>
      </c>
      <c r="D1066">
        <f ca="1"/>
        <v>16.469483568075116</v>
      </c>
    </row>
    <row r="1067" spans="1:4" x14ac:dyDescent="0.3">
      <c r="A1067">
        <v>1066</v>
      </c>
      <c r="B1067">
        <f ca="1"/>
        <v>0.67528181600001402</v>
      </c>
      <c r="C1067">
        <f ca="1">_xlfn.XLOOKUP(B1067,'Alternate schedule'!$D$5:$D$10,'Alternate schedule'!$C$5:$C$10,,1)</f>
        <v>-1040</v>
      </c>
      <c r="D1067">
        <f ca="1"/>
        <v>15.478424015009381</v>
      </c>
    </row>
    <row r="1068" spans="1:4" x14ac:dyDescent="0.3">
      <c r="A1068">
        <v>1067</v>
      </c>
      <c r="B1068">
        <f ca="1"/>
        <v>0.33108289439221772</v>
      </c>
      <c r="C1068">
        <f ca="1">_xlfn.XLOOKUP(B1068,'Alternate schedule'!$D$5:$D$10,'Alternate schedule'!$C$5:$C$10,,1)</f>
        <v>480</v>
      </c>
      <c r="D1068">
        <f ca="1"/>
        <v>15.913776944704781</v>
      </c>
    </row>
    <row r="1069" spans="1:4" x14ac:dyDescent="0.3">
      <c r="A1069">
        <v>1068</v>
      </c>
      <c r="B1069">
        <f ca="1"/>
        <v>0.73618498549288902</v>
      </c>
      <c r="C1069">
        <f ca="1">_xlfn.XLOOKUP(B1069,'Alternate schedule'!$D$5:$D$10,'Alternate schedule'!$C$5:$C$10,,1)</f>
        <v>-540</v>
      </c>
      <c r="D1069">
        <f ca="1"/>
        <v>15.393258426966293</v>
      </c>
    </row>
    <row r="1070" spans="1:4" x14ac:dyDescent="0.3">
      <c r="A1070">
        <v>1069</v>
      </c>
      <c r="B1070">
        <f ca="1"/>
        <v>0.43435078829333618</v>
      </c>
      <c r="C1070">
        <f ca="1">_xlfn.XLOOKUP(B1070,'Alternate schedule'!$D$5:$D$10,'Alternate schedule'!$C$5:$C$10,,1)</f>
        <v>480</v>
      </c>
      <c r="D1070">
        <f ca="1"/>
        <v>15.827876520112255</v>
      </c>
    </row>
    <row r="1071" spans="1:4" x14ac:dyDescent="0.3">
      <c r="A1071">
        <v>1070</v>
      </c>
      <c r="B1071">
        <f ca="1"/>
        <v>0.53629241888174883</v>
      </c>
      <c r="C1071">
        <f ca="1">_xlfn.XLOOKUP(B1071,'Alternate schedule'!$D$5:$D$10,'Alternate schedule'!$C$5:$C$10,,1)</f>
        <v>-1040</v>
      </c>
      <c r="D1071">
        <f ca="1"/>
        <v>14.841121495327103</v>
      </c>
    </row>
    <row r="1072" spans="1:4" x14ac:dyDescent="0.3">
      <c r="A1072">
        <v>1071</v>
      </c>
      <c r="B1072">
        <f ca="1"/>
        <v>0.12546898382416893</v>
      </c>
      <c r="C1072">
        <f ca="1">_xlfn.XLOOKUP(B1072,'Alternate schedule'!$D$5:$D$10,'Alternate schedule'!$C$5:$C$10,,1)</f>
        <v>1000</v>
      </c>
      <c r="D1072">
        <f ca="1"/>
        <v>15.760971055088703</v>
      </c>
    </row>
    <row r="1073" spans="1:4" x14ac:dyDescent="0.3">
      <c r="A1073">
        <v>1072</v>
      </c>
      <c r="B1073">
        <f ca="1"/>
        <v>0.43432809593188693</v>
      </c>
      <c r="C1073">
        <f ca="1">_xlfn.XLOOKUP(B1073,'Alternate schedule'!$D$5:$D$10,'Alternate schedule'!$C$5:$C$10,,1)</f>
        <v>480</v>
      </c>
      <c r="D1073">
        <f ca="1"/>
        <v>16.194029850746269</v>
      </c>
    </row>
    <row r="1074" spans="1:4" x14ac:dyDescent="0.3">
      <c r="A1074">
        <v>1073</v>
      </c>
      <c r="B1074">
        <f ca="1"/>
        <v>0.22065716929580526</v>
      </c>
      <c r="C1074">
        <f ca="1">_xlfn.XLOOKUP(B1074,'Alternate schedule'!$D$5:$D$10,'Alternate schedule'!$C$5:$C$10,,1)</f>
        <v>1000</v>
      </c>
      <c r="D1074">
        <f ca="1"/>
        <v>17.11090400745573</v>
      </c>
    </row>
    <row r="1075" spans="1:4" x14ac:dyDescent="0.3">
      <c r="A1075">
        <v>1074</v>
      </c>
      <c r="B1075">
        <f ca="1"/>
        <v>0.9836504907010446</v>
      </c>
      <c r="C1075">
        <f ca="1">_xlfn.XLOOKUP(B1075,'Alternate schedule'!$D$5:$D$10,'Alternate schedule'!$C$5:$C$10,,1)</f>
        <v>-540</v>
      </c>
      <c r="D1075">
        <f ca="1"/>
        <v>16.592178770949722</v>
      </c>
    </row>
    <row r="1076" spans="1:4" x14ac:dyDescent="0.3">
      <c r="A1076">
        <v>1075</v>
      </c>
      <c r="B1076">
        <f ca="1"/>
        <v>0.1325485237624926</v>
      </c>
      <c r="C1076">
        <f ca="1">_xlfn.XLOOKUP(B1076,'Alternate schedule'!$D$5:$D$10,'Alternate schedule'!$C$5:$C$10,,1)</f>
        <v>1000</v>
      </c>
      <c r="D1076">
        <f ca="1"/>
        <v>17.506976744186048</v>
      </c>
    </row>
    <row r="1077" spans="1:4" x14ac:dyDescent="0.3">
      <c r="A1077">
        <v>1076</v>
      </c>
      <c r="B1077">
        <f ca="1"/>
        <v>6.8113245260555288E-2</v>
      </c>
      <c r="C1077">
        <f ca="1">_xlfn.XLOOKUP(B1077,'Alternate schedule'!$D$5:$D$10,'Alternate schedule'!$C$5:$C$10,,1)</f>
        <v>1000</v>
      </c>
      <c r="D1077">
        <f ca="1"/>
        <v>18.42007434944238</v>
      </c>
    </row>
    <row r="1078" spans="1:4" x14ac:dyDescent="0.3">
      <c r="A1078">
        <v>1077</v>
      </c>
      <c r="B1078">
        <f ca="1"/>
        <v>0.10633934930897948</v>
      </c>
      <c r="C1078">
        <f ca="1">_xlfn.XLOOKUP(B1078,'Alternate schedule'!$D$5:$D$10,'Alternate schedule'!$C$5:$C$10,,1)</f>
        <v>1000</v>
      </c>
      <c r="D1078">
        <f ca="1"/>
        <v>19.331476323119777</v>
      </c>
    </row>
    <row r="1079" spans="1:4" x14ac:dyDescent="0.3">
      <c r="A1079">
        <v>1078</v>
      </c>
      <c r="B1079">
        <f ca="1"/>
        <v>0.61185203241006803</v>
      </c>
      <c r="C1079">
        <f ca="1">_xlfn.XLOOKUP(B1079,'Alternate schedule'!$D$5:$D$10,'Alternate schedule'!$C$5:$C$10,,1)</f>
        <v>-1040</v>
      </c>
      <c r="D1079">
        <f ca="1"/>
        <v>18.348794063079776</v>
      </c>
    </row>
    <row r="1080" spans="1:4" x14ac:dyDescent="0.3">
      <c r="A1080">
        <v>1079</v>
      </c>
      <c r="B1080">
        <f ca="1"/>
        <v>0.18770705817442135</v>
      </c>
      <c r="C1080">
        <f ca="1">_xlfn.XLOOKUP(B1080,'Alternate schedule'!$D$5:$D$10,'Alternate schedule'!$C$5:$C$10,,1)</f>
        <v>1000</v>
      </c>
      <c r="D1080">
        <f ca="1"/>
        <v>19.258572752548655</v>
      </c>
    </row>
    <row r="1081" spans="1:4" x14ac:dyDescent="0.3">
      <c r="A1081">
        <v>1080</v>
      </c>
      <c r="B1081">
        <f ca="1"/>
        <v>0.64633813582609601</v>
      </c>
      <c r="C1081">
        <f ca="1">_xlfn.XLOOKUP(B1081,'Alternate schedule'!$D$5:$D$10,'Alternate schedule'!$C$5:$C$10,,1)</f>
        <v>-1040</v>
      </c>
      <c r="D1081">
        <f ca="1"/>
        <v>18.277777777777779</v>
      </c>
    </row>
    <row r="1082" spans="1:4" x14ac:dyDescent="0.3">
      <c r="A1082">
        <v>1081</v>
      </c>
      <c r="B1082">
        <f ca="1"/>
        <v>0.46826147772153726</v>
      </c>
      <c r="C1082">
        <f ca="1">_xlfn.XLOOKUP(B1082,'Alternate schedule'!$D$5:$D$10,'Alternate schedule'!$C$5:$C$10,,1)</f>
        <v>480</v>
      </c>
      <c r="D1082">
        <f ca="1"/>
        <v>18.704902867715077</v>
      </c>
    </row>
    <row r="1083" spans="1:4" x14ac:dyDescent="0.3">
      <c r="A1083">
        <v>1082</v>
      </c>
      <c r="B1083">
        <f ca="1"/>
        <v>1.4511548284269482E-2</v>
      </c>
      <c r="C1083">
        <f ca="1">_xlfn.XLOOKUP(B1083,'Alternate schedule'!$D$5:$D$10,'Alternate schedule'!$C$5:$C$10,,1)</f>
        <v>1000</v>
      </c>
      <c r="D1083">
        <f ca="1"/>
        <v>19.611829944547136</v>
      </c>
    </row>
    <row r="1084" spans="1:4" x14ac:dyDescent="0.3">
      <c r="A1084">
        <v>1083</v>
      </c>
      <c r="B1084">
        <f ca="1"/>
        <v>0.84419419033189924</v>
      </c>
      <c r="C1084">
        <f ca="1">_xlfn.XLOOKUP(B1084,'Alternate schedule'!$D$5:$D$10,'Alternate schedule'!$C$5:$C$10,,1)</f>
        <v>-540</v>
      </c>
      <c r="D1084">
        <f ca="1"/>
        <v>19.09510618651893</v>
      </c>
    </row>
    <row r="1085" spans="1:4" x14ac:dyDescent="0.3">
      <c r="A1085">
        <v>1084</v>
      </c>
      <c r="B1085">
        <f ca="1"/>
        <v>0.81112291265703496</v>
      </c>
      <c r="C1085">
        <f ca="1">_xlfn.XLOOKUP(B1085,'Alternate schedule'!$D$5:$D$10,'Alternate schedule'!$C$5:$C$10,,1)</f>
        <v>-540</v>
      </c>
      <c r="D1085">
        <f ca="1"/>
        <v>18.579335793357934</v>
      </c>
    </row>
    <row r="1086" spans="1:4" x14ac:dyDescent="0.3">
      <c r="A1086">
        <v>1085</v>
      </c>
      <c r="B1086">
        <f ca="1"/>
        <v>0.42425622572980815</v>
      </c>
      <c r="C1086">
        <f ca="1">_xlfn.XLOOKUP(B1086,'Alternate schedule'!$D$5:$D$10,'Alternate schedule'!$C$5:$C$10,,1)</f>
        <v>480</v>
      </c>
      <c r="D1086">
        <f ca="1"/>
        <v>19.004608294930875</v>
      </c>
    </row>
    <row r="1087" spans="1:4" x14ac:dyDescent="0.3">
      <c r="A1087">
        <v>1086</v>
      </c>
      <c r="B1087">
        <f ca="1"/>
        <v>0.32943041302648712</v>
      </c>
      <c r="C1087">
        <f ca="1">_xlfn.XLOOKUP(B1087,'Alternate schedule'!$D$5:$D$10,'Alternate schedule'!$C$5:$C$10,,1)</f>
        <v>480</v>
      </c>
      <c r="D1087">
        <f ca="1"/>
        <v>19.429097605893187</v>
      </c>
    </row>
    <row r="1088" spans="1:4" x14ac:dyDescent="0.3">
      <c r="A1088">
        <v>1087</v>
      </c>
      <c r="B1088">
        <f ca="1"/>
        <v>0.3800105931857729</v>
      </c>
      <c r="C1088">
        <f ca="1">_xlfn.XLOOKUP(B1088,'Alternate schedule'!$D$5:$D$10,'Alternate schedule'!$C$5:$C$10,,1)</f>
        <v>480</v>
      </c>
      <c r="D1088">
        <f ca="1"/>
        <v>19.85280588776449</v>
      </c>
    </row>
    <row r="1089" spans="1:4" x14ac:dyDescent="0.3">
      <c r="A1089">
        <v>1088</v>
      </c>
      <c r="B1089">
        <f ca="1"/>
        <v>0.1664159959557201</v>
      </c>
      <c r="C1089">
        <f ca="1">_xlfn.XLOOKUP(B1089,'Alternate schedule'!$D$5:$D$10,'Alternate schedule'!$C$5:$C$10,,1)</f>
        <v>1000</v>
      </c>
      <c r="D1089">
        <f ca="1"/>
        <v>20.753676470588236</v>
      </c>
    </row>
    <row r="1090" spans="1:4" x14ac:dyDescent="0.3">
      <c r="A1090">
        <v>1089</v>
      </c>
      <c r="B1090">
        <f ca="1"/>
        <v>0.73796649667580683</v>
      </c>
      <c r="C1090">
        <f ca="1">_xlfn.XLOOKUP(B1090,'Alternate schedule'!$D$5:$D$10,'Alternate schedule'!$C$5:$C$10,,1)</f>
        <v>-540</v>
      </c>
      <c r="D1090">
        <f ca="1"/>
        <v>20.238751147842056</v>
      </c>
    </row>
    <row r="1091" spans="1:4" x14ac:dyDescent="0.3">
      <c r="A1091">
        <v>1090</v>
      </c>
      <c r="B1091">
        <f ca="1"/>
        <v>0.91634741967666344</v>
      </c>
      <c r="C1091">
        <f ca="1">_xlfn.XLOOKUP(B1091,'Alternate schedule'!$D$5:$D$10,'Alternate schedule'!$C$5:$C$10,,1)</f>
        <v>-540</v>
      </c>
      <c r="D1091">
        <f ca="1"/>
        <v>19.724770642201836</v>
      </c>
    </row>
    <row r="1092" spans="1:4" x14ac:dyDescent="0.3">
      <c r="A1092">
        <v>1091</v>
      </c>
      <c r="B1092">
        <f ca="1"/>
        <v>0.87315452588706233</v>
      </c>
      <c r="C1092">
        <f ca="1">_xlfn.XLOOKUP(B1092,'Alternate schedule'!$D$5:$D$10,'Alternate schedule'!$C$5:$C$10,,1)</f>
        <v>-540</v>
      </c>
      <c r="D1092">
        <f ca="1"/>
        <v>19.211732355637029</v>
      </c>
    </row>
    <row r="1093" spans="1:4" x14ac:dyDescent="0.3">
      <c r="A1093">
        <v>1092</v>
      </c>
      <c r="B1093">
        <f ca="1"/>
        <v>0.45335840080890266</v>
      </c>
      <c r="C1093">
        <f ca="1">_xlfn.XLOOKUP(B1093,'Alternate schedule'!$D$5:$D$10,'Alternate schedule'!$C$5:$C$10,,1)</f>
        <v>480</v>
      </c>
      <c r="D1093">
        <f ca="1"/>
        <v>19.633699633699635</v>
      </c>
    </row>
    <row r="1094" spans="1:4" x14ac:dyDescent="0.3">
      <c r="A1094">
        <v>1093</v>
      </c>
      <c r="B1094">
        <f ca="1"/>
        <v>0.30889174177361611</v>
      </c>
      <c r="C1094">
        <f ca="1">_xlfn.XLOOKUP(B1094,'Alternate schedule'!$D$5:$D$10,'Alternate schedule'!$C$5:$C$10,,1)</f>
        <v>480</v>
      </c>
      <c r="D1094">
        <f ca="1"/>
        <v>20.054894784995426</v>
      </c>
    </row>
    <row r="1095" spans="1:4" x14ac:dyDescent="0.3">
      <c r="A1095">
        <v>1094</v>
      </c>
      <c r="B1095">
        <f ca="1"/>
        <v>0.26303047423928261</v>
      </c>
      <c r="C1095">
        <f ca="1">_xlfn.XLOOKUP(B1095,'Alternate schedule'!$D$5:$D$10,'Alternate schedule'!$C$5:$C$10,,1)</f>
        <v>480</v>
      </c>
      <c r="D1095">
        <f ca="1"/>
        <v>20.475319926873858</v>
      </c>
    </row>
    <row r="1096" spans="1:4" x14ac:dyDescent="0.3">
      <c r="A1096">
        <v>1095</v>
      </c>
      <c r="B1096">
        <f ca="1"/>
        <v>0.17439829565160303</v>
      </c>
      <c r="C1096">
        <f ca="1">_xlfn.XLOOKUP(B1096,'Alternate schedule'!$D$5:$D$10,'Alternate schedule'!$C$5:$C$10,,1)</f>
        <v>1000</v>
      </c>
      <c r="D1096">
        <f ca="1"/>
        <v>21.36986301369863</v>
      </c>
    </row>
    <row r="1097" spans="1:4" x14ac:dyDescent="0.3">
      <c r="A1097">
        <v>1096</v>
      </c>
      <c r="B1097">
        <f ca="1"/>
        <v>0.9888028779155662</v>
      </c>
      <c r="C1097">
        <f ca="1">_xlfn.XLOOKUP(B1097,'Alternate schedule'!$D$5:$D$10,'Alternate schedule'!$C$5:$C$10,,1)</f>
        <v>-540</v>
      </c>
      <c r="D1097">
        <f ca="1"/>
        <v>20.857664233576642</v>
      </c>
    </row>
    <row r="1098" spans="1:4" x14ac:dyDescent="0.3">
      <c r="A1098">
        <v>1097</v>
      </c>
      <c r="B1098">
        <f ca="1"/>
        <v>7.9280847958614897E-2</v>
      </c>
      <c r="C1098">
        <f ca="1">_xlfn.XLOOKUP(B1098,'Alternate schedule'!$D$5:$D$10,'Alternate schedule'!$C$5:$C$10,,1)</f>
        <v>1000</v>
      </c>
      <c r="D1098">
        <f ca="1"/>
        <v>21.750227894257065</v>
      </c>
    </row>
    <row r="1099" spans="1:4" x14ac:dyDescent="0.3">
      <c r="A1099">
        <v>1098</v>
      </c>
      <c r="B1099">
        <f ca="1"/>
        <v>0.23113650135484232</v>
      </c>
      <c r="C1099">
        <f ca="1">_xlfn.XLOOKUP(B1099,'Alternate schedule'!$D$5:$D$10,'Alternate schedule'!$C$5:$C$10,,1)</f>
        <v>1000</v>
      </c>
      <c r="D1099">
        <f ca="1"/>
        <v>22.641165755919854</v>
      </c>
    </row>
    <row r="1100" spans="1:4" x14ac:dyDescent="0.3">
      <c r="A1100">
        <v>1099</v>
      </c>
      <c r="B1100">
        <f ca="1"/>
        <v>0.89197679872161872</v>
      </c>
      <c r="C1100">
        <f ca="1">_xlfn.XLOOKUP(B1100,'Alternate schedule'!$D$5:$D$10,'Alternate schedule'!$C$5:$C$10,,1)</f>
        <v>-540</v>
      </c>
      <c r="D1100">
        <f ca="1"/>
        <v>22.129208371246587</v>
      </c>
    </row>
    <row r="1101" spans="1:4" x14ac:dyDescent="0.3">
      <c r="A1101">
        <v>1100</v>
      </c>
      <c r="B1101">
        <f ca="1"/>
        <v>0.76161187263581009</v>
      </c>
      <c r="C1101">
        <f ca="1">_xlfn.XLOOKUP(B1101,'Alternate schedule'!$D$5:$D$10,'Alternate schedule'!$C$5:$C$10,,1)</f>
        <v>-540</v>
      </c>
      <c r="D1101">
        <f ca="1"/>
        <v>21.618181818181817</v>
      </c>
    </row>
    <row r="1102" spans="1:4" x14ac:dyDescent="0.3">
      <c r="A1102">
        <v>1101</v>
      </c>
      <c r="B1102">
        <f ca="1"/>
        <v>0.6758996596329192</v>
      </c>
      <c r="C1102">
        <f ca="1">_xlfn.XLOOKUP(B1102,'Alternate schedule'!$D$5:$D$10,'Alternate schedule'!$C$5:$C$10,,1)</f>
        <v>-1040</v>
      </c>
      <c r="D1102">
        <f ca="1"/>
        <v>20.653950953678475</v>
      </c>
    </row>
    <row r="1103" spans="1:4" x14ac:dyDescent="0.3">
      <c r="A1103">
        <v>1102</v>
      </c>
      <c r="B1103">
        <f ca="1"/>
        <v>9.2172950782835494E-2</v>
      </c>
      <c r="C1103">
        <f ca="1">_xlfn.XLOOKUP(B1103,'Alternate schedule'!$D$5:$D$10,'Alternate schedule'!$C$5:$C$10,,1)</f>
        <v>1000</v>
      </c>
      <c r="D1103">
        <f ca="1"/>
        <v>21.542649727767696</v>
      </c>
    </row>
    <row r="1104" spans="1:4" x14ac:dyDescent="0.3">
      <c r="A1104">
        <v>1103</v>
      </c>
      <c r="B1104">
        <f ca="1"/>
        <v>0.33262802826726579</v>
      </c>
      <c r="C1104">
        <f ca="1">_xlfn.XLOOKUP(B1104,'Alternate schedule'!$D$5:$D$10,'Alternate schedule'!$C$5:$C$10,,1)</f>
        <v>480</v>
      </c>
      <c r="D1104">
        <f ca="1"/>
        <v>21.958295557570263</v>
      </c>
    </row>
    <row r="1105" spans="1:4" x14ac:dyDescent="0.3">
      <c r="A1105">
        <v>1104</v>
      </c>
      <c r="B1105">
        <f ca="1"/>
        <v>0.41148777004898873</v>
      </c>
      <c r="C1105">
        <f ca="1">_xlfn.XLOOKUP(B1105,'Alternate schedule'!$D$5:$D$10,'Alternate schedule'!$C$5:$C$10,,1)</f>
        <v>480</v>
      </c>
      <c r="D1105">
        <f ca="1"/>
        <v>22.373188405797102</v>
      </c>
    </row>
    <row r="1106" spans="1:4" x14ac:dyDescent="0.3">
      <c r="A1106">
        <v>1105</v>
      </c>
      <c r="B1106">
        <f ca="1"/>
        <v>0.24842093475552551</v>
      </c>
      <c r="C1106">
        <f ca="1">_xlfn.XLOOKUP(B1106,'Alternate schedule'!$D$5:$D$10,'Alternate schedule'!$C$5:$C$10,,1)</f>
        <v>1000</v>
      </c>
      <c r="D1106">
        <f ca="1"/>
        <v>23.257918552036198</v>
      </c>
    </row>
    <row r="1107" spans="1:4" x14ac:dyDescent="0.3">
      <c r="A1107">
        <v>1106</v>
      </c>
      <c r="B1107">
        <f ca="1"/>
        <v>0.99019629760808225</v>
      </c>
      <c r="C1107">
        <f ca="1">_xlfn.XLOOKUP(B1107,'Alternate schedule'!$D$5:$D$10,'Alternate schedule'!$C$5:$C$10,,1)</f>
        <v>-540</v>
      </c>
      <c r="D1107">
        <f ca="1"/>
        <v>22.748643761301988</v>
      </c>
    </row>
    <row r="1108" spans="1:4" x14ac:dyDescent="0.3">
      <c r="A1108">
        <v>1107</v>
      </c>
      <c r="B1108">
        <f ca="1"/>
        <v>0.16852541767934848</v>
      </c>
      <c r="C1108">
        <f ca="1">_xlfn.XLOOKUP(B1108,'Alternate schedule'!$D$5:$D$10,'Alternate schedule'!$C$5:$C$10,,1)</f>
        <v>1000</v>
      </c>
      <c r="D1108">
        <f ca="1"/>
        <v>23.631436314363143</v>
      </c>
    </row>
    <row r="1109" spans="1:4" x14ac:dyDescent="0.3">
      <c r="A1109">
        <v>1108</v>
      </c>
      <c r="B1109">
        <f ca="1"/>
        <v>0.75347427067368833</v>
      </c>
      <c r="C1109">
        <f ca="1">_xlfn.XLOOKUP(B1109,'Alternate schedule'!$D$5:$D$10,'Alternate schedule'!$C$5:$C$10,,1)</f>
        <v>-540</v>
      </c>
      <c r="D1109">
        <f ca="1"/>
        <v>23.122743682310471</v>
      </c>
    </row>
    <row r="1110" spans="1:4" x14ac:dyDescent="0.3">
      <c r="A1110">
        <v>1109</v>
      </c>
      <c r="B1110">
        <f ca="1"/>
        <v>0.10698290084839202</v>
      </c>
      <c r="C1110">
        <f ca="1">_xlfn.XLOOKUP(B1110,'Alternate schedule'!$D$5:$D$10,'Alternate schedule'!$C$5:$C$10,,1)</f>
        <v>1000</v>
      </c>
      <c r="D1110">
        <f ca="1"/>
        <v>24.003606853020738</v>
      </c>
    </row>
    <row r="1111" spans="1:4" x14ac:dyDescent="0.3">
      <c r="A1111">
        <v>1110</v>
      </c>
      <c r="B1111">
        <f ca="1"/>
        <v>0.43673534640099265</v>
      </c>
      <c r="C1111">
        <f ca="1">_xlfn.XLOOKUP(B1111,'Alternate schedule'!$D$5:$D$10,'Alternate schedule'!$C$5:$C$10,,1)</f>
        <v>480</v>
      </c>
      <c r="D1111">
        <f ca="1"/>
        <v>24.414414414414413</v>
      </c>
    </row>
    <row r="1112" spans="1:4" x14ac:dyDescent="0.3">
      <c r="A1112">
        <v>1111</v>
      </c>
      <c r="B1112">
        <f ca="1"/>
        <v>0.13227664182885812</v>
      </c>
      <c r="C1112">
        <f ca="1">_xlfn.XLOOKUP(B1112,'Alternate schedule'!$D$5:$D$10,'Alternate schedule'!$C$5:$C$10,,1)</f>
        <v>1000</v>
      </c>
      <c r="D1112">
        <f ca="1"/>
        <v>25.292529252925291</v>
      </c>
    </row>
    <row r="1113" spans="1:4" x14ac:dyDescent="0.3">
      <c r="A1113">
        <v>1112</v>
      </c>
      <c r="B1113">
        <f ca="1"/>
        <v>0.16870609322363772</v>
      </c>
      <c r="C1113">
        <f ca="1">_xlfn.XLOOKUP(B1113,'Alternate schedule'!$D$5:$D$10,'Alternate schedule'!$C$5:$C$10,,1)</f>
        <v>1000</v>
      </c>
      <c r="D1113">
        <f ca="1"/>
        <v>26.169064748201439</v>
      </c>
    </row>
    <row r="1114" spans="1:4" x14ac:dyDescent="0.3">
      <c r="A1114">
        <v>1113</v>
      </c>
      <c r="B1114">
        <f ca="1"/>
        <v>0.64026456341848004</v>
      </c>
      <c r="C1114">
        <f ca="1">_xlfn.XLOOKUP(B1114,'Alternate schedule'!$D$5:$D$10,'Alternate schedule'!$C$5:$C$10,,1)</f>
        <v>-1040</v>
      </c>
      <c r="D1114">
        <f ca="1"/>
        <v>25.211141060197665</v>
      </c>
    </row>
    <row r="1115" spans="1:4" x14ac:dyDescent="0.3">
      <c r="A1115">
        <v>1114</v>
      </c>
      <c r="B1115">
        <f ca="1"/>
        <v>0.75500515930443246</v>
      </c>
      <c r="C1115">
        <f ca="1">_xlfn.XLOOKUP(B1115,'Alternate schedule'!$D$5:$D$10,'Alternate schedule'!$C$5:$C$10,,1)</f>
        <v>-540</v>
      </c>
      <c r="D1115">
        <f ca="1"/>
        <v>24.703770197486534</v>
      </c>
    </row>
    <row r="1116" spans="1:4" x14ac:dyDescent="0.3">
      <c r="A1116">
        <v>1115</v>
      </c>
      <c r="B1116">
        <f ca="1"/>
        <v>0.82562643287496473</v>
      </c>
      <c r="C1116">
        <f ca="1">_xlfn.XLOOKUP(B1116,'Alternate schedule'!$D$5:$D$10,'Alternate schedule'!$C$5:$C$10,,1)</f>
        <v>-540</v>
      </c>
      <c r="D1116">
        <f ca="1"/>
        <v>24.197309417040358</v>
      </c>
    </row>
    <row r="1117" spans="1:4" x14ac:dyDescent="0.3">
      <c r="A1117">
        <v>1116</v>
      </c>
      <c r="B1117">
        <f ca="1"/>
        <v>0.75005308565764195</v>
      </c>
      <c r="C1117">
        <f ca="1">_xlfn.XLOOKUP(B1117,'Alternate schedule'!$D$5:$D$10,'Alternate schedule'!$C$5:$C$10,,1)</f>
        <v>-540</v>
      </c>
      <c r="D1117">
        <f ca="1"/>
        <v>23.691756272401435</v>
      </c>
    </row>
    <row r="1118" spans="1:4" x14ac:dyDescent="0.3">
      <c r="A1118">
        <v>1117</v>
      </c>
      <c r="B1118">
        <f ca="1"/>
        <v>0.16053632296096909</v>
      </c>
      <c r="C1118">
        <f ca="1">_xlfn.XLOOKUP(B1118,'Alternate schedule'!$D$5:$D$10,'Alternate schedule'!$C$5:$C$10,,1)</f>
        <v>1000</v>
      </c>
      <c r="D1118">
        <f ca="1"/>
        <v>24.565801253357208</v>
      </c>
    </row>
    <row r="1119" spans="1:4" x14ac:dyDescent="0.3">
      <c r="A1119">
        <v>1118</v>
      </c>
      <c r="B1119">
        <f ca="1"/>
        <v>0.92763512666988079</v>
      </c>
      <c r="C1119">
        <f ca="1">_xlfn.XLOOKUP(B1119,'Alternate schedule'!$D$5:$D$10,'Alternate schedule'!$C$5:$C$10,,1)</f>
        <v>-540</v>
      </c>
      <c r="D1119">
        <f ca="1"/>
        <v>24.0608228980322</v>
      </c>
    </row>
    <row r="1120" spans="1:4" x14ac:dyDescent="0.3">
      <c r="A1120">
        <v>1119</v>
      </c>
      <c r="B1120">
        <f ca="1"/>
        <v>0.72689122659788286</v>
      </c>
      <c r="C1120">
        <f ca="1">_xlfn.XLOOKUP(B1120,'Alternate schedule'!$D$5:$D$10,'Alternate schedule'!$C$5:$C$10,,1)</f>
        <v>-540</v>
      </c>
      <c r="D1120">
        <f ca="1"/>
        <v>23.556747095621091</v>
      </c>
    </row>
    <row r="1121" spans="1:4" x14ac:dyDescent="0.3">
      <c r="A1121">
        <v>1120</v>
      </c>
      <c r="B1121">
        <f ca="1"/>
        <v>0.89559995441742357</v>
      </c>
      <c r="C1121">
        <f ca="1">_xlfn.XLOOKUP(B1121,'Alternate schedule'!$D$5:$D$10,'Alternate schedule'!$C$5:$C$10,,1)</f>
        <v>-540</v>
      </c>
      <c r="D1121">
        <f ca="1"/>
        <v>23.053571428571427</v>
      </c>
    </row>
    <row r="1122" spans="1:4" x14ac:dyDescent="0.3">
      <c r="A1122">
        <v>1121</v>
      </c>
      <c r="B1122">
        <f ca="1"/>
        <v>0.4863508287820888</v>
      </c>
      <c r="C1122">
        <f ca="1">_xlfn.XLOOKUP(B1122,'Alternate schedule'!$D$5:$D$10,'Alternate schedule'!$C$5:$C$10,,1)</f>
        <v>-1040</v>
      </c>
      <c r="D1122">
        <f ca="1"/>
        <v>22.105263157894736</v>
      </c>
    </row>
    <row r="1123" spans="1:4" x14ac:dyDescent="0.3">
      <c r="A1123">
        <v>1122</v>
      </c>
      <c r="B1123">
        <f ca="1"/>
        <v>0.72464747165597609</v>
      </c>
      <c r="C1123">
        <f ca="1">_xlfn.XLOOKUP(B1123,'Alternate schedule'!$D$5:$D$10,'Alternate schedule'!$C$5:$C$10,,1)</f>
        <v>-540</v>
      </c>
      <c r="D1123">
        <f ca="1"/>
        <v>21.604278074866311</v>
      </c>
    </row>
    <row r="1124" spans="1:4" x14ac:dyDescent="0.3">
      <c r="A1124">
        <v>1123</v>
      </c>
      <c r="B1124">
        <f ca="1"/>
        <v>0.14050107020860114</v>
      </c>
      <c r="C1124">
        <f ca="1">_xlfn.XLOOKUP(B1124,'Alternate schedule'!$D$5:$D$10,'Alternate schedule'!$C$5:$C$10,,1)</f>
        <v>1000</v>
      </c>
      <c r="D1124">
        <f ca="1"/>
        <v>22.475512021371326</v>
      </c>
    </row>
    <row r="1125" spans="1:4" x14ac:dyDescent="0.3">
      <c r="A1125">
        <v>1124</v>
      </c>
      <c r="B1125">
        <f ca="1"/>
        <v>0.76456434118212213</v>
      </c>
      <c r="C1125">
        <f ca="1">_xlfn.XLOOKUP(B1125,'Alternate schedule'!$D$5:$D$10,'Alternate schedule'!$C$5:$C$10,,1)</f>
        <v>-540</v>
      </c>
      <c r="D1125">
        <f ca="1"/>
        <v>21.97508896797153</v>
      </c>
    </row>
    <row r="1126" spans="1:4" x14ac:dyDescent="0.3">
      <c r="A1126">
        <v>1125</v>
      </c>
      <c r="B1126">
        <f ca="1"/>
        <v>0.89365657629058526</v>
      </c>
      <c r="C1126">
        <f ca="1">_xlfn.XLOOKUP(B1126,'Alternate schedule'!$D$5:$D$10,'Alternate schedule'!$C$5:$C$10,,1)</f>
        <v>-540</v>
      </c>
      <c r="D1126">
        <f ca="1"/>
        <v>21.475555555555555</v>
      </c>
    </row>
    <row r="1127" spans="1:4" x14ac:dyDescent="0.3">
      <c r="A1127">
        <v>1126</v>
      </c>
      <c r="B1127">
        <f ca="1"/>
        <v>0.28456580373150442</v>
      </c>
      <c r="C1127">
        <f ca="1">_xlfn.XLOOKUP(B1127,'Alternate schedule'!$D$5:$D$10,'Alternate schedule'!$C$5:$C$10,,1)</f>
        <v>480</v>
      </c>
      <c r="D1127">
        <f ca="1"/>
        <v>21.882770870337477</v>
      </c>
    </row>
    <row r="1128" spans="1:4" x14ac:dyDescent="0.3">
      <c r="A1128">
        <v>1127</v>
      </c>
      <c r="B1128">
        <f ca="1"/>
        <v>0.94671903242286404</v>
      </c>
      <c r="C1128">
        <f ca="1">_xlfn.XLOOKUP(B1128,'Alternate schedule'!$D$5:$D$10,'Alternate schedule'!$C$5:$C$10,,1)</f>
        <v>-540</v>
      </c>
      <c r="D1128">
        <f ca="1"/>
        <v>21.384205856255544</v>
      </c>
    </row>
    <row r="1129" spans="1:4" x14ac:dyDescent="0.3">
      <c r="A1129">
        <v>1128</v>
      </c>
      <c r="B1129">
        <f ca="1"/>
        <v>3.0422185853986816E-2</v>
      </c>
      <c r="C1129">
        <f ca="1">_xlfn.XLOOKUP(B1129,'Alternate schedule'!$D$5:$D$10,'Alternate schedule'!$C$5:$C$10,,1)</f>
        <v>1000</v>
      </c>
      <c r="D1129">
        <f ca="1"/>
        <v>22.25177304964539</v>
      </c>
    </row>
    <row r="1130" spans="1:4" x14ac:dyDescent="0.3">
      <c r="A1130">
        <v>1129</v>
      </c>
      <c r="B1130">
        <f ca="1"/>
        <v>0.81805007488428383</v>
      </c>
      <c r="C1130">
        <f ca="1">_xlfn.XLOOKUP(B1130,'Alternate schedule'!$D$5:$D$10,'Alternate schedule'!$C$5:$C$10,,1)</f>
        <v>-540</v>
      </c>
      <c r="D1130">
        <f ca="1"/>
        <v>21.75376439326838</v>
      </c>
    </row>
    <row r="1131" spans="1:4" x14ac:dyDescent="0.3">
      <c r="A1131">
        <v>1130</v>
      </c>
      <c r="B1131">
        <f ca="1"/>
        <v>0.78032774084799827</v>
      </c>
      <c r="C1131">
        <f ca="1">_xlfn.XLOOKUP(B1131,'Alternate schedule'!$D$5:$D$10,'Alternate schedule'!$C$5:$C$10,,1)</f>
        <v>-540</v>
      </c>
      <c r="D1131">
        <f ca="1"/>
        <v>21.256637168141594</v>
      </c>
    </row>
    <row r="1132" spans="1:4" x14ac:dyDescent="0.3">
      <c r="A1132">
        <v>1131</v>
      </c>
      <c r="B1132">
        <f ca="1"/>
        <v>0.72331935096787281</v>
      </c>
      <c r="C1132">
        <f ca="1">_xlfn.XLOOKUP(B1132,'Alternate schedule'!$D$5:$D$10,'Alternate schedule'!$C$5:$C$10,,1)</f>
        <v>-540</v>
      </c>
      <c r="D1132">
        <f ca="1"/>
        <v>20.760389036251105</v>
      </c>
    </row>
    <row r="1133" spans="1:4" x14ac:dyDescent="0.3">
      <c r="A1133">
        <v>1132</v>
      </c>
      <c r="B1133">
        <f ca="1"/>
        <v>0.78418503756245417</v>
      </c>
      <c r="C1133">
        <f ca="1">_xlfn.XLOOKUP(B1133,'Alternate schedule'!$D$5:$D$10,'Alternate schedule'!$C$5:$C$10,,1)</f>
        <v>-540</v>
      </c>
      <c r="D1133">
        <f ca="1"/>
        <v>20.265017667844521</v>
      </c>
    </row>
    <row r="1134" spans="1:4" x14ac:dyDescent="0.3">
      <c r="A1134">
        <v>1133</v>
      </c>
      <c r="B1134">
        <f ca="1"/>
        <v>0.17899692605903295</v>
      </c>
      <c r="C1134">
        <f ca="1">_xlfn.XLOOKUP(B1134,'Alternate schedule'!$D$5:$D$10,'Alternate schedule'!$C$5:$C$10,,1)</f>
        <v>1000</v>
      </c>
      <c r="D1134">
        <f ca="1"/>
        <v>21.129744042365402</v>
      </c>
    </row>
    <row r="1135" spans="1:4" x14ac:dyDescent="0.3">
      <c r="A1135">
        <v>1134</v>
      </c>
      <c r="B1135">
        <f ca="1"/>
        <v>0.9867333718776623</v>
      </c>
      <c r="C1135">
        <f ca="1">_xlfn.XLOOKUP(B1135,'Alternate schedule'!$D$5:$D$10,'Alternate schedule'!$C$5:$C$10,,1)</f>
        <v>-540</v>
      </c>
      <c r="D1135">
        <f ca="1"/>
        <v>20.634920634920636</v>
      </c>
    </row>
    <row r="1136" spans="1:4" x14ac:dyDescent="0.3">
      <c r="A1136">
        <v>1135</v>
      </c>
      <c r="B1136">
        <f ca="1"/>
        <v>0.45651596017453855</v>
      </c>
      <c r="C1136">
        <f ca="1">_xlfn.XLOOKUP(B1136,'Alternate schedule'!$D$5:$D$10,'Alternate schedule'!$C$5:$C$10,,1)</f>
        <v>480</v>
      </c>
      <c r="D1136">
        <f ca="1"/>
        <v>21.039647577092509</v>
      </c>
    </row>
    <row r="1137" spans="1:4" x14ac:dyDescent="0.3">
      <c r="A1137">
        <v>1136</v>
      </c>
      <c r="B1137">
        <f ca="1"/>
        <v>0.83803953368763229</v>
      </c>
      <c r="C1137">
        <f ca="1">_xlfn.XLOOKUP(B1137,'Alternate schedule'!$D$5:$D$10,'Alternate schedule'!$C$5:$C$10,,1)</f>
        <v>-540</v>
      </c>
      <c r="D1137">
        <f ca="1"/>
        <v>20.545774647887324</v>
      </c>
    </row>
    <row r="1138" spans="1:4" x14ac:dyDescent="0.3">
      <c r="A1138">
        <v>1137</v>
      </c>
      <c r="B1138">
        <f ca="1"/>
        <v>0.29560888086812187</v>
      </c>
      <c r="C1138">
        <f ca="1">_xlfn.XLOOKUP(B1138,'Alternate schedule'!$D$5:$D$10,'Alternate schedule'!$C$5:$C$10,,1)</f>
        <v>480</v>
      </c>
      <c r="D1138">
        <f ca="1"/>
        <v>20.949868073878626</v>
      </c>
    </row>
    <row r="1139" spans="1:4" x14ac:dyDescent="0.3">
      <c r="A1139">
        <v>1138</v>
      </c>
      <c r="B1139">
        <f ca="1"/>
        <v>0.53900697817020737</v>
      </c>
      <c r="C1139">
        <f ca="1">_xlfn.XLOOKUP(B1139,'Alternate schedule'!$D$5:$D$10,'Alternate schedule'!$C$5:$C$10,,1)</f>
        <v>-1040</v>
      </c>
      <c r="D1139">
        <f ca="1"/>
        <v>20.017574692442881</v>
      </c>
    </row>
    <row r="1140" spans="1:4" x14ac:dyDescent="0.3">
      <c r="A1140">
        <v>1139</v>
      </c>
      <c r="B1140">
        <f ca="1"/>
        <v>0.56350587672420005</v>
      </c>
      <c r="C1140">
        <f ca="1">_xlfn.XLOOKUP(B1140,'Alternate schedule'!$D$5:$D$10,'Alternate schedule'!$C$5:$C$10,,1)</f>
        <v>-1040</v>
      </c>
      <c r="D1140">
        <f ca="1"/>
        <v>19.086918349429325</v>
      </c>
    </row>
    <row r="1141" spans="1:4" x14ac:dyDescent="0.3">
      <c r="A1141">
        <v>1140</v>
      </c>
      <c r="B1141">
        <f ca="1"/>
        <v>0.45368656231165949</v>
      </c>
      <c r="C1141">
        <f ca="1">_xlfn.XLOOKUP(B1141,'Alternate schedule'!$D$5:$D$10,'Alternate schedule'!$C$5:$C$10,,1)</f>
        <v>480</v>
      </c>
      <c r="D1141">
        <f ca="1"/>
        <v>19.491228070175438</v>
      </c>
    </row>
    <row r="1142" spans="1:4" x14ac:dyDescent="0.3">
      <c r="A1142">
        <v>1141</v>
      </c>
      <c r="B1142">
        <f ca="1"/>
        <v>0.78605869414956286</v>
      </c>
      <c r="C1142">
        <f ca="1">_xlfn.XLOOKUP(B1142,'Alternate schedule'!$D$5:$D$10,'Alternate schedule'!$C$5:$C$10,,1)</f>
        <v>-540</v>
      </c>
      <c r="D1142">
        <f ca="1"/>
        <v>19.000876424189308</v>
      </c>
    </row>
    <row r="1143" spans="1:4" x14ac:dyDescent="0.3">
      <c r="A1143">
        <v>1142</v>
      </c>
      <c r="B1143">
        <f ca="1"/>
        <v>0.7901461027047807</v>
      </c>
      <c r="C1143">
        <f ca="1">_xlfn.XLOOKUP(B1143,'Alternate schedule'!$D$5:$D$10,'Alternate schedule'!$C$5:$C$10,,1)</f>
        <v>-540</v>
      </c>
      <c r="D1143">
        <f ca="1"/>
        <v>18.511383537653241</v>
      </c>
    </row>
    <row r="1144" spans="1:4" x14ac:dyDescent="0.3">
      <c r="A1144">
        <v>1143</v>
      </c>
      <c r="B1144">
        <f ca="1"/>
        <v>0.12339705904049536</v>
      </c>
      <c r="C1144">
        <f ca="1">_xlfn.XLOOKUP(B1144,'Alternate schedule'!$D$5:$D$10,'Alternate schedule'!$C$5:$C$10,,1)</f>
        <v>1000</v>
      </c>
      <c r="D1144">
        <f ca="1"/>
        <v>19.370078740157481</v>
      </c>
    </row>
    <row r="1145" spans="1:4" x14ac:dyDescent="0.3">
      <c r="A1145">
        <v>1144</v>
      </c>
      <c r="B1145">
        <f ca="1"/>
        <v>0.38356825720317778</v>
      </c>
      <c r="C1145">
        <f ca="1">_xlfn.XLOOKUP(B1145,'Alternate schedule'!$D$5:$D$10,'Alternate schedule'!$C$5:$C$10,,1)</f>
        <v>480</v>
      </c>
      <c r="D1145">
        <f ca="1"/>
        <v>19.772727272727273</v>
      </c>
    </row>
    <row r="1146" spans="1:4" x14ac:dyDescent="0.3">
      <c r="A1146">
        <v>1145</v>
      </c>
      <c r="B1146">
        <f ca="1"/>
        <v>0.84498816747896988</v>
      </c>
      <c r="C1146">
        <f ca="1">_xlfn.XLOOKUP(B1146,'Alternate schedule'!$D$5:$D$10,'Alternate schedule'!$C$5:$C$10,,1)</f>
        <v>-540</v>
      </c>
      <c r="D1146">
        <f ca="1"/>
        <v>19.283842794759824</v>
      </c>
    </row>
    <row r="1147" spans="1:4" x14ac:dyDescent="0.3">
      <c r="A1147">
        <v>1146</v>
      </c>
      <c r="B1147">
        <f ca="1"/>
        <v>0.25373530792306198</v>
      </c>
      <c r="C1147">
        <f ca="1">_xlfn.XLOOKUP(B1147,'Alternate schedule'!$D$5:$D$10,'Alternate schedule'!$C$5:$C$10,,1)</f>
        <v>1000</v>
      </c>
      <c r="D1147">
        <f ca="1"/>
        <v>20.139616055846421</v>
      </c>
    </row>
    <row r="1148" spans="1:4" x14ac:dyDescent="0.3">
      <c r="A1148">
        <v>1147</v>
      </c>
      <c r="B1148">
        <f ca="1"/>
        <v>0.72885143052644263</v>
      </c>
      <c r="C1148">
        <f ca="1">_xlfn.XLOOKUP(B1148,'Alternate schedule'!$D$5:$D$10,'Alternate schedule'!$C$5:$C$10,,1)</f>
        <v>-540</v>
      </c>
      <c r="D1148">
        <f ca="1"/>
        <v>19.651264167393201</v>
      </c>
    </row>
    <row r="1149" spans="1:4" x14ac:dyDescent="0.3">
      <c r="A1149">
        <v>1148</v>
      </c>
      <c r="B1149">
        <f ca="1"/>
        <v>0.40130124136007872</v>
      </c>
      <c r="C1149">
        <f ca="1">_xlfn.XLOOKUP(B1149,'Alternate schedule'!$D$5:$D$10,'Alternate schedule'!$C$5:$C$10,,1)</f>
        <v>480</v>
      </c>
      <c r="D1149">
        <f ca="1"/>
        <v>20.05226480836237</v>
      </c>
    </row>
    <row r="1150" spans="1:4" x14ac:dyDescent="0.3">
      <c r="A1150">
        <v>1149</v>
      </c>
      <c r="B1150">
        <f ca="1"/>
        <v>0.16525466028988967</v>
      </c>
      <c r="C1150">
        <f ca="1">_xlfn.XLOOKUP(B1150,'Alternate schedule'!$D$5:$D$10,'Alternate schedule'!$C$5:$C$10,,1)</f>
        <v>1000</v>
      </c>
      <c r="D1150">
        <f ca="1"/>
        <v>20.905134899912969</v>
      </c>
    </row>
    <row r="1151" spans="1:4" x14ac:dyDescent="0.3">
      <c r="A1151">
        <v>1150</v>
      </c>
      <c r="B1151">
        <f ca="1"/>
        <v>0.22343424948980251</v>
      </c>
      <c r="C1151">
        <f ca="1">_xlfn.XLOOKUP(B1151,'Alternate schedule'!$D$5:$D$10,'Alternate schedule'!$C$5:$C$10,,1)</f>
        <v>1000</v>
      </c>
      <c r="D1151">
        <f ca="1"/>
        <v>21.756521739130434</v>
      </c>
    </row>
    <row r="1152" spans="1:4" x14ac:dyDescent="0.3">
      <c r="A1152">
        <v>1151</v>
      </c>
      <c r="B1152">
        <f ca="1"/>
        <v>0.36656603669270948</v>
      </c>
      <c r="C1152">
        <f ca="1">_xlfn.XLOOKUP(B1152,'Alternate schedule'!$D$5:$D$10,'Alternate schedule'!$C$5:$C$10,,1)</f>
        <v>480</v>
      </c>
      <c r="D1152">
        <f ca="1"/>
        <v>22.15464813205908</v>
      </c>
    </row>
    <row r="1153" spans="1:4" x14ac:dyDescent="0.3">
      <c r="A1153">
        <v>1152</v>
      </c>
      <c r="B1153">
        <f ca="1"/>
        <v>0.4023471936963845</v>
      </c>
      <c r="C1153">
        <f ca="1">_xlfn.XLOOKUP(B1153,'Alternate schedule'!$D$5:$D$10,'Alternate schedule'!$C$5:$C$10,,1)</f>
        <v>480</v>
      </c>
      <c r="D1153">
        <f ca="1"/>
        <v>22.552083333333332</v>
      </c>
    </row>
    <row r="1154" spans="1:4" x14ac:dyDescent="0.3">
      <c r="A1154">
        <v>1153</v>
      </c>
      <c r="B1154">
        <f ca="1"/>
        <v>0.68186007529261783</v>
      </c>
      <c r="C1154">
        <f ca="1">_xlfn.XLOOKUP(B1154,'Alternate schedule'!$D$5:$D$10,'Alternate schedule'!$C$5:$C$10,,1)</f>
        <v>-1040</v>
      </c>
      <c r="D1154">
        <f ca="1"/>
        <v>21.630529054640068</v>
      </c>
    </row>
    <row r="1155" spans="1:4" x14ac:dyDescent="0.3">
      <c r="A1155">
        <v>1154</v>
      </c>
      <c r="B1155">
        <f ca="1"/>
        <v>0.49990061851412237</v>
      </c>
      <c r="C1155">
        <f ca="1">_xlfn.XLOOKUP(B1155,'Alternate schedule'!$D$5:$D$10,'Alternate schedule'!$C$5:$C$10,,1)</f>
        <v>-1040</v>
      </c>
      <c r="D1155">
        <f ca="1"/>
        <v>20.710571923743501</v>
      </c>
    </row>
    <row r="1156" spans="1:4" x14ac:dyDescent="0.3">
      <c r="A1156">
        <v>1155</v>
      </c>
      <c r="B1156">
        <f ca="1"/>
        <v>5.6795312411730636E-2</v>
      </c>
      <c r="C1156">
        <f ca="1">_xlfn.XLOOKUP(B1156,'Alternate schedule'!$D$5:$D$10,'Alternate schedule'!$C$5:$C$10,,1)</f>
        <v>1000</v>
      </c>
      <c r="D1156">
        <f ca="1"/>
        <v>21.558441558441558</v>
      </c>
    </row>
    <row r="1157" spans="1:4" x14ac:dyDescent="0.3">
      <c r="A1157">
        <v>1156</v>
      </c>
      <c r="B1157">
        <f ca="1"/>
        <v>0.45477973304077701</v>
      </c>
      <c r="C1157">
        <f ca="1">_xlfn.XLOOKUP(B1157,'Alternate schedule'!$D$5:$D$10,'Alternate schedule'!$C$5:$C$10,,1)</f>
        <v>480</v>
      </c>
      <c r="D1157">
        <f ca="1"/>
        <v>21.955017301038062</v>
      </c>
    </row>
    <row r="1158" spans="1:4" x14ac:dyDescent="0.3">
      <c r="A1158">
        <v>1157</v>
      </c>
      <c r="B1158">
        <f ca="1"/>
        <v>6.4631706913708342E-2</v>
      </c>
      <c r="C1158">
        <f ca="1">_xlfn.XLOOKUP(B1158,'Alternate schedule'!$D$5:$D$10,'Alternate schedule'!$C$5:$C$10,,1)</f>
        <v>1000</v>
      </c>
      <c r="D1158">
        <f ca="1"/>
        <v>22.800345721694036</v>
      </c>
    </row>
    <row r="1159" spans="1:4" x14ac:dyDescent="0.3">
      <c r="A1159">
        <v>1158</v>
      </c>
      <c r="B1159">
        <f ca="1"/>
        <v>0.23993845552795801</v>
      </c>
      <c r="C1159">
        <f ca="1">_xlfn.XLOOKUP(B1159,'Alternate schedule'!$D$5:$D$10,'Alternate schedule'!$C$5:$C$10,,1)</f>
        <v>1000</v>
      </c>
      <c r="D1159">
        <f ca="1"/>
        <v>23.644214162348877</v>
      </c>
    </row>
    <row r="1160" spans="1:4" x14ac:dyDescent="0.3">
      <c r="A1160">
        <v>1159</v>
      </c>
      <c r="B1160">
        <f ca="1"/>
        <v>0.92784270868019902</v>
      </c>
      <c r="C1160">
        <f ca="1">_xlfn.XLOOKUP(B1160,'Alternate schedule'!$D$5:$D$10,'Alternate schedule'!$C$5:$C$10,,1)</f>
        <v>-540</v>
      </c>
      <c r="D1160">
        <f ca="1"/>
        <v>23.157894736842106</v>
      </c>
    </row>
    <row r="1161" spans="1:4" x14ac:dyDescent="0.3">
      <c r="A1161">
        <v>1160</v>
      </c>
      <c r="B1161">
        <f ca="1"/>
        <v>0.8980811944570688</v>
      </c>
      <c r="C1161">
        <f ca="1">_xlfn.XLOOKUP(B1161,'Alternate schedule'!$D$5:$D$10,'Alternate schedule'!$C$5:$C$10,,1)</f>
        <v>-540</v>
      </c>
      <c r="D1161">
        <f ca="1"/>
        <v>22.672413793103448</v>
      </c>
    </row>
    <row r="1162" spans="1:4" x14ac:dyDescent="0.3">
      <c r="A1162">
        <v>1161</v>
      </c>
      <c r="B1162">
        <f ca="1"/>
        <v>0.15794378489242478</v>
      </c>
      <c r="C1162">
        <f ca="1">_xlfn.XLOOKUP(B1162,'Alternate schedule'!$D$5:$D$10,'Alternate schedule'!$C$5:$C$10,,1)</f>
        <v>1000</v>
      </c>
      <c r="D1162">
        <f ca="1"/>
        <v>23.51421188630491</v>
      </c>
    </row>
    <row r="1163" spans="1:4" x14ac:dyDescent="0.3">
      <c r="A1163">
        <v>1162</v>
      </c>
      <c r="B1163">
        <f ca="1"/>
        <v>0.87136151502198067</v>
      </c>
      <c r="C1163">
        <f ca="1">_xlfn.XLOOKUP(B1163,'Alternate schedule'!$D$5:$D$10,'Alternate schedule'!$C$5:$C$10,,1)</f>
        <v>-540</v>
      </c>
      <c r="D1163">
        <f ca="1"/>
        <v>23.029259896729776</v>
      </c>
    </row>
    <row r="1164" spans="1:4" x14ac:dyDescent="0.3">
      <c r="A1164">
        <v>1163</v>
      </c>
      <c r="B1164">
        <f ca="1"/>
        <v>0.29403938206742875</v>
      </c>
      <c r="C1164">
        <f ca="1">_xlfn.XLOOKUP(B1164,'Alternate schedule'!$D$5:$D$10,'Alternate schedule'!$C$5:$C$10,,1)</f>
        <v>480</v>
      </c>
      <c r="D1164">
        <f ca="1"/>
        <v>23.422184006878762</v>
      </c>
    </row>
    <row r="1165" spans="1:4" x14ac:dyDescent="0.3">
      <c r="A1165">
        <v>1164</v>
      </c>
      <c r="B1165">
        <f ca="1"/>
        <v>0.73649866327727054</v>
      </c>
      <c r="C1165">
        <f ca="1">_xlfn.XLOOKUP(B1165,'Alternate schedule'!$D$5:$D$10,'Alternate schedule'!$C$5:$C$10,,1)</f>
        <v>-540</v>
      </c>
      <c r="D1165">
        <f ca="1"/>
        <v>22.938144329896907</v>
      </c>
    </row>
    <row r="1166" spans="1:4" x14ac:dyDescent="0.3">
      <c r="A1166">
        <v>1165</v>
      </c>
      <c r="B1166">
        <f ca="1"/>
        <v>0.17238508427423693</v>
      </c>
      <c r="C1166">
        <f ca="1">_xlfn.XLOOKUP(B1166,'Alternate schedule'!$D$5:$D$10,'Alternate schedule'!$C$5:$C$10,,1)</f>
        <v>1000</v>
      </c>
      <c r="D1166">
        <f ca="1"/>
        <v>23.776824034334766</v>
      </c>
    </row>
    <row r="1167" spans="1:4" x14ac:dyDescent="0.3">
      <c r="A1167">
        <v>1166</v>
      </c>
      <c r="B1167">
        <f ca="1"/>
        <v>5.2525076097083456E-2</v>
      </c>
      <c r="C1167">
        <f ca="1">_xlfn.XLOOKUP(B1167,'Alternate schedule'!$D$5:$D$10,'Alternate schedule'!$C$5:$C$10,,1)</f>
        <v>1000</v>
      </c>
      <c r="D1167">
        <f ca="1"/>
        <v>24.614065180102916</v>
      </c>
    </row>
    <row r="1168" spans="1:4" x14ac:dyDescent="0.3">
      <c r="A1168">
        <v>1167</v>
      </c>
      <c r="B1168">
        <f ca="1"/>
        <v>0.54359395889815421</v>
      </c>
      <c r="C1168">
        <f ca="1">_xlfn.XLOOKUP(B1168,'Alternate schedule'!$D$5:$D$10,'Alternate schedule'!$C$5:$C$10,,1)</f>
        <v>-1040</v>
      </c>
      <c r="D1168">
        <f ca="1"/>
        <v>23.701799485861184</v>
      </c>
    </row>
    <row r="1169" spans="1:4" x14ac:dyDescent="0.3">
      <c r="A1169">
        <v>1168</v>
      </c>
      <c r="B1169">
        <f ca="1"/>
        <v>0.22772260711732817</v>
      </c>
      <c r="C1169">
        <f ca="1">_xlfn.XLOOKUP(B1169,'Alternate schedule'!$D$5:$D$10,'Alternate schedule'!$C$5:$C$10,,1)</f>
        <v>1000</v>
      </c>
      <c r="D1169">
        <f ca="1"/>
        <v>24.537671232876711</v>
      </c>
    </row>
    <row r="1170" spans="1:4" x14ac:dyDescent="0.3">
      <c r="A1170">
        <v>1169</v>
      </c>
      <c r="B1170">
        <f ca="1"/>
        <v>0.57512967677351301</v>
      </c>
      <c r="C1170">
        <f ca="1">_xlfn.XLOOKUP(B1170,'Alternate schedule'!$D$5:$D$10,'Alternate schedule'!$C$5:$C$10,,1)</f>
        <v>-1040</v>
      </c>
      <c r="D1170">
        <f ca="1"/>
        <v>23.627031650983746</v>
      </c>
    </row>
    <row r="1171" spans="1:4" x14ac:dyDescent="0.3">
      <c r="A1171">
        <v>1170</v>
      </c>
      <c r="B1171">
        <f ca="1"/>
        <v>0.59443634988392113</v>
      </c>
      <c r="C1171">
        <f ca="1">_xlfn.XLOOKUP(B1171,'Alternate schedule'!$D$5:$D$10,'Alternate schedule'!$C$5:$C$10,,1)</f>
        <v>-1040</v>
      </c>
      <c r="D1171">
        <f ca="1"/>
        <v>22.717948717948719</v>
      </c>
    </row>
    <row r="1172" spans="1:4" x14ac:dyDescent="0.3">
      <c r="A1172">
        <v>1171</v>
      </c>
      <c r="B1172">
        <f ca="1"/>
        <v>0.35829930632133777</v>
      </c>
      <c r="C1172">
        <f ca="1">_xlfn.XLOOKUP(B1172,'Alternate schedule'!$D$5:$D$10,'Alternate schedule'!$C$5:$C$10,,1)</f>
        <v>480</v>
      </c>
      <c r="D1172">
        <f ca="1"/>
        <v>23.108454312553373</v>
      </c>
    </row>
    <row r="1173" spans="1:4" x14ac:dyDescent="0.3">
      <c r="A1173">
        <v>1172</v>
      </c>
      <c r="B1173">
        <f ca="1"/>
        <v>0.43686402731344387</v>
      </c>
      <c r="C1173">
        <f ca="1">_xlfn.XLOOKUP(B1173,'Alternate schedule'!$D$5:$D$10,'Alternate schedule'!$C$5:$C$10,,1)</f>
        <v>480</v>
      </c>
      <c r="D1173">
        <f ca="1"/>
        <v>23.498293515358363</v>
      </c>
    </row>
    <row r="1174" spans="1:4" x14ac:dyDescent="0.3">
      <c r="A1174">
        <v>1173</v>
      </c>
      <c r="B1174">
        <f ca="1"/>
        <v>0.20868475847122192</v>
      </c>
      <c r="C1174">
        <f ca="1">_xlfn.XLOOKUP(B1174,'Alternate schedule'!$D$5:$D$10,'Alternate schedule'!$C$5:$C$10,,1)</f>
        <v>1000</v>
      </c>
      <c r="D1174">
        <f ca="1"/>
        <v>24.3307757885763</v>
      </c>
    </row>
    <row r="1175" spans="1:4" x14ac:dyDescent="0.3">
      <c r="A1175">
        <v>1174</v>
      </c>
      <c r="B1175">
        <f ca="1"/>
        <v>0.52781919589089266</v>
      </c>
      <c r="C1175">
        <f ca="1">_xlfn.XLOOKUP(B1175,'Alternate schedule'!$D$5:$D$10,'Alternate schedule'!$C$5:$C$10,,1)</f>
        <v>-1040</v>
      </c>
      <c r="D1175">
        <f ca="1"/>
        <v>23.42419080068143</v>
      </c>
    </row>
    <row r="1176" spans="1:4" x14ac:dyDescent="0.3">
      <c r="A1176">
        <v>1175</v>
      </c>
      <c r="B1176">
        <f ca="1"/>
        <v>0.3957681730795064</v>
      </c>
      <c r="C1176">
        <f ca="1">_xlfn.XLOOKUP(B1176,'Alternate schedule'!$D$5:$D$10,'Alternate schedule'!$C$5:$C$10,,1)</f>
        <v>480</v>
      </c>
      <c r="D1176">
        <f ca="1"/>
        <v>23.812765957446807</v>
      </c>
    </row>
    <row r="1177" spans="1:4" x14ac:dyDescent="0.3">
      <c r="A1177">
        <v>1176</v>
      </c>
      <c r="B1177">
        <f ca="1"/>
        <v>0.83032920103769881</v>
      </c>
      <c r="C1177">
        <f ca="1">_xlfn.XLOOKUP(B1177,'Alternate schedule'!$D$5:$D$10,'Alternate schedule'!$C$5:$C$10,,1)</f>
        <v>-540</v>
      </c>
      <c r="D1177">
        <f ca="1"/>
        <v>23.333333333333332</v>
      </c>
    </row>
    <row r="1178" spans="1:4" x14ac:dyDescent="0.3">
      <c r="A1178">
        <v>1177</v>
      </c>
      <c r="B1178">
        <f ca="1"/>
        <v>0.48290517869812577</v>
      </c>
      <c r="C1178">
        <f ca="1">_xlfn.XLOOKUP(B1178,'Alternate schedule'!$D$5:$D$10,'Alternate schedule'!$C$5:$C$10,,1)</f>
        <v>-1040</v>
      </c>
      <c r="D1178">
        <f ca="1"/>
        <v>22.429906542056074</v>
      </c>
    </row>
    <row r="1179" spans="1:4" x14ac:dyDescent="0.3">
      <c r="A1179">
        <v>1178</v>
      </c>
      <c r="B1179">
        <f ca="1"/>
        <v>8.1534918661611444E-2</v>
      </c>
      <c r="C1179">
        <f ca="1">_xlfn.XLOOKUP(B1179,'Alternate schedule'!$D$5:$D$10,'Alternate schedule'!$C$5:$C$10,,1)</f>
        <v>1000</v>
      </c>
      <c r="D1179">
        <f ca="1"/>
        <v>23.259762308998301</v>
      </c>
    </row>
    <row r="1180" spans="1:4" x14ac:dyDescent="0.3">
      <c r="A1180">
        <v>1179</v>
      </c>
      <c r="B1180">
        <f ca="1"/>
        <v>0.80910191772661499</v>
      </c>
      <c r="C1180">
        <f ca="1">_xlfn.XLOOKUP(B1180,'Alternate schedule'!$D$5:$D$10,'Alternate schedule'!$C$5:$C$10,,1)</f>
        <v>-540</v>
      </c>
      <c r="D1180">
        <f ca="1"/>
        <v>22.782018659881256</v>
      </c>
    </row>
    <row r="1181" spans="1:4" x14ac:dyDescent="0.3">
      <c r="A1181">
        <v>1180</v>
      </c>
      <c r="B1181">
        <f ca="1"/>
        <v>0.53537974374048103</v>
      </c>
      <c r="C1181">
        <f ca="1">_xlfn.XLOOKUP(B1181,'Alternate schedule'!$D$5:$D$10,'Alternate schedule'!$C$5:$C$10,,1)</f>
        <v>-1040</v>
      </c>
      <c r="D1181">
        <f ca="1"/>
        <v>21.881355932203391</v>
      </c>
    </row>
    <row r="1182" spans="1:4" x14ac:dyDescent="0.3">
      <c r="A1182">
        <v>1181</v>
      </c>
      <c r="B1182">
        <f ca="1"/>
        <v>0.39166080457395713</v>
      </c>
      <c r="C1182">
        <f ca="1">_xlfn.XLOOKUP(B1182,'Alternate schedule'!$D$5:$D$10,'Alternate schedule'!$C$5:$C$10,,1)</f>
        <v>480</v>
      </c>
      <c r="D1182">
        <f ca="1"/>
        <v>22.269263336155799</v>
      </c>
    </row>
    <row r="1183" spans="1:4" x14ac:dyDescent="0.3">
      <c r="A1183">
        <v>1182</v>
      </c>
      <c r="B1183">
        <f ca="1"/>
        <v>0.91054520614442724</v>
      </c>
      <c r="C1183">
        <f ca="1">_xlfn.XLOOKUP(B1183,'Alternate schedule'!$D$5:$D$10,'Alternate schedule'!$C$5:$C$10,,1)</f>
        <v>-540</v>
      </c>
      <c r="D1183">
        <f ca="1"/>
        <v>21.79357021996616</v>
      </c>
    </row>
    <row r="1184" spans="1:4" x14ac:dyDescent="0.3">
      <c r="A1184">
        <v>1183</v>
      </c>
      <c r="B1184">
        <f ca="1"/>
        <v>0.85869627851940722</v>
      </c>
      <c r="C1184">
        <f ca="1">_xlfn.XLOOKUP(B1184,'Alternate schedule'!$D$5:$D$10,'Alternate schedule'!$C$5:$C$10,,1)</f>
        <v>-540</v>
      </c>
      <c r="D1184">
        <f ca="1"/>
        <v>21.318681318681318</v>
      </c>
    </row>
    <row r="1185" spans="1:4" x14ac:dyDescent="0.3">
      <c r="A1185">
        <v>1184</v>
      </c>
      <c r="B1185">
        <f ca="1"/>
        <v>3.4879175960481623E-2</v>
      </c>
      <c r="C1185">
        <f ca="1">_xlfn.XLOOKUP(B1185,'Alternate schedule'!$D$5:$D$10,'Alternate schedule'!$C$5:$C$10,,1)</f>
        <v>1000</v>
      </c>
      <c r="D1185">
        <f ca="1"/>
        <v>22.14527027027027</v>
      </c>
    </row>
    <row r="1186" spans="1:4" x14ac:dyDescent="0.3">
      <c r="A1186">
        <v>1185</v>
      </c>
      <c r="B1186">
        <f ca="1"/>
        <v>0.64129574096803577</v>
      </c>
      <c r="C1186">
        <f ca="1">_xlfn.XLOOKUP(B1186,'Alternate schedule'!$D$5:$D$10,'Alternate schedule'!$C$5:$C$10,,1)</f>
        <v>-1040</v>
      </c>
      <c r="D1186">
        <f ca="1"/>
        <v>21.248945147679326</v>
      </c>
    </row>
    <row r="1187" spans="1:4" x14ac:dyDescent="0.3">
      <c r="A1187">
        <v>1186</v>
      </c>
      <c r="B1187">
        <f ca="1"/>
        <v>0.23816097172649719</v>
      </c>
      <c r="C1187">
        <f ca="1">_xlfn.XLOOKUP(B1187,'Alternate schedule'!$D$5:$D$10,'Alternate schedule'!$C$5:$C$10,,1)</f>
        <v>1000</v>
      </c>
      <c r="D1187">
        <f ca="1"/>
        <v>22.074198988195615</v>
      </c>
    </row>
    <row r="1188" spans="1:4" x14ac:dyDescent="0.3">
      <c r="A1188">
        <v>1187</v>
      </c>
      <c r="B1188">
        <f ca="1"/>
        <v>0.74309557128101345</v>
      </c>
      <c r="C1188">
        <f ca="1">_xlfn.XLOOKUP(B1188,'Alternate schedule'!$D$5:$D$10,'Alternate schedule'!$C$5:$C$10,,1)</f>
        <v>-540</v>
      </c>
      <c r="D1188">
        <f ca="1"/>
        <v>21.60067396798652</v>
      </c>
    </row>
    <row r="1189" spans="1:4" x14ac:dyDescent="0.3">
      <c r="A1189">
        <v>1188</v>
      </c>
      <c r="B1189">
        <f ca="1"/>
        <v>0.26863769866864784</v>
      </c>
      <c r="C1189">
        <f ca="1">_xlfn.XLOOKUP(B1189,'Alternate schedule'!$D$5:$D$10,'Alternate schedule'!$C$5:$C$10,,1)</f>
        <v>480</v>
      </c>
      <c r="D1189">
        <f ca="1"/>
        <v>21.986531986531986</v>
      </c>
    </row>
    <row r="1190" spans="1:4" x14ac:dyDescent="0.3">
      <c r="A1190">
        <v>1189</v>
      </c>
      <c r="B1190">
        <f ca="1"/>
        <v>0.16231114643217914</v>
      </c>
      <c r="C1190">
        <f ca="1">_xlfn.XLOOKUP(B1190,'Alternate schedule'!$D$5:$D$10,'Alternate schedule'!$C$5:$C$10,,1)</f>
        <v>1000</v>
      </c>
      <c r="D1190">
        <f ca="1"/>
        <v>22.809083263246425</v>
      </c>
    </row>
    <row r="1191" spans="1:4" x14ac:dyDescent="0.3">
      <c r="A1191">
        <v>1190</v>
      </c>
      <c r="B1191">
        <f ca="1"/>
        <v>0.90102547370196828</v>
      </c>
      <c r="C1191">
        <f ca="1">_xlfn.XLOOKUP(B1191,'Alternate schedule'!$D$5:$D$10,'Alternate schedule'!$C$5:$C$10,,1)</f>
        <v>-540</v>
      </c>
      <c r="D1191">
        <f ca="1"/>
        <v>22.336134453781511</v>
      </c>
    </row>
    <row r="1192" spans="1:4" x14ac:dyDescent="0.3">
      <c r="A1192">
        <v>1191</v>
      </c>
      <c r="B1192">
        <f ca="1"/>
        <v>0.67136828918079372</v>
      </c>
      <c r="C1192">
        <f ca="1">_xlfn.XLOOKUP(B1192,'Alternate schedule'!$D$5:$D$10,'Alternate schedule'!$C$5:$C$10,,1)</f>
        <v>-1040</v>
      </c>
      <c r="D1192">
        <f ca="1"/>
        <v>21.44416456759026</v>
      </c>
    </row>
    <row r="1193" spans="1:4" x14ac:dyDescent="0.3">
      <c r="A1193">
        <v>1192</v>
      </c>
      <c r="B1193">
        <f ca="1"/>
        <v>0.44451210117334661</v>
      </c>
      <c r="C1193">
        <f ca="1">_xlfn.XLOOKUP(B1193,'Alternate schedule'!$D$5:$D$10,'Alternate schedule'!$C$5:$C$10,,1)</f>
        <v>480</v>
      </c>
      <c r="D1193">
        <f ca="1"/>
        <v>21.828859060402685</v>
      </c>
    </row>
    <row r="1194" spans="1:4" x14ac:dyDescent="0.3">
      <c r="A1194">
        <v>1193</v>
      </c>
      <c r="B1194">
        <f ca="1"/>
        <v>0.78415093879836184</v>
      </c>
      <c r="C1194">
        <f ca="1">_xlfn.XLOOKUP(B1194,'Alternate schedule'!$D$5:$D$10,'Alternate schedule'!$C$5:$C$10,,1)</f>
        <v>-540</v>
      </c>
      <c r="D1194">
        <f ca="1"/>
        <v>21.357921207041073</v>
      </c>
    </row>
    <row r="1195" spans="1:4" x14ac:dyDescent="0.3">
      <c r="A1195">
        <v>1194</v>
      </c>
      <c r="B1195">
        <f ca="1"/>
        <v>0.59180282249285132</v>
      </c>
      <c r="C1195">
        <f ca="1">_xlfn.XLOOKUP(B1195,'Alternate schedule'!$D$5:$D$10,'Alternate schedule'!$C$5:$C$10,,1)</f>
        <v>-1040</v>
      </c>
      <c r="D1195">
        <f ca="1"/>
        <v>20.469011725293132</v>
      </c>
    </row>
    <row r="1196" spans="1:4" x14ac:dyDescent="0.3">
      <c r="A1196">
        <v>1195</v>
      </c>
      <c r="B1196">
        <f ca="1"/>
        <v>0.49970267594980466</v>
      </c>
      <c r="C1196">
        <f ca="1">_xlfn.XLOOKUP(B1196,'Alternate schedule'!$D$5:$D$10,'Alternate schedule'!$C$5:$C$10,,1)</f>
        <v>-1040</v>
      </c>
      <c r="D1196">
        <f ca="1"/>
        <v>19.581589958158997</v>
      </c>
    </row>
    <row r="1197" spans="1:4" x14ac:dyDescent="0.3">
      <c r="A1197">
        <v>1196</v>
      </c>
      <c r="B1197">
        <f ca="1"/>
        <v>0.96116766048522129</v>
      </c>
      <c r="C1197">
        <f ca="1">_xlfn.XLOOKUP(B1197,'Alternate schedule'!$D$5:$D$10,'Alternate schedule'!$C$5:$C$10,,1)</f>
        <v>-540</v>
      </c>
      <c r="D1197">
        <f ca="1"/>
        <v>19.11371237458194</v>
      </c>
    </row>
    <row r="1198" spans="1:4" x14ac:dyDescent="0.3">
      <c r="A1198">
        <v>1197</v>
      </c>
      <c r="B1198">
        <f ca="1"/>
        <v>0.96756608197146532</v>
      </c>
      <c r="C1198">
        <f ca="1">_xlfn.XLOOKUP(B1198,'Alternate schedule'!$D$5:$D$10,'Alternate schedule'!$C$5:$C$10,,1)</f>
        <v>-540</v>
      </c>
      <c r="D1198">
        <f ca="1"/>
        <v>18.646616541353385</v>
      </c>
    </row>
    <row r="1199" spans="1:4" x14ac:dyDescent="0.3">
      <c r="A1199">
        <v>1198</v>
      </c>
      <c r="B1199">
        <f ca="1"/>
        <v>0.2471186631890796</v>
      </c>
      <c r="C1199">
        <f ca="1">_xlfn.XLOOKUP(B1199,'Alternate schedule'!$D$5:$D$10,'Alternate schedule'!$C$5:$C$10,,1)</f>
        <v>1000</v>
      </c>
      <c r="D1199">
        <f ca="1"/>
        <v>19.465776293823037</v>
      </c>
    </row>
    <row r="1200" spans="1:4" x14ac:dyDescent="0.3">
      <c r="A1200">
        <v>1199</v>
      </c>
      <c r="B1200">
        <f ca="1"/>
        <v>0.74001532659199953</v>
      </c>
      <c r="C1200">
        <f ca="1">_xlfn.XLOOKUP(B1200,'Alternate schedule'!$D$5:$D$10,'Alternate schedule'!$C$5:$C$10,,1)</f>
        <v>-540</v>
      </c>
      <c r="D1200">
        <f ca="1"/>
        <v>18.999165971643034</v>
      </c>
    </row>
    <row r="1201" spans="1:4" x14ac:dyDescent="0.3">
      <c r="A1201">
        <v>1200</v>
      </c>
      <c r="B1201">
        <f ca="1"/>
        <v>0.23353683800289815</v>
      </c>
      <c r="C1201">
        <f ca="1">_xlfn.XLOOKUP(B1201,'Alternate schedule'!$D$5:$D$10,'Alternate schedule'!$C$5:$C$10,,1)</f>
        <v>1000</v>
      </c>
      <c r="D1201">
        <f ca="1"/>
        <v>19.816666666666666</v>
      </c>
    </row>
    <row r="1202" spans="1:4" x14ac:dyDescent="0.3">
      <c r="A1202">
        <v>1201</v>
      </c>
      <c r="B1202">
        <f ca="1"/>
        <v>0.20040048541878175</v>
      </c>
      <c r="C1202">
        <f ca="1">_xlfn.XLOOKUP(B1202,'Alternate schedule'!$D$5:$D$10,'Alternate schedule'!$C$5:$C$10,,1)</f>
        <v>1000</v>
      </c>
      <c r="D1202">
        <f ca="1"/>
        <v>20.632805995004162</v>
      </c>
    </row>
    <row r="1203" spans="1:4" x14ac:dyDescent="0.3">
      <c r="A1203">
        <v>1202</v>
      </c>
      <c r="B1203">
        <f ca="1"/>
        <v>0.35224658222360117</v>
      </c>
      <c r="C1203">
        <f ca="1">_xlfn.XLOOKUP(B1203,'Alternate schedule'!$D$5:$D$10,'Alternate schedule'!$C$5:$C$10,,1)</f>
        <v>480</v>
      </c>
      <c r="D1203">
        <f ca="1"/>
        <v>21.014975041597339</v>
      </c>
    </row>
    <row r="1204" spans="1:4" x14ac:dyDescent="0.3">
      <c r="A1204">
        <v>1203</v>
      </c>
      <c r="B1204">
        <f ca="1"/>
        <v>0.14434339663723161</v>
      </c>
      <c r="C1204">
        <f ca="1">_xlfn.XLOOKUP(B1204,'Alternate schedule'!$D$5:$D$10,'Alternate schedule'!$C$5:$C$10,,1)</f>
        <v>1000</v>
      </c>
      <c r="D1204">
        <f ca="1"/>
        <v>21.828761429758934</v>
      </c>
    </row>
    <row r="1205" spans="1:4" x14ac:dyDescent="0.3">
      <c r="A1205">
        <v>1204</v>
      </c>
      <c r="B1205">
        <f ca="1"/>
        <v>0.28942577344285492</v>
      </c>
      <c r="C1205">
        <f ca="1">_xlfn.XLOOKUP(B1205,'Alternate schedule'!$D$5:$D$10,'Alternate schedule'!$C$5:$C$10,,1)</f>
        <v>480</v>
      </c>
      <c r="D1205">
        <f ca="1"/>
        <v>22.209302325581394</v>
      </c>
    </row>
    <row r="1206" spans="1:4" x14ac:dyDescent="0.3">
      <c r="A1206">
        <v>1205</v>
      </c>
      <c r="B1206">
        <f ca="1"/>
        <v>0.66207807035825561</v>
      </c>
      <c r="C1206">
        <f ca="1">_xlfn.XLOOKUP(B1206,'Alternate schedule'!$D$5:$D$10,'Alternate schedule'!$C$5:$C$10,,1)</f>
        <v>-1040</v>
      </c>
      <c r="D1206">
        <f ca="1"/>
        <v>21.327800829875518</v>
      </c>
    </row>
    <row r="1207" spans="1:4" x14ac:dyDescent="0.3">
      <c r="A1207">
        <v>1206</v>
      </c>
      <c r="B1207">
        <f ca="1"/>
        <v>0.98451945407786989</v>
      </c>
      <c r="C1207">
        <f ca="1">_xlfn.XLOOKUP(B1207,'Alternate schedule'!$D$5:$D$10,'Alternate schedule'!$C$5:$C$10,,1)</f>
        <v>-540</v>
      </c>
      <c r="D1207">
        <f ca="1"/>
        <v>20.862354892205637</v>
      </c>
    </row>
    <row r="1208" spans="1:4" x14ac:dyDescent="0.3">
      <c r="A1208">
        <v>1207</v>
      </c>
      <c r="B1208">
        <f ca="1"/>
        <v>0.85277291954337242</v>
      </c>
      <c r="C1208">
        <f ca="1">_xlfn.XLOOKUP(B1208,'Alternate schedule'!$D$5:$D$10,'Alternate schedule'!$C$5:$C$10,,1)</f>
        <v>-540</v>
      </c>
      <c r="D1208">
        <f ca="1"/>
        <v>20.397680198840099</v>
      </c>
    </row>
    <row r="1209" spans="1:4" x14ac:dyDescent="0.3">
      <c r="A1209">
        <v>1208</v>
      </c>
      <c r="B1209">
        <f ca="1"/>
        <v>0.91852653608763402</v>
      </c>
      <c r="C1209">
        <f ca="1">_xlfn.XLOOKUP(B1209,'Alternate schedule'!$D$5:$D$10,'Alternate schedule'!$C$5:$C$10,,1)</f>
        <v>-540</v>
      </c>
      <c r="D1209">
        <f ca="1"/>
        <v>19.933774834437084</v>
      </c>
    </row>
    <row r="1210" spans="1:4" x14ac:dyDescent="0.3">
      <c r="A1210">
        <v>1209</v>
      </c>
      <c r="B1210">
        <f ca="1"/>
        <v>8.6352197267103525E-2</v>
      </c>
      <c r="C1210">
        <f ca="1">_xlfn.XLOOKUP(B1210,'Alternate schedule'!$D$5:$D$10,'Alternate schedule'!$C$5:$C$10,,1)</f>
        <v>1000</v>
      </c>
      <c r="D1210">
        <f ca="1"/>
        <v>20.744416873449133</v>
      </c>
    </row>
    <row r="1211" spans="1:4" x14ac:dyDescent="0.3">
      <c r="A1211">
        <v>1210</v>
      </c>
      <c r="B1211">
        <f ca="1"/>
        <v>4.0626022088383396E-2</v>
      </c>
      <c r="C1211">
        <f ca="1">_xlfn.XLOOKUP(B1211,'Alternate schedule'!$D$5:$D$10,'Alternate schedule'!$C$5:$C$10,,1)</f>
        <v>1000</v>
      </c>
      <c r="D1211">
        <f ca="1"/>
        <v>21.553719008264462</v>
      </c>
    </row>
    <row r="1212" spans="1:4" x14ac:dyDescent="0.3">
      <c r="A1212">
        <v>1211</v>
      </c>
      <c r="B1212">
        <f ca="1"/>
        <v>0.85066935401542287</v>
      </c>
      <c r="C1212">
        <f ca="1">_xlfn.XLOOKUP(B1212,'Alternate schedule'!$D$5:$D$10,'Alternate schedule'!$C$5:$C$10,,1)</f>
        <v>-540</v>
      </c>
      <c r="D1212">
        <f ca="1"/>
        <v>21.090008257638317</v>
      </c>
    </row>
    <row r="1213" spans="1:4" x14ac:dyDescent="0.3">
      <c r="A1213">
        <v>1212</v>
      </c>
      <c r="B1213">
        <f ca="1"/>
        <v>0.28512879328550822</v>
      </c>
      <c r="C1213">
        <f ca="1">_xlfn.XLOOKUP(B1213,'Alternate schedule'!$D$5:$D$10,'Alternate schedule'!$C$5:$C$10,,1)</f>
        <v>480</v>
      </c>
      <c r="D1213">
        <f ca="1"/>
        <v>21.46864686468647</v>
      </c>
    </row>
    <row r="1214" spans="1:4" x14ac:dyDescent="0.3">
      <c r="A1214">
        <v>1213</v>
      </c>
      <c r="B1214">
        <f ca="1"/>
        <v>0.19173940390569388</v>
      </c>
      <c r="C1214">
        <f ca="1">_xlfn.XLOOKUP(B1214,'Alternate schedule'!$D$5:$D$10,'Alternate schedule'!$C$5:$C$10,,1)</f>
        <v>1000</v>
      </c>
      <c r="D1214">
        <f ca="1"/>
        <v>22.275350370981037</v>
      </c>
    </row>
    <row r="1215" spans="1:4" x14ac:dyDescent="0.3">
      <c r="A1215">
        <v>1214</v>
      </c>
      <c r="B1215">
        <f ca="1"/>
        <v>0.24335982839460901</v>
      </c>
      <c r="C1215">
        <f ca="1">_xlfn.XLOOKUP(B1215,'Alternate schedule'!$D$5:$D$10,'Alternate schedule'!$C$5:$C$10,,1)</f>
        <v>1000</v>
      </c>
      <c r="D1215">
        <f ca="1"/>
        <v>23.080724876441515</v>
      </c>
    </row>
    <row r="1216" spans="1:4" x14ac:dyDescent="0.3">
      <c r="A1216">
        <v>1215</v>
      </c>
      <c r="B1216">
        <f ca="1"/>
        <v>0.15721266138476664</v>
      </c>
      <c r="C1216">
        <f ca="1">_xlfn.XLOOKUP(B1216,'Alternate schedule'!$D$5:$D$10,'Alternate schedule'!$C$5:$C$10,,1)</f>
        <v>1000</v>
      </c>
      <c r="D1216">
        <f ca="1"/>
        <v>23.884773662551439</v>
      </c>
    </row>
    <row r="1217" spans="1:4" x14ac:dyDescent="0.3">
      <c r="A1217">
        <v>1216</v>
      </c>
      <c r="B1217">
        <f ca="1"/>
        <v>0.33014911929496926</v>
      </c>
      <c r="C1217">
        <f ca="1">_xlfn.XLOOKUP(B1217,'Alternate schedule'!$D$5:$D$10,'Alternate schedule'!$C$5:$C$10,,1)</f>
        <v>480</v>
      </c>
      <c r="D1217">
        <f ca="1"/>
        <v>24.25986842105263</v>
      </c>
    </row>
    <row r="1218" spans="1:4" x14ac:dyDescent="0.3">
      <c r="A1218">
        <v>1217</v>
      </c>
      <c r="B1218">
        <f ca="1"/>
        <v>9.7148909684644957E-2</v>
      </c>
      <c r="C1218">
        <f ca="1">_xlfn.XLOOKUP(B1218,'Alternate schedule'!$D$5:$D$10,'Alternate schedule'!$C$5:$C$10,,1)</f>
        <v>1000</v>
      </c>
      <c r="D1218">
        <f ca="1"/>
        <v>25.061626951520132</v>
      </c>
    </row>
    <row r="1219" spans="1:4" x14ac:dyDescent="0.3">
      <c r="A1219">
        <v>1218</v>
      </c>
      <c r="B1219">
        <f ca="1"/>
        <v>0.1223444278318504</v>
      </c>
      <c r="C1219">
        <f ca="1">_xlfn.XLOOKUP(B1219,'Alternate schedule'!$D$5:$D$10,'Alternate schedule'!$C$5:$C$10,,1)</f>
        <v>1000</v>
      </c>
      <c r="D1219">
        <f ca="1"/>
        <v>25.862068965517242</v>
      </c>
    </row>
    <row r="1220" spans="1:4" x14ac:dyDescent="0.3">
      <c r="A1220">
        <v>1219</v>
      </c>
      <c r="B1220">
        <f ca="1"/>
        <v>0.96515878871429495</v>
      </c>
      <c r="C1220">
        <f ca="1">_xlfn.XLOOKUP(B1220,'Alternate schedule'!$D$5:$D$10,'Alternate schedule'!$C$5:$C$10,,1)</f>
        <v>-540</v>
      </c>
      <c r="D1220">
        <f ca="1"/>
        <v>25.397867104183756</v>
      </c>
    </row>
    <row r="1221" spans="1:4" x14ac:dyDescent="0.3">
      <c r="A1221">
        <v>1220</v>
      </c>
      <c r="B1221">
        <f ca="1"/>
        <v>0.201809730115313</v>
      </c>
      <c r="C1221">
        <f ca="1">_xlfn.XLOOKUP(B1221,'Alternate schedule'!$D$5:$D$10,'Alternate schedule'!$C$5:$C$10,,1)</f>
        <v>1000</v>
      </c>
      <c r="D1221">
        <f ca="1"/>
        <v>26.196721311475411</v>
      </c>
    </row>
    <row r="1222" spans="1:4" x14ac:dyDescent="0.3">
      <c r="A1222">
        <v>1221</v>
      </c>
      <c r="B1222">
        <f ca="1"/>
        <v>0.10025113929149776</v>
      </c>
      <c r="C1222">
        <f ca="1">_xlfn.XLOOKUP(B1222,'Alternate schedule'!$D$5:$D$10,'Alternate schedule'!$C$5:$C$10,,1)</f>
        <v>1000</v>
      </c>
      <c r="D1222">
        <f ca="1"/>
        <v>26.994266994266994</v>
      </c>
    </row>
    <row r="1223" spans="1:4" x14ac:dyDescent="0.3">
      <c r="A1223">
        <v>1222</v>
      </c>
      <c r="B1223">
        <f ca="1"/>
        <v>0.60166975953349966</v>
      </c>
      <c r="C1223">
        <f ca="1">_xlfn.XLOOKUP(B1223,'Alternate schedule'!$D$5:$D$10,'Alternate schedule'!$C$5:$C$10,,1)</f>
        <v>-1040</v>
      </c>
      <c r="D1223">
        <f ca="1"/>
        <v>26.121112929623568</v>
      </c>
    </row>
    <row r="1224" spans="1:4" x14ac:dyDescent="0.3">
      <c r="A1224">
        <v>1223</v>
      </c>
      <c r="B1224">
        <f ca="1"/>
        <v>0.53505864683553139</v>
      </c>
      <c r="C1224">
        <f ca="1">_xlfn.XLOOKUP(B1224,'Alternate schedule'!$D$5:$D$10,'Alternate schedule'!$C$5:$C$10,,1)</f>
        <v>-1040</v>
      </c>
      <c r="D1224">
        <f ca="1"/>
        <v>25.249386753883893</v>
      </c>
    </row>
    <row r="1225" spans="1:4" x14ac:dyDescent="0.3">
      <c r="A1225">
        <v>1224</v>
      </c>
      <c r="B1225">
        <f ca="1"/>
        <v>6.9307373453883603E-2</v>
      </c>
      <c r="C1225">
        <f ca="1">_xlfn.XLOOKUP(B1225,'Alternate schedule'!$D$5:$D$10,'Alternate schedule'!$C$5:$C$10,,1)</f>
        <v>1000</v>
      </c>
      <c r="D1225">
        <f ca="1"/>
        <v>26.045751633986928</v>
      </c>
    </row>
    <row r="1226" spans="1:4" x14ac:dyDescent="0.3">
      <c r="A1226">
        <v>1225</v>
      </c>
      <c r="B1226">
        <f ca="1"/>
        <v>0.68383931998254655</v>
      </c>
      <c r="C1226">
        <f ca="1">_xlfn.XLOOKUP(B1226,'Alternate schedule'!$D$5:$D$10,'Alternate schedule'!$C$5:$C$10,,1)</f>
        <v>-1040</v>
      </c>
      <c r="D1226">
        <f ca="1"/>
        <v>25.175510204081633</v>
      </c>
    </row>
    <row r="1227" spans="1:4" x14ac:dyDescent="0.3">
      <c r="A1227">
        <v>1226</v>
      </c>
      <c r="B1227">
        <f ca="1"/>
        <v>0.9089610081945263</v>
      </c>
      <c r="C1227">
        <f ca="1">_xlfn.XLOOKUP(B1227,'Alternate schedule'!$D$5:$D$10,'Alternate schedule'!$C$5:$C$10,,1)</f>
        <v>-540</v>
      </c>
      <c r="D1227">
        <f ca="1"/>
        <v>24.714518760195759</v>
      </c>
    </row>
    <row r="1228" spans="1:4" x14ac:dyDescent="0.3">
      <c r="A1228">
        <v>1227</v>
      </c>
      <c r="B1228">
        <f ca="1"/>
        <v>0.41302272290349262</v>
      </c>
      <c r="C1228">
        <f ca="1">_xlfn.XLOOKUP(B1228,'Alternate schedule'!$D$5:$D$10,'Alternate schedule'!$C$5:$C$10,,1)</f>
        <v>480</v>
      </c>
      <c r="D1228">
        <f ca="1"/>
        <v>25.08557457212714</v>
      </c>
    </row>
    <row r="1229" spans="1:4" x14ac:dyDescent="0.3">
      <c r="A1229">
        <v>1228</v>
      </c>
      <c r="B1229">
        <f ca="1"/>
        <v>0.34080208180546401</v>
      </c>
      <c r="C1229">
        <f ca="1">_xlfn.XLOOKUP(B1229,'Alternate schedule'!$D$5:$D$10,'Alternate schedule'!$C$5:$C$10,,1)</f>
        <v>480</v>
      </c>
      <c r="D1229">
        <f ca="1"/>
        <v>25.45602605863192</v>
      </c>
    </row>
    <row r="1230" spans="1:4" x14ac:dyDescent="0.3">
      <c r="A1230">
        <v>1229</v>
      </c>
      <c r="B1230">
        <f ca="1"/>
        <v>0.56677105495590507</v>
      </c>
      <c r="C1230">
        <f ca="1">_xlfn.XLOOKUP(B1230,'Alternate schedule'!$D$5:$D$10,'Alternate schedule'!$C$5:$C$10,,1)</f>
        <v>-1040</v>
      </c>
      <c r="D1230">
        <f ca="1"/>
        <v>24.589096826688365</v>
      </c>
    </row>
    <row r="1231" spans="1:4" x14ac:dyDescent="0.3">
      <c r="A1231">
        <v>1230</v>
      </c>
      <c r="B1231">
        <f ca="1"/>
        <v>0.64721014709816127</v>
      </c>
      <c r="C1231">
        <f ca="1">_xlfn.XLOOKUP(B1231,'Alternate schedule'!$D$5:$D$10,'Alternate schedule'!$C$5:$C$10,,1)</f>
        <v>-1040</v>
      </c>
      <c r="D1231">
        <f ca="1"/>
        <v>23.723577235772357</v>
      </c>
    </row>
    <row r="1232" spans="1:4" x14ac:dyDescent="0.3">
      <c r="A1232">
        <v>1231</v>
      </c>
      <c r="B1232">
        <f ca="1"/>
        <v>0.29511620278638317</v>
      </c>
      <c r="C1232">
        <f ca="1">_xlfn.XLOOKUP(B1232,'Alternate schedule'!$D$5:$D$10,'Alternate schedule'!$C$5:$C$10,,1)</f>
        <v>480</v>
      </c>
      <c r="D1232">
        <f ca="1"/>
        <v>24.094232331437855</v>
      </c>
    </row>
    <row r="1233" spans="1:4" x14ac:dyDescent="0.3">
      <c r="A1233">
        <v>1232</v>
      </c>
      <c r="B1233">
        <f ca="1"/>
        <v>0.17301007423825077</v>
      </c>
      <c r="C1233">
        <f ca="1">_xlfn.XLOOKUP(B1233,'Alternate schedule'!$D$5:$D$10,'Alternate schedule'!$C$5:$C$10,,1)</f>
        <v>1000</v>
      </c>
      <c r="D1233">
        <f ca="1"/>
        <v>24.886363636363637</v>
      </c>
    </row>
    <row r="1234" spans="1:4" x14ac:dyDescent="0.3">
      <c r="A1234">
        <v>1233</v>
      </c>
      <c r="B1234">
        <f ca="1"/>
        <v>0.47345686580535062</v>
      </c>
      <c r="C1234">
        <f ca="1">_xlfn.XLOOKUP(B1234,'Alternate schedule'!$D$5:$D$10,'Alternate schedule'!$C$5:$C$10,,1)</f>
        <v>480</v>
      </c>
      <c r="D1234">
        <f ca="1"/>
        <v>25.255474452554743</v>
      </c>
    </row>
    <row r="1235" spans="1:4" x14ac:dyDescent="0.3">
      <c r="A1235">
        <v>1234</v>
      </c>
      <c r="B1235">
        <f ca="1"/>
        <v>0.45742227051577244</v>
      </c>
      <c r="C1235">
        <f ca="1">_xlfn.XLOOKUP(B1235,'Alternate schedule'!$D$5:$D$10,'Alternate schedule'!$C$5:$C$10,,1)</f>
        <v>480</v>
      </c>
      <c r="D1235">
        <f ca="1"/>
        <v>25.623987034035657</v>
      </c>
    </row>
    <row r="1236" spans="1:4" x14ac:dyDescent="0.3">
      <c r="A1236">
        <v>1235</v>
      </c>
      <c r="B1236">
        <f ca="1"/>
        <v>0.73749123624689772</v>
      </c>
      <c r="C1236">
        <f ca="1">_xlfn.XLOOKUP(B1236,'Alternate schedule'!$D$5:$D$10,'Alternate schedule'!$C$5:$C$10,,1)</f>
        <v>-540</v>
      </c>
      <c r="D1236">
        <f ca="1"/>
        <v>25.165991902834008</v>
      </c>
    </row>
    <row r="1237" spans="1:4" x14ac:dyDescent="0.3">
      <c r="A1237">
        <v>1236</v>
      </c>
      <c r="B1237">
        <f ca="1"/>
        <v>0.34021992941954782</v>
      </c>
      <c r="C1237">
        <f ca="1">_xlfn.XLOOKUP(B1237,'Alternate schedule'!$D$5:$D$10,'Alternate schedule'!$C$5:$C$10,,1)</f>
        <v>480</v>
      </c>
      <c r="D1237">
        <f ca="1"/>
        <v>25.533980582524272</v>
      </c>
    </row>
    <row r="1238" spans="1:4" x14ac:dyDescent="0.3">
      <c r="A1238">
        <v>1237</v>
      </c>
      <c r="B1238">
        <f ca="1"/>
        <v>0.164000696529504</v>
      </c>
      <c r="C1238">
        <f ca="1">_xlfn.XLOOKUP(B1238,'Alternate schedule'!$D$5:$D$10,'Alternate schedule'!$C$5:$C$10,,1)</f>
        <v>1000</v>
      </c>
      <c r="D1238">
        <f ca="1"/>
        <v>26.321746160064674</v>
      </c>
    </row>
    <row r="1239" spans="1:4" x14ac:dyDescent="0.3">
      <c r="A1239">
        <v>1238</v>
      </c>
      <c r="B1239">
        <f ca="1"/>
        <v>0.38642880009370417</v>
      </c>
      <c r="C1239">
        <f ca="1">_xlfn.XLOOKUP(B1239,'Alternate schedule'!$D$5:$D$10,'Alternate schedule'!$C$5:$C$10,,1)</f>
        <v>480</v>
      </c>
      <c r="D1239">
        <f ca="1"/>
        <v>26.688206785137318</v>
      </c>
    </row>
    <row r="1240" spans="1:4" x14ac:dyDescent="0.3">
      <c r="A1240">
        <v>1239</v>
      </c>
      <c r="B1240">
        <f ca="1"/>
        <v>0.29503440486850541</v>
      </c>
      <c r="C1240">
        <f ca="1">_xlfn.XLOOKUP(B1240,'Alternate schedule'!$D$5:$D$10,'Alternate schedule'!$C$5:$C$10,,1)</f>
        <v>480</v>
      </c>
      <c r="D1240">
        <f ca="1"/>
        <v>27.054075867635191</v>
      </c>
    </row>
    <row r="1241" spans="1:4" x14ac:dyDescent="0.3">
      <c r="A1241">
        <v>1240</v>
      </c>
      <c r="B1241">
        <f ca="1"/>
        <v>9.0601972030023958E-2</v>
      </c>
      <c r="C1241">
        <f ca="1">_xlfn.XLOOKUP(B1241,'Alternate schedule'!$D$5:$D$10,'Alternate schedule'!$C$5:$C$10,,1)</f>
        <v>1000</v>
      </c>
      <c r="D1241">
        <f ca="1"/>
        <v>27.838709677419356</v>
      </c>
    </row>
    <row r="1242" spans="1:4" x14ac:dyDescent="0.3">
      <c r="A1242">
        <v>1241</v>
      </c>
      <c r="B1242">
        <f ca="1"/>
        <v>0.99234496614160062</v>
      </c>
      <c r="C1242">
        <f ca="1">_xlfn.XLOOKUP(B1242,'Alternate schedule'!$D$5:$D$10,'Alternate schedule'!$C$5:$C$10,,1)</f>
        <v>-540</v>
      </c>
      <c r="D1242">
        <f ca="1"/>
        <v>27.381144238517326</v>
      </c>
    </row>
    <row r="1243" spans="1:4" x14ac:dyDescent="0.3">
      <c r="A1243">
        <v>1242</v>
      </c>
      <c r="B1243">
        <f ca="1"/>
        <v>0.27758479619396659</v>
      </c>
      <c r="C1243">
        <f ca="1">_xlfn.XLOOKUP(B1243,'Alternate schedule'!$D$5:$D$10,'Alternate schedule'!$C$5:$C$10,,1)</f>
        <v>480</v>
      </c>
      <c r="D1243">
        <f ca="1"/>
        <v>27.745571658615138</v>
      </c>
    </row>
    <row r="1244" spans="1:4" x14ac:dyDescent="0.3">
      <c r="A1244">
        <v>1243</v>
      </c>
      <c r="B1244">
        <f ca="1"/>
        <v>0.89995525078402716</v>
      </c>
      <c r="C1244">
        <f ca="1">_xlfn.XLOOKUP(B1244,'Alternate schedule'!$D$5:$D$10,'Alternate schedule'!$C$5:$C$10,,1)</f>
        <v>-540</v>
      </c>
      <c r="D1244">
        <f ca="1"/>
        <v>27.288817377312952</v>
      </c>
    </row>
    <row r="1245" spans="1:4" x14ac:dyDescent="0.3">
      <c r="A1245">
        <v>1244</v>
      </c>
      <c r="B1245">
        <f ca="1"/>
        <v>0.9921846110211725</v>
      </c>
      <c r="C1245">
        <f ca="1">_xlfn.XLOOKUP(B1245,'Alternate schedule'!$D$5:$D$10,'Alternate schedule'!$C$5:$C$10,,1)</f>
        <v>-540</v>
      </c>
      <c r="D1245">
        <f ca="1"/>
        <v>26.832797427652732</v>
      </c>
    </row>
    <row r="1246" spans="1:4" x14ac:dyDescent="0.3">
      <c r="A1246">
        <v>1245</v>
      </c>
      <c r="B1246">
        <f ca="1"/>
        <v>0.62900307223758567</v>
      </c>
      <c r="C1246">
        <f ca="1">_xlfn.XLOOKUP(B1246,'Alternate schedule'!$D$5:$D$10,'Alternate schedule'!$C$5:$C$10,,1)</f>
        <v>-1040</v>
      </c>
      <c r="D1246">
        <f ca="1"/>
        <v>25.975903614457831</v>
      </c>
    </row>
    <row r="1247" spans="1:4" x14ac:dyDescent="0.3">
      <c r="A1247">
        <v>1246</v>
      </c>
      <c r="B1247">
        <f ca="1"/>
        <v>0.50210196209796121</v>
      </c>
      <c r="C1247">
        <f ca="1">_xlfn.XLOOKUP(B1247,'Alternate schedule'!$D$5:$D$10,'Alternate schedule'!$C$5:$C$10,,1)</f>
        <v>-1040</v>
      </c>
      <c r="D1247">
        <f ca="1"/>
        <v>25.120385232744784</v>
      </c>
    </row>
    <row r="1248" spans="1:4" x14ac:dyDescent="0.3">
      <c r="A1248">
        <v>1247</v>
      </c>
      <c r="B1248">
        <f ca="1"/>
        <v>0.23796738363745296</v>
      </c>
      <c r="C1248">
        <f ca="1">_xlfn.XLOOKUP(B1248,'Alternate schedule'!$D$5:$D$10,'Alternate schedule'!$C$5:$C$10,,1)</f>
        <v>1000</v>
      </c>
      <c r="D1248">
        <f ca="1"/>
        <v>25.902165196471532</v>
      </c>
    </row>
    <row r="1249" spans="1:4" x14ac:dyDescent="0.3">
      <c r="A1249">
        <v>1248</v>
      </c>
      <c r="B1249">
        <f ca="1"/>
        <v>0.83193881360902444</v>
      </c>
      <c r="C1249">
        <f ca="1">_xlfn.XLOOKUP(B1249,'Alternate schedule'!$D$5:$D$10,'Alternate schedule'!$C$5:$C$10,,1)</f>
        <v>-540</v>
      </c>
      <c r="D1249">
        <f ca="1"/>
        <v>25.448717948717949</v>
      </c>
    </row>
    <row r="1250" spans="1:4" x14ac:dyDescent="0.3">
      <c r="A1250">
        <v>1249</v>
      </c>
      <c r="B1250">
        <f ca="1"/>
        <v>0.66041747087899783</v>
      </c>
      <c r="C1250">
        <f ca="1">_xlfn.XLOOKUP(B1250,'Alternate schedule'!$D$5:$D$10,'Alternate schedule'!$C$5:$C$10,,1)</f>
        <v>-1040</v>
      </c>
      <c r="D1250">
        <f ca="1"/>
        <v>24.595676541232987</v>
      </c>
    </row>
    <row r="1251" spans="1:4" x14ac:dyDescent="0.3">
      <c r="A1251">
        <v>1250</v>
      </c>
      <c r="B1251">
        <f ca="1"/>
        <v>0.26876189930570105</v>
      </c>
      <c r="C1251">
        <f ca="1">_xlfn.XLOOKUP(B1251,'Alternate schedule'!$D$5:$D$10,'Alternate schedule'!$C$5:$C$10,,1)</f>
        <v>480</v>
      </c>
      <c r="D1251">
        <f ca="1"/>
        <v>24.96</v>
      </c>
    </row>
    <row r="1252" spans="1:4" x14ac:dyDescent="0.3">
      <c r="A1252">
        <v>1251</v>
      </c>
      <c r="B1252">
        <f ca="1"/>
        <v>0.23122675877700183</v>
      </c>
      <c r="C1252">
        <f ca="1">_xlfn.XLOOKUP(B1252,'Alternate schedule'!$D$5:$D$10,'Alternate schedule'!$C$5:$C$10,,1)</f>
        <v>1000</v>
      </c>
      <c r="D1252">
        <f ca="1"/>
        <v>25.739408473221424</v>
      </c>
    </row>
    <row r="1253" spans="1:4" x14ac:dyDescent="0.3">
      <c r="A1253">
        <v>1252</v>
      </c>
      <c r="B1253">
        <f ca="1"/>
        <v>0.15308411172954473</v>
      </c>
      <c r="C1253">
        <f ca="1">_xlfn.XLOOKUP(B1253,'Alternate schedule'!$D$5:$D$10,'Alternate schedule'!$C$5:$C$10,,1)</f>
        <v>1000</v>
      </c>
      <c r="D1253">
        <f ca="1"/>
        <v>26.517571884984026</v>
      </c>
    </row>
    <row r="1254" spans="1:4" x14ac:dyDescent="0.3">
      <c r="A1254">
        <v>1253</v>
      </c>
      <c r="B1254">
        <f ca="1"/>
        <v>0.83064992833003171</v>
      </c>
      <c r="C1254">
        <f ca="1">_xlfn.XLOOKUP(B1254,'Alternate schedule'!$D$5:$D$10,'Alternate schedule'!$C$5:$C$10,,1)</f>
        <v>-540</v>
      </c>
      <c r="D1254">
        <f ca="1"/>
        <v>26.065442936951317</v>
      </c>
    </row>
    <row r="1255" spans="1:4" x14ac:dyDescent="0.3">
      <c r="A1255">
        <v>1254</v>
      </c>
      <c r="B1255">
        <f ca="1"/>
        <v>0.50496672175518631</v>
      </c>
      <c r="C1255">
        <f ca="1">_xlfn.XLOOKUP(B1255,'Alternate schedule'!$D$5:$D$10,'Alternate schedule'!$C$5:$C$10,,1)</f>
        <v>-1040</v>
      </c>
      <c r="D1255">
        <f ca="1"/>
        <v>25.215311004784688</v>
      </c>
    </row>
    <row r="1256" spans="1:4" x14ac:dyDescent="0.3">
      <c r="A1256">
        <v>1255</v>
      </c>
      <c r="B1256">
        <f ca="1"/>
        <v>0.65984944967908943</v>
      </c>
      <c r="C1256">
        <f ca="1">_xlfn.XLOOKUP(B1256,'Alternate schedule'!$D$5:$D$10,'Alternate schedule'!$C$5:$C$10,,1)</f>
        <v>-1040</v>
      </c>
      <c r="D1256">
        <f ca="1"/>
        <v>24.366533864541832</v>
      </c>
    </row>
    <row r="1257" spans="1:4" x14ac:dyDescent="0.3">
      <c r="A1257">
        <v>1256</v>
      </c>
      <c r="B1257">
        <f ca="1"/>
        <v>0.32218463987768953</v>
      </c>
      <c r="C1257">
        <f ca="1">_xlfn.XLOOKUP(B1257,'Alternate schedule'!$D$5:$D$10,'Alternate schedule'!$C$5:$C$10,,1)</f>
        <v>480</v>
      </c>
      <c r="D1257">
        <f ca="1"/>
        <v>24.729299363057326</v>
      </c>
    </row>
    <row r="1258" spans="1:4" x14ac:dyDescent="0.3">
      <c r="A1258">
        <v>1257</v>
      </c>
      <c r="B1258">
        <f ca="1"/>
        <v>0.13112572538276024</v>
      </c>
      <c r="C1258">
        <f ca="1">_xlfn.XLOOKUP(B1258,'Alternate schedule'!$D$5:$D$10,'Alternate schedule'!$C$5:$C$10,,1)</f>
        <v>1000</v>
      </c>
      <c r="D1258">
        <f ca="1"/>
        <v>25.505171042163884</v>
      </c>
    </row>
    <row r="1259" spans="1:4" x14ac:dyDescent="0.3">
      <c r="A1259">
        <v>1258</v>
      </c>
      <c r="B1259">
        <f ca="1"/>
        <v>0.29036573807845079</v>
      </c>
      <c r="C1259">
        <f ca="1">_xlfn.XLOOKUP(B1259,'Alternate schedule'!$D$5:$D$10,'Alternate schedule'!$C$5:$C$10,,1)</f>
        <v>480</v>
      </c>
      <c r="D1259">
        <f ca="1"/>
        <v>25.866454689984103</v>
      </c>
    </row>
    <row r="1260" spans="1:4" x14ac:dyDescent="0.3">
      <c r="A1260">
        <v>1259</v>
      </c>
      <c r="B1260">
        <f ca="1"/>
        <v>0.84767011614582755</v>
      </c>
      <c r="C1260">
        <f ca="1">_xlfn.XLOOKUP(B1260,'Alternate schedule'!$D$5:$D$10,'Alternate schedule'!$C$5:$C$10,,1)</f>
        <v>-540</v>
      </c>
      <c r="D1260">
        <f ca="1"/>
        <v>25.416997617156472</v>
      </c>
    </row>
    <row r="1261" spans="1:4" x14ac:dyDescent="0.3">
      <c r="A1261">
        <v>1260</v>
      </c>
      <c r="B1261">
        <f ca="1"/>
        <v>0.75429805856170828</v>
      </c>
      <c r="C1261">
        <f ca="1">_xlfn.XLOOKUP(B1261,'Alternate schedule'!$D$5:$D$10,'Alternate schedule'!$C$5:$C$10,,1)</f>
        <v>-540</v>
      </c>
      <c r="D1261">
        <f ca="1"/>
        <v>24.968253968253968</v>
      </c>
    </row>
    <row r="1262" spans="1:4" x14ac:dyDescent="0.3">
      <c r="A1262">
        <v>1261</v>
      </c>
      <c r="B1262">
        <f ca="1"/>
        <v>5.8121158716721855E-2</v>
      </c>
      <c r="C1262">
        <f ca="1">_xlfn.XLOOKUP(B1262,'Alternate schedule'!$D$5:$D$10,'Alternate schedule'!$C$5:$C$10,,1)</f>
        <v>1000</v>
      </c>
      <c r="D1262">
        <f ca="1"/>
        <v>25.741475019825536</v>
      </c>
    </row>
    <row r="1263" spans="1:4" x14ac:dyDescent="0.3">
      <c r="A1263">
        <v>1262</v>
      </c>
      <c r="B1263">
        <f ca="1"/>
        <v>0.54749078100154858</v>
      </c>
      <c r="C1263">
        <f ca="1">_xlfn.XLOOKUP(B1263,'Alternate schedule'!$D$5:$D$10,'Alternate schedule'!$C$5:$C$10,,1)</f>
        <v>-1040</v>
      </c>
      <c r="D1263">
        <f ca="1"/>
        <v>24.896988906497622</v>
      </c>
    </row>
    <row r="1264" spans="1:4" x14ac:dyDescent="0.3">
      <c r="A1264">
        <v>1263</v>
      </c>
      <c r="B1264">
        <f ca="1"/>
        <v>0.44624653485855159</v>
      </c>
      <c r="C1264">
        <f ca="1">_xlfn.XLOOKUP(B1264,'Alternate schedule'!$D$5:$D$10,'Alternate schedule'!$C$5:$C$10,,1)</f>
        <v>480</v>
      </c>
      <c r="D1264">
        <f ca="1"/>
        <v>25.257323832145683</v>
      </c>
    </row>
    <row r="1265" spans="1:4" x14ac:dyDescent="0.3">
      <c r="A1265">
        <v>1264</v>
      </c>
      <c r="B1265">
        <f ca="1"/>
        <v>0.39792893138388052</v>
      </c>
      <c r="C1265">
        <f ca="1">_xlfn.XLOOKUP(B1265,'Alternate schedule'!$D$5:$D$10,'Alternate schedule'!$C$5:$C$10,,1)</f>
        <v>480</v>
      </c>
      <c r="D1265">
        <f ca="1"/>
        <v>25.617088607594937</v>
      </c>
    </row>
    <row r="1266" spans="1:4" x14ac:dyDescent="0.3">
      <c r="A1266">
        <v>1265</v>
      </c>
      <c r="B1266">
        <f ca="1"/>
        <v>2.4816497599359E-2</v>
      </c>
      <c r="C1266">
        <f ca="1">_xlfn.XLOOKUP(B1266,'Alternate schedule'!$D$5:$D$10,'Alternate schedule'!$C$5:$C$10,,1)</f>
        <v>1000</v>
      </c>
      <c r="D1266">
        <f ca="1"/>
        <v>26.387351778656125</v>
      </c>
    </row>
    <row r="1267" spans="1:4" x14ac:dyDescent="0.3">
      <c r="A1267">
        <v>1266</v>
      </c>
      <c r="B1267">
        <f ca="1"/>
        <v>0.39707521414083957</v>
      </c>
      <c r="C1267">
        <f ca="1">_xlfn.XLOOKUP(B1267,'Alternate schedule'!$D$5:$D$10,'Alternate schedule'!$C$5:$C$10,,1)</f>
        <v>480</v>
      </c>
      <c r="D1267">
        <f ca="1"/>
        <v>26.74565560821485</v>
      </c>
    </row>
    <row r="1268" spans="1:4" x14ac:dyDescent="0.3">
      <c r="A1268">
        <v>1267</v>
      </c>
      <c r="B1268">
        <f ca="1"/>
        <v>0.16584794511899625</v>
      </c>
      <c r="C1268">
        <f ca="1">_xlfn.XLOOKUP(B1268,'Alternate schedule'!$D$5:$D$10,'Alternate schedule'!$C$5:$C$10,,1)</f>
        <v>1000</v>
      </c>
      <c r="D1268">
        <f ca="1"/>
        <v>27.513812154696133</v>
      </c>
    </row>
    <row r="1269" spans="1:4" x14ac:dyDescent="0.3">
      <c r="A1269">
        <v>1268</v>
      </c>
      <c r="B1269">
        <f ca="1"/>
        <v>9.1051758719484788E-2</v>
      </c>
      <c r="C1269">
        <f ca="1">_xlfn.XLOOKUP(B1269,'Alternate schedule'!$D$5:$D$10,'Alternate schedule'!$C$5:$C$10,,1)</f>
        <v>1000</v>
      </c>
      <c r="D1269">
        <f ca="1"/>
        <v>28.280757097791799</v>
      </c>
    </row>
    <row r="1270" spans="1:4" x14ac:dyDescent="0.3">
      <c r="A1270">
        <v>1269</v>
      </c>
      <c r="B1270">
        <f ca="1"/>
        <v>0.71059843210647333</v>
      </c>
      <c r="C1270">
        <f ca="1">_xlfn.XLOOKUP(B1270,'Alternate schedule'!$D$5:$D$10,'Alternate schedule'!$C$5:$C$10,,1)</f>
        <v>-540</v>
      </c>
      <c r="D1270">
        <f ca="1"/>
        <v>27.832939322301023</v>
      </c>
    </row>
    <row r="1271" spans="1:4" x14ac:dyDescent="0.3">
      <c r="A1271">
        <v>1270</v>
      </c>
      <c r="B1271">
        <f ca="1"/>
        <v>0.69474998791663212</v>
      </c>
      <c r="C1271">
        <f ca="1">_xlfn.XLOOKUP(B1271,'Alternate schedule'!$D$5:$D$10,'Alternate schedule'!$C$5:$C$10,,1)</f>
        <v>-1040</v>
      </c>
      <c r="D1271">
        <f ca="1"/>
        <v>26.992125984251967</v>
      </c>
    </row>
    <row r="1272" spans="1:4" x14ac:dyDescent="0.3">
      <c r="A1272">
        <v>1271</v>
      </c>
      <c r="B1272">
        <f ca="1"/>
        <v>0.60467987044771565</v>
      </c>
      <c r="C1272">
        <f ca="1">_xlfn.XLOOKUP(B1272,'Alternate schedule'!$D$5:$D$10,'Alternate schedule'!$C$5:$C$10,,1)</f>
        <v>-1040</v>
      </c>
      <c r="D1272">
        <f ca="1"/>
        <v>26.152635719905586</v>
      </c>
    </row>
    <row r="1273" spans="1:4" x14ac:dyDescent="0.3">
      <c r="A1273">
        <v>1272</v>
      </c>
      <c r="B1273">
        <f ca="1"/>
        <v>0.58350903210643645</v>
      </c>
      <c r="C1273">
        <f ca="1">_xlfn.XLOOKUP(B1273,'Alternate schedule'!$D$5:$D$10,'Alternate schedule'!$C$5:$C$10,,1)</f>
        <v>-1040</v>
      </c>
      <c r="D1273">
        <f ca="1"/>
        <v>25.314465408805031</v>
      </c>
    </row>
    <row r="1274" spans="1:4" x14ac:dyDescent="0.3">
      <c r="A1274">
        <v>1273</v>
      </c>
      <c r="B1274">
        <f ca="1"/>
        <v>0.57174197089925638</v>
      </c>
      <c r="C1274">
        <f ca="1">_xlfn.XLOOKUP(B1274,'Alternate schedule'!$D$5:$D$10,'Alternate schedule'!$C$5:$C$10,,1)</f>
        <v>-1040</v>
      </c>
      <c r="D1274">
        <f ca="1"/>
        <v>24.477611940298509</v>
      </c>
    </row>
    <row r="1275" spans="1:4" x14ac:dyDescent="0.3">
      <c r="A1275">
        <v>1274</v>
      </c>
      <c r="B1275">
        <f ca="1"/>
        <v>0.4190679858132067</v>
      </c>
      <c r="C1275">
        <f ca="1">_xlfn.XLOOKUP(B1275,'Alternate schedule'!$D$5:$D$10,'Alternate schedule'!$C$5:$C$10,,1)</f>
        <v>480</v>
      </c>
      <c r="D1275">
        <f ca="1"/>
        <v>24.835164835164836</v>
      </c>
    </row>
    <row r="1276" spans="1:4" x14ac:dyDescent="0.3">
      <c r="A1276">
        <v>1275</v>
      </c>
      <c r="B1276">
        <f ca="1"/>
        <v>0.35904078833714581</v>
      </c>
      <c r="C1276">
        <f ca="1">_xlfn.XLOOKUP(B1276,'Alternate schedule'!$D$5:$D$10,'Alternate schedule'!$C$5:$C$10,,1)</f>
        <v>480</v>
      </c>
      <c r="D1276">
        <f ca="1"/>
        <v>25.192156862745097</v>
      </c>
    </row>
    <row r="1277" spans="1:4" x14ac:dyDescent="0.3">
      <c r="A1277">
        <v>1276</v>
      </c>
      <c r="B1277">
        <f ca="1"/>
        <v>0.62988468971487777</v>
      </c>
      <c r="C1277">
        <f ca="1">_xlfn.XLOOKUP(B1277,'Alternate schedule'!$D$5:$D$10,'Alternate schedule'!$C$5:$C$10,,1)</f>
        <v>-1040</v>
      </c>
      <c r="D1277">
        <f ca="1"/>
        <v>24.357366771159874</v>
      </c>
    </row>
    <row r="1278" spans="1:4" x14ac:dyDescent="0.3">
      <c r="A1278">
        <v>1277</v>
      </c>
      <c r="B1278">
        <f ca="1"/>
        <v>0.52770807897884864</v>
      </c>
      <c r="C1278">
        <f ca="1">_xlfn.XLOOKUP(B1278,'Alternate schedule'!$D$5:$D$10,'Alternate schedule'!$C$5:$C$10,,1)</f>
        <v>-1040</v>
      </c>
      <c r="D1278">
        <f ca="1"/>
        <v>23.523884103367266</v>
      </c>
    </row>
    <row r="1279" spans="1:4" x14ac:dyDescent="0.3">
      <c r="A1279">
        <v>1278</v>
      </c>
      <c r="B1279">
        <f ca="1"/>
        <v>0.4108322944210141</v>
      </c>
      <c r="C1279">
        <f ca="1">_xlfn.XLOOKUP(B1279,'Alternate schedule'!$D$5:$D$10,'Alternate schedule'!$C$5:$C$10,,1)</f>
        <v>480</v>
      </c>
      <c r="D1279">
        <f ca="1"/>
        <v>23.881064162754303</v>
      </c>
    </row>
    <row r="1280" spans="1:4" x14ac:dyDescent="0.3">
      <c r="A1280">
        <v>1279</v>
      </c>
      <c r="B1280">
        <f ca="1"/>
        <v>0.62370150653594969</v>
      </c>
      <c r="C1280">
        <f ca="1">_xlfn.XLOOKUP(B1280,'Alternate schedule'!$D$5:$D$10,'Alternate schedule'!$C$5:$C$10,,1)</f>
        <v>-1040</v>
      </c>
      <c r="D1280">
        <f ca="1"/>
        <v>23.049257232212668</v>
      </c>
    </row>
    <row r="1281" spans="1:4" x14ac:dyDescent="0.3">
      <c r="A1281">
        <v>1280</v>
      </c>
      <c r="B1281">
        <f ca="1"/>
        <v>0.43776588624377855</v>
      </c>
      <c r="C1281">
        <f ca="1">_xlfn.XLOOKUP(B1281,'Alternate schedule'!$D$5:$D$10,'Alternate schedule'!$C$5:$C$10,,1)</f>
        <v>480</v>
      </c>
      <c r="D1281">
        <f ca="1"/>
        <v>23.40625</v>
      </c>
    </row>
    <row r="1282" spans="1:4" x14ac:dyDescent="0.3">
      <c r="A1282">
        <v>1281</v>
      </c>
      <c r="B1282">
        <f ca="1"/>
        <v>0.36832854556720473</v>
      </c>
      <c r="C1282">
        <f ca="1">_xlfn.XLOOKUP(B1282,'Alternate schedule'!$D$5:$D$10,'Alternate schedule'!$C$5:$C$10,,1)</f>
        <v>480</v>
      </c>
      <c r="D1282">
        <f ca="1"/>
        <v>23.762685402029664</v>
      </c>
    </row>
    <row r="1283" spans="1:4" x14ac:dyDescent="0.3">
      <c r="A1283">
        <v>1282</v>
      </c>
      <c r="B1283">
        <f ca="1"/>
        <v>0.19912597865152337</v>
      </c>
      <c r="C1283">
        <f ca="1">_xlfn.XLOOKUP(B1283,'Alternate schedule'!$D$5:$D$10,'Alternate schedule'!$C$5:$C$10,,1)</f>
        <v>1000</v>
      </c>
      <c r="D1283">
        <f ca="1"/>
        <v>24.524180967238689</v>
      </c>
    </row>
    <row r="1284" spans="1:4" x14ac:dyDescent="0.3">
      <c r="A1284">
        <v>1283</v>
      </c>
      <c r="B1284">
        <f ca="1"/>
        <v>0.76073559583689154</v>
      </c>
      <c r="C1284">
        <f ca="1">_xlfn.XLOOKUP(B1284,'Alternate schedule'!$D$5:$D$10,'Alternate schedule'!$C$5:$C$10,,1)</f>
        <v>-540</v>
      </c>
      <c r="D1284">
        <f ca="1"/>
        <v>24.084177708495712</v>
      </c>
    </row>
    <row r="1285" spans="1:4" x14ac:dyDescent="0.3">
      <c r="A1285">
        <v>1284</v>
      </c>
      <c r="B1285">
        <f ca="1"/>
        <v>0.71797360258985599</v>
      </c>
      <c r="C1285">
        <f ca="1">_xlfn.XLOOKUP(B1285,'Alternate schedule'!$D$5:$D$10,'Alternate schedule'!$C$5:$C$10,,1)</f>
        <v>-540</v>
      </c>
      <c r="D1285">
        <f ca="1"/>
        <v>23.644859813084111</v>
      </c>
    </row>
    <row r="1286" spans="1:4" x14ac:dyDescent="0.3">
      <c r="A1286">
        <v>1285</v>
      </c>
      <c r="B1286">
        <f ca="1"/>
        <v>9.606873261218829E-2</v>
      </c>
      <c r="C1286">
        <f ca="1">_xlfn.XLOOKUP(B1286,'Alternate schedule'!$D$5:$D$10,'Alternate schedule'!$C$5:$C$10,,1)</f>
        <v>1000</v>
      </c>
      <c r="D1286">
        <f ca="1"/>
        <v>24.404669260700388</v>
      </c>
    </row>
    <row r="1287" spans="1:4" x14ac:dyDescent="0.3">
      <c r="A1287">
        <v>1286</v>
      </c>
      <c r="B1287">
        <f ca="1"/>
        <v>0.17456930082787858</v>
      </c>
      <c r="C1287">
        <f ca="1">_xlfn.XLOOKUP(B1287,'Alternate schedule'!$D$5:$D$10,'Alternate schedule'!$C$5:$C$10,,1)</f>
        <v>1000</v>
      </c>
      <c r="D1287">
        <f ca="1"/>
        <v>25.163297045101089</v>
      </c>
    </row>
    <row r="1288" spans="1:4" x14ac:dyDescent="0.3">
      <c r="A1288">
        <v>1287</v>
      </c>
      <c r="B1288">
        <f ca="1"/>
        <v>2.581691150914911E-2</v>
      </c>
      <c r="C1288">
        <f ca="1">_xlfn.XLOOKUP(B1288,'Alternate schedule'!$D$5:$D$10,'Alternate schedule'!$C$5:$C$10,,1)</f>
        <v>1000</v>
      </c>
      <c r="D1288">
        <f ca="1"/>
        <v>25.920745920745922</v>
      </c>
    </row>
    <row r="1289" spans="1:4" x14ac:dyDescent="0.3">
      <c r="A1289">
        <v>1288</v>
      </c>
      <c r="B1289">
        <f ca="1"/>
        <v>0.69491519412130143</v>
      </c>
      <c r="C1289">
        <f ca="1">_xlfn.XLOOKUP(B1289,'Alternate schedule'!$D$5:$D$10,'Alternate schedule'!$C$5:$C$10,,1)</f>
        <v>-1040</v>
      </c>
      <c r="D1289">
        <f ca="1"/>
        <v>25.093167701863354</v>
      </c>
    </row>
    <row r="1290" spans="1:4" x14ac:dyDescent="0.3">
      <c r="A1290">
        <v>1289</v>
      </c>
      <c r="B1290">
        <f ca="1"/>
        <v>0.44694966366497457</v>
      </c>
      <c r="C1290">
        <f ca="1">_xlfn.XLOOKUP(B1290,'Alternate schedule'!$D$5:$D$10,'Alternate schedule'!$C$5:$C$10,,1)</f>
        <v>480</v>
      </c>
      <c r="D1290">
        <f ca="1"/>
        <v>25.446082234290149</v>
      </c>
    </row>
    <row r="1291" spans="1:4" x14ac:dyDescent="0.3">
      <c r="A1291">
        <v>1290</v>
      </c>
      <c r="B1291">
        <f ca="1"/>
        <v>0.92635415261274145</v>
      </c>
      <c r="C1291">
        <f ca="1">_xlfn.XLOOKUP(B1291,'Alternate schedule'!$D$5:$D$10,'Alternate schedule'!$C$5:$C$10,,1)</f>
        <v>-540</v>
      </c>
      <c r="D1291">
        <f ca="1"/>
        <v>25.007751937984494</v>
      </c>
    </row>
    <row r="1292" spans="1:4" x14ac:dyDescent="0.3">
      <c r="A1292">
        <v>1291</v>
      </c>
      <c r="B1292">
        <f ca="1"/>
        <v>0.88512266942165874</v>
      </c>
      <c r="C1292">
        <f ca="1">_xlfn.XLOOKUP(B1292,'Alternate schedule'!$D$5:$D$10,'Alternate schedule'!$C$5:$C$10,,1)</f>
        <v>-540</v>
      </c>
      <c r="D1292">
        <f ca="1"/>
        <v>24.570100697134006</v>
      </c>
    </row>
    <row r="1293" spans="1:4" x14ac:dyDescent="0.3">
      <c r="A1293">
        <v>1292</v>
      </c>
      <c r="B1293">
        <f ca="1"/>
        <v>0.16847649893399286</v>
      </c>
      <c r="C1293">
        <f ca="1">_xlfn.XLOOKUP(B1293,'Alternate schedule'!$D$5:$D$10,'Alternate schedule'!$C$5:$C$10,,1)</f>
        <v>1000</v>
      </c>
      <c r="D1293">
        <f ca="1"/>
        <v>25.325077399380806</v>
      </c>
    </row>
    <row r="1294" spans="1:4" x14ac:dyDescent="0.3">
      <c r="A1294">
        <v>1293</v>
      </c>
      <c r="B1294">
        <f ca="1"/>
        <v>0.68278231793383259</v>
      </c>
      <c r="C1294">
        <f ca="1">_xlfn.XLOOKUP(B1294,'Alternate schedule'!$D$5:$D$10,'Alternate schedule'!$C$5:$C$10,,1)</f>
        <v>-1040</v>
      </c>
      <c r="D1294">
        <f ca="1"/>
        <v>24.501160092807424</v>
      </c>
    </row>
    <row r="1295" spans="1:4" x14ac:dyDescent="0.3">
      <c r="A1295">
        <v>1294</v>
      </c>
      <c r="B1295">
        <f ca="1"/>
        <v>4.8036827902892654E-2</v>
      </c>
      <c r="C1295">
        <f ca="1">_xlfn.XLOOKUP(B1295,'Alternate schedule'!$D$5:$D$10,'Alternate schedule'!$C$5:$C$10,,1)</f>
        <v>1000</v>
      </c>
      <c r="D1295">
        <f ca="1"/>
        <v>25.255023183925811</v>
      </c>
    </row>
    <row r="1296" spans="1:4" x14ac:dyDescent="0.3">
      <c r="A1296">
        <v>1295</v>
      </c>
      <c r="B1296">
        <f ca="1"/>
        <v>0.81591452552311017</v>
      </c>
      <c r="C1296">
        <f ca="1">_xlfn.XLOOKUP(B1296,'Alternate schedule'!$D$5:$D$10,'Alternate schedule'!$C$5:$C$10,,1)</f>
        <v>-540</v>
      </c>
      <c r="D1296">
        <f ca="1"/>
        <v>24.81853281853282</v>
      </c>
    </row>
    <row r="1297" spans="1:4" x14ac:dyDescent="0.3">
      <c r="A1297">
        <v>1296</v>
      </c>
      <c r="B1297">
        <f ca="1"/>
        <v>0.26609428923056222</v>
      </c>
      <c r="C1297">
        <f ca="1">_xlfn.XLOOKUP(B1297,'Alternate schedule'!$D$5:$D$10,'Alternate schedule'!$C$5:$C$10,,1)</f>
        <v>480</v>
      </c>
      <c r="D1297">
        <f ca="1"/>
        <v>25.169753086419753</v>
      </c>
    </row>
    <row r="1298" spans="1:4" x14ac:dyDescent="0.3">
      <c r="A1298">
        <v>1297</v>
      </c>
      <c r="B1298">
        <f ca="1"/>
        <v>0.88775650573847931</v>
      </c>
      <c r="C1298">
        <f ca="1">_xlfn.XLOOKUP(B1298,'Alternate schedule'!$D$5:$D$10,'Alternate schedule'!$C$5:$C$10,,1)</f>
        <v>-540</v>
      </c>
      <c r="D1298">
        <f ca="1"/>
        <v>24.734001542020046</v>
      </c>
    </row>
    <row r="1299" spans="1:4" x14ac:dyDescent="0.3">
      <c r="A1299">
        <v>1298</v>
      </c>
      <c r="B1299">
        <f ca="1"/>
        <v>0.13053283776174363</v>
      </c>
      <c r="C1299">
        <f ca="1">_xlfn.XLOOKUP(B1299,'Alternate schedule'!$D$5:$D$10,'Alternate schedule'!$C$5:$C$10,,1)</f>
        <v>1000</v>
      </c>
      <c r="D1299">
        <f ca="1"/>
        <v>25.485362095531588</v>
      </c>
    </row>
    <row r="1300" spans="1:4" x14ac:dyDescent="0.3">
      <c r="A1300">
        <v>1299</v>
      </c>
      <c r="B1300">
        <f ca="1"/>
        <v>0.81243784699563704</v>
      </c>
      <c r="C1300">
        <f ca="1">_xlfn.XLOOKUP(B1300,'Alternate schedule'!$D$5:$D$10,'Alternate schedule'!$C$5:$C$10,,1)</f>
        <v>-540</v>
      </c>
      <c r="D1300">
        <f ca="1"/>
        <v>25.050038491147035</v>
      </c>
    </row>
    <row r="1301" spans="1:4" x14ac:dyDescent="0.3">
      <c r="A1301">
        <v>1300</v>
      </c>
      <c r="B1301">
        <f ca="1"/>
        <v>1.5073907830461364E-2</v>
      </c>
      <c r="C1301">
        <f ca="1">_xlfn.XLOOKUP(B1301,'Alternate schedule'!$D$5:$D$10,'Alternate schedule'!$C$5:$C$10,,1)</f>
        <v>1000</v>
      </c>
      <c r="D1301">
        <f ca="1"/>
        <v>25.8</v>
      </c>
    </row>
    <row r="1302" spans="1:4" x14ac:dyDescent="0.3">
      <c r="A1302">
        <v>1301</v>
      </c>
      <c r="B1302">
        <f ca="1"/>
        <v>0.72355546410613791</v>
      </c>
      <c r="C1302">
        <f ca="1">_xlfn.XLOOKUP(B1302,'Alternate schedule'!$D$5:$D$10,'Alternate schedule'!$C$5:$C$10,,1)</f>
        <v>-540</v>
      </c>
      <c r="D1302">
        <f ca="1"/>
        <v>25.36510376633359</v>
      </c>
    </row>
    <row r="1303" spans="1:4" x14ac:dyDescent="0.3">
      <c r="A1303">
        <v>1302</v>
      </c>
      <c r="B1303">
        <f ca="1"/>
        <v>0.15052060775506759</v>
      </c>
      <c r="C1303">
        <f ca="1">_xlfn.XLOOKUP(B1303,'Alternate schedule'!$D$5:$D$10,'Alternate schedule'!$C$5:$C$10,,1)</f>
        <v>1000</v>
      </c>
      <c r="D1303">
        <f ca="1"/>
        <v>26.113671274961597</v>
      </c>
    </row>
    <row r="1304" spans="1:4" x14ac:dyDescent="0.3">
      <c r="A1304">
        <v>1303</v>
      </c>
      <c r="B1304">
        <f ca="1"/>
        <v>5.3089220225325917E-2</v>
      </c>
      <c r="C1304">
        <f ca="1">_xlfn.XLOOKUP(B1304,'Alternate schedule'!$D$5:$D$10,'Alternate schedule'!$C$5:$C$10,,1)</f>
        <v>1000</v>
      </c>
      <c r="D1304">
        <f ca="1"/>
        <v>26.861089792785879</v>
      </c>
    </row>
    <row r="1305" spans="1:4" x14ac:dyDescent="0.3">
      <c r="A1305">
        <v>1304</v>
      </c>
      <c r="B1305">
        <f ca="1"/>
        <v>0.26600701973033813</v>
      </c>
      <c r="C1305">
        <f ca="1">_xlfn.XLOOKUP(B1305,'Alternate schedule'!$D$5:$D$10,'Alternate schedule'!$C$5:$C$10,,1)</f>
        <v>480</v>
      </c>
      <c r="D1305">
        <f ca="1"/>
        <v>27.208588957055216</v>
      </c>
    </row>
    <row r="1306" spans="1:4" x14ac:dyDescent="0.3">
      <c r="A1306">
        <v>1305</v>
      </c>
      <c r="B1306">
        <f ca="1"/>
        <v>0.36531795470296147</v>
      </c>
      <c r="C1306">
        <f ca="1">_xlfn.XLOOKUP(B1306,'Alternate schedule'!$D$5:$D$10,'Alternate schedule'!$C$5:$C$10,,1)</f>
        <v>480</v>
      </c>
      <c r="D1306">
        <f ca="1"/>
        <v>27.555555555555557</v>
      </c>
    </row>
    <row r="1307" spans="1:4" x14ac:dyDescent="0.3">
      <c r="A1307">
        <v>1306</v>
      </c>
      <c r="B1307">
        <f ca="1"/>
        <v>0.16705904253982151</v>
      </c>
      <c r="C1307">
        <f ca="1">_xlfn.XLOOKUP(B1307,'Alternate schedule'!$D$5:$D$10,'Alternate schedule'!$C$5:$C$10,,1)</f>
        <v>1000</v>
      </c>
      <c r="D1307">
        <f ca="1"/>
        <v>28.300153139356816</v>
      </c>
    </row>
    <row r="1308" spans="1:4" x14ac:dyDescent="0.3">
      <c r="A1308">
        <v>1307</v>
      </c>
      <c r="B1308">
        <f ca="1"/>
        <v>0.61199978541165945</v>
      </c>
      <c r="C1308">
        <f ca="1">_xlfn.XLOOKUP(B1308,'Alternate schedule'!$D$5:$D$10,'Alternate schedule'!$C$5:$C$10,,1)</f>
        <v>-1040</v>
      </c>
      <c r="D1308">
        <f ca="1"/>
        <v>27.482785003825555</v>
      </c>
    </row>
    <row r="1309" spans="1:4" x14ac:dyDescent="0.3">
      <c r="A1309">
        <v>1308</v>
      </c>
      <c r="B1309">
        <f ca="1"/>
        <v>0.3063655458910739</v>
      </c>
      <c r="C1309">
        <f ca="1">_xlfn.XLOOKUP(B1309,'Alternate schedule'!$D$5:$D$10,'Alternate schedule'!$C$5:$C$10,,1)</f>
        <v>480</v>
      </c>
      <c r="D1309">
        <f ca="1"/>
        <v>27.828746177370032</v>
      </c>
    </row>
    <row r="1310" spans="1:4" x14ac:dyDescent="0.3">
      <c r="A1310">
        <v>1309</v>
      </c>
      <c r="B1310">
        <f ca="1"/>
        <v>0.74092875467720942</v>
      </c>
      <c r="C1310">
        <f ca="1">_xlfn.XLOOKUP(B1310,'Alternate schedule'!$D$5:$D$10,'Alternate schedule'!$C$5:$C$10,,1)</f>
        <v>-540</v>
      </c>
      <c r="D1310">
        <f ca="1"/>
        <v>27.394957983193276</v>
      </c>
    </row>
    <row r="1311" spans="1:4" x14ac:dyDescent="0.3">
      <c r="A1311">
        <v>1310</v>
      </c>
      <c r="B1311">
        <f ca="1"/>
        <v>0.1422401301206786</v>
      </c>
      <c r="C1311">
        <f ca="1">_xlfn.XLOOKUP(B1311,'Alternate schedule'!$D$5:$D$10,'Alternate schedule'!$C$5:$C$10,,1)</f>
        <v>1000</v>
      </c>
      <c r="D1311">
        <f ca="1"/>
        <v>28.137404580152673</v>
      </c>
    </row>
    <row r="1312" spans="1:4" x14ac:dyDescent="0.3">
      <c r="A1312">
        <v>1311</v>
      </c>
      <c r="B1312">
        <f ca="1"/>
        <v>0.82393148990773479</v>
      </c>
      <c r="C1312">
        <f ca="1">_xlfn.XLOOKUP(B1312,'Alternate schedule'!$D$5:$D$10,'Alternate schedule'!$C$5:$C$10,,1)</f>
        <v>-540</v>
      </c>
      <c r="D1312">
        <f ca="1"/>
        <v>27.704042715484363</v>
      </c>
    </row>
    <row r="1313" spans="1:4" x14ac:dyDescent="0.3">
      <c r="A1313">
        <v>1312</v>
      </c>
      <c r="B1313">
        <f ca="1"/>
        <v>0.83984346097684415</v>
      </c>
      <c r="C1313">
        <f ca="1">_xlfn.XLOOKUP(B1313,'Alternate schedule'!$D$5:$D$10,'Alternate schedule'!$C$5:$C$10,,1)</f>
        <v>-540</v>
      </c>
      <c r="D1313">
        <f ca="1"/>
        <v>27.271341463414632</v>
      </c>
    </row>
    <row r="1314" spans="1:4" x14ac:dyDescent="0.3">
      <c r="A1314">
        <v>1313</v>
      </c>
      <c r="B1314">
        <f ca="1"/>
        <v>8.2079368366454464E-3</v>
      </c>
      <c r="C1314">
        <f ca="1">_xlfn.XLOOKUP(B1314,'Alternate schedule'!$D$5:$D$10,'Alternate schedule'!$C$5:$C$10,,1)</f>
        <v>1000</v>
      </c>
      <c r="D1314">
        <f ca="1"/>
        <v>28.012185833968012</v>
      </c>
    </row>
    <row r="1315" spans="1:4" x14ac:dyDescent="0.3">
      <c r="A1315">
        <v>1314</v>
      </c>
      <c r="B1315">
        <f ca="1"/>
        <v>0.21451915998289883</v>
      </c>
      <c r="C1315">
        <f ca="1">_xlfn.XLOOKUP(B1315,'Alternate schedule'!$D$5:$D$10,'Alternate schedule'!$C$5:$C$10,,1)</f>
        <v>1000</v>
      </c>
      <c r="D1315">
        <f ca="1"/>
        <v>28.751902587519027</v>
      </c>
    </row>
    <row r="1316" spans="1:4" x14ac:dyDescent="0.3">
      <c r="A1316">
        <v>1315</v>
      </c>
      <c r="B1316">
        <f ca="1"/>
        <v>0.35638813320310736</v>
      </c>
      <c r="C1316">
        <f ca="1">_xlfn.XLOOKUP(B1316,'Alternate schedule'!$D$5:$D$10,'Alternate schedule'!$C$5:$C$10,,1)</f>
        <v>480</v>
      </c>
      <c r="D1316">
        <f ca="1"/>
        <v>29.095057034220531</v>
      </c>
    </row>
    <row r="1317" spans="1:4" x14ac:dyDescent="0.3">
      <c r="A1317">
        <v>1316</v>
      </c>
      <c r="B1317">
        <f ca="1"/>
        <v>0.38368553034368746</v>
      </c>
      <c r="C1317">
        <f ca="1">_xlfn.XLOOKUP(B1317,'Alternate schedule'!$D$5:$D$10,'Alternate schedule'!$C$5:$C$10,,1)</f>
        <v>480</v>
      </c>
      <c r="D1317">
        <f ca="1"/>
        <v>29.437689969604865</v>
      </c>
    </row>
    <row r="1318" spans="1:4" x14ac:dyDescent="0.3">
      <c r="A1318">
        <v>1317</v>
      </c>
      <c r="B1318">
        <f ca="1"/>
        <v>0.73836052342351222</v>
      </c>
      <c r="C1318">
        <f ca="1">_xlfn.XLOOKUP(B1318,'Alternate schedule'!$D$5:$D$10,'Alternate schedule'!$C$5:$C$10,,1)</f>
        <v>-540</v>
      </c>
      <c r="D1318">
        <f ca="1"/>
        <v>29.00531511009871</v>
      </c>
    </row>
    <row r="1319" spans="1:4" x14ac:dyDescent="0.3">
      <c r="A1319">
        <v>1318</v>
      </c>
      <c r="B1319">
        <f ca="1"/>
        <v>1.068339221221648E-2</v>
      </c>
      <c r="C1319">
        <f ca="1">_xlfn.XLOOKUP(B1319,'Alternate schedule'!$D$5:$D$10,'Alternate schedule'!$C$5:$C$10,,1)</f>
        <v>1000</v>
      </c>
      <c r="D1319">
        <f ca="1"/>
        <v>29.742033383915022</v>
      </c>
    </row>
    <row r="1320" spans="1:4" x14ac:dyDescent="0.3">
      <c r="A1320">
        <v>1319</v>
      </c>
      <c r="B1320">
        <f ca="1"/>
        <v>0.37325941932083584</v>
      </c>
      <c r="C1320">
        <f ca="1">_xlfn.XLOOKUP(B1320,'Alternate schedule'!$D$5:$D$10,'Alternate schedule'!$C$5:$C$10,,1)</f>
        <v>480</v>
      </c>
      <c r="D1320">
        <f ca="1"/>
        <v>30.083396512509477</v>
      </c>
    </row>
    <row r="1321" spans="1:4" x14ac:dyDescent="0.3">
      <c r="A1321">
        <v>1320</v>
      </c>
      <c r="B1321">
        <f ca="1"/>
        <v>0.56659819927848876</v>
      </c>
      <c r="C1321">
        <f ca="1">_xlfn.XLOOKUP(B1321,'Alternate schedule'!$D$5:$D$10,'Alternate schedule'!$C$5:$C$10,,1)</f>
        <v>-1040</v>
      </c>
      <c r="D1321">
        <f ca="1"/>
        <v>29.272727272727273</v>
      </c>
    </row>
    <row r="1322" spans="1:4" x14ac:dyDescent="0.3">
      <c r="A1322">
        <v>1321</v>
      </c>
      <c r="B1322">
        <f ca="1"/>
        <v>0.21810853752571147</v>
      </c>
      <c r="C1322">
        <f ca="1">_xlfn.XLOOKUP(B1322,'Alternate schedule'!$D$5:$D$10,'Alternate schedule'!$C$5:$C$10,,1)</f>
        <v>1000</v>
      </c>
      <c r="D1322">
        <f ca="1"/>
        <v>30.00757002271007</v>
      </c>
    </row>
    <row r="1323" spans="1:4" x14ac:dyDescent="0.3">
      <c r="A1323">
        <v>1322</v>
      </c>
      <c r="B1323">
        <f ca="1"/>
        <v>0.74949513747434726</v>
      </c>
      <c r="C1323">
        <f ca="1">_xlfn.XLOOKUP(B1323,'Alternate schedule'!$D$5:$D$10,'Alternate schedule'!$C$5:$C$10,,1)</f>
        <v>-540</v>
      </c>
      <c r="D1323">
        <f ca="1"/>
        <v>29.576399394856278</v>
      </c>
    </row>
    <row r="1324" spans="1:4" x14ac:dyDescent="0.3">
      <c r="A1324">
        <v>1323</v>
      </c>
      <c r="B1324">
        <f ca="1"/>
        <v>0.29086356694748527</v>
      </c>
      <c r="C1324">
        <f ca="1">_xlfn.XLOOKUP(B1324,'Alternate schedule'!$D$5:$D$10,'Alternate schedule'!$C$5:$C$10,,1)</f>
        <v>480</v>
      </c>
      <c r="D1324">
        <f ca="1"/>
        <v>29.916855631141345</v>
      </c>
    </row>
    <row r="1325" spans="1:4" x14ac:dyDescent="0.3">
      <c r="A1325">
        <v>1324</v>
      </c>
      <c r="B1325">
        <f ca="1"/>
        <v>0.45025384880646158</v>
      </c>
      <c r="C1325">
        <f ca="1">_xlfn.XLOOKUP(B1325,'Alternate schedule'!$D$5:$D$10,'Alternate schedule'!$C$5:$C$10,,1)</f>
        <v>480</v>
      </c>
      <c r="D1325">
        <f ca="1"/>
        <v>30.256797583081571</v>
      </c>
    </row>
    <row r="1326" spans="1:4" x14ac:dyDescent="0.3">
      <c r="A1326">
        <v>1325</v>
      </c>
      <c r="B1326">
        <f ca="1"/>
        <v>0.31331503303017705</v>
      </c>
      <c r="C1326">
        <f ca="1">_xlfn.XLOOKUP(B1326,'Alternate schedule'!$D$5:$D$10,'Alternate schedule'!$C$5:$C$10,,1)</f>
        <v>480</v>
      </c>
      <c r="D1326">
        <f ca="1"/>
        <v>30.596226415094339</v>
      </c>
    </row>
    <row r="1327" spans="1:4" x14ac:dyDescent="0.3">
      <c r="A1327">
        <v>1326</v>
      </c>
      <c r="B1327">
        <f ca="1"/>
        <v>0.19252069520060133</v>
      </c>
      <c r="C1327">
        <f ca="1">_xlfn.XLOOKUP(B1327,'Alternate schedule'!$D$5:$D$10,'Alternate schedule'!$C$5:$C$10,,1)</f>
        <v>1000</v>
      </c>
      <c r="D1327">
        <f ca="1"/>
        <v>31.327300150829561</v>
      </c>
    </row>
    <row r="1328" spans="1:4" x14ac:dyDescent="0.3">
      <c r="A1328">
        <v>1327</v>
      </c>
      <c r="B1328">
        <f ca="1"/>
        <v>1.7325729657041711E-2</v>
      </c>
      <c r="C1328">
        <f ca="1">_xlfn.XLOOKUP(B1328,'Alternate schedule'!$D$5:$D$10,'Alternate schedule'!$C$5:$C$10,,1)</f>
        <v>1000</v>
      </c>
      <c r="D1328">
        <f ca="1"/>
        <v>32.057272042200452</v>
      </c>
    </row>
    <row r="1329" spans="1:4" x14ac:dyDescent="0.3">
      <c r="A1329">
        <v>1328</v>
      </c>
      <c r="B1329">
        <f ca="1"/>
        <v>0.95998888064494836</v>
      </c>
      <c r="C1329">
        <f ca="1">_xlfn.XLOOKUP(B1329,'Alternate schedule'!$D$5:$D$10,'Alternate schedule'!$C$5:$C$10,,1)</f>
        <v>-540</v>
      </c>
      <c r="D1329">
        <f ca="1"/>
        <v>31.626506024096386</v>
      </c>
    </row>
    <row r="1330" spans="1:4" x14ac:dyDescent="0.3">
      <c r="A1330">
        <v>1329</v>
      </c>
      <c r="B1330">
        <f ca="1"/>
        <v>0.1207035160399379</v>
      </c>
      <c r="C1330">
        <f ca="1">_xlfn.XLOOKUP(B1330,'Alternate schedule'!$D$5:$D$10,'Alternate schedule'!$C$5:$C$10,,1)</f>
        <v>1000</v>
      </c>
      <c r="D1330">
        <f ca="1"/>
        <v>32.355154251316776</v>
      </c>
    </row>
    <row r="1331" spans="1:4" x14ac:dyDescent="0.3">
      <c r="A1331">
        <v>1330</v>
      </c>
      <c r="B1331">
        <f ca="1"/>
        <v>0.82386860533536455</v>
      </c>
      <c r="C1331">
        <f ca="1">_xlfn.XLOOKUP(B1331,'Alternate schedule'!$D$5:$D$10,'Alternate schedule'!$C$5:$C$10,,1)</f>
        <v>-540</v>
      </c>
      <c r="D1331">
        <f ca="1"/>
        <v>31.924812030075188</v>
      </c>
    </row>
    <row r="1332" spans="1:4" x14ac:dyDescent="0.3">
      <c r="A1332">
        <v>1331</v>
      </c>
      <c r="B1332">
        <f ca="1"/>
        <v>0.84330075760903123</v>
      </c>
      <c r="C1332">
        <f ca="1">_xlfn.XLOOKUP(B1332,'Alternate schedule'!$D$5:$D$10,'Alternate schedule'!$C$5:$C$10,,1)</f>
        <v>-540</v>
      </c>
      <c r="D1332">
        <f ca="1"/>
        <v>31.495116453794139</v>
      </c>
    </row>
    <row r="1333" spans="1:4" x14ac:dyDescent="0.3">
      <c r="A1333">
        <v>1332</v>
      </c>
      <c r="B1333">
        <f ca="1"/>
        <v>0.95759157808445239</v>
      </c>
      <c r="C1333">
        <f ca="1">_xlfn.XLOOKUP(B1333,'Alternate schedule'!$D$5:$D$10,'Alternate schedule'!$C$5:$C$10,,1)</f>
        <v>-540</v>
      </c>
      <c r="D1333">
        <f ca="1"/>
        <v>31.066066066066067</v>
      </c>
    </row>
    <row r="1334" spans="1:4" x14ac:dyDescent="0.3">
      <c r="A1334">
        <v>1333</v>
      </c>
      <c r="B1334">
        <f ca="1"/>
        <v>0.79450901145568009</v>
      </c>
      <c r="C1334">
        <f ca="1">_xlfn.XLOOKUP(B1334,'Alternate schedule'!$D$5:$D$10,'Alternate schedule'!$C$5:$C$10,,1)</f>
        <v>-540</v>
      </c>
      <c r="D1334">
        <f ca="1"/>
        <v>30.637659414853715</v>
      </c>
    </row>
    <row r="1335" spans="1:4" x14ac:dyDescent="0.3">
      <c r="A1335">
        <v>1334</v>
      </c>
      <c r="B1335">
        <f ca="1"/>
        <v>0.87059674157510281</v>
      </c>
      <c r="C1335">
        <f ca="1">_xlfn.XLOOKUP(B1335,'Alternate schedule'!$D$5:$D$10,'Alternate schedule'!$C$5:$C$10,,1)</f>
        <v>-540</v>
      </c>
      <c r="D1335">
        <f ca="1"/>
        <v>30.209895052473762</v>
      </c>
    </row>
    <row r="1336" spans="1:4" x14ac:dyDescent="0.3">
      <c r="A1336">
        <v>1335</v>
      </c>
      <c r="B1336">
        <f ca="1"/>
        <v>0.74427812971650753</v>
      </c>
      <c r="C1336">
        <f ca="1">_xlfn.XLOOKUP(B1336,'Alternate schedule'!$D$5:$D$10,'Alternate schedule'!$C$5:$C$10,,1)</f>
        <v>-540</v>
      </c>
      <c r="D1336">
        <f ca="1"/>
        <v>29.782771535580526</v>
      </c>
    </row>
    <row r="1337" spans="1:4" x14ac:dyDescent="0.3">
      <c r="A1337">
        <v>1336</v>
      </c>
      <c r="B1337">
        <f ca="1"/>
        <v>0.9456787714038557</v>
      </c>
      <c r="C1337">
        <f ca="1">_xlfn.XLOOKUP(B1337,'Alternate schedule'!$D$5:$D$10,'Alternate schedule'!$C$5:$C$10,,1)</f>
        <v>-540</v>
      </c>
      <c r="D1337">
        <f ca="1"/>
        <v>29.356287425149702</v>
      </c>
    </row>
    <row r="1338" spans="1:4" x14ac:dyDescent="0.3">
      <c r="A1338">
        <v>1337</v>
      </c>
      <c r="B1338">
        <f ca="1"/>
        <v>0.51205518434482333</v>
      </c>
      <c r="C1338">
        <f ca="1">_xlfn.XLOOKUP(B1338,'Alternate schedule'!$D$5:$D$10,'Alternate schedule'!$C$5:$C$10,,1)</f>
        <v>-1040</v>
      </c>
      <c r="D1338">
        <f ca="1"/>
        <v>28.556469708302171</v>
      </c>
    </row>
    <row r="1339" spans="1:4" x14ac:dyDescent="0.3">
      <c r="A1339">
        <v>1338</v>
      </c>
      <c r="B1339">
        <f ca="1"/>
        <v>0.41840358049561299</v>
      </c>
      <c r="C1339">
        <f ca="1">_xlfn.XLOOKUP(B1339,'Alternate schedule'!$D$5:$D$10,'Alternate schedule'!$C$5:$C$10,,1)</f>
        <v>480</v>
      </c>
      <c r="D1339">
        <f ca="1"/>
        <v>28.89387144992526</v>
      </c>
    </row>
    <row r="1340" spans="1:4" x14ac:dyDescent="0.3">
      <c r="A1340">
        <v>1339</v>
      </c>
      <c r="B1340">
        <f ca="1"/>
        <v>0.69354548581609032</v>
      </c>
      <c r="C1340">
        <f ca="1">_xlfn.XLOOKUP(B1340,'Alternate schedule'!$D$5:$D$10,'Alternate schedule'!$C$5:$C$10,,1)</f>
        <v>-1040</v>
      </c>
      <c r="D1340">
        <f ca="1"/>
        <v>28.095593726661686</v>
      </c>
    </row>
    <row r="1341" spans="1:4" x14ac:dyDescent="0.3">
      <c r="A1341">
        <v>1340</v>
      </c>
      <c r="B1341">
        <f ca="1"/>
        <v>0.86327540729457408</v>
      </c>
      <c r="C1341">
        <f ca="1">_xlfn.XLOOKUP(B1341,'Alternate schedule'!$D$5:$D$10,'Alternate schedule'!$C$5:$C$10,,1)</f>
        <v>-540</v>
      </c>
      <c r="D1341">
        <f ca="1"/>
        <v>27.671641791044777</v>
      </c>
    </row>
    <row r="1342" spans="1:4" x14ac:dyDescent="0.3">
      <c r="A1342">
        <v>1341</v>
      </c>
      <c r="B1342">
        <f ca="1"/>
        <v>0.69968404144051677</v>
      </c>
      <c r="C1342">
        <f ca="1">_xlfn.XLOOKUP(B1342,'Alternate schedule'!$D$5:$D$10,'Alternate schedule'!$C$5:$C$10,,1)</f>
        <v>-1040</v>
      </c>
      <c r="D1342">
        <f ca="1"/>
        <v>26.875466070096941</v>
      </c>
    </row>
    <row r="1343" spans="1:4" x14ac:dyDescent="0.3">
      <c r="A1343">
        <v>1342</v>
      </c>
      <c r="B1343">
        <f ca="1"/>
        <v>0.69400223233398362</v>
      </c>
      <c r="C1343">
        <f ca="1">_xlfn.XLOOKUP(B1343,'Alternate schedule'!$D$5:$D$10,'Alternate schedule'!$C$5:$C$10,,1)</f>
        <v>-1040</v>
      </c>
      <c r="D1343">
        <f ca="1"/>
        <v>26.08047690014903</v>
      </c>
    </row>
    <row r="1344" spans="1:4" x14ac:dyDescent="0.3">
      <c r="A1344">
        <v>1343</v>
      </c>
      <c r="B1344">
        <f ca="1"/>
        <v>0.45007043649763601</v>
      </c>
      <c r="C1344">
        <f ca="1">_xlfn.XLOOKUP(B1344,'Alternate schedule'!$D$5:$D$10,'Alternate schedule'!$C$5:$C$10,,1)</f>
        <v>480</v>
      </c>
      <c r="D1344">
        <f ca="1"/>
        <v>26.418466120625464</v>
      </c>
    </row>
    <row r="1345" spans="1:4" x14ac:dyDescent="0.3">
      <c r="A1345">
        <v>1344</v>
      </c>
      <c r="B1345">
        <f ca="1"/>
        <v>0.62283120660660751</v>
      </c>
      <c r="C1345">
        <f ca="1">_xlfn.XLOOKUP(B1345,'Alternate schedule'!$D$5:$D$10,'Alternate schedule'!$C$5:$C$10,,1)</f>
        <v>-1040</v>
      </c>
      <c r="D1345">
        <f ca="1"/>
        <v>25.625</v>
      </c>
    </row>
    <row r="1346" spans="1:4" x14ac:dyDescent="0.3">
      <c r="A1346">
        <v>1345</v>
      </c>
      <c r="B1346">
        <f ca="1"/>
        <v>0.51476865527587234</v>
      </c>
      <c r="C1346">
        <f ca="1">_xlfn.XLOOKUP(B1346,'Alternate schedule'!$D$5:$D$10,'Alternate schedule'!$C$5:$C$10,,1)</f>
        <v>-1040</v>
      </c>
      <c r="D1346">
        <f ca="1"/>
        <v>24.832713754646839</v>
      </c>
    </row>
    <row r="1347" spans="1:4" x14ac:dyDescent="0.3">
      <c r="A1347">
        <v>1346</v>
      </c>
      <c r="B1347">
        <f ca="1"/>
        <v>0.59500632553838928</v>
      </c>
      <c r="C1347">
        <f ca="1">_xlfn.XLOOKUP(B1347,'Alternate schedule'!$D$5:$D$10,'Alternate schedule'!$C$5:$C$10,,1)</f>
        <v>-1040</v>
      </c>
      <c r="D1347">
        <f ca="1"/>
        <v>24.041604754829123</v>
      </c>
    </row>
    <row r="1348" spans="1:4" x14ac:dyDescent="0.3">
      <c r="A1348">
        <v>1347</v>
      </c>
      <c r="B1348">
        <f ca="1"/>
        <v>0.28781985018550049</v>
      </c>
      <c r="C1348">
        <f ca="1">_xlfn.XLOOKUP(B1348,'Alternate schedule'!$D$5:$D$10,'Alternate schedule'!$C$5:$C$10,,1)</f>
        <v>480</v>
      </c>
      <c r="D1348">
        <f ca="1"/>
        <v>24.380103934669638</v>
      </c>
    </row>
    <row r="1349" spans="1:4" x14ac:dyDescent="0.3">
      <c r="A1349">
        <v>1348</v>
      </c>
      <c r="B1349">
        <f ca="1"/>
        <v>9.7720670657337472E-3</v>
      </c>
      <c r="C1349">
        <f ca="1">_xlfn.XLOOKUP(B1349,'Alternate schedule'!$D$5:$D$10,'Alternate schedule'!$C$5:$C$10,,1)</f>
        <v>1000</v>
      </c>
      <c r="D1349">
        <f ca="1"/>
        <v>25.10385756676558</v>
      </c>
    </row>
    <row r="1350" spans="1:4" x14ac:dyDescent="0.3">
      <c r="A1350">
        <v>1349</v>
      </c>
      <c r="B1350">
        <f ca="1"/>
        <v>0.52657873211410022</v>
      </c>
      <c r="C1350">
        <f ca="1">_xlfn.XLOOKUP(B1350,'Alternate schedule'!$D$5:$D$10,'Alternate schedule'!$C$5:$C$10,,1)</f>
        <v>-1040</v>
      </c>
      <c r="D1350">
        <f ca="1"/>
        <v>24.314306893995553</v>
      </c>
    </row>
    <row r="1351" spans="1:4" x14ac:dyDescent="0.3">
      <c r="A1351">
        <v>1350</v>
      </c>
      <c r="B1351">
        <f ca="1"/>
        <v>0.7253285254261177</v>
      </c>
      <c r="C1351">
        <f ca="1">_xlfn.XLOOKUP(B1351,'Alternate schedule'!$D$5:$D$10,'Alternate schedule'!$C$5:$C$10,,1)</f>
        <v>-540</v>
      </c>
      <c r="D1351">
        <f ca="1"/>
        <v>23.896296296296295</v>
      </c>
    </row>
    <row r="1352" spans="1:4" x14ac:dyDescent="0.3">
      <c r="A1352">
        <v>1351</v>
      </c>
      <c r="B1352">
        <f ca="1"/>
        <v>0.53220505060719714</v>
      </c>
      <c r="C1352">
        <f ca="1">_xlfn.XLOOKUP(B1352,'Alternate schedule'!$D$5:$D$10,'Alternate schedule'!$C$5:$C$10,,1)</f>
        <v>-1040</v>
      </c>
      <c r="D1352">
        <f ca="1"/>
        <v>23.108808290155441</v>
      </c>
    </row>
    <row r="1353" spans="1:4" x14ac:dyDescent="0.3">
      <c r="A1353">
        <v>1352</v>
      </c>
      <c r="B1353">
        <f ca="1"/>
        <v>0.47241215484219379</v>
      </c>
      <c r="C1353">
        <f ca="1">_xlfn.XLOOKUP(B1353,'Alternate schedule'!$D$5:$D$10,'Alternate schedule'!$C$5:$C$10,,1)</f>
        <v>480</v>
      </c>
      <c r="D1353">
        <f ca="1"/>
        <v>23.446745562130179</v>
      </c>
    </row>
    <row r="1354" spans="1:4" x14ac:dyDescent="0.3">
      <c r="A1354">
        <v>1353</v>
      </c>
      <c r="B1354">
        <f ca="1"/>
        <v>0.87693881875124591</v>
      </c>
      <c r="C1354">
        <f ca="1">_xlfn.XLOOKUP(B1354,'Alternate schedule'!$D$5:$D$10,'Alternate schedule'!$C$5:$C$10,,1)</f>
        <v>-540</v>
      </c>
      <c r="D1354">
        <f ca="1"/>
        <v>23.030303030303031</v>
      </c>
    </row>
    <row r="1355" spans="1:4" x14ac:dyDescent="0.3">
      <c r="A1355">
        <v>1354</v>
      </c>
      <c r="B1355">
        <f ca="1"/>
        <v>5.4084573420643656E-2</v>
      </c>
      <c r="C1355">
        <f ca="1">_xlfn.XLOOKUP(B1355,'Alternate schedule'!$D$5:$D$10,'Alternate schedule'!$C$5:$C$10,,1)</f>
        <v>1000</v>
      </c>
      <c r="D1355">
        <f ca="1"/>
        <v>23.751846381093056</v>
      </c>
    </row>
    <row r="1356" spans="1:4" x14ac:dyDescent="0.3">
      <c r="A1356">
        <v>1355</v>
      </c>
      <c r="B1356">
        <f ca="1"/>
        <v>0.42877721737961316</v>
      </c>
      <c r="C1356">
        <f ca="1">_xlfn.XLOOKUP(B1356,'Alternate schedule'!$D$5:$D$10,'Alternate schedule'!$C$5:$C$10,,1)</f>
        <v>480</v>
      </c>
      <c r="D1356">
        <f ca="1"/>
        <v>24.088560885608857</v>
      </c>
    </row>
    <row r="1357" spans="1:4" x14ac:dyDescent="0.3">
      <c r="A1357">
        <v>1356</v>
      </c>
      <c r="B1357">
        <f ca="1"/>
        <v>0.22168371353345395</v>
      </c>
      <c r="C1357">
        <f ca="1">_xlfn.XLOOKUP(B1357,'Alternate schedule'!$D$5:$D$10,'Alternate schedule'!$C$5:$C$10,,1)</f>
        <v>1000</v>
      </c>
      <c r="D1357">
        <f ca="1"/>
        <v>24.80825958702065</v>
      </c>
    </row>
    <row r="1358" spans="1:4" x14ac:dyDescent="0.3">
      <c r="A1358">
        <v>1357</v>
      </c>
      <c r="B1358">
        <f ca="1"/>
        <v>0.35962771162267493</v>
      </c>
      <c r="C1358">
        <f ca="1">_xlfn.XLOOKUP(B1358,'Alternate schedule'!$D$5:$D$10,'Alternate schedule'!$C$5:$C$10,,1)</f>
        <v>480</v>
      </c>
      <c r="D1358">
        <f ca="1"/>
        <v>25.143699336772293</v>
      </c>
    </row>
    <row r="1359" spans="1:4" x14ac:dyDescent="0.3">
      <c r="A1359">
        <v>1358</v>
      </c>
      <c r="B1359">
        <f ca="1"/>
        <v>0.85565919987615202</v>
      </c>
      <c r="C1359">
        <f ca="1">_xlfn.XLOOKUP(B1359,'Alternate schedule'!$D$5:$D$10,'Alternate schedule'!$C$5:$C$10,,1)</f>
        <v>-540</v>
      </c>
      <c r="D1359">
        <f ca="1"/>
        <v>24.727540500736378</v>
      </c>
    </row>
    <row r="1360" spans="1:4" x14ac:dyDescent="0.3">
      <c r="A1360">
        <v>1359</v>
      </c>
      <c r="B1360">
        <f ca="1"/>
        <v>7.8888477139335889E-2</v>
      </c>
      <c r="C1360">
        <f ca="1">_xlfn.XLOOKUP(B1360,'Alternate schedule'!$D$5:$D$10,'Alternate schedule'!$C$5:$C$10,,1)</f>
        <v>1000</v>
      </c>
      <c r="D1360">
        <f ca="1"/>
        <v>25.445180279617365</v>
      </c>
    </row>
    <row r="1361" spans="1:4" x14ac:dyDescent="0.3">
      <c r="A1361">
        <v>1360</v>
      </c>
      <c r="B1361">
        <f ca="1"/>
        <v>0.52908457632080297</v>
      </c>
      <c r="C1361">
        <f ca="1">_xlfn.XLOOKUP(B1361,'Alternate schedule'!$D$5:$D$10,'Alternate schedule'!$C$5:$C$10,,1)</f>
        <v>-1040</v>
      </c>
      <c r="D1361">
        <f ca="1"/>
        <v>24.661764705882351</v>
      </c>
    </row>
    <row r="1362" spans="1:4" x14ac:dyDescent="0.3">
      <c r="A1362">
        <v>1361</v>
      </c>
      <c r="B1362">
        <f ca="1"/>
        <v>0.11363347231062937</v>
      </c>
      <c r="C1362">
        <f ca="1">_xlfn.XLOOKUP(B1362,'Alternate schedule'!$D$5:$D$10,'Alternate schedule'!$C$5:$C$10,,1)</f>
        <v>1000</v>
      </c>
      <c r="D1362">
        <f ca="1"/>
        <v>25.378398236590741</v>
      </c>
    </row>
    <row r="1363" spans="1:4" x14ac:dyDescent="0.3">
      <c r="A1363">
        <v>1362</v>
      </c>
      <c r="B1363">
        <f ca="1"/>
        <v>0.26926035812782589</v>
      </c>
      <c r="C1363">
        <f ca="1">_xlfn.XLOOKUP(B1363,'Alternate schedule'!$D$5:$D$10,'Alternate schedule'!$C$5:$C$10,,1)</f>
        <v>480</v>
      </c>
      <c r="D1363">
        <f ca="1"/>
        <v>25.712187958883995</v>
      </c>
    </row>
    <row r="1364" spans="1:4" x14ac:dyDescent="0.3">
      <c r="A1364">
        <v>1363</v>
      </c>
      <c r="B1364">
        <f ca="1"/>
        <v>0.54366449929797578</v>
      </c>
      <c r="C1364">
        <f ca="1">_xlfn.XLOOKUP(B1364,'Alternate schedule'!$D$5:$D$10,'Alternate schedule'!$C$5:$C$10,,1)</f>
        <v>-1040</v>
      </c>
      <c r="D1364">
        <f ca="1"/>
        <v>24.930300807043288</v>
      </c>
    </row>
    <row r="1365" spans="1:4" x14ac:dyDescent="0.3">
      <c r="A1365">
        <v>1364</v>
      </c>
      <c r="B1365">
        <f ca="1"/>
        <v>0.39709933278974696</v>
      </c>
      <c r="C1365">
        <f ca="1">_xlfn.XLOOKUP(B1365,'Alternate schedule'!$D$5:$D$10,'Alternate schedule'!$C$5:$C$10,,1)</f>
        <v>480</v>
      </c>
      <c r="D1365">
        <f ca="1"/>
        <v>25.26392961876833</v>
      </c>
    </row>
    <row r="1366" spans="1:4" x14ac:dyDescent="0.3">
      <c r="A1366">
        <v>1365</v>
      </c>
      <c r="B1366">
        <f ca="1"/>
        <v>0.56576777421012991</v>
      </c>
      <c r="C1366">
        <f ca="1">_xlfn.XLOOKUP(B1366,'Alternate schedule'!$D$5:$D$10,'Alternate schedule'!$C$5:$C$10,,1)</f>
        <v>-1040</v>
      </c>
      <c r="D1366">
        <f ca="1"/>
        <v>24.483516483516482</v>
      </c>
    </row>
    <row r="1367" spans="1:4" x14ac:dyDescent="0.3">
      <c r="A1367">
        <v>1366</v>
      </c>
      <c r="B1367">
        <f ca="1"/>
        <v>0.99031084529728952</v>
      </c>
      <c r="C1367">
        <f ca="1">_xlfn.XLOOKUP(B1367,'Alternate schedule'!$D$5:$D$10,'Alternate schedule'!$C$5:$C$10,,1)</f>
        <v>-540</v>
      </c>
      <c r="D1367">
        <f ca="1"/>
        <v>24.070278184480234</v>
      </c>
    </row>
    <row r="1368" spans="1:4" x14ac:dyDescent="0.3">
      <c r="A1368">
        <v>1367</v>
      </c>
      <c r="B1368">
        <f ca="1"/>
        <v>4.2383858275644393E-2</v>
      </c>
      <c r="C1368">
        <f ca="1">_xlfn.XLOOKUP(B1368,'Alternate schedule'!$D$5:$D$10,'Alternate schedule'!$C$5:$C$10,,1)</f>
        <v>1000</v>
      </c>
      <c r="D1368">
        <f ca="1"/>
        <v>24.784198975859546</v>
      </c>
    </row>
    <row r="1369" spans="1:4" x14ac:dyDescent="0.3">
      <c r="A1369">
        <v>1368</v>
      </c>
      <c r="B1369">
        <f ca="1"/>
        <v>0.59370380566267755</v>
      </c>
      <c r="C1369">
        <f ca="1">_xlfn.XLOOKUP(B1369,'Alternate schedule'!$D$5:$D$10,'Alternate schedule'!$C$5:$C$10,,1)</f>
        <v>-1040</v>
      </c>
      <c r="D1369">
        <f ca="1"/>
        <v>24.005847953216374</v>
      </c>
    </row>
    <row r="1370" spans="1:4" x14ac:dyDescent="0.3">
      <c r="A1370">
        <v>1369</v>
      </c>
      <c r="B1370">
        <f ca="1"/>
        <v>0.64666321249850345</v>
      </c>
      <c r="C1370">
        <f ca="1">_xlfn.XLOOKUP(B1370,'Alternate schedule'!$D$5:$D$10,'Alternate schedule'!$C$5:$C$10,,1)</f>
        <v>-1040</v>
      </c>
      <c r="D1370">
        <f ca="1"/>
        <v>23.228634039444849</v>
      </c>
    </row>
    <row r="1371" spans="1:4" x14ac:dyDescent="0.3">
      <c r="A1371">
        <v>1370</v>
      </c>
      <c r="B1371">
        <f ca="1"/>
        <v>0.8750767844639904</v>
      </c>
      <c r="C1371">
        <f ca="1">_xlfn.XLOOKUP(B1371,'Alternate schedule'!$D$5:$D$10,'Alternate schedule'!$C$5:$C$10,,1)</f>
        <v>-540</v>
      </c>
      <c r="D1371">
        <f ca="1"/>
        <v>22.817518248175183</v>
      </c>
    </row>
    <row r="1372" spans="1:4" x14ac:dyDescent="0.3">
      <c r="A1372">
        <v>1371</v>
      </c>
      <c r="B1372">
        <f ca="1"/>
        <v>0.94847373011883263</v>
      </c>
      <c r="C1372">
        <f ca="1">_xlfn.XLOOKUP(B1372,'Alternate schedule'!$D$5:$D$10,'Alternate schedule'!$C$5:$C$10,,1)</f>
        <v>-540</v>
      </c>
      <c r="D1372">
        <f ca="1"/>
        <v>22.407002188183807</v>
      </c>
    </row>
    <row r="1373" spans="1:4" x14ac:dyDescent="0.3">
      <c r="A1373">
        <v>1372</v>
      </c>
      <c r="B1373">
        <f ca="1"/>
        <v>0.45036497070212844</v>
      </c>
      <c r="C1373">
        <f ca="1">_xlfn.XLOOKUP(B1373,'Alternate schedule'!$D$5:$D$10,'Alternate schedule'!$C$5:$C$10,,1)</f>
        <v>480</v>
      </c>
      <c r="D1373">
        <f ca="1"/>
        <v>22.740524781341108</v>
      </c>
    </row>
    <row r="1374" spans="1:4" x14ac:dyDescent="0.3">
      <c r="A1374">
        <v>1373</v>
      </c>
      <c r="B1374">
        <f ca="1"/>
        <v>0.85671591062935293</v>
      </c>
      <c r="C1374">
        <f ca="1">_xlfn.XLOOKUP(B1374,'Alternate schedule'!$D$5:$D$10,'Alternate schedule'!$C$5:$C$10,,1)</f>
        <v>-540</v>
      </c>
      <c r="D1374">
        <f ca="1"/>
        <v>22.330662782228696</v>
      </c>
    </row>
    <row r="1375" spans="1:4" x14ac:dyDescent="0.3">
      <c r="A1375">
        <v>1374</v>
      </c>
      <c r="B1375">
        <f ca="1"/>
        <v>0.90297498202355531</v>
      </c>
      <c r="C1375">
        <f ca="1">_xlfn.XLOOKUP(B1375,'Alternate schedule'!$D$5:$D$10,'Alternate schedule'!$C$5:$C$10,,1)</f>
        <v>-540</v>
      </c>
      <c r="D1375">
        <f ca="1"/>
        <v>21.921397379912662</v>
      </c>
    </row>
    <row r="1376" spans="1:4" x14ac:dyDescent="0.3">
      <c r="A1376">
        <v>1375</v>
      </c>
      <c r="B1376">
        <f ca="1"/>
        <v>0.92746543829494299</v>
      </c>
      <c r="C1376">
        <f ca="1">_xlfn.XLOOKUP(B1376,'Alternate schedule'!$D$5:$D$10,'Alternate schedule'!$C$5:$C$10,,1)</f>
        <v>-540</v>
      </c>
      <c r="D1376">
        <f ca="1"/>
        <v>21.512727272727272</v>
      </c>
    </row>
    <row r="1377" spans="1:4" x14ac:dyDescent="0.3">
      <c r="A1377">
        <v>1376</v>
      </c>
      <c r="B1377">
        <f ca="1"/>
        <v>0.54880473007417607</v>
      </c>
      <c r="C1377">
        <f ca="1">_xlfn.XLOOKUP(B1377,'Alternate schedule'!$D$5:$D$10,'Alternate schedule'!$C$5:$C$10,,1)</f>
        <v>-1040</v>
      </c>
      <c r="D1377">
        <f ca="1"/>
        <v>20.74127906976744</v>
      </c>
    </row>
    <row r="1378" spans="1:4" x14ac:dyDescent="0.3">
      <c r="A1378">
        <v>1377</v>
      </c>
      <c r="B1378">
        <f ca="1"/>
        <v>0.17043388530206416</v>
      </c>
      <c r="C1378">
        <f ca="1">_xlfn.XLOOKUP(B1378,'Alternate schedule'!$D$5:$D$10,'Alternate schedule'!$C$5:$C$10,,1)</f>
        <v>1000</v>
      </c>
      <c r="D1378">
        <f ca="1"/>
        <v>21.452432824981845</v>
      </c>
    </row>
    <row r="1379" spans="1:4" x14ac:dyDescent="0.3">
      <c r="A1379">
        <v>1378</v>
      </c>
      <c r="B1379">
        <f ca="1"/>
        <v>0.4574150166378963</v>
      </c>
      <c r="C1379">
        <f ca="1">_xlfn.XLOOKUP(B1379,'Alternate schedule'!$D$5:$D$10,'Alternate schedule'!$C$5:$C$10,,1)</f>
        <v>480</v>
      </c>
      <c r="D1379">
        <f ca="1"/>
        <v>21.785195936139331</v>
      </c>
    </row>
    <row r="1380" spans="1:4" x14ac:dyDescent="0.3">
      <c r="A1380">
        <v>1379</v>
      </c>
      <c r="B1380">
        <f ca="1"/>
        <v>0.46840643903748291</v>
      </c>
      <c r="C1380">
        <f ca="1">_xlfn.XLOOKUP(B1380,'Alternate schedule'!$D$5:$D$10,'Alternate schedule'!$C$5:$C$10,,1)</f>
        <v>480</v>
      </c>
      <c r="D1380">
        <f ca="1"/>
        <v>22.117476432197243</v>
      </c>
    </row>
    <row r="1381" spans="1:4" x14ac:dyDescent="0.3">
      <c r="A1381">
        <v>1380</v>
      </c>
      <c r="B1381">
        <f ca="1"/>
        <v>0.68734671873154851</v>
      </c>
      <c r="C1381">
        <f ca="1">_xlfn.XLOOKUP(B1381,'Alternate schedule'!$D$5:$D$10,'Alternate schedule'!$C$5:$C$10,,1)</f>
        <v>-1040</v>
      </c>
      <c r="D1381">
        <f ca="1"/>
        <v>21.347826086956523</v>
      </c>
    </row>
    <row r="1382" spans="1:4" x14ac:dyDescent="0.3">
      <c r="A1382">
        <v>1381</v>
      </c>
      <c r="B1382">
        <f ca="1"/>
        <v>0.54590315148359192</v>
      </c>
      <c r="C1382">
        <f ca="1">_xlfn.XLOOKUP(B1382,'Alternate schedule'!$D$5:$D$10,'Alternate schedule'!$C$5:$C$10,,1)</f>
        <v>-1040</v>
      </c>
      <c r="D1382">
        <f ca="1"/>
        <v>20.57929036929761</v>
      </c>
    </row>
    <row r="1383" spans="1:4" x14ac:dyDescent="0.3">
      <c r="A1383">
        <v>1382</v>
      </c>
      <c r="B1383">
        <f ca="1"/>
        <v>0.78182152311493835</v>
      </c>
      <c r="C1383">
        <f ca="1">_xlfn.XLOOKUP(B1383,'Alternate schedule'!$D$5:$D$10,'Alternate schedule'!$C$5:$C$10,,1)</f>
        <v>-540</v>
      </c>
      <c r="D1383">
        <f ca="1"/>
        <v>20.173661360347324</v>
      </c>
    </row>
    <row r="1384" spans="1:4" x14ac:dyDescent="0.3">
      <c r="A1384">
        <v>1383</v>
      </c>
      <c r="B1384">
        <f ca="1"/>
        <v>0.26729078056726419</v>
      </c>
      <c r="C1384">
        <f ca="1">_xlfn.XLOOKUP(B1384,'Alternate schedule'!$D$5:$D$10,'Alternate schedule'!$C$5:$C$10,,1)</f>
        <v>480</v>
      </c>
      <c r="D1384">
        <f ca="1"/>
        <v>20.506146059291396</v>
      </c>
    </row>
    <row r="1385" spans="1:4" x14ac:dyDescent="0.3">
      <c r="A1385">
        <v>1384</v>
      </c>
      <c r="B1385">
        <f ca="1"/>
        <v>0.96042371199483734</v>
      </c>
      <c r="C1385">
        <f ca="1">_xlfn.XLOOKUP(B1385,'Alternate schedule'!$D$5:$D$10,'Alternate schedule'!$C$5:$C$10,,1)</f>
        <v>-540</v>
      </c>
      <c r="D1385">
        <f ca="1"/>
        <v>20.101156069364162</v>
      </c>
    </row>
    <row r="1386" spans="1:4" x14ac:dyDescent="0.3">
      <c r="A1386">
        <v>1385</v>
      </c>
      <c r="B1386">
        <f ca="1"/>
        <v>0.13213997980218917</v>
      </c>
      <c r="C1386">
        <f ca="1">_xlfn.XLOOKUP(B1386,'Alternate schedule'!$D$5:$D$10,'Alternate schedule'!$C$5:$C$10,,1)</f>
        <v>1000</v>
      </c>
      <c r="D1386">
        <f ca="1"/>
        <v>20.808664259927799</v>
      </c>
    </row>
    <row r="1387" spans="1:4" x14ac:dyDescent="0.3">
      <c r="A1387">
        <v>1386</v>
      </c>
      <c r="B1387">
        <f ca="1"/>
        <v>0.15774302184250533</v>
      </c>
      <c r="C1387">
        <f ca="1">_xlfn.XLOOKUP(B1387,'Alternate schedule'!$D$5:$D$10,'Alternate schedule'!$C$5:$C$10,,1)</f>
        <v>1000</v>
      </c>
      <c r="D1387">
        <f ca="1"/>
        <v>21.515151515151516</v>
      </c>
    </row>
    <row r="1388" spans="1:4" x14ac:dyDescent="0.3">
      <c r="A1388">
        <v>1387</v>
      </c>
      <c r="B1388">
        <f ca="1"/>
        <v>0.28752561662077469</v>
      </c>
      <c r="C1388">
        <f ca="1">_xlfn.XLOOKUP(B1388,'Alternate schedule'!$D$5:$D$10,'Alternate schedule'!$C$5:$C$10,,1)</f>
        <v>480</v>
      </c>
      <c r="D1388">
        <f ca="1"/>
        <v>21.845710165825523</v>
      </c>
    </row>
    <row r="1389" spans="1:4" x14ac:dyDescent="0.3">
      <c r="A1389">
        <v>1388</v>
      </c>
      <c r="B1389">
        <f ca="1"/>
        <v>0.46700368382880453</v>
      </c>
      <c r="C1389">
        <f ca="1">_xlfn.XLOOKUP(B1389,'Alternate schedule'!$D$5:$D$10,'Alternate schedule'!$C$5:$C$10,,1)</f>
        <v>480</v>
      </c>
      <c r="D1389">
        <f ca="1"/>
        <v>22.175792507204612</v>
      </c>
    </row>
    <row r="1390" spans="1:4" x14ac:dyDescent="0.3">
      <c r="A1390">
        <v>1389</v>
      </c>
      <c r="B1390">
        <f ca="1"/>
        <v>6.0042491648495844E-2</v>
      </c>
      <c r="C1390">
        <f ca="1">_xlfn.XLOOKUP(B1390,'Alternate schedule'!$D$5:$D$10,'Alternate schedule'!$C$5:$C$10,,1)</f>
        <v>1000</v>
      </c>
      <c r="D1390">
        <f ca="1"/>
        <v>22.879769618430526</v>
      </c>
    </row>
    <row r="1391" spans="1:4" x14ac:dyDescent="0.3">
      <c r="A1391">
        <v>1390</v>
      </c>
      <c r="B1391">
        <f ca="1"/>
        <v>0.98695908757027118</v>
      </c>
      <c r="C1391">
        <f ca="1">_xlfn.XLOOKUP(B1391,'Alternate schedule'!$D$5:$D$10,'Alternate schedule'!$C$5:$C$10,,1)</f>
        <v>-540</v>
      </c>
      <c r="D1391">
        <f ca="1"/>
        <v>22.474820143884891</v>
      </c>
    </row>
    <row r="1392" spans="1:4" x14ac:dyDescent="0.3">
      <c r="A1392">
        <v>1391</v>
      </c>
      <c r="B1392">
        <f ca="1"/>
        <v>0.22804380440233718</v>
      </c>
      <c r="C1392">
        <f ca="1">_xlfn.XLOOKUP(B1392,'Alternate schedule'!$D$5:$D$10,'Alternate schedule'!$C$5:$C$10,,1)</f>
        <v>1000</v>
      </c>
      <c r="D1392">
        <f ca="1"/>
        <v>23.177570093457945</v>
      </c>
    </row>
    <row r="1393" spans="1:4" x14ac:dyDescent="0.3">
      <c r="A1393">
        <v>1392</v>
      </c>
      <c r="B1393">
        <f ca="1"/>
        <v>0.71184817411455659</v>
      </c>
      <c r="C1393">
        <f ca="1">_xlfn.XLOOKUP(B1393,'Alternate schedule'!$D$5:$D$10,'Alternate schedule'!$C$5:$C$10,,1)</f>
        <v>-540</v>
      </c>
      <c r="D1393">
        <f ca="1"/>
        <v>22.772988505747126</v>
      </c>
    </row>
    <row r="1394" spans="1:4" x14ac:dyDescent="0.3">
      <c r="A1394">
        <v>1393</v>
      </c>
      <c r="B1394">
        <f ca="1"/>
        <v>0.87516445146114097</v>
      </c>
      <c r="C1394">
        <f ca="1">_xlfn.XLOOKUP(B1394,'Alternate schedule'!$D$5:$D$10,'Alternate schedule'!$C$5:$C$10,,1)</f>
        <v>-540</v>
      </c>
      <c r="D1394">
        <f ca="1"/>
        <v>22.368987796123474</v>
      </c>
    </row>
    <row r="1395" spans="1:4" x14ac:dyDescent="0.3">
      <c r="A1395">
        <v>1394</v>
      </c>
      <c r="B1395">
        <f ca="1"/>
        <v>7.3515200070304321E-2</v>
      </c>
      <c r="C1395">
        <f ca="1">_xlfn.XLOOKUP(B1395,'Alternate schedule'!$D$5:$D$10,'Alternate schedule'!$C$5:$C$10,,1)</f>
        <v>1000</v>
      </c>
      <c r="D1395">
        <f ca="1"/>
        <v>23.070301291248207</v>
      </c>
    </row>
    <row r="1396" spans="1:4" x14ac:dyDescent="0.3">
      <c r="A1396">
        <v>1395</v>
      </c>
      <c r="B1396">
        <f ca="1"/>
        <v>0.92086680330355031</v>
      </c>
      <c r="C1396">
        <f ca="1">_xlfn.XLOOKUP(B1396,'Alternate schedule'!$D$5:$D$10,'Alternate schedule'!$C$5:$C$10,,1)</f>
        <v>-540</v>
      </c>
      <c r="D1396">
        <f ca="1"/>
        <v>22.666666666666668</v>
      </c>
    </row>
    <row r="1397" spans="1:4" x14ac:dyDescent="0.3">
      <c r="A1397">
        <v>1396</v>
      </c>
      <c r="B1397">
        <f ca="1"/>
        <v>0.68780328990847472</v>
      </c>
      <c r="C1397">
        <f ca="1">_xlfn.XLOOKUP(B1397,'Alternate schedule'!$D$5:$D$10,'Alternate schedule'!$C$5:$C$10,,1)</f>
        <v>-1040</v>
      </c>
      <c r="D1397">
        <f ca="1"/>
        <v>21.905444126074499</v>
      </c>
    </row>
    <row r="1398" spans="1:4" x14ac:dyDescent="0.3">
      <c r="A1398">
        <v>1397</v>
      </c>
      <c r="B1398">
        <f ca="1"/>
        <v>7.0858498605215203E-2</v>
      </c>
      <c r="C1398">
        <f ca="1">_xlfn.XLOOKUP(B1398,'Alternate schedule'!$D$5:$D$10,'Alternate schedule'!$C$5:$C$10,,1)</f>
        <v>1000</v>
      </c>
      <c r="D1398">
        <f ca="1"/>
        <v>22.605583392984968</v>
      </c>
    </row>
    <row r="1399" spans="1:4" x14ac:dyDescent="0.3">
      <c r="A1399">
        <v>1398</v>
      </c>
      <c r="B1399">
        <f ca="1"/>
        <v>0.51080737446654401</v>
      </c>
      <c r="C1399">
        <f ca="1">_xlfn.XLOOKUP(B1399,'Alternate schedule'!$D$5:$D$10,'Alternate schedule'!$C$5:$C$10,,1)</f>
        <v>-1040</v>
      </c>
      <c r="D1399">
        <f ca="1"/>
        <v>21.845493562231759</v>
      </c>
    </row>
    <row r="1400" spans="1:4" x14ac:dyDescent="0.3">
      <c r="A1400">
        <v>1399</v>
      </c>
      <c r="B1400">
        <f ca="1"/>
        <v>0.29933411780193731</v>
      </c>
      <c r="C1400">
        <f ca="1">_xlfn.XLOOKUP(B1400,'Alternate schedule'!$D$5:$D$10,'Alternate schedule'!$C$5:$C$10,,1)</f>
        <v>480</v>
      </c>
      <c r="D1400">
        <f ca="1"/>
        <v>22.172980700500357</v>
      </c>
    </row>
    <row r="1401" spans="1:4" x14ac:dyDescent="0.3">
      <c r="A1401">
        <v>1400</v>
      </c>
      <c r="B1401">
        <f ca="1"/>
        <v>0.90401174035728493</v>
      </c>
      <c r="C1401">
        <f ca="1">_xlfn.XLOOKUP(B1401,'Alternate schedule'!$D$5:$D$10,'Alternate schedule'!$C$5:$C$10,,1)</f>
        <v>-540</v>
      </c>
      <c r="D1401">
        <f ca="1"/>
        <v>21.771428571428572</v>
      </c>
    </row>
    <row r="1402" spans="1:4" x14ac:dyDescent="0.3">
      <c r="A1402">
        <v>1401</v>
      </c>
      <c r="B1402">
        <f ca="1"/>
        <v>0.41292846528082516</v>
      </c>
      <c r="C1402">
        <f ca="1">_xlfn.XLOOKUP(B1402,'Alternate schedule'!$D$5:$D$10,'Alternate schedule'!$C$5:$C$10,,1)</f>
        <v>480</v>
      </c>
      <c r="D1402">
        <f ca="1"/>
        <v>22.098501070663811</v>
      </c>
    </row>
    <row r="1403" spans="1:4" x14ac:dyDescent="0.3">
      <c r="A1403">
        <v>1402</v>
      </c>
      <c r="B1403">
        <f ca="1"/>
        <v>0.52976548631452136</v>
      </c>
      <c r="C1403">
        <f ca="1">_xlfn.XLOOKUP(B1403,'Alternate schedule'!$D$5:$D$10,'Alternate schedule'!$C$5:$C$10,,1)</f>
        <v>-1040</v>
      </c>
      <c r="D1403">
        <f ca="1"/>
        <v>21.340941512125536</v>
      </c>
    </row>
    <row r="1404" spans="1:4" x14ac:dyDescent="0.3">
      <c r="A1404">
        <v>1403</v>
      </c>
      <c r="B1404">
        <f ca="1"/>
        <v>0.20727283516900474</v>
      </c>
      <c r="C1404">
        <f ca="1">_xlfn.XLOOKUP(B1404,'Alternate schedule'!$D$5:$D$10,'Alternate schedule'!$C$5:$C$10,,1)</f>
        <v>1000</v>
      </c>
      <c r="D1404">
        <f ca="1"/>
        <v>22.038488952245189</v>
      </c>
    </row>
    <row r="1405" spans="1:4" x14ac:dyDescent="0.3">
      <c r="A1405">
        <v>1404</v>
      </c>
      <c r="B1405">
        <f ca="1"/>
        <v>0.28944941678833214</v>
      </c>
      <c r="C1405">
        <f ca="1">_xlfn.XLOOKUP(B1405,'Alternate schedule'!$D$5:$D$10,'Alternate schedule'!$C$5:$C$10,,1)</f>
        <v>480</v>
      </c>
      <c r="D1405">
        <f ca="1"/>
        <v>22.364672364672366</v>
      </c>
    </row>
    <row r="1406" spans="1:4" x14ac:dyDescent="0.3">
      <c r="A1406">
        <v>1405</v>
      </c>
      <c r="B1406">
        <f ca="1"/>
        <v>0.89979985020797959</v>
      </c>
      <c r="C1406">
        <f ca="1">_xlfn.XLOOKUP(B1406,'Alternate schedule'!$D$5:$D$10,'Alternate schedule'!$C$5:$C$10,,1)</f>
        <v>-540</v>
      </c>
      <c r="D1406">
        <f ca="1"/>
        <v>21.964412811387902</v>
      </c>
    </row>
    <row r="1407" spans="1:4" x14ac:dyDescent="0.3">
      <c r="A1407">
        <v>1406</v>
      </c>
      <c r="B1407">
        <f ca="1"/>
        <v>0.30461491249726547</v>
      </c>
      <c r="C1407">
        <f ca="1">_xlfn.XLOOKUP(B1407,'Alternate schedule'!$D$5:$D$10,'Alternate schedule'!$C$5:$C$10,,1)</f>
        <v>480</v>
      </c>
      <c r="D1407">
        <f ca="1"/>
        <v>22.290184921763871</v>
      </c>
    </row>
    <row r="1408" spans="1:4" x14ac:dyDescent="0.3">
      <c r="A1408">
        <v>1407</v>
      </c>
      <c r="B1408">
        <f ca="1"/>
        <v>0.20410895994796929</v>
      </c>
      <c r="C1408">
        <f ca="1">_xlfn.XLOOKUP(B1408,'Alternate schedule'!$D$5:$D$10,'Alternate schedule'!$C$5:$C$10,,1)</f>
        <v>1000</v>
      </c>
      <c r="D1408">
        <f ca="1"/>
        <v>22.985074626865671</v>
      </c>
    </row>
    <row r="1409" spans="1:4" x14ac:dyDescent="0.3">
      <c r="A1409">
        <v>1408</v>
      </c>
      <c r="B1409">
        <f ca="1"/>
        <v>0.65971364164428525</v>
      </c>
      <c r="C1409">
        <f ca="1">_xlfn.XLOOKUP(B1409,'Alternate schedule'!$D$5:$D$10,'Alternate schedule'!$C$5:$C$10,,1)</f>
        <v>-1040</v>
      </c>
      <c r="D1409">
        <f ca="1"/>
        <v>22.230113636363637</v>
      </c>
    </row>
    <row r="1410" spans="1:4" x14ac:dyDescent="0.3">
      <c r="A1410">
        <v>1409</v>
      </c>
      <c r="B1410">
        <f ca="1"/>
        <v>0.30314762430552777</v>
      </c>
      <c r="C1410">
        <f ca="1">_xlfn.XLOOKUP(B1410,'Alternate schedule'!$D$5:$D$10,'Alternate schedule'!$C$5:$C$10,,1)</f>
        <v>480</v>
      </c>
      <c r="D1410">
        <f ca="1"/>
        <v>22.555003548616039</v>
      </c>
    </row>
    <row r="1411" spans="1:4" x14ac:dyDescent="0.3">
      <c r="A1411">
        <v>1410</v>
      </c>
      <c r="B1411">
        <f ca="1"/>
        <v>0.51025732859920825</v>
      </c>
      <c r="C1411">
        <f ca="1">_xlfn.XLOOKUP(B1411,'Alternate schedule'!$D$5:$D$10,'Alternate schedule'!$C$5:$C$10,,1)</f>
        <v>-1040</v>
      </c>
      <c r="D1411">
        <f ca="1"/>
        <v>21.801418439716311</v>
      </c>
    </row>
    <row r="1412" spans="1:4" x14ac:dyDescent="0.3">
      <c r="A1412">
        <v>1411</v>
      </c>
      <c r="B1412">
        <f ca="1"/>
        <v>0.9706882873336431</v>
      </c>
      <c r="C1412">
        <f ca="1">_xlfn.XLOOKUP(B1412,'Alternate schedule'!$D$5:$D$10,'Alternate schedule'!$C$5:$C$10,,1)</f>
        <v>-540</v>
      </c>
      <c r="D1412">
        <f ca="1"/>
        <v>21.403260099220411</v>
      </c>
    </row>
    <row r="1413" spans="1:4" x14ac:dyDescent="0.3">
      <c r="A1413">
        <v>1412</v>
      </c>
      <c r="B1413">
        <f ca="1"/>
        <v>0.72432547001003234</v>
      </c>
      <c r="C1413">
        <f ca="1">_xlfn.XLOOKUP(B1413,'Alternate schedule'!$D$5:$D$10,'Alternate schedule'!$C$5:$C$10,,1)</f>
        <v>-540</v>
      </c>
      <c r="D1413">
        <f ca="1"/>
        <v>21.005665722379604</v>
      </c>
    </row>
    <row r="1414" spans="1:4" x14ac:dyDescent="0.3">
      <c r="A1414">
        <v>1413</v>
      </c>
      <c r="B1414">
        <f ca="1"/>
        <v>0.56565332291136583</v>
      </c>
      <c r="C1414">
        <f ca="1">_xlfn.XLOOKUP(B1414,'Alternate schedule'!$D$5:$D$10,'Alternate schedule'!$C$5:$C$10,,1)</f>
        <v>-1040</v>
      </c>
      <c r="D1414">
        <f ca="1"/>
        <v>20.254777070063696</v>
      </c>
    </row>
    <row r="1415" spans="1:4" x14ac:dyDescent="0.3">
      <c r="A1415">
        <v>1414</v>
      </c>
      <c r="B1415">
        <f ca="1"/>
        <v>0.42952178619212211</v>
      </c>
      <c r="C1415">
        <f ca="1">_xlfn.XLOOKUP(B1415,'Alternate schedule'!$D$5:$D$10,'Alternate schedule'!$C$5:$C$10,,1)</f>
        <v>480</v>
      </c>
      <c r="D1415">
        <f ca="1"/>
        <v>20.57991513437058</v>
      </c>
    </row>
    <row r="1416" spans="1:4" x14ac:dyDescent="0.3">
      <c r="A1416">
        <v>1415</v>
      </c>
      <c r="B1416">
        <f ca="1"/>
        <v>0.49703612551116505</v>
      </c>
      <c r="C1416">
        <f ca="1">_xlfn.XLOOKUP(B1416,'Alternate schedule'!$D$5:$D$10,'Alternate schedule'!$C$5:$C$10,,1)</f>
        <v>-1040</v>
      </c>
      <c r="D1416">
        <f ca="1"/>
        <v>19.830388692579504</v>
      </c>
    </row>
    <row r="1417" spans="1:4" x14ac:dyDescent="0.3">
      <c r="A1417">
        <v>1416</v>
      </c>
      <c r="B1417">
        <f ca="1"/>
        <v>0.22510538331296415</v>
      </c>
      <c r="C1417">
        <f ca="1">_xlfn.XLOOKUP(B1417,'Alternate schedule'!$D$5:$D$10,'Alternate schedule'!$C$5:$C$10,,1)</f>
        <v>1000</v>
      </c>
      <c r="D1417">
        <f ca="1"/>
        <v>20.522598870056498</v>
      </c>
    </row>
    <row r="1418" spans="1:4" x14ac:dyDescent="0.3">
      <c r="A1418">
        <v>1417</v>
      </c>
      <c r="B1418">
        <f ca="1"/>
        <v>9.818037461446405E-2</v>
      </c>
      <c r="C1418">
        <f ca="1">_xlfn.XLOOKUP(B1418,'Alternate schedule'!$D$5:$D$10,'Alternate schedule'!$C$5:$C$10,,1)</f>
        <v>1000</v>
      </c>
      <c r="D1418">
        <f ca="1"/>
        <v>21.213832039520113</v>
      </c>
    </row>
    <row r="1419" spans="1:4" x14ac:dyDescent="0.3">
      <c r="A1419">
        <v>1418</v>
      </c>
      <c r="B1419">
        <f ca="1"/>
        <v>0.87040879453273678</v>
      </c>
      <c r="C1419">
        <f ca="1">_xlfn.XLOOKUP(B1419,'Alternate schedule'!$D$5:$D$10,'Alternate schedule'!$C$5:$C$10,,1)</f>
        <v>-540</v>
      </c>
      <c r="D1419">
        <f ca="1"/>
        <v>20.818053596614952</v>
      </c>
    </row>
    <row r="1420" spans="1:4" x14ac:dyDescent="0.3">
      <c r="A1420">
        <v>1419</v>
      </c>
      <c r="B1420">
        <f ca="1"/>
        <v>0.19865702144667918</v>
      </c>
      <c r="C1420">
        <f ca="1">_xlfn.XLOOKUP(B1420,'Alternate schedule'!$D$5:$D$10,'Alternate schedule'!$C$5:$C$10,,1)</f>
        <v>1000</v>
      </c>
      <c r="D1420">
        <f ca="1"/>
        <v>21.508104298801975</v>
      </c>
    </row>
    <row r="1421" spans="1:4" x14ac:dyDescent="0.3">
      <c r="A1421">
        <v>1420</v>
      </c>
      <c r="B1421">
        <f ca="1"/>
        <v>0.93042852165816226</v>
      </c>
      <c r="C1421">
        <f ca="1">_xlfn.XLOOKUP(B1421,'Alternate schedule'!$D$5:$D$10,'Alternate schedule'!$C$5:$C$10,,1)</f>
        <v>-540</v>
      </c>
      <c r="D1421">
        <f ca="1"/>
        <v>21.112676056338028</v>
      </c>
    </row>
    <row r="1422" spans="1:4" x14ac:dyDescent="0.3">
      <c r="A1422">
        <v>1421</v>
      </c>
      <c r="B1422">
        <f ca="1"/>
        <v>0.199196697357928</v>
      </c>
      <c r="C1422">
        <f ca="1">_xlfn.XLOOKUP(B1422,'Alternate schedule'!$D$5:$D$10,'Alternate schedule'!$C$5:$C$10,,1)</f>
        <v>1000</v>
      </c>
      <c r="D1422">
        <f ca="1"/>
        <v>21.801548205489091</v>
      </c>
    </row>
    <row r="1423" spans="1:4" x14ac:dyDescent="0.3">
      <c r="A1423">
        <v>1422</v>
      </c>
      <c r="B1423">
        <f ca="1"/>
        <v>0.21542602538446087</v>
      </c>
      <c r="C1423">
        <f ca="1">_xlfn.XLOOKUP(B1423,'Alternate schedule'!$D$5:$D$10,'Alternate schedule'!$C$5:$C$10,,1)</f>
        <v>1000</v>
      </c>
      <c r="D1423">
        <f ca="1"/>
        <v>22.489451476793249</v>
      </c>
    </row>
    <row r="1424" spans="1:4" x14ac:dyDescent="0.3">
      <c r="A1424">
        <v>1423</v>
      </c>
      <c r="B1424">
        <f ca="1"/>
        <v>0.52233846227547076</v>
      </c>
      <c r="C1424">
        <f ca="1">_xlfn.XLOOKUP(B1424,'Alternate schedule'!$D$5:$D$10,'Alternate schedule'!$C$5:$C$10,,1)</f>
        <v>-1040</v>
      </c>
      <c r="D1424">
        <f ca="1"/>
        <v>21.742796907940971</v>
      </c>
    </row>
    <row r="1425" spans="1:4" x14ac:dyDescent="0.3">
      <c r="A1425">
        <v>1424</v>
      </c>
      <c r="B1425">
        <f ca="1"/>
        <v>9.263389851124515E-3</v>
      </c>
      <c r="C1425">
        <f ca="1">_xlfn.XLOOKUP(B1425,'Alternate schedule'!$D$5:$D$10,'Alternate schedule'!$C$5:$C$10,,1)</f>
        <v>1000</v>
      </c>
      <c r="D1425">
        <f ca="1"/>
        <v>22.429775280898877</v>
      </c>
    </row>
    <row r="1426" spans="1:4" x14ac:dyDescent="0.3">
      <c r="A1426">
        <v>1425</v>
      </c>
      <c r="B1426">
        <f ca="1"/>
        <v>0.3842255445441829</v>
      </c>
      <c r="C1426">
        <f ca="1">_xlfn.XLOOKUP(B1426,'Alternate schedule'!$D$5:$D$10,'Alternate schedule'!$C$5:$C$10,,1)</f>
        <v>480</v>
      </c>
      <c r="D1426">
        <f ca="1"/>
        <v>22.750877192982458</v>
      </c>
    </row>
    <row r="1427" spans="1:4" x14ac:dyDescent="0.3">
      <c r="A1427">
        <v>1426</v>
      </c>
      <c r="B1427">
        <f ca="1"/>
        <v>0.62058022859341277</v>
      </c>
      <c r="C1427">
        <f ca="1">_xlfn.XLOOKUP(B1427,'Alternate schedule'!$D$5:$D$10,'Alternate schedule'!$C$5:$C$10,,1)</f>
        <v>-1040</v>
      </c>
      <c r="D1427">
        <f ca="1"/>
        <v>22.005610098176717</v>
      </c>
    </row>
    <row r="1428" spans="1:4" x14ac:dyDescent="0.3">
      <c r="A1428">
        <v>1427</v>
      </c>
      <c r="B1428">
        <f ca="1"/>
        <v>0.57072106702053693</v>
      </c>
      <c r="C1428">
        <f ca="1">_xlfn.XLOOKUP(B1428,'Alternate schedule'!$D$5:$D$10,'Alternate schedule'!$C$5:$C$10,,1)</f>
        <v>-1040</v>
      </c>
      <c r="D1428">
        <f ca="1"/>
        <v>21.261387526278906</v>
      </c>
    </row>
    <row r="1429" spans="1:4" x14ac:dyDescent="0.3">
      <c r="A1429">
        <v>1428</v>
      </c>
      <c r="B1429">
        <f ca="1"/>
        <v>0.15132073147477998</v>
      </c>
      <c r="C1429">
        <f ca="1">_xlfn.XLOOKUP(B1429,'Alternate schedule'!$D$5:$D$10,'Alternate schedule'!$C$5:$C$10,,1)</f>
        <v>1000</v>
      </c>
      <c r="D1429">
        <f ca="1"/>
        <v>21.946778711484594</v>
      </c>
    </row>
    <row r="1430" spans="1:4" x14ac:dyDescent="0.3">
      <c r="A1430">
        <v>1429</v>
      </c>
      <c r="B1430">
        <f ca="1"/>
        <v>0.76464857801081876</v>
      </c>
      <c r="C1430">
        <f ca="1">_xlfn.XLOOKUP(B1430,'Alternate schedule'!$D$5:$D$10,'Alternate schedule'!$C$5:$C$10,,1)</f>
        <v>-540</v>
      </c>
      <c r="D1430">
        <f ca="1"/>
        <v>21.553533939818056</v>
      </c>
    </row>
    <row r="1431" spans="1:4" x14ac:dyDescent="0.3">
      <c r="A1431">
        <v>1430</v>
      </c>
      <c r="B1431">
        <f ca="1"/>
        <v>0.28046806953238734</v>
      </c>
      <c r="C1431">
        <f ca="1">_xlfn.XLOOKUP(B1431,'Alternate schedule'!$D$5:$D$10,'Alternate schedule'!$C$5:$C$10,,1)</f>
        <v>480</v>
      </c>
      <c r="D1431">
        <f ca="1"/>
        <v>21.874125874125873</v>
      </c>
    </row>
    <row r="1432" spans="1:4" x14ac:dyDescent="0.3">
      <c r="A1432">
        <v>1431</v>
      </c>
      <c r="B1432">
        <f ca="1"/>
        <v>0.64979042490023309</v>
      </c>
      <c r="C1432">
        <f ca="1">_xlfn.XLOOKUP(B1432,'Alternate schedule'!$D$5:$D$10,'Alternate schedule'!$C$5:$C$10,,1)</f>
        <v>-1040</v>
      </c>
      <c r="D1432">
        <f ca="1"/>
        <v>21.132075471698112</v>
      </c>
    </row>
    <row r="1433" spans="1:4" x14ac:dyDescent="0.3">
      <c r="A1433">
        <v>1432</v>
      </c>
      <c r="B1433">
        <f ca="1"/>
        <v>0.42919517690009723</v>
      </c>
      <c r="C1433">
        <f ca="1">_xlfn.XLOOKUP(B1433,'Alternate schedule'!$D$5:$D$10,'Alternate schedule'!$C$5:$C$10,,1)</f>
        <v>480</v>
      </c>
      <c r="D1433">
        <f ca="1"/>
        <v>21.452513966480446</v>
      </c>
    </row>
    <row r="1434" spans="1:4" x14ac:dyDescent="0.3">
      <c r="A1434">
        <v>1433</v>
      </c>
      <c r="B1434">
        <f ca="1"/>
        <v>0.39722157904659627</v>
      </c>
      <c r="C1434">
        <f ca="1">_xlfn.XLOOKUP(B1434,'Alternate schedule'!$D$5:$D$10,'Alternate schedule'!$C$5:$C$10,,1)</f>
        <v>480</v>
      </c>
      <c r="D1434">
        <f ca="1"/>
        <v>21.772505233775295</v>
      </c>
    </row>
    <row r="1435" spans="1:4" x14ac:dyDescent="0.3">
      <c r="A1435">
        <v>1434</v>
      </c>
      <c r="B1435">
        <f ca="1"/>
        <v>0.84011393796886313</v>
      </c>
      <c r="C1435">
        <f ca="1">_xlfn.XLOOKUP(B1435,'Alternate schedule'!$D$5:$D$10,'Alternate schedule'!$C$5:$C$10,,1)</f>
        <v>-540</v>
      </c>
      <c r="D1435">
        <f ca="1"/>
        <v>21.380753138075313</v>
      </c>
    </row>
    <row r="1436" spans="1:4" x14ac:dyDescent="0.3">
      <c r="A1436">
        <v>1435</v>
      </c>
      <c r="B1436">
        <f ca="1"/>
        <v>0.88738771650609016</v>
      </c>
      <c r="C1436">
        <f ca="1">_xlfn.XLOOKUP(B1436,'Alternate schedule'!$D$5:$D$10,'Alternate schedule'!$C$5:$C$10,,1)</f>
        <v>-540</v>
      </c>
      <c r="D1436">
        <f ca="1"/>
        <v>20.989547038327526</v>
      </c>
    </row>
    <row r="1437" spans="1:4" x14ac:dyDescent="0.3">
      <c r="A1437">
        <v>1436</v>
      </c>
      <c r="B1437">
        <f ca="1"/>
        <v>0.32530767440399377</v>
      </c>
      <c r="C1437">
        <f ca="1">_xlfn.XLOOKUP(B1437,'Alternate schedule'!$D$5:$D$10,'Alternate schedule'!$C$5:$C$10,,1)</f>
        <v>480</v>
      </c>
      <c r="D1437">
        <f ca="1"/>
        <v>21.309192200557103</v>
      </c>
    </row>
    <row r="1438" spans="1:4" x14ac:dyDescent="0.3">
      <c r="A1438">
        <v>1437</v>
      </c>
      <c r="B1438">
        <f ca="1"/>
        <v>0.88528769682943453</v>
      </c>
      <c r="C1438">
        <f ca="1">_xlfn.XLOOKUP(B1438,'Alternate schedule'!$D$5:$D$10,'Alternate schedule'!$C$5:$C$10,,1)</f>
        <v>-540</v>
      </c>
      <c r="D1438">
        <f ca="1"/>
        <v>20.918580375782881</v>
      </c>
    </row>
    <row r="1439" spans="1:4" x14ac:dyDescent="0.3">
      <c r="A1439">
        <v>1438</v>
      </c>
      <c r="B1439">
        <f ca="1"/>
        <v>0.10530853162924658</v>
      </c>
      <c r="C1439">
        <f ca="1">_xlfn.XLOOKUP(B1439,'Alternate schedule'!$D$5:$D$10,'Alternate schedule'!$C$5:$C$10,,1)</f>
        <v>1000</v>
      </c>
      <c r="D1439">
        <f ca="1"/>
        <v>21.599443671766341</v>
      </c>
    </row>
    <row r="1440" spans="1:4" x14ac:dyDescent="0.3">
      <c r="A1440">
        <v>1439</v>
      </c>
      <c r="B1440">
        <f ca="1"/>
        <v>0.19248003087682952</v>
      </c>
      <c r="C1440">
        <f ca="1">_xlfn.XLOOKUP(B1440,'Alternate schedule'!$D$5:$D$10,'Alternate schedule'!$C$5:$C$10,,1)</f>
        <v>1000</v>
      </c>
      <c r="D1440">
        <f ca="1"/>
        <v>22.27936066712995</v>
      </c>
    </row>
    <row r="1441" spans="1:4" x14ac:dyDescent="0.3">
      <c r="A1441">
        <v>1440</v>
      </c>
      <c r="B1441">
        <f ca="1"/>
        <v>0.15829020171722452</v>
      </c>
      <c r="C1441">
        <f ca="1">_xlfn.XLOOKUP(B1441,'Alternate schedule'!$D$5:$D$10,'Alternate schedule'!$C$5:$C$10,,1)</f>
        <v>1000</v>
      </c>
      <c r="D1441">
        <f ca="1"/>
        <v>22.958333333333332</v>
      </c>
    </row>
    <row r="1442" spans="1:4" x14ac:dyDescent="0.3">
      <c r="A1442">
        <v>1441</v>
      </c>
      <c r="B1442">
        <f ca="1"/>
        <v>0.48099164064052724</v>
      </c>
      <c r="C1442">
        <f ca="1">_xlfn.XLOOKUP(B1442,'Alternate schedule'!$D$5:$D$10,'Alternate schedule'!$C$5:$C$10,,1)</f>
        <v>-1040</v>
      </c>
      <c r="D1442">
        <f ca="1"/>
        <v>22.220680083275504</v>
      </c>
    </row>
    <row r="1443" spans="1:4" x14ac:dyDescent="0.3">
      <c r="A1443">
        <v>1442</v>
      </c>
      <c r="B1443">
        <f ca="1"/>
        <v>0.57937864197388134</v>
      </c>
      <c r="C1443">
        <f ca="1">_xlfn.XLOOKUP(B1443,'Alternate schedule'!$D$5:$D$10,'Alternate schedule'!$C$5:$C$10,,1)</f>
        <v>-1040</v>
      </c>
      <c r="D1443">
        <f ca="1"/>
        <v>21.484049930651871</v>
      </c>
    </row>
    <row r="1444" spans="1:4" x14ac:dyDescent="0.3">
      <c r="A1444">
        <v>1443</v>
      </c>
      <c r="B1444">
        <f ca="1"/>
        <v>0.92717900805852027</v>
      </c>
      <c r="C1444">
        <f ca="1">_xlfn.XLOOKUP(B1444,'Alternate schedule'!$D$5:$D$10,'Alternate schedule'!$C$5:$C$10,,1)</f>
        <v>-540</v>
      </c>
      <c r="D1444">
        <f ca="1"/>
        <v>21.094941094941095</v>
      </c>
    </row>
    <row r="1445" spans="1:4" x14ac:dyDescent="0.3">
      <c r="A1445">
        <v>1444</v>
      </c>
      <c r="B1445">
        <f ca="1"/>
        <v>2.4345469550085763E-2</v>
      </c>
      <c r="C1445">
        <f ca="1">_xlfn.XLOOKUP(B1445,'Alternate schedule'!$D$5:$D$10,'Alternate schedule'!$C$5:$C$10,,1)</f>
        <v>1000</v>
      </c>
      <c r="D1445">
        <f ca="1"/>
        <v>21.772853185595569</v>
      </c>
    </row>
    <row r="1446" spans="1:4" x14ac:dyDescent="0.3">
      <c r="A1446">
        <v>1445</v>
      </c>
      <c r="B1446">
        <f ca="1"/>
        <v>0.90532870247283159</v>
      </c>
      <c r="C1446">
        <f ca="1">_xlfn.XLOOKUP(B1446,'Alternate schedule'!$D$5:$D$10,'Alternate schedule'!$C$5:$C$10,,1)</f>
        <v>-540</v>
      </c>
      <c r="D1446">
        <f ca="1"/>
        <v>21.384083044982699</v>
      </c>
    </row>
    <row r="1447" spans="1:4" x14ac:dyDescent="0.3">
      <c r="A1447">
        <v>1446</v>
      </c>
      <c r="B1447">
        <f ca="1"/>
        <v>0.36008683530138907</v>
      </c>
      <c r="C1447">
        <f ca="1">_xlfn.XLOOKUP(B1447,'Alternate schedule'!$D$5:$D$10,'Alternate schedule'!$C$5:$C$10,,1)</f>
        <v>480</v>
      </c>
      <c r="D1447">
        <f ca="1"/>
        <v>21.701244813278009</v>
      </c>
    </row>
    <row r="1448" spans="1:4" x14ac:dyDescent="0.3">
      <c r="A1448">
        <v>1447</v>
      </c>
      <c r="B1448">
        <f ca="1"/>
        <v>6.5236487861377812E-2</v>
      </c>
      <c r="C1448">
        <f ca="1">_xlfn.XLOOKUP(B1448,'Alternate schedule'!$D$5:$D$10,'Alternate schedule'!$C$5:$C$10,,1)</f>
        <v>1000</v>
      </c>
      <c r="D1448">
        <f ca="1"/>
        <v>22.377332411886663</v>
      </c>
    </row>
    <row r="1449" spans="1:4" x14ac:dyDescent="0.3">
      <c r="A1449">
        <v>1448</v>
      </c>
      <c r="B1449">
        <f ca="1"/>
        <v>0.57978629751470256</v>
      </c>
      <c r="C1449">
        <f ca="1">_xlfn.XLOOKUP(B1449,'Alternate schedule'!$D$5:$D$10,'Alternate schedule'!$C$5:$C$10,,1)</f>
        <v>-1040</v>
      </c>
      <c r="D1449">
        <f ca="1"/>
        <v>21.643646408839778</v>
      </c>
    </row>
    <row r="1450" spans="1:4" x14ac:dyDescent="0.3">
      <c r="A1450">
        <v>1449</v>
      </c>
      <c r="B1450">
        <f ca="1"/>
        <v>0.48770680655588294</v>
      </c>
      <c r="C1450">
        <f ca="1">_xlfn.XLOOKUP(B1450,'Alternate schedule'!$D$5:$D$10,'Alternate schedule'!$C$5:$C$10,,1)</f>
        <v>-1040</v>
      </c>
      <c r="D1450">
        <f ca="1"/>
        <v>20.910973084886127</v>
      </c>
    </row>
    <row r="1451" spans="1:4" x14ac:dyDescent="0.3">
      <c r="A1451">
        <v>1450</v>
      </c>
      <c r="B1451">
        <f ca="1"/>
        <v>0.87096978481484566</v>
      </c>
      <c r="C1451">
        <f ca="1">_xlfn.XLOOKUP(B1451,'Alternate schedule'!$D$5:$D$10,'Alternate schedule'!$C$5:$C$10,,1)</f>
        <v>-540</v>
      </c>
      <c r="D1451">
        <f ca="1"/>
        <v>20.524137931034481</v>
      </c>
    </row>
    <row r="1452" spans="1:4" x14ac:dyDescent="0.3">
      <c r="A1452">
        <v>1451</v>
      </c>
      <c r="B1452">
        <f ca="1"/>
        <v>0.59854183924414883</v>
      </c>
      <c r="C1452">
        <f ca="1">_xlfn.XLOOKUP(B1452,'Alternate schedule'!$D$5:$D$10,'Alternate schedule'!$C$5:$C$10,,1)</f>
        <v>-1040</v>
      </c>
      <c r="D1452">
        <f ca="1"/>
        <v>19.793246037215713</v>
      </c>
    </row>
    <row r="1453" spans="1:4" x14ac:dyDescent="0.3">
      <c r="A1453">
        <v>1452</v>
      </c>
      <c r="B1453">
        <f ca="1"/>
        <v>0.39232984307040941</v>
      </c>
      <c r="C1453">
        <f ca="1">_xlfn.XLOOKUP(B1453,'Alternate schedule'!$D$5:$D$10,'Alternate schedule'!$C$5:$C$10,,1)</f>
        <v>480</v>
      </c>
      <c r="D1453">
        <f ca="1"/>
        <v>20.110192837465565</v>
      </c>
    </row>
    <row r="1454" spans="1:4" x14ac:dyDescent="0.3">
      <c r="A1454">
        <v>1453</v>
      </c>
      <c r="B1454">
        <f ca="1"/>
        <v>0.27303417407729369</v>
      </c>
      <c r="C1454">
        <f ca="1">_xlfn.XLOOKUP(B1454,'Alternate schedule'!$D$5:$D$10,'Alternate schedule'!$C$5:$C$10,,1)</f>
        <v>480</v>
      </c>
      <c r="D1454">
        <f ca="1"/>
        <v>20.426703372333105</v>
      </c>
    </row>
    <row r="1455" spans="1:4" x14ac:dyDescent="0.3">
      <c r="A1455">
        <v>1454</v>
      </c>
      <c r="B1455">
        <f ca="1"/>
        <v>0.39146842558437012</v>
      </c>
      <c r="C1455">
        <f ca="1">_xlfn.XLOOKUP(B1455,'Alternate schedule'!$D$5:$D$10,'Alternate schedule'!$C$5:$C$10,,1)</f>
        <v>480</v>
      </c>
      <c r="D1455">
        <f ca="1"/>
        <v>20.742778541953232</v>
      </c>
    </row>
    <row r="1456" spans="1:4" x14ac:dyDescent="0.3">
      <c r="A1456">
        <v>1455</v>
      </c>
      <c r="B1456">
        <f ca="1"/>
        <v>0.34133835998049977</v>
      </c>
      <c r="C1456">
        <f ca="1">_xlfn.XLOOKUP(B1456,'Alternate schedule'!$D$5:$D$10,'Alternate schedule'!$C$5:$C$10,,1)</f>
        <v>480</v>
      </c>
      <c r="D1456">
        <f ca="1"/>
        <v>21.058419243986254</v>
      </c>
    </row>
    <row r="1457" spans="1:4" x14ac:dyDescent="0.3">
      <c r="A1457">
        <v>1456</v>
      </c>
      <c r="B1457">
        <f ca="1"/>
        <v>0.86999238785217403</v>
      </c>
      <c r="C1457">
        <f ca="1">_xlfn.XLOOKUP(B1457,'Alternate schedule'!$D$5:$D$10,'Alternate schedule'!$C$5:$C$10,,1)</f>
        <v>-540</v>
      </c>
      <c r="D1457">
        <f ca="1"/>
        <v>20.673076923076923</v>
      </c>
    </row>
    <row r="1458" spans="1:4" x14ac:dyDescent="0.3">
      <c r="A1458">
        <v>1457</v>
      </c>
      <c r="B1458">
        <f ca="1"/>
        <v>0.91466866285826653</v>
      </c>
      <c r="C1458">
        <f ca="1">_xlfn.XLOOKUP(B1458,'Alternate schedule'!$D$5:$D$10,'Alternate schedule'!$C$5:$C$10,,1)</f>
        <v>-540</v>
      </c>
      <c r="D1458">
        <f ca="1"/>
        <v>20.288263555250516</v>
      </c>
    </row>
    <row r="1459" spans="1:4" x14ac:dyDescent="0.3">
      <c r="A1459">
        <v>1458</v>
      </c>
      <c r="B1459">
        <f ca="1"/>
        <v>0.16689940278920234</v>
      </c>
      <c r="C1459">
        <f ca="1">_xlfn.XLOOKUP(B1459,'Alternate schedule'!$D$5:$D$10,'Alternate schedule'!$C$5:$C$10,,1)</f>
        <v>1000</v>
      </c>
      <c r="D1459">
        <f ca="1"/>
        <v>20.960219478737997</v>
      </c>
    </row>
    <row r="1460" spans="1:4" x14ac:dyDescent="0.3">
      <c r="A1460">
        <v>1459</v>
      </c>
      <c r="B1460">
        <f ca="1"/>
        <v>0.44869365166275554</v>
      </c>
      <c r="C1460">
        <f ca="1">_xlfn.XLOOKUP(B1460,'Alternate schedule'!$D$5:$D$10,'Alternate schedule'!$C$5:$C$10,,1)</f>
        <v>480</v>
      </c>
      <c r="D1460">
        <f ca="1"/>
        <v>21.274845784784098</v>
      </c>
    </row>
    <row r="1461" spans="1:4" x14ac:dyDescent="0.3">
      <c r="A1461">
        <v>1460</v>
      </c>
      <c r="B1461">
        <f ca="1"/>
        <v>0.84834159809441689</v>
      </c>
      <c r="C1461">
        <f ca="1">_xlfn.XLOOKUP(B1461,'Alternate schedule'!$D$5:$D$10,'Alternate schedule'!$C$5:$C$10,,1)</f>
        <v>-540</v>
      </c>
      <c r="D1461">
        <f ca="1"/>
        <v>20.890410958904109</v>
      </c>
    </row>
    <row r="1462" spans="1:4" x14ac:dyDescent="0.3">
      <c r="A1462">
        <v>1461</v>
      </c>
      <c r="B1462">
        <f ca="1"/>
        <v>0.38025217088458207</v>
      </c>
      <c r="C1462">
        <f ca="1">_xlfn.XLOOKUP(B1462,'Alternate schedule'!$D$5:$D$10,'Alternate schedule'!$C$5:$C$10,,1)</f>
        <v>480</v>
      </c>
      <c r="D1462">
        <f ca="1"/>
        <v>21.204654346338124</v>
      </c>
    </row>
    <row r="1463" spans="1:4" x14ac:dyDescent="0.3">
      <c r="A1463">
        <v>1462</v>
      </c>
      <c r="B1463">
        <f ca="1"/>
        <v>0.72095916529276471</v>
      </c>
      <c r="C1463">
        <f ca="1">_xlfn.XLOOKUP(B1463,'Alternate schedule'!$D$5:$D$10,'Alternate schedule'!$C$5:$C$10,,1)</f>
        <v>-540</v>
      </c>
      <c r="D1463">
        <f ca="1"/>
        <v>20.820793433652529</v>
      </c>
    </row>
    <row r="1464" spans="1:4" x14ac:dyDescent="0.3">
      <c r="A1464">
        <v>1463</v>
      </c>
      <c r="B1464">
        <f ca="1"/>
        <v>0.22961046874579027</v>
      </c>
      <c r="C1464">
        <f ca="1">_xlfn.XLOOKUP(B1464,'Alternate schedule'!$D$5:$D$10,'Alternate schedule'!$C$5:$C$10,,1)</f>
        <v>1000</v>
      </c>
      <c r="D1464">
        <f ca="1"/>
        <v>21.49008885850991</v>
      </c>
    </row>
    <row r="1465" spans="1:4" x14ac:dyDescent="0.3">
      <c r="A1465">
        <v>1464</v>
      </c>
      <c r="B1465">
        <f ca="1"/>
        <v>0.7880308851664295</v>
      </c>
      <c r="C1465">
        <f ca="1">_xlfn.XLOOKUP(B1465,'Alternate schedule'!$D$5:$D$10,'Alternate schedule'!$C$5:$C$10,,1)</f>
        <v>-540</v>
      </c>
      <c r="D1465">
        <f ca="1"/>
        <v>21.106557377049182</v>
      </c>
    </row>
    <row r="1466" spans="1:4" x14ac:dyDescent="0.3">
      <c r="A1466">
        <v>1465</v>
      </c>
      <c r="B1466">
        <f ca="1"/>
        <v>6.2945295039559035E-2</v>
      </c>
      <c r="C1466">
        <f ca="1">_xlfn.XLOOKUP(B1466,'Alternate schedule'!$D$5:$D$10,'Alternate schedule'!$C$5:$C$10,,1)</f>
        <v>1000</v>
      </c>
      <c r="D1466">
        <f ca="1"/>
        <v>21.774744027303754</v>
      </c>
    </row>
    <row r="1467" spans="1:4" x14ac:dyDescent="0.3">
      <c r="A1467">
        <v>1466</v>
      </c>
      <c r="B1467">
        <f ca="1"/>
        <v>3.574969738786149E-2</v>
      </c>
      <c r="C1467">
        <f ca="1">_xlfn.XLOOKUP(B1467,'Alternate schedule'!$D$5:$D$10,'Alternate schedule'!$C$5:$C$10,,1)</f>
        <v>1000</v>
      </c>
      <c r="D1467">
        <f ca="1"/>
        <v>22.442019099590723</v>
      </c>
    </row>
    <row r="1468" spans="1:4" x14ac:dyDescent="0.3">
      <c r="A1468">
        <v>1467</v>
      </c>
      <c r="B1468">
        <f ca="1"/>
        <v>0.9063767836904657</v>
      </c>
      <c r="C1468">
        <f ca="1">_xlfn.XLOOKUP(B1468,'Alternate schedule'!$D$5:$D$10,'Alternate schedule'!$C$5:$C$10,,1)</f>
        <v>-540</v>
      </c>
      <c r="D1468">
        <f ca="1"/>
        <v>22.058623040218134</v>
      </c>
    </row>
    <row r="1469" spans="1:4" x14ac:dyDescent="0.3">
      <c r="A1469">
        <v>1468</v>
      </c>
      <c r="B1469">
        <f ca="1"/>
        <v>0.89101266401269563</v>
      </c>
      <c r="C1469">
        <f ca="1">_xlfn.XLOOKUP(B1469,'Alternate schedule'!$D$5:$D$10,'Alternate schedule'!$C$5:$C$10,,1)</f>
        <v>-540</v>
      </c>
      <c r="D1469">
        <f ca="1"/>
        <v>21.675749318801088</v>
      </c>
    </row>
    <row r="1470" spans="1:4" x14ac:dyDescent="0.3">
      <c r="A1470">
        <v>1469</v>
      </c>
      <c r="B1470">
        <f ca="1"/>
        <v>0.58060401002009865</v>
      </c>
      <c r="C1470">
        <f ca="1">_xlfn.XLOOKUP(B1470,'Alternate schedule'!$D$5:$D$10,'Alternate schedule'!$C$5:$C$10,,1)</f>
        <v>-1040</v>
      </c>
      <c r="D1470">
        <f ca="1"/>
        <v>20.953029271613342</v>
      </c>
    </row>
    <row r="1471" spans="1:4" x14ac:dyDescent="0.3">
      <c r="A1471">
        <v>1470</v>
      </c>
      <c r="B1471">
        <f ca="1"/>
        <v>0.26908119460726088</v>
      </c>
      <c r="C1471">
        <f ca="1">_xlfn.XLOOKUP(B1471,'Alternate schedule'!$D$5:$D$10,'Alternate schedule'!$C$5:$C$10,,1)</f>
        <v>480</v>
      </c>
      <c r="D1471">
        <f ca="1"/>
        <v>21.26530612244898</v>
      </c>
    </row>
    <row r="1472" spans="1:4" x14ac:dyDescent="0.3">
      <c r="A1472">
        <v>1471</v>
      </c>
      <c r="B1472">
        <f ca="1"/>
        <v>0.76371503672614716</v>
      </c>
      <c r="C1472">
        <f ca="1">_xlfn.XLOOKUP(B1472,'Alternate schedule'!$D$5:$D$10,'Alternate schedule'!$C$5:$C$10,,1)</f>
        <v>-540</v>
      </c>
      <c r="D1472">
        <f ca="1"/>
        <v>20.8837525492862</v>
      </c>
    </row>
    <row r="1473" spans="1:4" x14ac:dyDescent="0.3">
      <c r="A1473">
        <v>1472</v>
      </c>
      <c r="B1473">
        <f ca="1"/>
        <v>0.24456781782776771</v>
      </c>
      <c r="C1473">
        <f ca="1">_xlfn.XLOOKUP(B1473,'Alternate schedule'!$D$5:$D$10,'Alternate schedule'!$C$5:$C$10,,1)</f>
        <v>1000</v>
      </c>
      <c r="D1473">
        <f ca="1"/>
        <v>21.548913043478262</v>
      </c>
    </row>
    <row r="1474" spans="1:4" x14ac:dyDescent="0.3">
      <c r="A1474">
        <v>1473</v>
      </c>
      <c r="B1474">
        <f ca="1"/>
        <v>0.29373531315028267</v>
      </c>
      <c r="C1474">
        <f ca="1">_xlfn.XLOOKUP(B1474,'Alternate schedule'!$D$5:$D$10,'Alternate schedule'!$C$5:$C$10,,1)</f>
        <v>480</v>
      </c>
      <c r="D1474">
        <f ca="1"/>
        <v>21.860149355057704</v>
      </c>
    </row>
    <row r="1475" spans="1:4" x14ac:dyDescent="0.3">
      <c r="A1475">
        <v>1474</v>
      </c>
      <c r="B1475">
        <f ca="1"/>
        <v>0.61498847091145392</v>
      </c>
      <c r="C1475">
        <f ca="1">_xlfn.XLOOKUP(B1475,'Alternate schedule'!$D$5:$D$10,'Alternate schedule'!$C$5:$C$10,,1)</f>
        <v>-1040</v>
      </c>
      <c r="D1475">
        <f ca="1"/>
        <v>21.139755766621438</v>
      </c>
    </row>
    <row r="1476" spans="1:4" x14ac:dyDescent="0.3">
      <c r="A1476">
        <v>1475</v>
      </c>
      <c r="B1476">
        <f ca="1"/>
        <v>0.96040742098924858</v>
      </c>
      <c r="C1476">
        <f ca="1">_xlfn.XLOOKUP(B1476,'Alternate schedule'!$D$5:$D$10,'Alternate schedule'!$C$5:$C$10,,1)</f>
        <v>-540</v>
      </c>
      <c r="D1476">
        <f ca="1"/>
        <v>20.759322033898304</v>
      </c>
    </row>
    <row r="1477" spans="1:4" x14ac:dyDescent="0.3">
      <c r="A1477">
        <v>1476</v>
      </c>
      <c r="B1477">
        <f ca="1"/>
        <v>0.24080123986654045</v>
      </c>
      <c r="C1477">
        <f ca="1">_xlfn.XLOOKUP(B1477,'Alternate schedule'!$D$5:$D$10,'Alternate schedule'!$C$5:$C$10,,1)</f>
        <v>1000</v>
      </c>
      <c r="D1477">
        <f ca="1"/>
        <v>21.422764227642276</v>
      </c>
    </row>
    <row r="1478" spans="1:4" x14ac:dyDescent="0.3">
      <c r="A1478">
        <v>1477</v>
      </c>
      <c r="B1478">
        <f ca="1"/>
        <v>0.4820539967211519</v>
      </c>
      <c r="C1478">
        <f ca="1">_xlfn.XLOOKUP(B1478,'Alternate schedule'!$D$5:$D$10,'Alternate schedule'!$C$5:$C$10,,1)</f>
        <v>-1040</v>
      </c>
      <c r="D1478">
        <f ca="1"/>
        <v>20.704129993229518</v>
      </c>
    </row>
    <row r="1479" spans="1:4" x14ac:dyDescent="0.3">
      <c r="A1479">
        <v>1478</v>
      </c>
      <c r="B1479">
        <f ca="1"/>
        <v>0.48056554923387118</v>
      </c>
      <c r="C1479">
        <f ca="1">_xlfn.XLOOKUP(B1479,'Alternate schedule'!$D$5:$D$10,'Alternate schedule'!$C$5:$C$10,,1)</f>
        <v>-1040</v>
      </c>
      <c r="D1479">
        <f ca="1"/>
        <v>19.986468200270636</v>
      </c>
    </row>
    <row r="1480" spans="1:4" x14ac:dyDescent="0.3">
      <c r="A1480">
        <v>1479</v>
      </c>
      <c r="B1480">
        <f ca="1"/>
        <v>0.93056000194946731</v>
      </c>
      <c r="C1480">
        <f ca="1">_xlfn.XLOOKUP(B1480,'Alternate schedule'!$D$5:$D$10,'Alternate schedule'!$C$5:$C$10,,1)</f>
        <v>-540</v>
      </c>
      <c r="D1480">
        <f ca="1"/>
        <v>19.607843137254903</v>
      </c>
    </row>
    <row r="1481" spans="1:4" x14ac:dyDescent="0.3">
      <c r="A1481">
        <v>1480</v>
      </c>
      <c r="B1481">
        <f ca="1"/>
        <v>0.30901405667849779</v>
      </c>
      <c r="C1481">
        <f ca="1">_xlfn.XLOOKUP(B1481,'Alternate schedule'!$D$5:$D$10,'Alternate schedule'!$C$5:$C$10,,1)</f>
        <v>480</v>
      </c>
      <c r="D1481">
        <f ca="1"/>
        <v>19.918918918918919</v>
      </c>
    </row>
    <row r="1482" spans="1:4" x14ac:dyDescent="0.3">
      <c r="A1482">
        <v>1481</v>
      </c>
      <c r="B1482">
        <f ca="1"/>
        <v>0.8434150613848701</v>
      </c>
      <c r="C1482">
        <f ca="1">_xlfn.XLOOKUP(B1482,'Alternate schedule'!$D$5:$D$10,'Alternate schedule'!$C$5:$C$10,,1)</f>
        <v>-540</v>
      </c>
      <c r="D1482">
        <f ca="1"/>
        <v>19.540850776502364</v>
      </c>
    </row>
    <row r="1483" spans="1:4" x14ac:dyDescent="0.3">
      <c r="A1483">
        <v>1482</v>
      </c>
      <c r="B1483">
        <f ca="1"/>
        <v>0.21278203033934862</v>
      </c>
      <c r="C1483">
        <f ca="1">_xlfn.XLOOKUP(B1483,'Alternate schedule'!$D$5:$D$10,'Alternate schedule'!$C$5:$C$10,,1)</f>
        <v>1000</v>
      </c>
      <c r="D1483">
        <f ca="1"/>
        <v>20.20242914979757</v>
      </c>
    </row>
    <row r="1484" spans="1:4" x14ac:dyDescent="0.3">
      <c r="A1484">
        <v>1483</v>
      </c>
      <c r="B1484">
        <f ca="1"/>
        <v>0.43460190651473396</v>
      </c>
      <c r="C1484">
        <f ca="1">_xlfn.XLOOKUP(B1484,'Alternate schedule'!$D$5:$D$10,'Alternate schedule'!$C$5:$C$10,,1)</f>
        <v>480</v>
      </c>
      <c r="D1484">
        <f ca="1"/>
        <v>20.512474713418747</v>
      </c>
    </row>
    <row r="1485" spans="1:4" x14ac:dyDescent="0.3">
      <c r="A1485">
        <v>1484</v>
      </c>
      <c r="B1485">
        <f ca="1"/>
        <v>0.50162765100754902</v>
      </c>
      <c r="C1485">
        <f ca="1">_xlfn.XLOOKUP(B1485,'Alternate schedule'!$D$5:$D$10,'Alternate schedule'!$C$5:$C$10,,1)</f>
        <v>-1040</v>
      </c>
      <c r="D1485">
        <f ca="1"/>
        <v>19.797843665768195</v>
      </c>
    </row>
    <row r="1486" spans="1:4" x14ac:dyDescent="0.3">
      <c r="A1486">
        <v>1485</v>
      </c>
      <c r="B1486">
        <f ca="1"/>
        <v>0.33819192827553879</v>
      </c>
      <c r="C1486">
        <f ca="1">_xlfn.XLOOKUP(B1486,'Alternate schedule'!$D$5:$D$10,'Alternate schedule'!$C$5:$C$10,,1)</f>
        <v>480</v>
      </c>
      <c r="D1486">
        <f ca="1"/>
        <v>20.107744107744107</v>
      </c>
    </row>
    <row r="1487" spans="1:4" x14ac:dyDescent="0.3">
      <c r="A1487">
        <v>1486</v>
      </c>
      <c r="B1487">
        <f ca="1"/>
        <v>0.76523237414883072</v>
      </c>
      <c r="C1487">
        <f ca="1">_xlfn.XLOOKUP(B1487,'Alternate schedule'!$D$5:$D$10,'Alternate schedule'!$C$5:$C$10,,1)</f>
        <v>-540</v>
      </c>
      <c r="D1487">
        <f ca="1"/>
        <v>19.730820995962315</v>
      </c>
    </row>
    <row r="1488" spans="1:4" x14ac:dyDescent="0.3">
      <c r="A1488">
        <v>1487</v>
      </c>
      <c r="B1488">
        <f ca="1"/>
        <v>0.18541193634688646</v>
      </c>
      <c r="C1488">
        <f ca="1">_xlfn.XLOOKUP(B1488,'Alternate schedule'!$D$5:$D$10,'Alternate schedule'!$C$5:$C$10,,1)</f>
        <v>1000</v>
      </c>
      <c r="D1488">
        <f ca="1"/>
        <v>20.39004707464694</v>
      </c>
    </row>
    <row r="1489" spans="1:4" x14ac:dyDescent="0.3">
      <c r="A1489">
        <v>1488</v>
      </c>
      <c r="B1489">
        <f ca="1"/>
        <v>0.38559700532308461</v>
      </c>
      <c r="C1489">
        <f ca="1">_xlfn.XLOOKUP(B1489,'Alternate schedule'!$D$5:$D$10,'Alternate schedule'!$C$5:$C$10,,1)</f>
        <v>480</v>
      </c>
      <c r="D1489">
        <f ca="1"/>
        <v>20.698924731182796</v>
      </c>
    </row>
    <row r="1490" spans="1:4" x14ac:dyDescent="0.3">
      <c r="A1490">
        <v>1489</v>
      </c>
      <c r="B1490">
        <f ca="1"/>
        <v>0.62431479660603717</v>
      </c>
      <c r="C1490">
        <f ca="1">_xlfn.XLOOKUP(B1490,'Alternate schedule'!$D$5:$D$10,'Alternate schedule'!$C$5:$C$10,,1)</f>
        <v>-1040</v>
      </c>
      <c r="D1490">
        <f ca="1"/>
        <v>19.986568166554736</v>
      </c>
    </row>
    <row r="1491" spans="1:4" x14ac:dyDescent="0.3">
      <c r="A1491">
        <v>1490</v>
      </c>
      <c r="B1491">
        <f ca="1"/>
        <v>5.745543145935561E-2</v>
      </c>
      <c r="C1491">
        <f ca="1">_xlfn.XLOOKUP(B1491,'Alternate schedule'!$D$5:$D$10,'Alternate schedule'!$C$5:$C$10,,1)</f>
        <v>1000</v>
      </c>
      <c r="D1491">
        <f ca="1"/>
        <v>20.644295302013422</v>
      </c>
    </row>
    <row r="1492" spans="1:4" x14ac:dyDescent="0.3">
      <c r="A1492">
        <v>1491</v>
      </c>
      <c r="B1492">
        <f ca="1"/>
        <v>0.88203679823725345</v>
      </c>
      <c r="C1492">
        <f ca="1">_xlfn.XLOOKUP(B1492,'Alternate schedule'!$D$5:$D$10,'Alternate schedule'!$C$5:$C$10,,1)</f>
        <v>-540</v>
      </c>
      <c r="D1492">
        <f ca="1"/>
        <v>20.268276324614352</v>
      </c>
    </row>
    <row r="1493" spans="1:4" x14ac:dyDescent="0.3">
      <c r="A1493">
        <v>1492</v>
      </c>
      <c r="B1493">
        <f ca="1"/>
        <v>0.18132915189584842</v>
      </c>
      <c r="C1493">
        <f ca="1">_xlfn.XLOOKUP(B1493,'Alternate schedule'!$D$5:$D$10,'Alternate schedule'!$C$5:$C$10,,1)</f>
        <v>1000</v>
      </c>
      <c r="D1493">
        <f ca="1"/>
        <v>20.924932975871315</v>
      </c>
    </row>
    <row r="1494" spans="1:4" x14ac:dyDescent="0.3">
      <c r="A1494">
        <v>1493</v>
      </c>
      <c r="B1494">
        <f ca="1"/>
        <v>0.58766581889670877</v>
      </c>
      <c r="C1494">
        <f ca="1">_xlfn.XLOOKUP(B1494,'Alternate schedule'!$D$5:$D$10,'Alternate schedule'!$C$5:$C$10,,1)</f>
        <v>-1040</v>
      </c>
      <c r="D1494">
        <f ca="1"/>
        <v>20.214333556597456</v>
      </c>
    </row>
    <row r="1495" spans="1:4" x14ac:dyDescent="0.3">
      <c r="A1495">
        <v>1494</v>
      </c>
      <c r="B1495">
        <f ca="1"/>
        <v>0.55064069369712265</v>
      </c>
      <c r="C1495">
        <f ca="1">_xlfn.XLOOKUP(B1495,'Alternate schedule'!$D$5:$D$10,'Alternate schedule'!$C$5:$C$10,,1)</f>
        <v>-1040</v>
      </c>
      <c r="D1495">
        <f ca="1"/>
        <v>19.504685408299867</v>
      </c>
    </row>
    <row r="1496" spans="1:4" x14ac:dyDescent="0.3">
      <c r="A1496">
        <v>1495</v>
      </c>
      <c r="B1496">
        <f ca="1"/>
        <v>0.72149924679133282</v>
      </c>
      <c r="C1496">
        <f ca="1">_xlfn.XLOOKUP(B1496,'Alternate schedule'!$D$5:$D$10,'Alternate schedule'!$C$5:$C$10,,1)</f>
        <v>-540</v>
      </c>
      <c r="D1496">
        <f ca="1"/>
        <v>19.130434782608695</v>
      </c>
    </row>
    <row r="1497" spans="1:4" x14ac:dyDescent="0.3">
      <c r="A1497">
        <v>1496</v>
      </c>
      <c r="B1497">
        <f ca="1"/>
        <v>0.47607623325576531</v>
      </c>
      <c r="C1497">
        <f ca="1">_xlfn.XLOOKUP(B1497,'Alternate schedule'!$D$5:$D$10,'Alternate schedule'!$C$5:$C$10,,1)</f>
        <v>480</v>
      </c>
      <c r="D1497">
        <f ca="1"/>
        <v>19.438502673796791</v>
      </c>
    </row>
    <row r="1498" spans="1:4" x14ac:dyDescent="0.3">
      <c r="A1498">
        <v>1497</v>
      </c>
      <c r="B1498">
        <f ca="1"/>
        <v>0.29231175725596681</v>
      </c>
      <c r="C1498">
        <f ca="1">_xlfn.XLOOKUP(B1498,'Alternate schedule'!$D$5:$D$10,'Alternate schedule'!$C$5:$C$10,,1)</f>
        <v>480</v>
      </c>
      <c r="D1498">
        <f ca="1"/>
        <v>19.74615898463594</v>
      </c>
    </row>
    <row r="1499" spans="1:4" x14ac:dyDescent="0.3">
      <c r="A1499">
        <v>1498</v>
      </c>
      <c r="B1499">
        <f ca="1"/>
        <v>0.28948312329369563</v>
      </c>
      <c r="C1499">
        <f ca="1">_xlfn.XLOOKUP(B1499,'Alternate schedule'!$D$5:$D$10,'Alternate schedule'!$C$5:$C$10,,1)</f>
        <v>480</v>
      </c>
      <c r="D1499">
        <f ca="1"/>
        <v>20.053404539385848</v>
      </c>
    </row>
    <row r="1500" spans="1:4" x14ac:dyDescent="0.3">
      <c r="A1500">
        <v>1499</v>
      </c>
      <c r="B1500">
        <f ca="1"/>
        <v>0.43763692605502458</v>
      </c>
      <c r="C1500">
        <f ca="1">_xlfn.XLOOKUP(B1500,'Alternate schedule'!$D$5:$D$10,'Alternate schedule'!$C$5:$C$10,,1)</f>
        <v>480</v>
      </c>
      <c r="D1500">
        <f ca="1"/>
        <v>20.360240160106738</v>
      </c>
    </row>
    <row r="1501" spans="1:4" x14ac:dyDescent="0.3">
      <c r="A1501">
        <v>1500</v>
      </c>
      <c r="B1501">
        <f ca="1"/>
        <v>0.54200064938068526</v>
      </c>
      <c r="C1501">
        <f ca="1">_xlfn.XLOOKUP(B1501,'Alternate schedule'!$D$5:$D$10,'Alternate schedule'!$C$5:$C$10,,1)</f>
        <v>-1040</v>
      </c>
      <c r="D1501">
        <f ca="1"/>
        <v>19.653333333333332</v>
      </c>
    </row>
    <row r="1502" spans="1:4" x14ac:dyDescent="0.3">
      <c r="A1502">
        <v>1501</v>
      </c>
      <c r="B1502">
        <f ca="1"/>
        <v>1.058533744462431E-2</v>
      </c>
      <c r="C1502">
        <f ca="1">_xlfn.XLOOKUP(B1502,'Alternate schedule'!$D$5:$D$10,'Alternate schedule'!$C$5:$C$10,,1)</f>
        <v>1000</v>
      </c>
      <c r="D1502">
        <f ca="1"/>
        <v>20.306462358427716</v>
      </c>
    </row>
    <row r="1503" spans="1:4" x14ac:dyDescent="0.3">
      <c r="A1503">
        <v>1502</v>
      </c>
      <c r="B1503">
        <f ca="1"/>
        <v>0.32133366104938021</v>
      </c>
      <c r="C1503">
        <f ca="1">_xlfn.XLOOKUP(B1503,'Alternate schedule'!$D$5:$D$10,'Alternate schedule'!$C$5:$C$10,,1)</f>
        <v>480</v>
      </c>
      <c r="D1503">
        <f ca="1"/>
        <v>20.612516644474034</v>
      </c>
    </row>
    <row r="1504" spans="1:4" x14ac:dyDescent="0.3">
      <c r="A1504">
        <v>1503</v>
      </c>
      <c r="B1504">
        <f ca="1"/>
        <v>0.70740589260091791</v>
      </c>
      <c r="C1504">
        <f ca="1">_xlfn.XLOOKUP(B1504,'Alternate schedule'!$D$5:$D$10,'Alternate schedule'!$C$5:$C$10,,1)</f>
        <v>-540</v>
      </c>
      <c r="D1504">
        <f ca="1"/>
        <v>20.239520958083833</v>
      </c>
    </row>
    <row r="1505" spans="1:4" x14ac:dyDescent="0.3">
      <c r="A1505">
        <v>1504</v>
      </c>
      <c r="B1505">
        <f ca="1"/>
        <v>0.33186705621606194</v>
      </c>
      <c r="C1505">
        <f ca="1">_xlfn.XLOOKUP(B1505,'Alternate schedule'!$D$5:$D$10,'Alternate schedule'!$C$5:$C$10,,1)</f>
        <v>480</v>
      </c>
      <c r="D1505">
        <f ca="1"/>
        <v>20.545212765957448</v>
      </c>
    </row>
    <row r="1506" spans="1:4" x14ac:dyDescent="0.3">
      <c r="A1506">
        <v>1505</v>
      </c>
      <c r="B1506">
        <f ca="1"/>
        <v>0.52701835314107925</v>
      </c>
      <c r="C1506">
        <f ca="1">_xlfn.XLOOKUP(B1506,'Alternate schedule'!$D$5:$D$10,'Alternate schedule'!$C$5:$C$10,,1)</f>
        <v>-1040</v>
      </c>
      <c r="D1506">
        <f ca="1"/>
        <v>19.840531561461795</v>
      </c>
    </row>
    <row r="1507" spans="1:4" x14ac:dyDescent="0.3">
      <c r="A1507">
        <v>1506</v>
      </c>
      <c r="B1507">
        <f ca="1"/>
        <v>2.6155717046567606E-2</v>
      </c>
      <c r="C1507">
        <f ca="1">_xlfn.XLOOKUP(B1507,'Alternate schedule'!$D$5:$D$10,'Alternate schedule'!$C$5:$C$10,,1)</f>
        <v>1000</v>
      </c>
      <c r="D1507">
        <f ca="1"/>
        <v>20.491367861885792</v>
      </c>
    </row>
    <row r="1508" spans="1:4" x14ac:dyDescent="0.3">
      <c r="A1508">
        <v>1507</v>
      </c>
      <c r="B1508">
        <f ca="1"/>
        <v>0.4625691246881265</v>
      </c>
      <c r="C1508">
        <f ca="1">_xlfn.XLOOKUP(B1508,'Alternate schedule'!$D$5:$D$10,'Alternate schedule'!$C$5:$C$10,,1)</f>
        <v>480</v>
      </c>
      <c r="D1508">
        <f ca="1"/>
        <v>20.796284007962839</v>
      </c>
    </row>
    <row r="1509" spans="1:4" x14ac:dyDescent="0.3">
      <c r="A1509">
        <v>1508</v>
      </c>
      <c r="B1509">
        <f ca="1"/>
        <v>0.6178985360758098</v>
      </c>
      <c r="C1509">
        <f ca="1">_xlfn.XLOOKUP(B1509,'Alternate schedule'!$D$5:$D$10,'Alternate schedule'!$C$5:$C$10,,1)</f>
        <v>-1040</v>
      </c>
      <c r="D1509">
        <f ca="1"/>
        <v>20.092838196286472</v>
      </c>
    </row>
    <row r="1510" spans="1:4" x14ac:dyDescent="0.3">
      <c r="A1510">
        <v>1509</v>
      </c>
      <c r="B1510">
        <f ca="1"/>
        <v>0.91235336708862746</v>
      </c>
      <c r="C1510">
        <f ca="1">_xlfn.XLOOKUP(B1510,'Alternate schedule'!$D$5:$D$10,'Alternate schedule'!$C$5:$C$10,,1)</f>
        <v>-540</v>
      </c>
      <c r="D1510">
        <f ca="1"/>
        <v>19.721669980119284</v>
      </c>
    </row>
    <row r="1511" spans="1:4" x14ac:dyDescent="0.3">
      <c r="A1511">
        <v>1510</v>
      </c>
      <c r="B1511">
        <f ca="1"/>
        <v>0.77915952663174237</v>
      </c>
      <c r="C1511">
        <f ca="1">_xlfn.XLOOKUP(B1511,'Alternate schedule'!$D$5:$D$10,'Alternate schedule'!$C$5:$C$10,,1)</f>
        <v>-540</v>
      </c>
      <c r="D1511">
        <f ca="1"/>
        <v>19.350993377483444</v>
      </c>
    </row>
    <row r="1512" spans="1:4" x14ac:dyDescent="0.3">
      <c r="A1512">
        <v>1511</v>
      </c>
      <c r="B1512">
        <f ca="1"/>
        <v>0.63574203588956069</v>
      </c>
      <c r="C1512">
        <f ca="1">_xlfn.XLOOKUP(B1512,'Alternate schedule'!$D$5:$D$10,'Alternate schedule'!$C$5:$C$10,,1)</f>
        <v>-1040</v>
      </c>
      <c r="D1512">
        <f ca="1"/>
        <v>18.649900727994705</v>
      </c>
    </row>
    <row r="1513" spans="1:4" x14ac:dyDescent="0.3">
      <c r="A1513">
        <v>1512</v>
      </c>
      <c r="B1513">
        <f ca="1"/>
        <v>0.64718486425169197</v>
      </c>
      <c r="C1513">
        <f ca="1">_xlfn.XLOOKUP(B1513,'Alternate schedule'!$D$5:$D$10,'Alternate schedule'!$C$5:$C$10,,1)</f>
        <v>-1040</v>
      </c>
      <c r="D1513">
        <f ca="1"/>
        <v>17.949735449735449</v>
      </c>
    </row>
    <row r="1514" spans="1:4" x14ac:dyDescent="0.3">
      <c r="A1514">
        <v>1513</v>
      </c>
      <c r="B1514">
        <f ca="1"/>
        <v>0.72610394313906856</v>
      </c>
      <c r="C1514">
        <f ca="1">_xlfn.XLOOKUP(B1514,'Alternate schedule'!$D$5:$D$10,'Alternate schedule'!$C$5:$C$10,,1)</f>
        <v>-540</v>
      </c>
      <c r="D1514">
        <f ca="1"/>
        <v>17.580964970257767</v>
      </c>
    </row>
    <row r="1515" spans="1:4" x14ac:dyDescent="0.3">
      <c r="A1515">
        <v>1514</v>
      </c>
      <c r="B1515">
        <f ca="1"/>
        <v>0.55109710943900314</v>
      </c>
      <c r="C1515">
        <f ca="1">_xlfn.XLOOKUP(B1515,'Alternate schedule'!$D$5:$D$10,'Alternate schedule'!$C$5:$C$10,,1)</f>
        <v>-1040</v>
      </c>
      <c r="D1515">
        <f ca="1"/>
        <v>16.88243064729194</v>
      </c>
    </row>
    <row r="1516" spans="1:4" x14ac:dyDescent="0.3">
      <c r="A1516">
        <v>1515</v>
      </c>
      <c r="B1516">
        <f ca="1"/>
        <v>0.283550254629096</v>
      </c>
      <c r="C1516">
        <f ca="1">_xlfn.XLOOKUP(B1516,'Alternate schedule'!$D$5:$D$10,'Alternate schedule'!$C$5:$C$10,,1)</f>
        <v>480</v>
      </c>
      <c r="D1516">
        <f ca="1"/>
        <v>17.188118811881189</v>
      </c>
    </row>
    <row r="1517" spans="1:4" x14ac:dyDescent="0.3">
      <c r="A1517">
        <v>1516</v>
      </c>
      <c r="B1517">
        <f ca="1"/>
        <v>0.60396242468868655</v>
      </c>
      <c r="C1517">
        <f ca="1">_xlfn.XLOOKUP(B1517,'Alternate schedule'!$D$5:$D$10,'Alternate schedule'!$C$5:$C$10,,1)</f>
        <v>-1040</v>
      </c>
      <c r="D1517">
        <f ca="1"/>
        <v>16.490765171503959</v>
      </c>
    </row>
    <row r="1518" spans="1:4" x14ac:dyDescent="0.3">
      <c r="A1518">
        <v>1517</v>
      </c>
      <c r="B1518">
        <f ca="1"/>
        <v>0.9824249823379525</v>
      </c>
      <c r="C1518">
        <f ca="1">_xlfn.XLOOKUP(B1518,'Alternate schedule'!$D$5:$D$10,'Alternate schedule'!$C$5:$C$10,,1)</f>
        <v>-540</v>
      </c>
      <c r="D1518">
        <f ca="1"/>
        <v>16.123928806855638</v>
      </c>
    </row>
    <row r="1519" spans="1:4" x14ac:dyDescent="0.3">
      <c r="A1519">
        <v>1518</v>
      </c>
      <c r="B1519">
        <f ca="1"/>
        <v>5.006840758804243E-2</v>
      </c>
      <c r="C1519">
        <f ca="1">_xlfn.XLOOKUP(B1519,'Alternate schedule'!$D$5:$D$10,'Alternate schedule'!$C$5:$C$10,,1)</f>
        <v>1000</v>
      </c>
      <c r="D1519">
        <f ca="1"/>
        <v>16.772068511198945</v>
      </c>
    </row>
    <row r="1520" spans="1:4" x14ac:dyDescent="0.3">
      <c r="A1520">
        <v>1519</v>
      </c>
      <c r="B1520">
        <f ca="1"/>
        <v>0.32734823547375447</v>
      </c>
      <c r="C1520">
        <f ca="1">_xlfn.XLOOKUP(B1520,'Alternate schedule'!$D$5:$D$10,'Alternate schedule'!$C$5:$C$10,,1)</f>
        <v>480</v>
      </c>
      <c r="D1520">
        <f ca="1"/>
        <v>17.077024358130348</v>
      </c>
    </row>
    <row r="1521" spans="1:4" x14ac:dyDescent="0.3">
      <c r="A1521">
        <v>1520</v>
      </c>
      <c r="B1521">
        <f ca="1"/>
        <v>0.31564885305781076</v>
      </c>
      <c r="C1521">
        <f ca="1">_xlfn.XLOOKUP(B1521,'Alternate schedule'!$D$5:$D$10,'Alternate schedule'!$C$5:$C$10,,1)</f>
        <v>480</v>
      </c>
      <c r="D1521">
        <f ca="1"/>
        <v>17.381578947368421</v>
      </c>
    </row>
    <row r="1522" spans="1:4" x14ac:dyDescent="0.3">
      <c r="A1522">
        <v>1521</v>
      </c>
      <c r="B1522">
        <f ca="1"/>
        <v>0.50464241982297953</v>
      </c>
      <c r="C1522">
        <f ca="1">_xlfn.XLOOKUP(B1522,'Alternate schedule'!$D$5:$D$10,'Alternate schedule'!$C$5:$C$10,,1)</f>
        <v>-1040</v>
      </c>
      <c r="D1522">
        <f ca="1"/>
        <v>16.68639053254438</v>
      </c>
    </row>
    <row r="1523" spans="1:4" x14ac:dyDescent="0.3">
      <c r="A1523">
        <v>1522</v>
      </c>
      <c r="B1523">
        <f ca="1"/>
        <v>0.13555894058848872</v>
      </c>
      <c r="C1523">
        <f ca="1">_xlfn.XLOOKUP(B1523,'Alternate schedule'!$D$5:$D$10,'Alternate schedule'!$C$5:$C$10,,1)</f>
        <v>1000</v>
      </c>
      <c r="D1523">
        <f ca="1"/>
        <v>17.332457293035478</v>
      </c>
    </row>
    <row r="1524" spans="1:4" x14ac:dyDescent="0.3">
      <c r="A1524">
        <v>1523</v>
      </c>
      <c r="B1524">
        <f ca="1"/>
        <v>0.69338753739321768</v>
      </c>
      <c r="C1524">
        <f ca="1">_xlfn.XLOOKUP(B1524,'Alternate schedule'!$D$5:$D$10,'Alternate schedule'!$C$5:$C$10,,1)</f>
        <v>-1040</v>
      </c>
      <c r="D1524">
        <f ca="1"/>
        <v>16.638214051214707</v>
      </c>
    </row>
    <row r="1525" spans="1:4" x14ac:dyDescent="0.3">
      <c r="A1525">
        <v>1524</v>
      </c>
      <c r="B1525">
        <f ca="1"/>
        <v>0.37765817923422573</v>
      </c>
      <c r="C1525">
        <f ca="1">_xlfn.XLOOKUP(B1525,'Alternate schedule'!$D$5:$D$10,'Alternate schedule'!$C$5:$C$10,,1)</f>
        <v>480</v>
      </c>
      <c r="D1525">
        <f ca="1"/>
        <v>16.942257217847768</v>
      </c>
    </row>
    <row r="1526" spans="1:4" x14ac:dyDescent="0.3">
      <c r="A1526">
        <v>1525</v>
      </c>
      <c r="B1526">
        <f ca="1"/>
        <v>2.3932408223058532E-2</v>
      </c>
      <c r="C1526">
        <f ca="1">_xlfn.XLOOKUP(B1526,'Alternate schedule'!$D$5:$D$10,'Alternate schedule'!$C$5:$C$10,,1)</f>
        <v>1000</v>
      </c>
      <c r="D1526">
        <f ca="1"/>
        <v>17.586885245901641</v>
      </c>
    </row>
    <row r="1527" spans="1:4" x14ac:dyDescent="0.3">
      <c r="A1527">
        <v>1526</v>
      </c>
      <c r="B1527">
        <f ca="1"/>
        <v>0.95944888683377361</v>
      </c>
      <c r="C1527">
        <f ca="1">_xlfn.XLOOKUP(B1527,'Alternate schedule'!$D$5:$D$10,'Alternate schedule'!$C$5:$C$10,,1)</f>
        <v>-540</v>
      </c>
      <c r="D1527">
        <f ca="1"/>
        <v>17.221494102228046</v>
      </c>
    </row>
    <row r="1528" spans="1:4" x14ac:dyDescent="0.3">
      <c r="A1528">
        <v>1527</v>
      </c>
      <c r="B1528">
        <f ca="1"/>
        <v>0.55471707104964807</v>
      </c>
      <c r="C1528">
        <f ca="1">_xlfn.XLOOKUP(B1528,'Alternate schedule'!$D$5:$D$10,'Alternate schedule'!$C$5:$C$10,,1)</f>
        <v>-1040</v>
      </c>
      <c r="D1528">
        <f ca="1"/>
        <v>16.529142108709888</v>
      </c>
    </row>
    <row r="1529" spans="1:4" x14ac:dyDescent="0.3">
      <c r="A1529">
        <v>1528</v>
      </c>
      <c r="B1529">
        <f ca="1"/>
        <v>0.40731094115695887</v>
      </c>
      <c r="C1529">
        <f ca="1">_xlfn.XLOOKUP(B1529,'Alternate schedule'!$D$5:$D$10,'Alternate schedule'!$C$5:$C$10,,1)</f>
        <v>480</v>
      </c>
      <c r="D1529">
        <f ca="1"/>
        <v>16.832460732984295</v>
      </c>
    </row>
    <row r="1530" spans="1:4" x14ac:dyDescent="0.3">
      <c r="A1530">
        <v>1529</v>
      </c>
      <c r="B1530">
        <f ca="1"/>
        <v>0.53858624509105635</v>
      </c>
      <c r="C1530">
        <f ca="1">_xlfn.XLOOKUP(B1530,'Alternate schedule'!$D$5:$D$10,'Alternate schedule'!$C$5:$C$10,,1)</f>
        <v>-1040</v>
      </c>
      <c r="D1530">
        <f ca="1"/>
        <v>16.141268803139308</v>
      </c>
    </row>
    <row r="1531" spans="1:4" x14ac:dyDescent="0.3">
      <c r="A1531">
        <v>1530</v>
      </c>
      <c r="B1531">
        <f ca="1"/>
        <v>0.95620243427670881</v>
      </c>
      <c r="C1531">
        <f ca="1">_xlfn.XLOOKUP(B1531,'Alternate schedule'!$D$5:$D$10,'Alternate schedule'!$C$5:$C$10,,1)</f>
        <v>-540</v>
      </c>
      <c r="D1531">
        <f ca="1"/>
        <v>15.777777777777779</v>
      </c>
    </row>
    <row r="1532" spans="1:4" x14ac:dyDescent="0.3">
      <c r="A1532">
        <v>1531</v>
      </c>
      <c r="B1532">
        <f ca="1"/>
        <v>0.27432473715176098</v>
      </c>
      <c r="C1532">
        <f ca="1">_xlfn.XLOOKUP(B1532,'Alternate schedule'!$D$5:$D$10,'Alternate schedule'!$C$5:$C$10,,1)</f>
        <v>480</v>
      </c>
      <c r="D1532">
        <f ca="1"/>
        <v>16.080992815153493</v>
      </c>
    </row>
    <row r="1533" spans="1:4" x14ac:dyDescent="0.3">
      <c r="A1533">
        <v>1532</v>
      </c>
      <c r="B1533">
        <f ca="1"/>
        <v>8.5279311609433028E-2</v>
      </c>
      <c r="C1533">
        <f ca="1">_xlfn.XLOOKUP(B1533,'Alternate schedule'!$D$5:$D$10,'Alternate schedule'!$C$5:$C$10,,1)</f>
        <v>1000</v>
      </c>
      <c r="D1533">
        <f ca="1"/>
        <v>16.723237597911226</v>
      </c>
    </row>
    <row r="1534" spans="1:4" x14ac:dyDescent="0.3">
      <c r="A1534">
        <v>1533</v>
      </c>
      <c r="B1534">
        <f ca="1"/>
        <v>0.61485594727589388</v>
      </c>
      <c r="C1534">
        <f ca="1">_xlfn.XLOOKUP(B1534,'Alternate schedule'!$D$5:$D$10,'Alternate schedule'!$C$5:$C$10,,1)</f>
        <v>-1040</v>
      </c>
      <c r="D1534">
        <f ca="1"/>
        <v>16.033920417482062</v>
      </c>
    </row>
    <row r="1535" spans="1:4" x14ac:dyDescent="0.3">
      <c r="A1535">
        <v>1534</v>
      </c>
      <c r="B1535">
        <f ca="1"/>
        <v>0.40631966171979328</v>
      </c>
      <c r="C1535">
        <f ca="1">_xlfn.XLOOKUP(B1535,'Alternate schedule'!$D$5:$D$10,'Alternate schedule'!$C$5:$C$10,,1)</f>
        <v>480</v>
      </c>
      <c r="D1535">
        <f ca="1"/>
        <v>16.336375488917863</v>
      </c>
    </row>
    <row r="1536" spans="1:4" x14ac:dyDescent="0.3">
      <c r="A1536">
        <v>1535</v>
      </c>
      <c r="B1536">
        <f ca="1"/>
        <v>0.67596150919144993</v>
      </c>
      <c r="C1536">
        <f ca="1">_xlfn.XLOOKUP(B1536,'Alternate schedule'!$D$5:$D$10,'Alternate schedule'!$C$5:$C$10,,1)</f>
        <v>-1040</v>
      </c>
      <c r="D1536">
        <f ca="1"/>
        <v>15.648208469055374</v>
      </c>
    </row>
    <row r="1537" spans="1:4" x14ac:dyDescent="0.3">
      <c r="A1537">
        <v>1536</v>
      </c>
      <c r="B1537">
        <f ca="1"/>
        <v>0.63886169012649696</v>
      </c>
      <c r="C1537">
        <f ca="1">_xlfn.XLOOKUP(B1537,'Alternate schedule'!$D$5:$D$10,'Alternate schedule'!$C$5:$C$10,,1)</f>
        <v>-1040</v>
      </c>
      <c r="D1537">
        <f ca="1"/>
        <v>14.9609375</v>
      </c>
    </row>
    <row r="1538" spans="1:4" x14ac:dyDescent="0.3">
      <c r="A1538">
        <v>1537</v>
      </c>
      <c r="B1538">
        <f ca="1"/>
        <v>0.62663772867528578</v>
      </c>
      <c r="C1538">
        <f ca="1">_xlfn.XLOOKUP(B1538,'Alternate schedule'!$D$5:$D$10,'Alternate schedule'!$C$5:$C$10,,1)</f>
        <v>-1040</v>
      </c>
      <c r="D1538">
        <f ca="1"/>
        <v>14.274560832791151</v>
      </c>
    </row>
    <row r="1539" spans="1:4" x14ac:dyDescent="0.3">
      <c r="A1539">
        <v>1538</v>
      </c>
      <c r="B1539">
        <f ca="1"/>
        <v>0.78245889820487191</v>
      </c>
      <c r="C1539">
        <f ca="1">_xlfn.XLOOKUP(B1539,'Alternate schedule'!$D$5:$D$10,'Alternate schedule'!$C$5:$C$10,,1)</f>
        <v>-540</v>
      </c>
      <c r="D1539">
        <f ca="1"/>
        <v>13.914174252275682</v>
      </c>
    </row>
    <row r="1540" spans="1:4" x14ac:dyDescent="0.3">
      <c r="A1540">
        <v>1539</v>
      </c>
      <c r="B1540">
        <f ca="1"/>
        <v>4.1711522135542412E-2</v>
      </c>
      <c r="C1540">
        <f ca="1">_xlfn.XLOOKUP(B1540,'Alternate schedule'!$D$5:$D$10,'Alternate schedule'!$C$5:$C$10,,1)</f>
        <v>1000</v>
      </c>
      <c r="D1540">
        <f ca="1"/>
        <v>14.554905782975958</v>
      </c>
    </row>
    <row r="1541" spans="1:4" x14ac:dyDescent="0.3">
      <c r="A1541">
        <v>1540</v>
      </c>
      <c r="B1541">
        <f ca="1"/>
        <v>0.7115432534920143</v>
      </c>
      <c r="C1541">
        <f ca="1">_xlfn.XLOOKUP(B1541,'Alternate schedule'!$D$5:$D$10,'Alternate schedule'!$C$5:$C$10,,1)</f>
        <v>-540</v>
      </c>
      <c r="D1541">
        <f ca="1"/>
        <v>14.194805194805195</v>
      </c>
    </row>
    <row r="1542" spans="1:4" x14ac:dyDescent="0.3">
      <c r="A1542">
        <v>1541</v>
      </c>
      <c r="B1542">
        <f ca="1"/>
        <v>0.22924404718965685</v>
      </c>
      <c r="C1542">
        <f ca="1">_xlfn.XLOOKUP(B1542,'Alternate schedule'!$D$5:$D$10,'Alternate schedule'!$C$5:$C$10,,1)</f>
        <v>1000</v>
      </c>
      <c r="D1542">
        <f ca="1"/>
        <v>14.834523036988967</v>
      </c>
    </row>
    <row r="1543" spans="1:4" x14ac:dyDescent="0.3">
      <c r="A1543">
        <v>1542</v>
      </c>
      <c r="B1543">
        <f ca="1"/>
        <v>0.85967350608214188</v>
      </c>
      <c r="C1543">
        <f ca="1">_xlfn.XLOOKUP(B1543,'Alternate schedule'!$D$5:$D$10,'Alternate schedule'!$C$5:$C$10,,1)</f>
        <v>-540</v>
      </c>
      <c r="D1543">
        <f ca="1"/>
        <v>14.474708171206226</v>
      </c>
    </row>
    <row r="1544" spans="1:4" x14ac:dyDescent="0.3">
      <c r="A1544">
        <v>1543</v>
      </c>
      <c r="B1544">
        <f ca="1"/>
        <v>0.70535715027543855</v>
      </c>
      <c r="C1544">
        <f ca="1">_xlfn.XLOOKUP(B1544,'Alternate schedule'!$D$5:$D$10,'Alternate schedule'!$C$5:$C$10,,1)</f>
        <v>-1040</v>
      </c>
      <c r="D1544">
        <f ca="1"/>
        <v>13.791315618924173</v>
      </c>
    </row>
    <row r="1545" spans="1:4" x14ac:dyDescent="0.3">
      <c r="A1545">
        <v>1544</v>
      </c>
      <c r="B1545">
        <f ca="1"/>
        <v>0.25536866274591175</v>
      </c>
      <c r="C1545">
        <f ca="1">_xlfn.XLOOKUP(B1545,'Alternate schedule'!$D$5:$D$10,'Alternate schedule'!$C$5:$C$10,,1)</f>
        <v>1000</v>
      </c>
      <c r="D1545">
        <f ca="1"/>
        <v>14.430051813471502</v>
      </c>
    </row>
    <row r="1546" spans="1:4" x14ac:dyDescent="0.3">
      <c r="A1546">
        <v>1545</v>
      </c>
      <c r="B1546">
        <f ca="1"/>
        <v>0.72639166115525433</v>
      </c>
      <c r="C1546">
        <f ca="1">_xlfn.XLOOKUP(B1546,'Alternate schedule'!$D$5:$D$10,'Alternate schedule'!$C$5:$C$10,,1)</f>
        <v>-540</v>
      </c>
      <c r="D1546">
        <f ca="1"/>
        <v>14.071197411003237</v>
      </c>
    </row>
    <row r="1547" spans="1:4" x14ac:dyDescent="0.3">
      <c r="A1547">
        <v>1546</v>
      </c>
      <c r="B1547">
        <f ca="1"/>
        <v>0.46649303365595896</v>
      </c>
      <c r="C1547">
        <f ca="1">_xlfn.XLOOKUP(B1547,'Alternate schedule'!$D$5:$D$10,'Alternate schedule'!$C$5:$C$10,,1)</f>
        <v>480</v>
      </c>
      <c r="D1547">
        <f ca="1"/>
        <v>14.372574385510996</v>
      </c>
    </row>
    <row r="1548" spans="1:4" x14ac:dyDescent="0.3">
      <c r="A1548">
        <v>1547</v>
      </c>
      <c r="B1548">
        <f ca="1"/>
        <v>3.2256469181817238E-2</v>
      </c>
      <c r="C1548">
        <f ca="1">_xlfn.XLOOKUP(B1548,'Alternate schedule'!$D$5:$D$10,'Alternate schedule'!$C$5:$C$10,,1)</f>
        <v>1000</v>
      </c>
      <c r="D1548">
        <f ca="1"/>
        <v>15.009696186166774</v>
      </c>
    </row>
    <row r="1549" spans="1:4" x14ac:dyDescent="0.3">
      <c r="A1549">
        <v>1548</v>
      </c>
      <c r="B1549">
        <f ca="1"/>
        <v>0.78923217525129585</v>
      </c>
      <c r="C1549">
        <f ca="1">_xlfn.XLOOKUP(B1549,'Alternate schedule'!$D$5:$D$10,'Alternate schedule'!$C$5:$C$10,,1)</f>
        <v>-540</v>
      </c>
      <c r="D1549">
        <f ca="1"/>
        <v>14.651162790697674</v>
      </c>
    </row>
    <row r="1550" spans="1:4" x14ac:dyDescent="0.3">
      <c r="A1550">
        <v>1549</v>
      </c>
      <c r="B1550">
        <f ca="1"/>
        <v>0.39741341438081124</v>
      </c>
      <c r="C1550">
        <f ca="1">_xlfn.XLOOKUP(B1550,'Alternate schedule'!$D$5:$D$10,'Alternate schedule'!$C$5:$C$10,,1)</f>
        <v>480</v>
      </c>
      <c r="D1550">
        <f ca="1"/>
        <v>14.951581665590703</v>
      </c>
    </row>
    <row r="1551" spans="1:4" x14ac:dyDescent="0.3">
      <c r="A1551">
        <v>1550</v>
      </c>
      <c r="B1551">
        <f ca="1"/>
        <v>0.96199275884933666</v>
      </c>
      <c r="C1551">
        <f ca="1">_xlfn.XLOOKUP(B1551,'Alternate schedule'!$D$5:$D$10,'Alternate schedule'!$C$5:$C$10,,1)</f>
        <v>-540</v>
      </c>
      <c r="D1551">
        <f ca="1"/>
        <v>14.593548387096774</v>
      </c>
    </row>
    <row r="1552" spans="1:4" x14ac:dyDescent="0.3">
      <c r="A1552">
        <v>1551</v>
      </c>
      <c r="B1552">
        <f ca="1"/>
        <v>0.75698087327028341</v>
      </c>
      <c r="C1552">
        <f ca="1">_xlfn.XLOOKUP(B1552,'Alternate schedule'!$D$5:$D$10,'Alternate schedule'!$C$5:$C$10,,1)</f>
        <v>-540</v>
      </c>
      <c r="D1552">
        <f ca="1"/>
        <v>14.235976789168278</v>
      </c>
    </row>
    <row r="1553" spans="1:4" x14ac:dyDescent="0.3">
      <c r="A1553">
        <v>1552</v>
      </c>
      <c r="B1553">
        <f ca="1"/>
        <v>0.42339053394959492</v>
      </c>
      <c r="C1553">
        <f ca="1">_xlfn.XLOOKUP(B1553,'Alternate schedule'!$D$5:$D$10,'Alternate schedule'!$C$5:$C$10,,1)</f>
        <v>480</v>
      </c>
      <c r="D1553">
        <f ca="1"/>
        <v>14.536082474226804</v>
      </c>
    </row>
    <row r="1554" spans="1:4" x14ac:dyDescent="0.3">
      <c r="A1554">
        <v>1553</v>
      </c>
      <c r="B1554">
        <f ca="1"/>
        <v>0.36979257196680582</v>
      </c>
      <c r="C1554">
        <f ca="1">_xlfn.XLOOKUP(B1554,'Alternate schedule'!$D$5:$D$10,'Alternate schedule'!$C$5:$C$10,,1)</f>
        <v>480</v>
      </c>
      <c r="D1554">
        <f ca="1"/>
        <v>14.835801674179008</v>
      </c>
    </row>
    <row r="1555" spans="1:4" x14ac:dyDescent="0.3">
      <c r="A1555">
        <v>1554</v>
      </c>
      <c r="B1555">
        <f ca="1"/>
        <v>0.97240025621695869</v>
      </c>
      <c r="C1555">
        <f ca="1">_xlfn.XLOOKUP(B1555,'Alternate schedule'!$D$5:$D$10,'Alternate schedule'!$C$5:$C$10,,1)</f>
        <v>-540</v>
      </c>
      <c r="D1555">
        <f ca="1"/>
        <v>14.478764478764479</v>
      </c>
    </row>
    <row r="1556" spans="1:4" x14ac:dyDescent="0.3">
      <c r="A1556">
        <v>1555</v>
      </c>
      <c r="B1556">
        <f ca="1"/>
        <v>0.42583923700860815</v>
      </c>
      <c r="C1556">
        <f ca="1">_xlfn.XLOOKUP(B1556,'Alternate schedule'!$D$5:$D$10,'Alternate schedule'!$C$5:$C$10,,1)</f>
        <v>480</v>
      </c>
      <c r="D1556">
        <f ca="1"/>
        <v>14.778135048231512</v>
      </c>
    </row>
    <row r="1557" spans="1:4" x14ac:dyDescent="0.3">
      <c r="A1557">
        <v>1556</v>
      </c>
      <c r="B1557">
        <f ca="1"/>
        <v>0.69466960710739412</v>
      </c>
      <c r="C1557">
        <f ca="1">_xlfn.XLOOKUP(B1557,'Alternate schedule'!$D$5:$D$10,'Alternate schedule'!$C$5:$C$10,,1)</f>
        <v>-1040</v>
      </c>
      <c r="D1557">
        <f ca="1"/>
        <v>14.100257069408741</v>
      </c>
    </row>
    <row r="1558" spans="1:4" x14ac:dyDescent="0.3">
      <c r="A1558">
        <v>1557</v>
      </c>
      <c r="B1558">
        <f ca="1"/>
        <v>3.1614805264905455E-2</v>
      </c>
      <c r="C1558">
        <f ca="1">_xlfn.XLOOKUP(B1558,'Alternate schedule'!$D$5:$D$10,'Alternate schedule'!$C$5:$C$10,,1)</f>
        <v>1000</v>
      </c>
      <c r="D1558">
        <f ca="1"/>
        <v>14.733461785484907</v>
      </c>
    </row>
    <row r="1559" spans="1:4" x14ac:dyDescent="0.3">
      <c r="A1559">
        <v>1558</v>
      </c>
      <c r="B1559">
        <f ca="1"/>
        <v>0.44645750920308003</v>
      </c>
      <c r="C1559">
        <f ca="1">_xlfn.XLOOKUP(B1559,'Alternate schedule'!$D$5:$D$10,'Alternate schedule'!$C$5:$C$10,,1)</f>
        <v>480</v>
      </c>
      <c r="D1559">
        <f ca="1"/>
        <v>15.03209242618742</v>
      </c>
    </row>
    <row r="1560" spans="1:4" x14ac:dyDescent="0.3">
      <c r="A1560">
        <v>1559</v>
      </c>
      <c r="B1560">
        <f ca="1"/>
        <v>0.3527822691092446</v>
      </c>
      <c r="C1560">
        <f ca="1">_xlfn.XLOOKUP(B1560,'Alternate schedule'!$D$5:$D$10,'Alternate schedule'!$C$5:$C$10,,1)</f>
        <v>480</v>
      </c>
      <c r="D1560">
        <f ca="1"/>
        <v>15.330339961513792</v>
      </c>
    </row>
    <row r="1561" spans="1:4" x14ac:dyDescent="0.3">
      <c r="A1561">
        <v>1560</v>
      </c>
      <c r="B1561">
        <f ca="1"/>
        <v>0.94217705948073482</v>
      </c>
      <c r="C1561">
        <f ca="1">_xlfn.XLOOKUP(B1561,'Alternate schedule'!$D$5:$D$10,'Alternate schedule'!$C$5:$C$10,,1)</f>
        <v>-540</v>
      </c>
      <c r="D1561">
        <f ca="1"/>
        <v>14.974358974358974</v>
      </c>
    </row>
    <row r="1562" spans="1:4" x14ac:dyDescent="0.3">
      <c r="A1562">
        <v>1561</v>
      </c>
      <c r="B1562">
        <f ca="1"/>
        <v>0.68191313179640711</v>
      </c>
      <c r="C1562">
        <f ca="1">_xlfn.XLOOKUP(B1562,'Alternate schedule'!$D$5:$D$10,'Alternate schedule'!$C$5:$C$10,,1)</f>
        <v>-1040</v>
      </c>
      <c r="D1562">
        <f ca="1"/>
        <v>14.298526585522101</v>
      </c>
    </row>
    <row r="1563" spans="1:4" x14ac:dyDescent="0.3">
      <c r="A1563">
        <v>1562</v>
      </c>
      <c r="B1563">
        <f ca="1"/>
        <v>0.74204183207646812</v>
      </c>
      <c r="C1563">
        <f ca="1">_xlfn.XLOOKUP(B1563,'Alternate schedule'!$D$5:$D$10,'Alternate schedule'!$C$5:$C$10,,1)</f>
        <v>-540</v>
      </c>
      <c r="D1563">
        <f ca="1"/>
        <v>13.943661971830986</v>
      </c>
    </row>
    <row r="1564" spans="1:4" x14ac:dyDescent="0.3">
      <c r="A1564">
        <v>1563</v>
      </c>
      <c r="B1564">
        <f ca="1"/>
        <v>0.68931854506424561</v>
      </c>
      <c r="C1564">
        <f ca="1">_xlfn.XLOOKUP(B1564,'Alternate schedule'!$D$5:$D$10,'Alternate schedule'!$C$5:$C$10,,1)</f>
        <v>-1040</v>
      </c>
      <c r="D1564">
        <f ca="1"/>
        <v>13.26935380678183</v>
      </c>
    </row>
    <row r="1565" spans="1:4" x14ac:dyDescent="0.3">
      <c r="A1565">
        <v>1564</v>
      </c>
      <c r="B1565">
        <f ca="1"/>
        <v>5.2376248665812808E-2</v>
      </c>
      <c r="C1565">
        <f ca="1">_xlfn.XLOOKUP(B1565,'Alternate schedule'!$D$5:$D$10,'Alternate schedule'!$C$5:$C$10,,1)</f>
        <v>1000</v>
      </c>
      <c r="D1565">
        <f ca="1"/>
        <v>13.900255754475703</v>
      </c>
    </row>
    <row r="1566" spans="1:4" x14ac:dyDescent="0.3">
      <c r="A1566">
        <v>1565</v>
      </c>
      <c r="B1566">
        <f ca="1"/>
        <v>0.24399314829818786</v>
      </c>
      <c r="C1566">
        <f ca="1">_xlfn.XLOOKUP(B1566,'Alternate schedule'!$D$5:$D$10,'Alternate schedule'!$C$5:$C$10,,1)</f>
        <v>1000</v>
      </c>
      <c r="D1566">
        <f ca="1"/>
        <v>14.530351437699681</v>
      </c>
    </row>
    <row r="1567" spans="1:4" x14ac:dyDescent="0.3">
      <c r="A1567">
        <v>1566</v>
      </c>
      <c r="B1567">
        <f ca="1"/>
        <v>0.51933968301945832</v>
      </c>
      <c r="C1567">
        <f ca="1">_xlfn.XLOOKUP(B1567,'Alternate schedule'!$D$5:$D$10,'Alternate schedule'!$C$5:$C$10,,1)</f>
        <v>-1040</v>
      </c>
      <c r="D1567">
        <f ca="1"/>
        <v>13.856960408684547</v>
      </c>
    </row>
    <row r="1568" spans="1:4" x14ac:dyDescent="0.3">
      <c r="A1568">
        <v>1567</v>
      </c>
      <c r="B1568">
        <f ca="1"/>
        <v>0.78979400350948037</v>
      </c>
      <c r="C1568">
        <f ca="1">_xlfn.XLOOKUP(B1568,'Alternate schedule'!$D$5:$D$10,'Alternate schedule'!$C$5:$C$10,,1)</f>
        <v>-540</v>
      </c>
      <c r="D1568">
        <f ca="1"/>
        <v>13.503509891512444</v>
      </c>
    </row>
    <row r="1569" spans="1:4" x14ac:dyDescent="0.3">
      <c r="A1569">
        <v>1568</v>
      </c>
      <c r="B1569">
        <f ca="1"/>
        <v>0.59531858841410878</v>
      </c>
      <c r="C1569">
        <f ca="1">_xlfn.XLOOKUP(B1569,'Alternate schedule'!$D$5:$D$10,'Alternate schedule'!$C$5:$C$10,,1)</f>
        <v>-1040</v>
      </c>
      <c r="D1569">
        <f ca="1"/>
        <v>12.831632653061224</v>
      </c>
    </row>
    <row r="1570" spans="1:4" x14ac:dyDescent="0.3">
      <c r="A1570">
        <v>1569</v>
      </c>
      <c r="B1570">
        <f ca="1"/>
        <v>0.257876726672019</v>
      </c>
      <c r="C1570">
        <f ca="1">_xlfn.XLOOKUP(B1570,'Alternate schedule'!$D$5:$D$10,'Alternate schedule'!$C$5:$C$10,,1)</f>
        <v>1000</v>
      </c>
      <c r="D1570">
        <f ca="1"/>
        <v>13.460803059273422</v>
      </c>
    </row>
    <row r="1571" spans="1:4" x14ac:dyDescent="0.3">
      <c r="A1571">
        <v>1570</v>
      </c>
      <c r="B1571">
        <f ca="1"/>
        <v>0.50126743830237985</v>
      </c>
      <c r="C1571">
        <f ca="1">_xlfn.XLOOKUP(B1571,'Alternate schedule'!$D$5:$D$10,'Alternate schedule'!$C$5:$C$10,,1)</f>
        <v>-1040</v>
      </c>
      <c r="D1571">
        <f ca="1"/>
        <v>12.789808917197453</v>
      </c>
    </row>
    <row r="1572" spans="1:4" x14ac:dyDescent="0.3">
      <c r="A1572">
        <v>1571</v>
      </c>
      <c r="B1572">
        <f ca="1"/>
        <v>0.14825434357454625</v>
      </c>
      <c r="C1572">
        <f ca="1">_xlfn.XLOOKUP(B1572,'Alternate schedule'!$D$5:$D$10,'Alternate schedule'!$C$5:$C$10,,1)</f>
        <v>1000</v>
      </c>
      <c r="D1572">
        <f ca="1"/>
        <v>13.418204964990451</v>
      </c>
    </row>
    <row r="1573" spans="1:4" x14ac:dyDescent="0.3">
      <c r="A1573">
        <v>1572</v>
      </c>
      <c r="B1573">
        <f ca="1"/>
        <v>0.53725348369745274</v>
      </c>
      <c r="C1573">
        <f ca="1">_xlfn.XLOOKUP(B1573,'Alternate schedule'!$D$5:$D$10,'Alternate schedule'!$C$5:$C$10,,1)</f>
        <v>-1040</v>
      </c>
      <c r="D1573">
        <f ca="1"/>
        <v>12.748091603053435</v>
      </c>
    </row>
    <row r="1574" spans="1:4" x14ac:dyDescent="0.3">
      <c r="A1574">
        <v>1573</v>
      </c>
      <c r="B1574">
        <f ca="1"/>
        <v>0.6399070970326759</v>
      </c>
      <c r="C1574">
        <f ca="1">_xlfn.XLOOKUP(B1574,'Alternate schedule'!$D$5:$D$10,'Alternate schedule'!$C$5:$C$10,,1)</f>
        <v>-1040</v>
      </c>
      <c r="D1574">
        <f ca="1"/>
        <v>12.078830260648443</v>
      </c>
    </row>
    <row r="1575" spans="1:4" x14ac:dyDescent="0.3">
      <c r="A1575">
        <v>1574</v>
      </c>
      <c r="B1575">
        <f ca="1"/>
        <v>0.50546760637009491</v>
      </c>
      <c r="C1575">
        <f ca="1">_xlfn.XLOOKUP(B1575,'Alternate schedule'!$D$5:$D$10,'Alternate schedule'!$C$5:$C$10,,1)</f>
        <v>-1040</v>
      </c>
      <c r="D1575">
        <f ca="1"/>
        <v>11.410419313850063</v>
      </c>
    </row>
    <row r="1576" spans="1:4" x14ac:dyDescent="0.3">
      <c r="A1576">
        <v>1575</v>
      </c>
      <c r="B1576">
        <f ca="1"/>
        <v>0.21983883494527001</v>
      </c>
      <c r="C1576">
        <f ca="1">_xlfn.XLOOKUP(B1576,'Alternate schedule'!$D$5:$D$10,'Alternate schedule'!$C$5:$C$10,,1)</f>
        <v>1000</v>
      </c>
      <c r="D1576">
        <f ca="1"/>
        <v>12.038095238095238</v>
      </c>
    </row>
    <row r="1577" spans="1:4" x14ac:dyDescent="0.3">
      <c r="A1577">
        <v>1576</v>
      </c>
      <c r="B1577">
        <f ca="1"/>
        <v>0.42440207902461213</v>
      </c>
      <c r="C1577">
        <f ca="1">_xlfn.XLOOKUP(B1577,'Alternate schedule'!$D$5:$D$10,'Alternate schedule'!$C$5:$C$10,,1)</f>
        <v>480</v>
      </c>
      <c r="D1577">
        <f ca="1"/>
        <v>12.335025380710659</v>
      </c>
    </row>
    <row r="1578" spans="1:4" x14ac:dyDescent="0.3">
      <c r="A1578">
        <v>1577</v>
      </c>
      <c r="B1578">
        <f ca="1"/>
        <v>0.15588734471480925</v>
      </c>
      <c r="C1578">
        <f ca="1">_xlfn.XLOOKUP(B1578,'Alternate schedule'!$D$5:$D$10,'Alternate schedule'!$C$5:$C$10,,1)</f>
        <v>1000</v>
      </c>
      <c r="D1578">
        <f ca="1"/>
        <v>12.961318960050729</v>
      </c>
    </row>
    <row r="1579" spans="1:4" x14ac:dyDescent="0.3">
      <c r="A1579">
        <v>1578</v>
      </c>
      <c r="B1579">
        <f ca="1"/>
        <v>0.80003880422309415</v>
      </c>
      <c r="C1579">
        <f ca="1">_xlfn.XLOOKUP(B1579,'Alternate schedule'!$D$5:$D$10,'Alternate schedule'!$C$5:$C$10,,1)</f>
        <v>-540</v>
      </c>
      <c r="D1579">
        <f ca="1"/>
        <v>12.610899873257289</v>
      </c>
    </row>
    <row r="1580" spans="1:4" x14ac:dyDescent="0.3">
      <c r="A1580">
        <v>1579</v>
      </c>
      <c r="B1580">
        <f ca="1"/>
        <v>0.39644737764880444</v>
      </c>
      <c r="C1580">
        <f ca="1">_xlfn.XLOOKUP(B1580,'Alternate schedule'!$D$5:$D$10,'Alternate schedule'!$C$5:$C$10,,1)</f>
        <v>480</v>
      </c>
      <c r="D1580">
        <f ca="1"/>
        <v>12.906903103229892</v>
      </c>
    </row>
    <row r="1581" spans="1:4" x14ac:dyDescent="0.3">
      <c r="A1581">
        <v>1580</v>
      </c>
      <c r="B1581">
        <f ca="1"/>
        <v>0.7493675291568096</v>
      </c>
      <c r="C1581">
        <f ca="1">_xlfn.XLOOKUP(B1581,'Alternate schedule'!$D$5:$D$10,'Alternate schedule'!$C$5:$C$10,,1)</f>
        <v>-540</v>
      </c>
      <c r="D1581">
        <f ca="1"/>
        <v>12.556962025316455</v>
      </c>
    </row>
    <row r="1582" spans="1:4" x14ac:dyDescent="0.3">
      <c r="A1582">
        <v>1581</v>
      </c>
      <c r="B1582">
        <f ca="1"/>
        <v>0.52351977401597738</v>
      </c>
      <c r="C1582">
        <f ca="1">_xlfn.XLOOKUP(B1582,'Alternate schedule'!$D$5:$D$10,'Alternate schedule'!$C$5:$C$10,,1)</f>
        <v>-1040</v>
      </c>
      <c r="D1582">
        <f ca="1"/>
        <v>11.891208096141682</v>
      </c>
    </row>
    <row r="1583" spans="1:4" x14ac:dyDescent="0.3">
      <c r="A1583">
        <v>1582</v>
      </c>
      <c r="B1583">
        <f ca="1"/>
        <v>0.41424957496560255</v>
      </c>
      <c r="C1583">
        <f ca="1">_xlfn.XLOOKUP(B1583,'Alternate schedule'!$D$5:$D$10,'Alternate schedule'!$C$5:$C$10,,1)</f>
        <v>480</v>
      </c>
      <c r="D1583">
        <f ca="1"/>
        <v>12.187104930467763</v>
      </c>
    </row>
    <row r="1584" spans="1:4" x14ac:dyDescent="0.3">
      <c r="A1584">
        <v>1583</v>
      </c>
      <c r="B1584">
        <f ca="1"/>
        <v>0.69511005318476649</v>
      </c>
      <c r="C1584">
        <f ca="1">_xlfn.XLOOKUP(B1584,'Alternate schedule'!$D$5:$D$10,'Alternate schedule'!$C$5:$C$10,,1)</f>
        <v>-1040</v>
      </c>
      <c r="D1584">
        <f ca="1"/>
        <v>11.522425773847125</v>
      </c>
    </row>
    <row r="1585" spans="1:4" x14ac:dyDescent="0.3">
      <c r="A1585">
        <v>1584</v>
      </c>
      <c r="B1585">
        <f ca="1"/>
        <v>0.61015487599360441</v>
      </c>
      <c r="C1585">
        <f ca="1">_xlfn.XLOOKUP(B1585,'Alternate schedule'!$D$5:$D$10,'Alternate schedule'!$C$5:$C$10,,1)</f>
        <v>-1040</v>
      </c>
      <c r="D1585">
        <f ca="1"/>
        <v>10.858585858585858</v>
      </c>
    </row>
    <row r="1586" spans="1:4" x14ac:dyDescent="0.3">
      <c r="A1586">
        <v>1585</v>
      </c>
      <c r="B1586">
        <f ca="1"/>
        <v>0.95596852594103443</v>
      </c>
      <c r="C1586">
        <f ca="1">_xlfn.XLOOKUP(B1586,'Alternate schedule'!$D$5:$D$10,'Alternate schedule'!$C$5:$C$10,,1)</f>
        <v>-540</v>
      </c>
      <c r="D1586">
        <f ca="1"/>
        <v>10.511041009463723</v>
      </c>
    </row>
    <row r="1587" spans="1:4" x14ac:dyDescent="0.3">
      <c r="A1587">
        <v>1586</v>
      </c>
      <c r="B1587">
        <f ca="1"/>
        <v>0.71178381217987052</v>
      </c>
      <c r="C1587">
        <f ca="1">_xlfn.XLOOKUP(B1587,'Alternate schedule'!$D$5:$D$10,'Alternate schedule'!$C$5:$C$10,,1)</f>
        <v>-540</v>
      </c>
      <c r="D1587">
        <f ca="1"/>
        <v>10.163934426229508</v>
      </c>
    </row>
    <row r="1588" spans="1:4" x14ac:dyDescent="0.3">
      <c r="A1588">
        <v>1587</v>
      </c>
      <c r="B1588">
        <f ca="1"/>
        <v>0.94466606312956491</v>
      </c>
      <c r="C1588">
        <f ca="1">_xlfn.XLOOKUP(B1588,'Alternate schedule'!$D$5:$D$10,'Alternate schedule'!$C$5:$C$10,,1)</f>
        <v>-540</v>
      </c>
      <c r="D1588">
        <f ca="1"/>
        <v>9.8172652804032765</v>
      </c>
    </row>
    <row r="1589" spans="1:4" x14ac:dyDescent="0.3">
      <c r="A1589">
        <v>1588</v>
      </c>
      <c r="B1589">
        <f ca="1"/>
        <v>0.10147989754019582</v>
      </c>
      <c r="C1589">
        <f ca="1">_xlfn.XLOOKUP(B1589,'Alternate schedule'!$D$5:$D$10,'Alternate schedule'!$C$5:$C$10,,1)</f>
        <v>1000</v>
      </c>
      <c r="D1589">
        <f ca="1"/>
        <v>10.44080604534005</v>
      </c>
    </row>
    <row r="1590" spans="1:4" x14ac:dyDescent="0.3">
      <c r="A1590">
        <v>1589</v>
      </c>
      <c r="B1590">
        <f ca="1"/>
        <v>8.0232992154251059E-2</v>
      </c>
      <c r="C1590">
        <f ca="1">_xlfn.XLOOKUP(B1590,'Alternate schedule'!$D$5:$D$10,'Alternate schedule'!$C$5:$C$10,,1)</f>
        <v>1000</v>
      </c>
      <c r="D1590">
        <f ca="1"/>
        <v>11.06356198867212</v>
      </c>
    </row>
    <row r="1591" spans="1:4" x14ac:dyDescent="0.3">
      <c r="A1591">
        <v>1590</v>
      </c>
      <c r="B1591">
        <f ca="1"/>
        <v>0.23769206692491807</v>
      </c>
      <c r="C1591">
        <f ca="1">_xlfn.XLOOKUP(B1591,'Alternate schedule'!$D$5:$D$10,'Alternate schedule'!$C$5:$C$10,,1)</f>
        <v>1000</v>
      </c>
      <c r="D1591">
        <f ca="1"/>
        <v>11.685534591194969</v>
      </c>
    </row>
    <row r="1592" spans="1:4" x14ac:dyDescent="0.3">
      <c r="A1592">
        <v>1591</v>
      </c>
      <c r="B1592">
        <f ca="1"/>
        <v>0.40499197461065428</v>
      </c>
      <c r="C1592">
        <f ca="1">_xlfn.XLOOKUP(B1592,'Alternate schedule'!$D$5:$D$10,'Alternate schedule'!$C$5:$C$10,,1)</f>
        <v>480</v>
      </c>
      <c r="D1592">
        <f ca="1"/>
        <v>11.979886863607794</v>
      </c>
    </row>
    <row r="1593" spans="1:4" x14ac:dyDescent="0.3">
      <c r="A1593">
        <v>1592</v>
      </c>
      <c r="B1593">
        <f ca="1"/>
        <v>0.12161013679064059</v>
      </c>
      <c r="C1593">
        <f ca="1">_xlfn.XLOOKUP(B1593,'Alternate schedule'!$D$5:$D$10,'Alternate schedule'!$C$5:$C$10,,1)</f>
        <v>1000</v>
      </c>
      <c r="D1593">
        <f ca="1"/>
        <v>12.600502512562814</v>
      </c>
    </row>
    <row r="1594" spans="1:4" x14ac:dyDescent="0.3">
      <c r="A1594">
        <v>1593</v>
      </c>
      <c r="B1594">
        <f ca="1"/>
        <v>0.27963328795081166</v>
      </c>
      <c r="C1594">
        <f ca="1">_xlfn.XLOOKUP(B1594,'Alternate schedule'!$D$5:$D$10,'Alternate schedule'!$C$5:$C$10,,1)</f>
        <v>480</v>
      </c>
      <c r="D1594">
        <f ca="1"/>
        <v>12.893910860012555</v>
      </c>
    </row>
    <row r="1595" spans="1:4" x14ac:dyDescent="0.3">
      <c r="A1595">
        <v>1594</v>
      </c>
      <c r="B1595">
        <f ca="1"/>
        <v>0.32224816059772521</v>
      </c>
      <c r="C1595">
        <f ca="1">_xlfn.XLOOKUP(B1595,'Alternate schedule'!$D$5:$D$10,'Alternate schedule'!$C$5:$C$10,,1)</f>
        <v>480</v>
      </c>
      <c r="D1595">
        <f ca="1"/>
        <v>13.186951066499372</v>
      </c>
    </row>
    <row r="1596" spans="1:4" x14ac:dyDescent="0.3">
      <c r="A1596">
        <v>1595</v>
      </c>
      <c r="B1596">
        <f ca="1"/>
        <v>0.2227371229380386</v>
      </c>
      <c r="C1596">
        <f ca="1">_xlfn.XLOOKUP(B1596,'Alternate schedule'!$D$5:$D$10,'Alternate schedule'!$C$5:$C$10,,1)</f>
        <v>1000</v>
      </c>
      <c r="D1596">
        <f ca="1"/>
        <v>13.805642633228841</v>
      </c>
    </row>
    <row r="1597" spans="1:4" x14ac:dyDescent="0.3">
      <c r="A1597">
        <v>1596</v>
      </c>
      <c r="B1597">
        <f ca="1"/>
        <v>0.40736540015034595</v>
      </c>
      <c r="C1597">
        <f ca="1">_xlfn.XLOOKUP(B1597,'Alternate schedule'!$D$5:$D$10,'Alternate schedule'!$C$5:$C$10,,1)</f>
        <v>480</v>
      </c>
      <c r="D1597">
        <f ca="1"/>
        <v>14.097744360902256</v>
      </c>
    </row>
    <row r="1598" spans="1:4" x14ac:dyDescent="0.3">
      <c r="A1598">
        <v>1597</v>
      </c>
      <c r="B1598">
        <f ca="1"/>
        <v>0.55261001984255653</v>
      </c>
      <c r="C1598">
        <f ca="1">_xlfn.XLOOKUP(B1598,'Alternate schedule'!$D$5:$D$10,'Alternate schedule'!$C$5:$C$10,,1)</f>
        <v>-1040</v>
      </c>
      <c r="D1598">
        <f ca="1"/>
        <v>13.437695679398873</v>
      </c>
    </row>
    <row r="1599" spans="1:4" x14ac:dyDescent="0.3">
      <c r="A1599">
        <v>1598</v>
      </c>
      <c r="B1599">
        <f ca="1"/>
        <v>0.32891781515457663</v>
      </c>
      <c r="C1599">
        <f ca="1">_xlfn.XLOOKUP(B1599,'Alternate schedule'!$D$5:$D$10,'Alternate schedule'!$C$5:$C$10,,1)</f>
        <v>480</v>
      </c>
      <c r="D1599">
        <f ca="1"/>
        <v>13.729662077596997</v>
      </c>
    </row>
    <row r="1600" spans="1:4" x14ac:dyDescent="0.3">
      <c r="A1600">
        <v>1599</v>
      </c>
      <c r="B1600">
        <f ca="1"/>
        <v>0.2393399486642942</v>
      </c>
      <c r="C1600">
        <f ca="1">_xlfn.XLOOKUP(B1600,'Alternate schedule'!$D$5:$D$10,'Alternate schedule'!$C$5:$C$10,,1)</f>
        <v>1000</v>
      </c>
      <c r="D1600">
        <f ca="1"/>
        <v>14.346466541588493</v>
      </c>
    </row>
    <row r="1601" spans="1:4" x14ac:dyDescent="0.3">
      <c r="A1601">
        <v>1600</v>
      </c>
      <c r="B1601">
        <f ca="1"/>
        <v>0.86167087951606458</v>
      </c>
      <c r="C1601">
        <f ca="1">_xlfn.XLOOKUP(B1601,'Alternate schedule'!$D$5:$D$10,'Alternate schedule'!$C$5:$C$10,,1)</f>
        <v>-540</v>
      </c>
      <c r="D1601">
        <f ca="1"/>
        <v>14</v>
      </c>
    </row>
    <row r="1602" spans="1:4" x14ac:dyDescent="0.3">
      <c r="A1602">
        <v>1601</v>
      </c>
      <c r="B1602">
        <f ca="1"/>
        <v>0.68391149136834173</v>
      </c>
      <c r="C1602">
        <f ca="1">_xlfn.XLOOKUP(B1602,'Alternate schedule'!$D$5:$D$10,'Alternate schedule'!$C$5:$C$10,,1)</f>
        <v>-1040</v>
      </c>
      <c r="D1602">
        <f ca="1"/>
        <v>13.341661461586508</v>
      </c>
    </row>
    <row r="1603" spans="1:4" x14ac:dyDescent="0.3">
      <c r="A1603">
        <v>1602</v>
      </c>
      <c r="B1603">
        <f ca="1"/>
        <v>7.0749772881668616E-3</v>
      </c>
      <c r="C1603">
        <f ca="1">_xlfn.XLOOKUP(B1603,'Alternate schedule'!$D$5:$D$10,'Alternate schedule'!$C$5:$C$10,,1)</f>
        <v>1000</v>
      </c>
      <c r="D1603">
        <f ca="1"/>
        <v>13.957553058676654</v>
      </c>
    </row>
    <row r="1604" spans="1:4" x14ac:dyDescent="0.3">
      <c r="A1604">
        <v>1603</v>
      </c>
      <c r="B1604">
        <f ca="1"/>
        <v>0.76347818760135344</v>
      </c>
      <c r="C1604">
        <f ca="1">_xlfn.XLOOKUP(B1604,'Alternate schedule'!$D$5:$D$10,'Alternate schedule'!$C$5:$C$10,,1)</f>
        <v>-540</v>
      </c>
      <c r="D1604">
        <f ca="1"/>
        <v>13.611977542108546</v>
      </c>
    </row>
    <row r="1605" spans="1:4" x14ac:dyDescent="0.3">
      <c r="A1605">
        <v>1604</v>
      </c>
      <c r="B1605">
        <f ca="1"/>
        <v>0.48149901980032306</v>
      </c>
      <c r="C1605">
        <f ca="1">_xlfn.XLOOKUP(B1605,'Alternate schedule'!$D$5:$D$10,'Alternate schedule'!$C$5:$C$10,,1)</f>
        <v>-1040</v>
      </c>
      <c r="D1605">
        <f ca="1"/>
        <v>12.955112219451372</v>
      </c>
    </row>
    <row r="1606" spans="1:4" x14ac:dyDescent="0.3">
      <c r="A1606">
        <v>1605</v>
      </c>
      <c r="B1606">
        <f ca="1"/>
        <v>0.74678885413496143</v>
      </c>
      <c r="C1606">
        <f ca="1">_xlfn.XLOOKUP(B1606,'Alternate schedule'!$D$5:$D$10,'Alternate schedule'!$C$5:$C$10,,1)</f>
        <v>-540</v>
      </c>
      <c r="D1606">
        <f ca="1"/>
        <v>12.610591900311526</v>
      </c>
    </row>
    <row r="1607" spans="1:4" x14ac:dyDescent="0.3">
      <c r="A1607">
        <v>1606</v>
      </c>
      <c r="B1607">
        <f ca="1"/>
        <v>0.13222867879064126</v>
      </c>
      <c r="C1607">
        <f ca="1">_xlfn.XLOOKUP(B1607,'Alternate schedule'!$D$5:$D$10,'Alternate schedule'!$C$5:$C$10,,1)</f>
        <v>1000</v>
      </c>
      <c r="D1607">
        <f ca="1"/>
        <v>13.225404732254047</v>
      </c>
    </row>
    <row r="1608" spans="1:4" x14ac:dyDescent="0.3">
      <c r="A1608">
        <v>1607</v>
      </c>
      <c r="B1608">
        <f ca="1"/>
        <v>0.9846471054310082</v>
      </c>
      <c r="C1608">
        <f ca="1">_xlfn.XLOOKUP(B1608,'Alternate schedule'!$D$5:$D$10,'Alternate schedule'!$C$5:$C$10,,1)</f>
        <v>-540</v>
      </c>
      <c r="D1608">
        <f ca="1"/>
        <v>12.881144990665836</v>
      </c>
    </row>
    <row r="1609" spans="1:4" x14ac:dyDescent="0.3">
      <c r="A1609">
        <v>1608</v>
      </c>
      <c r="B1609">
        <f ca="1"/>
        <v>0.75828235987531412</v>
      </c>
      <c r="C1609">
        <f ca="1">_xlfn.XLOOKUP(B1609,'Alternate schedule'!$D$5:$D$10,'Alternate schedule'!$C$5:$C$10,,1)</f>
        <v>-540</v>
      </c>
      <c r="D1609">
        <f ca="1"/>
        <v>12.537313432835822</v>
      </c>
    </row>
    <row r="1610" spans="1:4" x14ac:dyDescent="0.3">
      <c r="A1610">
        <v>1609</v>
      </c>
      <c r="B1610">
        <f ca="1"/>
        <v>0.81680158527556745</v>
      </c>
      <c r="C1610">
        <f ca="1">_xlfn.XLOOKUP(B1610,'Alternate schedule'!$D$5:$D$10,'Alternate schedule'!$C$5:$C$10,,1)</f>
        <v>-540</v>
      </c>
      <c r="D1610">
        <f ca="1"/>
        <v>12.193909260410193</v>
      </c>
    </row>
    <row r="1611" spans="1:4" x14ac:dyDescent="0.3">
      <c r="A1611">
        <v>1610</v>
      </c>
      <c r="B1611">
        <f ca="1"/>
        <v>1.8935213257915473E-2</v>
      </c>
      <c r="C1611">
        <f ca="1">_xlfn.XLOOKUP(B1611,'Alternate schedule'!$D$5:$D$10,'Alternate schedule'!$C$5:$C$10,,1)</f>
        <v>1000</v>
      </c>
      <c r="D1611">
        <f ca="1"/>
        <v>12.807453416149068</v>
      </c>
    </row>
    <row r="1612" spans="1:4" x14ac:dyDescent="0.3">
      <c r="A1612">
        <v>1611</v>
      </c>
      <c r="B1612">
        <f ca="1"/>
        <v>0.29750116095364199</v>
      </c>
      <c r="C1612">
        <f ca="1">_xlfn.XLOOKUP(B1612,'Alternate schedule'!$D$5:$D$10,'Alternate schedule'!$C$5:$C$10,,1)</f>
        <v>480</v>
      </c>
      <c r="D1612">
        <f ca="1"/>
        <v>13.097454996896337</v>
      </c>
    </row>
    <row r="1613" spans="1:4" x14ac:dyDescent="0.3">
      <c r="A1613">
        <v>1612</v>
      </c>
      <c r="B1613">
        <f ca="1"/>
        <v>0.56295809014079468</v>
      </c>
      <c r="C1613">
        <f ca="1">_xlfn.XLOOKUP(B1613,'Alternate schedule'!$D$5:$D$10,'Alternate schedule'!$C$5:$C$10,,1)</f>
        <v>-1040</v>
      </c>
      <c r="D1613">
        <f ca="1"/>
        <v>12.444168734491315</v>
      </c>
    </row>
    <row r="1614" spans="1:4" x14ac:dyDescent="0.3">
      <c r="A1614">
        <v>1613</v>
      </c>
      <c r="B1614">
        <f ca="1"/>
        <v>5.5682169815970628E-2</v>
      </c>
      <c r="C1614">
        <f ca="1">_xlfn.XLOOKUP(B1614,'Alternate schedule'!$D$5:$D$10,'Alternate schedule'!$C$5:$C$10,,1)</f>
        <v>1000</v>
      </c>
      <c r="D1614">
        <f ca="1"/>
        <v>13.0564166150031</v>
      </c>
    </row>
    <row r="1615" spans="1:4" x14ac:dyDescent="0.3">
      <c r="A1615">
        <v>1614</v>
      </c>
      <c r="B1615">
        <f ca="1"/>
        <v>0.55936361710679172</v>
      </c>
      <c r="C1615">
        <f ca="1">_xlfn.XLOOKUP(B1615,'Alternate schedule'!$D$5:$D$10,'Alternate schedule'!$C$5:$C$10,,1)</f>
        <v>-1040</v>
      </c>
      <c r="D1615">
        <f ca="1"/>
        <v>12.403965303593557</v>
      </c>
    </row>
    <row r="1616" spans="1:4" x14ac:dyDescent="0.3">
      <c r="A1616">
        <v>1615</v>
      </c>
      <c r="B1616">
        <f ca="1"/>
        <v>0.63791490725565159</v>
      </c>
      <c r="C1616">
        <f ca="1">_xlfn.XLOOKUP(B1616,'Alternate schedule'!$D$5:$D$10,'Alternate schedule'!$C$5:$C$10,,1)</f>
        <v>-1040</v>
      </c>
      <c r="D1616">
        <f ca="1"/>
        <v>11.752321981424149</v>
      </c>
    </row>
    <row r="1617" spans="1:4" x14ac:dyDescent="0.3">
      <c r="A1617">
        <v>1616</v>
      </c>
      <c r="B1617">
        <f ca="1"/>
        <v>0.86286397220325184</v>
      </c>
      <c r="C1617">
        <f ca="1">_xlfn.XLOOKUP(B1617,'Alternate schedule'!$D$5:$D$10,'Alternate schedule'!$C$5:$C$10,,1)</f>
        <v>-540</v>
      </c>
      <c r="D1617">
        <f ca="1"/>
        <v>11.410891089108912</v>
      </c>
    </row>
    <row r="1618" spans="1:4" x14ac:dyDescent="0.3">
      <c r="A1618">
        <v>1617</v>
      </c>
      <c r="B1618">
        <f ca="1"/>
        <v>0.97967710520739004</v>
      </c>
      <c r="C1618">
        <f ca="1">_xlfn.XLOOKUP(B1618,'Alternate schedule'!$D$5:$D$10,'Alternate schedule'!$C$5:$C$10,,1)</f>
        <v>-540</v>
      </c>
      <c r="D1618">
        <f ca="1"/>
        <v>11.069882498453927</v>
      </c>
    </row>
    <row r="1619" spans="1:4" x14ac:dyDescent="0.3">
      <c r="A1619">
        <v>1618</v>
      </c>
      <c r="B1619">
        <f ca="1"/>
        <v>0.75220848208502566</v>
      </c>
      <c r="C1619">
        <f ca="1">_xlfn.XLOOKUP(B1619,'Alternate schedule'!$D$5:$D$10,'Alternate schedule'!$C$5:$C$10,,1)</f>
        <v>-540</v>
      </c>
      <c r="D1619">
        <f ca="1"/>
        <v>10.72929542645241</v>
      </c>
    </row>
    <row r="1620" spans="1:4" x14ac:dyDescent="0.3">
      <c r="A1620">
        <v>1619</v>
      </c>
      <c r="B1620">
        <f ca="1"/>
        <v>0.4036029248213191</v>
      </c>
      <c r="C1620">
        <f ca="1">_xlfn.XLOOKUP(B1620,'Alternate schedule'!$D$5:$D$10,'Alternate schedule'!$C$5:$C$10,,1)</f>
        <v>480</v>
      </c>
      <c r="D1620">
        <f ca="1"/>
        <v>11.019147621988882</v>
      </c>
    </row>
    <row r="1621" spans="1:4" x14ac:dyDescent="0.3">
      <c r="A1621">
        <v>1620</v>
      </c>
      <c r="B1621">
        <f ca="1"/>
        <v>0.76786071743780537</v>
      </c>
      <c r="C1621">
        <f ca="1">_xlfn.XLOOKUP(B1621,'Alternate schedule'!$D$5:$D$10,'Alternate schedule'!$C$5:$C$10,,1)</f>
        <v>-540</v>
      </c>
      <c r="D1621">
        <f ca="1"/>
        <v>10.679012345679013</v>
      </c>
    </row>
    <row r="1622" spans="1:4" x14ac:dyDescent="0.3">
      <c r="A1622">
        <v>1621</v>
      </c>
      <c r="B1622">
        <f ca="1"/>
        <v>0.36283985859972412</v>
      </c>
      <c r="C1622">
        <f ca="1">_xlfn.XLOOKUP(B1622,'Alternate schedule'!$D$5:$D$10,'Alternate schedule'!$C$5:$C$10,,1)</f>
        <v>480</v>
      </c>
      <c r="D1622">
        <f ca="1"/>
        <v>10.968537939543491</v>
      </c>
    </row>
    <row r="1623" spans="1:4" x14ac:dyDescent="0.3">
      <c r="A1623">
        <v>1622</v>
      </c>
      <c r="B1623">
        <f ca="1"/>
        <v>0.91768944416603748</v>
      </c>
      <c r="C1623">
        <f ca="1">_xlfn.XLOOKUP(B1623,'Alternate schedule'!$D$5:$D$10,'Alternate schedule'!$C$5:$C$10,,1)</f>
        <v>-540</v>
      </c>
      <c r="D1623">
        <f ca="1"/>
        <v>10.6288532675709</v>
      </c>
    </row>
    <row r="1624" spans="1:4" x14ac:dyDescent="0.3">
      <c r="A1624">
        <v>1623</v>
      </c>
      <c r="B1624">
        <f ca="1"/>
        <v>7.5003570348142201E-3</v>
      </c>
      <c r="C1624">
        <f ca="1">_xlfn.XLOOKUP(B1624,'Alternate schedule'!$D$5:$D$10,'Alternate schedule'!$C$5:$C$10,,1)</f>
        <v>1000</v>
      </c>
      <c r="D1624">
        <f ca="1"/>
        <v>11.238447319778189</v>
      </c>
    </row>
    <row r="1625" spans="1:4" x14ac:dyDescent="0.3">
      <c r="A1625">
        <v>1624</v>
      </c>
      <c r="B1625">
        <f ca="1"/>
        <v>0.10530355158115712</v>
      </c>
      <c r="C1625">
        <f ca="1">_xlfn.XLOOKUP(B1625,'Alternate schedule'!$D$5:$D$10,'Alternate schedule'!$C$5:$C$10,,1)</f>
        <v>1000</v>
      </c>
      <c r="D1625">
        <f ca="1"/>
        <v>11.847290640394089</v>
      </c>
    </row>
    <row r="1626" spans="1:4" x14ac:dyDescent="0.3">
      <c r="A1626">
        <v>1625</v>
      </c>
      <c r="B1626">
        <f ca="1"/>
        <v>0.47186596283836479</v>
      </c>
      <c r="C1626">
        <f ca="1">_xlfn.XLOOKUP(B1626,'Alternate schedule'!$D$5:$D$10,'Alternate schedule'!$C$5:$C$10,,1)</f>
        <v>480</v>
      </c>
      <c r="D1626">
        <f ca="1"/>
        <v>12.135384615384615</v>
      </c>
    </row>
    <row r="1627" spans="1:4" x14ac:dyDescent="0.3">
      <c r="A1627">
        <v>1626</v>
      </c>
      <c r="B1627">
        <f ca="1"/>
        <v>0.29111043068741593</v>
      </c>
      <c r="C1627">
        <f ca="1">_xlfn.XLOOKUP(B1627,'Alternate schedule'!$D$5:$D$10,'Alternate schedule'!$C$5:$C$10,,1)</f>
        <v>480</v>
      </c>
      <c r="D1627">
        <f ca="1"/>
        <v>12.423124231242312</v>
      </c>
    </row>
    <row r="1628" spans="1:4" x14ac:dyDescent="0.3">
      <c r="A1628">
        <v>1627</v>
      </c>
      <c r="B1628">
        <f ca="1"/>
        <v>0.71772901063438543</v>
      </c>
      <c r="C1628">
        <f ca="1">_xlfn.XLOOKUP(B1628,'Alternate schedule'!$D$5:$D$10,'Alternate schedule'!$C$5:$C$10,,1)</f>
        <v>-540</v>
      </c>
      <c r="D1628">
        <f ca="1"/>
        <v>12.08358942839582</v>
      </c>
    </row>
    <row r="1629" spans="1:4" x14ac:dyDescent="0.3">
      <c r="A1629">
        <v>1628</v>
      </c>
      <c r="B1629">
        <f ca="1"/>
        <v>0.55654401872093451</v>
      </c>
      <c r="C1629">
        <f ca="1">_xlfn.XLOOKUP(B1629,'Alternate schedule'!$D$5:$D$10,'Alternate schedule'!$C$5:$C$10,,1)</f>
        <v>-1040</v>
      </c>
      <c r="D1629">
        <f ca="1"/>
        <v>11.437346437346438</v>
      </c>
    </row>
    <row r="1630" spans="1:4" x14ac:dyDescent="0.3">
      <c r="A1630">
        <v>1629</v>
      </c>
      <c r="B1630">
        <f ca="1"/>
        <v>0.21753724401322305</v>
      </c>
      <c r="C1630">
        <f ca="1">_xlfn.XLOOKUP(B1630,'Alternate schedule'!$D$5:$D$10,'Alternate schedule'!$C$5:$C$10,,1)</f>
        <v>1000</v>
      </c>
      <c r="D1630">
        <f ca="1"/>
        <v>12.044198895027625</v>
      </c>
    </row>
    <row r="1631" spans="1:4" x14ac:dyDescent="0.3">
      <c r="A1631">
        <v>1630</v>
      </c>
      <c r="B1631">
        <f ca="1"/>
        <v>0.53486244261435556</v>
      </c>
      <c r="C1631">
        <f ca="1">_xlfn.XLOOKUP(B1631,'Alternate schedule'!$D$5:$D$10,'Alternate schedule'!$C$5:$C$10,,1)</f>
        <v>-1040</v>
      </c>
      <c r="D1631">
        <f ca="1"/>
        <v>11.39877300613497</v>
      </c>
    </row>
    <row r="1632" spans="1:4" x14ac:dyDescent="0.3">
      <c r="A1632">
        <v>1631</v>
      </c>
      <c r="B1632">
        <f ca="1"/>
        <v>0.81778879015161454</v>
      </c>
      <c r="C1632">
        <f ca="1">_xlfn.XLOOKUP(B1632,'Alternate schedule'!$D$5:$D$10,'Alternate schedule'!$C$5:$C$10,,1)</f>
        <v>-540</v>
      </c>
      <c r="D1632">
        <f ca="1"/>
        <v>11.060698957694665</v>
      </c>
    </row>
    <row r="1633" spans="1:4" x14ac:dyDescent="0.3">
      <c r="A1633">
        <v>1632</v>
      </c>
      <c r="B1633">
        <f ca="1"/>
        <v>0.92070687730701373</v>
      </c>
      <c r="C1633">
        <f ca="1">_xlfn.XLOOKUP(B1633,'Alternate schedule'!$D$5:$D$10,'Alternate schedule'!$C$5:$C$10,,1)</f>
        <v>-540</v>
      </c>
      <c r="D1633">
        <f ca="1"/>
        <v>10.723039215686274</v>
      </c>
    </row>
    <row r="1634" spans="1:4" x14ac:dyDescent="0.3">
      <c r="A1634">
        <v>1633</v>
      </c>
      <c r="B1634">
        <f ca="1"/>
        <v>0.25444381414756378</v>
      </c>
      <c r="C1634">
        <f ca="1">_xlfn.XLOOKUP(B1634,'Alternate schedule'!$D$5:$D$10,'Alternate schedule'!$C$5:$C$10,,1)</f>
        <v>1000</v>
      </c>
      <c r="D1634">
        <f ca="1"/>
        <v>11.32884262094305</v>
      </c>
    </row>
    <row r="1635" spans="1:4" x14ac:dyDescent="0.3">
      <c r="A1635">
        <v>1634</v>
      </c>
      <c r="B1635">
        <f ca="1"/>
        <v>0.27010474164025711</v>
      </c>
      <c r="C1635">
        <f ca="1">_xlfn.XLOOKUP(B1635,'Alternate schedule'!$D$5:$D$10,'Alternate schedule'!$C$5:$C$10,,1)</f>
        <v>480</v>
      </c>
      <c r="D1635">
        <f ca="1"/>
        <v>11.615667074663403</v>
      </c>
    </row>
    <row r="1636" spans="1:4" x14ac:dyDescent="0.3">
      <c r="A1636">
        <v>1635</v>
      </c>
      <c r="B1636">
        <f ca="1"/>
        <v>0.66535161383437158</v>
      </c>
      <c r="C1636">
        <f ca="1">_xlfn.XLOOKUP(B1636,'Alternate schedule'!$D$5:$D$10,'Alternate schedule'!$C$5:$C$10,,1)</f>
        <v>-1040</v>
      </c>
      <c r="D1636">
        <f ca="1"/>
        <v>10.972477064220184</v>
      </c>
    </row>
    <row r="1637" spans="1:4" x14ac:dyDescent="0.3">
      <c r="A1637">
        <v>1636</v>
      </c>
      <c r="B1637">
        <f ca="1"/>
        <v>0.79252017966558252</v>
      </c>
      <c r="C1637">
        <f ca="1">_xlfn.XLOOKUP(B1637,'Alternate schedule'!$D$5:$D$10,'Alternate schedule'!$C$5:$C$10,,1)</f>
        <v>-540</v>
      </c>
      <c r="D1637">
        <f ca="1"/>
        <v>10.635696821515893</v>
      </c>
    </row>
    <row r="1638" spans="1:4" x14ac:dyDescent="0.3">
      <c r="A1638">
        <v>1637</v>
      </c>
      <c r="B1638">
        <f ca="1"/>
        <v>3.2889899307235737E-2</v>
      </c>
      <c r="C1638">
        <f ca="1">_xlfn.XLOOKUP(B1638,'Alternate schedule'!$D$5:$D$10,'Alternate schedule'!$C$5:$C$10,,1)</f>
        <v>1000</v>
      </c>
      <c r="D1638">
        <f ca="1"/>
        <v>11.2400733048259</v>
      </c>
    </row>
    <row r="1639" spans="1:4" x14ac:dyDescent="0.3">
      <c r="A1639">
        <v>1638</v>
      </c>
      <c r="B1639">
        <f ca="1"/>
        <v>0.71194310600183375</v>
      </c>
      <c r="C1639">
        <f ca="1">_xlfn.XLOOKUP(B1639,'Alternate schedule'!$D$5:$D$10,'Alternate schedule'!$C$5:$C$10,,1)</f>
        <v>-540</v>
      </c>
      <c r="D1639">
        <f ca="1"/>
        <v>10.903540903540904</v>
      </c>
    </row>
    <row r="1640" spans="1:4" x14ac:dyDescent="0.3">
      <c r="A1640">
        <v>1639</v>
      </c>
      <c r="B1640">
        <f ca="1"/>
        <v>3.4679561634180622E-2</v>
      </c>
      <c r="C1640">
        <f ca="1">_xlfn.XLOOKUP(B1640,'Alternate schedule'!$D$5:$D$10,'Alternate schedule'!$C$5:$C$10,,1)</f>
        <v>1000</v>
      </c>
      <c r="D1640">
        <f ca="1"/>
        <v>11.507016473459426</v>
      </c>
    </row>
    <row r="1641" spans="1:4" x14ac:dyDescent="0.3">
      <c r="A1641">
        <v>1640</v>
      </c>
      <c r="B1641">
        <f ca="1"/>
        <v>0.74327531350969545</v>
      </c>
      <c r="C1641">
        <f ca="1">_xlfn.XLOOKUP(B1641,'Alternate schedule'!$D$5:$D$10,'Alternate schedule'!$C$5:$C$10,,1)</f>
        <v>-540</v>
      </c>
      <c r="D1641">
        <f ca="1"/>
        <v>11.170731707317072</v>
      </c>
    </row>
    <row r="1642" spans="1:4" x14ac:dyDescent="0.3">
      <c r="A1642">
        <v>1641</v>
      </c>
      <c r="B1642">
        <f ca="1"/>
        <v>0.91701595178378104</v>
      </c>
      <c r="C1642">
        <f ca="1">_xlfn.XLOOKUP(B1642,'Alternate schedule'!$D$5:$D$10,'Alternate schedule'!$C$5:$C$10,,1)</f>
        <v>-540</v>
      </c>
      <c r="D1642">
        <f ca="1"/>
        <v>10.834856794637416</v>
      </c>
    </row>
    <row r="1643" spans="1:4" x14ac:dyDescent="0.3">
      <c r="A1643">
        <v>1642</v>
      </c>
      <c r="B1643">
        <f ca="1"/>
        <v>0.4373539854293278</v>
      </c>
      <c r="C1643">
        <f ca="1">_xlfn.XLOOKUP(B1643,'Alternate schedule'!$D$5:$D$10,'Alternate schedule'!$C$5:$C$10,,1)</f>
        <v>480</v>
      </c>
      <c r="D1643">
        <f ca="1"/>
        <v>11.120584652862362</v>
      </c>
    </row>
    <row r="1644" spans="1:4" x14ac:dyDescent="0.3">
      <c r="A1644">
        <v>1643</v>
      </c>
      <c r="B1644">
        <f ca="1"/>
        <v>4.8261421719460795E-2</v>
      </c>
      <c r="C1644">
        <f ca="1">_xlfn.XLOOKUP(B1644,'Alternate schedule'!$D$5:$D$10,'Alternate schedule'!$C$5:$C$10,,1)</f>
        <v>1000</v>
      </c>
      <c r="D1644">
        <f ca="1"/>
        <v>11.722458916615947</v>
      </c>
    </row>
    <row r="1645" spans="1:4" x14ac:dyDescent="0.3">
      <c r="A1645">
        <v>1644</v>
      </c>
      <c r="B1645">
        <f ca="1"/>
        <v>0.17096842622755037</v>
      </c>
      <c r="C1645">
        <f ca="1">_xlfn.XLOOKUP(B1645,'Alternate schedule'!$D$5:$D$10,'Alternate schedule'!$C$5:$C$10,,1)</f>
        <v>1000</v>
      </c>
      <c r="D1645">
        <f ca="1"/>
        <v>12.32360097323601</v>
      </c>
    </row>
    <row r="1646" spans="1:4" x14ac:dyDescent="0.3">
      <c r="A1646">
        <v>1645</v>
      </c>
      <c r="B1646">
        <f ca="1"/>
        <v>0.87136786529597599</v>
      </c>
      <c r="C1646">
        <f ca="1">_xlfn.XLOOKUP(B1646,'Alternate schedule'!$D$5:$D$10,'Alternate schedule'!$C$5:$C$10,,1)</f>
        <v>-540</v>
      </c>
      <c r="D1646">
        <f ca="1"/>
        <v>11.987841945288753</v>
      </c>
    </row>
    <row r="1647" spans="1:4" x14ac:dyDescent="0.3">
      <c r="A1647">
        <v>1646</v>
      </c>
      <c r="B1647">
        <f ca="1"/>
        <v>0.92140137197756999</v>
      </c>
      <c r="C1647">
        <f ca="1">_xlfn.XLOOKUP(B1647,'Alternate schedule'!$D$5:$D$10,'Alternate schedule'!$C$5:$C$10,,1)</f>
        <v>-540</v>
      </c>
      <c r="D1647">
        <f ca="1"/>
        <v>11.652490886998786</v>
      </c>
    </row>
    <row r="1648" spans="1:4" x14ac:dyDescent="0.3">
      <c r="A1648">
        <v>1647</v>
      </c>
      <c r="B1648">
        <f ca="1"/>
        <v>0.99992139297143123</v>
      </c>
      <c r="C1648">
        <f ca="1">_xlfn.XLOOKUP(B1648,'Alternate schedule'!$D$5:$D$10,'Alternate schedule'!$C$5:$C$10,,1)</f>
        <v>-540</v>
      </c>
      <c r="D1648">
        <f ca="1"/>
        <v>11.317547055251973</v>
      </c>
    </row>
    <row r="1649" spans="1:4" x14ac:dyDescent="0.3">
      <c r="A1649">
        <v>1648</v>
      </c>
      <c r="B1649">
        <f ca="1"/>
        <v>0.53113957003089851</v>
      </c>
      <c r="C1649">
        <f ca="1">_xlfn.XLOOKUP(B1649,'Alternate schedule'!$D$5:$D$10,'Alternate schedule'!$C$5:$C$10,,1)</f>
        <v>-1040</v>
      </c>
      <c r="D1649">
        <f ca="1"/>
        <v>10.679611650485437</v>
      </c>
    </row>
    <row r="1650" spans="1:4" x14ac:dyDescent="0.3">
      <c r="A1650">
        <v>1649</v>
      </c>
      <c r="B1650">
        <f ca="1"/>
        <v>0.42934166253634398</v>
      </c>
      <c r="C1650">
        <f ca="1">_xlfn.XLOOKUP(B1650,'Alternate schedule'!$D$5:$D$10,'Alternate schedule'!$C$5:$C$10,,1)</f>
        <v>480</v>
      </c>
      <c r="D1650">
        <f ca="1"/>
        <v>10.964220739842329</v>
      </c>
    </row>
    <row r="1651" spans="1:4" x14ac:dyDescent="0.3">
      <c r="A1651">
        <v>1650</v>
      </c>
      <c r="B1651">
        <f ca="1"/>
        <v>0.27866442048289719</v>
      </c>
      <c r="C1651">
        <f ca="1">_xlfn.XLOOKUP(B1651,'Alternate schedule'!$D$5:$D$10,'Alternate schedule'!$C$5:$C$10,,1)</f>
        <v>480</v>
      </c>
      <c r="D1651">
        <f ca="1"/>
        <v>11.248484848484848</v>
      </c>
    </row>
    <row r="1652" spans="1:4" x14ac:dyDescent="0.3">
      <c r="A1652">
        <v>1651</v>
      </c>
      <c r="B1652">
        <f ca="1"/>
        <v>0.85961206729561113</v>
      </c>
      <c r="C1652">
        <f ca="1">_xlfn.XLOOKUP(B1652,'Alternate schedule'!$D$5:$D$10,'Alternate schedule'!$C$5:$C$10,,1)</f>
        <v>-540</v>
      </c>
      <c r="D1652">
        <f ca="1"/>
        <v>10.914597213809813</v>
      </c>
    </row>
    <row r="1653" spans="1:4" x14ac:dyDescent="0.3">
      <c r="A1653">
        <v>1652</v>
      </c>
      <c r="B1653">
        <f ca="1"/>
        <v>0.73045110998642504</v>
      </c>
      <c r="C1653">
        <f ca="1">_xlfn.XLOOKUP(B1653,'Alternate schedule'!$D$5:$D$10,'Alternate schedule'!$C$5:$C$10,,1)</f>
        <v>-540</v>
      </c>
      <c r="D1653">
        <f ca="1"/>
        <v>10.581113801452785</v>
      </c>
    </row>
    <row r="1654" spans="1:4" x14ac:dyDescent="0.3">
      <c r="A1654">
        <v>1653</v>
      </c>
      <c r="B1654">
        <f ca="1"/>
        <v>0.56085705586053813</v>
      </c>
      <c r="C1654">
        <f ca="1">_xlfn.XLOOKUP(B1654,'Alternate schedule'!$D$5:$D$10,'Alternate schedule'!$C$5:$C$10,,1)</f>
        <v>-1040</v>
      </c>
      <c r="D1654">
        <f ca="1"/>
        <v>9.9455535390199632</v>
      </c>
    </row>
    <row r="1655" spans="1:4" x14ac:dyDescent="0.3">
      <c r="A1655">
        <v>1654</v>
      </c>
      <c r="B1655">
        <f ca="1"/>
        <v>8.2931204729271624E-2</v>
      </c>
      <c r="C1655">
        <f ca="1">_xlfn.XLOOKUP(B1655,'Alternate schedule'!$D$5:$D$10,'Alternate schedule'!$C$5:$C$10,,1)</f>
        <v>1000</v>
      </c>
      <c r="D1655">
        <f ca="1"/>
        <v>10.544135429262393</v>
      </c>
    </row>
    <row r="1656" spans="1:4" x14ac:dyDescent="0.3">
      <c r="A1656">
        <v>1655</v>
      </c>
      <c r="B1656">
        <f ca="1"/>
        <v>0.94277654811100819</v>
      </c>
      <c r="C1656">
        <f ca="1">_xlfn.XLOOKUP(B1656,'Alternate schedule'!$D$5:$D$10,'Alternate schedule'!$C$5:$C$10,,1)</f>
        <v>-540</v>
      </c>
      <c r="D1656">
        <f ca="1"/>
        <v>10.211480362537765</v>
      </c>
    </row>
    <row r="1657" spans="1:4" x14ac:dyDescent="0.3">
      <c r="A1657">
        <v>1656</v>
      </c>
      <c r="B1657">
        <f ca="1"/>
        <v>0.38114955239848647</v>
      </c>
      <c r="C1657">
        <f ca="1">_xlfn.XLOOKUP(B1657,'Alternate schedule'!$D$5:$D$10,'Alternate schedule'!$C$5:$C$10,,1)</f>
        <v>480</v>
      </c>
      <c r="D1657">
        <f ca="1"/>
        <v>10.495169082125605</v>
      </c>
    </row>
    <row r="1658" spans="1:4" x14ac:dyDescent="0.3">
      <c r="A1658">
        <v>1657</v>
      </c>
      <c r="B1658">
        <f ca="1"/>
        <v>0.81330626696811792</v>
      </c>
      <c r="C1658">
        <f ca="1">_xlfn.XLOOKUP(B1658,'Alternate schedule'!$D$5:$D$10,'Alternate schedule'!$C$5:$C$10,,1)</f>
        <v>-540</v>
      </c>
      <c r="D1658">
        <f ca="1"/>
        <v>10.162945081472541</v>
      </c>
    </row>
    <row r="1659" spans="1:4" x14ac:dyDescent="0.3">
      <c r="A1659">
        <v>1658</v>
      </c>
      <c r="B1659">
        <f ca="1"/>
        <v>0.40863174978763728</v>
      </c>
      <c r="C1659">
        <f ca="1">_xlfn.XLOOKUP(B1659,'Alternate schedule'!$D$5:$D$10,'Alternate schedule'!$C$5:$C$10,,1)</f>
        <v>480</v>
      </c>
      <c r="D1659">
        <f ca="1"/>
        <v>10.446320868516285</v>
      </c>
    </row>
    <row r="1660" spans="1:4" x14ac:dyDescent="0.3">
      <c r="A1660">
        <v>1659</v>
      </c>
      <c r="B1660">
        <f ca="1"/>
        <v>0.78540570173956881</v>
      </c>
      <c r="C1660">
        <f ca="1">_xlfn.XLOOKUP(B1660,'Alternate schedule'!$D$5:$D$10,'Alternate schedule'!$C$5:$C$10,,1)</f>
        <v>-540</v>
      </c>
      <c r="D1660">
        <f ca="1"/>
        <v>10.114526823387584</v>
      </c>
    </row>
    <row r="1661" spans="1:4" x14ac:dyDescent="0.3">
      <c r="A1661">
        <v>1660</v>
      </c>
      <c r="B1661">
        <f ca="1"/>
        <v>0.6635475159897235</v>
      </c>
      <c r="C1661">
        <f ca="1">_xlfn.XLOOKUP(B1661,'Alternate schedule'!$D$5:$D$10,'Alternate schedule'!$C$5:$C$10,,1)</f>
        <v>-1040</v>
      </c>
      <c r="D1661">
        <f ca="1"/>
        <v>9.4819277108433742</v>
      </c>
    </row>
    <row r="1662" spans="1:4" x14ac:dyDescent="0.3">
      <c r="A1662">
        <v>1661</v>
      </c>
      <c r="B1662">
        <f ca="1"/>
        <v>0.98269483774631161</v>
      </c>
      <c r="C1662">
        <f ca="1">_xlfn.XLOOKUP(B1662,'Alternate schedule'!$D$5:$D$10,'Alternate schedule'!$C$5:$C$10,,1)</f>
        <v>-540</v>
      </c>
      <c r="D1662">
        <f ca="1"/>
        <v>9.151113786875376</v>
      </c>
    </row>
    <row r="1663" spans="1:4" x14ac:dyDescent="0.3">
      <c r="A1663">
        <v>1662</v>
      </c>
      <c r="B1663">
        <f ca="1"/>
        <v>0.46360127974811483</v>
      </c>
      <c r="C1663">
        <f ca="1">_xlfn.XLOOKUP(B1663,'Alternate schedule'!$D$5:$D$10,'Alternate schedule'!$C$5:$C$10,,1)</f>
        <v>480</v>
      </c>
      <c r="D1663">
        <f ca="1"/>
        <v>9.4344163658243083</v>
      </c>
    </row>
    <row r="1664" spans="1:4" x14ac:dyDescent="0.3">
      <c r="A1664">
        <v>1663</v>
      </c>
      <c r="B1664">
        <f ca="1"/>
        <v>1.3074469454148474E-2</v>
      </c>
      <c r="C1664">
        <f ca="1">_xlfn.XLOOKUP(B1664,'Alternate schedule'!$D$5:$D$10,'Alternate schedule'!$C$5:$C$10,,1)</f>
        <v>1000</v>
      </c>
      <c r="D1664">
        <f ca="1"/>
        <v>10.030066145520145</v>
      </c>
    </row>
    <row r="1665" spans="1:4" x14ac:dyDescent="0.3">
      <c r="A1665">
        <v>1664</v>
      </c>
      <c r="B1665">
        <f ca="1"/>
        <v>0.50824480087751001</v>
      </c>
      <c r="C1665">
        <f ca="1">_xlfn.XLOOKUP(B1665,'Alternate schedule'!$D$5:$D$10,'Alternate schedule'!$C$5:$C$10,,1)</f>
        <v>-1040</v>
      </c>
      <c r="D1665">
        <f ca="1"/>
        <v>9.3990384615384617</v>
      </c>
    </row>
    <row r="1666" spans="1:4" x14ac:dyDescent="0.3">
      <c r="A1666">
        <v>1665</v>
      </c>
      <c r="B1666">
        <f ca="1"/>
        <v>0.40713107497433598</v>
      </c>
      <c r="C1666">
        <f ca="1">_xlfn.XLOOKUP(B1666,'Alternate schedule'!$D$5:$D$10,'Alternate schedule'!$C$5:$C$10,,1)</f>
        <v>480</v>
      </c>
      <c r="D1666">
        <f ca="1"/>
        <v>9.6816816816816811</v>
      </c>
    </row>
    <row r="1667" spans="1:4" x14ac:dyDescent="0.3">
      <c r="A1667">
        <v>1666</v>
      </c>
      <c r="B1667">
        <f ca="1"/>
        <v>0.87805544063997609</v>
      </c>
      <c r="C1667">
        <f ca="1">_xlfn.XLOOKUP(B1667,'Alternate schedule'!$D$5:$D$10,'Alternate schedule'!$C$5:$C$10,,1)</f>
        <v>-540</v>
      </c>
      <c r="D1667">
        <f ca="1"/>
        <v>9.3517406962785117</v>
      </c>
    </row>
    <row r="1668" spans="1:4" x14ac:dyDescent="0.3">
      <c r="A1668">
        <v>1667</v>
      </c>
      <c r="B1668">
        <f ca="1"/>
        <v>0.32230152293765135</v>
      </c>
      <c r="C1668">
        <f ca="1">_xlfn.XLOOKUP(B1668,'Alternate schedule'!$D$5:$D$10,'Alternate schedule'!$C$5:$C$10,,1)</f>
        <v>480</v>
      </c>
      <c r="D1668">
        <f ca="1"/>
        <v>9.6340731853629276</v>
      </c>
    </row>
    <row r="1669" spans="1:4" x14ac:dyDescent="0.3">
      <c r="A1669">
        <v>1668</v>
      </c>
      <c r="B1669">
        <f ca="1"/>
        <v>0.94277644844445385</v>
      </c>
      <c r="C1669">
        <f ca="1">_xlfn.XLOOKUP(B1669,'Alternate schedule'!$D$5:$D$10,'Alternate schedule'!$C$5:$C$10,,1)</f>
        <v>-540</v>
      </c>
      <c r="D1669">
        <f ca="1"/>
        <v>9.3045563549160679</v>
      </c>
    </row>
    <row r="1670" spans="1:4" x14ac:dyDescent="0.3">
      <c r="A1670">
        <v>1669</v>
      </c>
      <c r="B1670">
        <f ca="1"/>
        <v>0.91421042885729209</v>
      </c>
      <c r="C1670">
        <f ca="1">_xlfn.XLOOKUP(B1670,'Alternate schedule'!$D$5:$D$10,'Alternate schedule'!$C$5:$C$10,,1)</f>
        <v>-540</v>
      </c>
      <c r="D1670">
        <f ca="1"/>
        <v>8.9754343918514081</v>
      </c>
    </row>
    <row r="1671" spans="1:4" x14ac:dyDescent="0.3">
      <c r="A1671">
        <v>1670</v>
      </c>
      <c r="B1671">
        <f ca="1"/>
        <v>7.8928328130642322E-2</v>
      </c>
      <c r="C1671">
        <f ca="1">_xlfn.XLOOKUP(B1671,'Alternate schedule'!$D$5:$D$10,'Alternate schedule'!$C$5:$C$10,,1)</f>
        <v>1000</v>
      </c>
      <c r="D1671">
        <f ca="1"/>
        <v>9.5688622754491011</v>
      </c>
    </row>
    <row r="1672" spans="1:4" x14ac:dyDescent="0.3">
      <c r="A1672">
        <v>1671</v>
      </c>
      <c r="B1672">
        <f ca="1"/>
        <v>0.21259358686927032</v>
      </c>
      <c r="C1672">
        <f ca="1">_xlfn.XLOOKUP(B1672,'Alternate schedule'!$D$5:$D$10,'Alternate schedule'!$C$5:$C$10,,1)</f>
        <v>1000</v>
      </c>
      <c r="D1672">
        <f ca="1"/>
        <v>10.161579892280072</v>
      </c>
    </row>
    <row r="1673" spans="1:4" x14ac:dyDescent="0.3">
      <c r="A1673">
        <v>1672</v>
      </c>
      <c r="B1673">
        <f ca="1"/>
        <v>0.20919899148666543</v>
      </c>
      <c r="C1673">
        <f ca="1">_xlfn.XLOOKUP(B1673,'Alternate schedule'!$D$5:$D$10,'Alternate schedule'!$C$5:$C$10,,1)</f>
        <v>1000</v>
      </c>
      <c r="D1673">
        <f ca="1"/>
        <v>10.753588516746412</v>
      </c>
    </row>
    <row r="1674" spans="1:4" x14ac:dyDescent="0.3">
      <c r="A1674">
        <v>1673</v>
      </c>
      <c r="B1674">
        <f ca="1"/>
        <v>0.63270826201822961</v>
      </c>
      <c r="C1674">
        <f ca="1">_xlfn.XLOOKUP(B1674,'Alternate schedule'!$D$5:$D$10,'Alternate schedule'!$C$5:$C$10,,1)</f>
        <v>-1040</v>
      </c>
      <c r="D1674">
        <f ca="1"/>
        <v>10.125523012552302</v>
      </c>
    </row>
    <row r="1675" spans="1:4" x14ac:dyDescent="0.3">
      <c r="A1675">
        <v>1674</v>
      </c>
      <c r="B1675">
        <f ca="1"/>
        <v>0.22304257262309402</v>
      </c>
      <c r="C1675">
        <f ca="1">_xlfn.XLOOKUP(B1675,'Alternate schedule'!$D$5:$D$10,'Alternate schedule'!$C$5:$C$10,,1)</f>
        <v>1000</v>
      </c>
      <c r="D1675">
        <f ca="1"/>
        <v>10.716845878136201</v>
      </c>
    </row>
    <row r="1676" spans="1:4" x14ac:dyDescent="0.3">
      <c r="A1676">
        <v>1675</v>
      </c>
      <c r="B1676">
        <f ca="1"/>
        <v>0.67923235034576646</v>
      </c>
      <c r="C1676">
        <f ca="1">_xlfn.XLOOKUP(B1676,'Alternate schedule'!$D$5:$D$10,'Alternate schedule'!$C$5:$C$10,,1)</f>
        <v>-1040</v>
      </c>
      <c r="D1676">
        <f ca="1"/>
        <v>10.08955223880597</v>
      </c>
    </row>
    <row r="1677" spans="1:4" x14ac:dyDescent="0.3">
      <c r="A1677">
        <v>1676</v>
      </c>
      <c r="B1677">
        <f ca="1"/>
        <v>0.71407527158368933</v>
      </c>
      <c r="C1677">
        <f ca="1">_xlfn.XLOOKUP(B1677,'Alternate schedule'!$D$5:$D$10,'Alternate schedule'!$C$5:$C$10,,1)</f>
        <v>-540</v>
      </c>
      <c r="D1677">
        <f ca="1"/>
        <v>9.7613365155131273</v>
      </c>
    </row>
    <row r="1678" spans="1:4" x14ac:dyDescent="0.3">
      <c r="A1678">
        <v>1677</v>
      </c>
      <c r="B1678">
        <f ca="1"/>
        <v>0.15127752926067051</v>
      </c>
      <c r="C1678">
        <f ca="1">_xlfn.XLOOKUP(B1678,'Alternate schedule'!$D$5:$D$10,'Alternate schedule'!$C$5:$C$10,,1)</f>
        <v>1000</v>
      </c>
      <c r="D1678">
        <f ca="1"/>
        <v>10.351818723911746</v>
      </c>
    </row>
    <row r="1679" spans="1:4" x14ac:dyDescent="0.3">
      <c r="A1679">
        <v>1678</v>
      </c>
      <c r="B1679">
        <f ca="1"/>
        <v>0.93247477083053631</v>
      </c>
      <c r="C1679">
        <f ca="1">_xlfn.XLOOKUP(B1679,'Alternate schedule'!$D$5:$D$10,'Alternate schedule'!$C$5:$C$10,,1)</f>
        <v>-540</v>
      </c>
      <c r="D1679">
        <f ca="1"/>
        <v>10.023837902264601</v>
      </c>
    </row>
    <row r="1680" spans="1:4" x14ac:dyDescent="0.3">
      <c r="A1680">
        <v>1679</v>
      </c>
      <c r="B1680">
        <f ca="1"/>
        <v>0.38640394359327201</v>
      </c>
      <c r="C1680">
        <f ca="1">_xlfn.XLOOKUP(B1680,'Alternate schedule'!$D$5:$D$10,'Alternate schedule'!$C$5:$C$10,,1)</f>
        <v>480</v>
      </c>
      <c r="D1680">
        <f ca="1"/>
        <v>10.303752233472306</v>
      </c>
    </row>
    <row r="1681" spans="1:4" x14ac:dyDescent="0.3">
      <c r="A1681">
        <v>1680</v>
      </c>
      <c r="B1681">
        <f ca="1"/>
        <v>0.49779501815780658</v>
      </c>
      <c r="C1681">
        <f ca="1">_xlfn.XLOOKUP(B1681,'Alternate schedule'!$D$5:$D$10,'Alternate schedule'!$C$5:$C$10,,1)</f>
        <v>-1040</v>
      </c>
      <c r="D1681">
        <f ca="1"/>
        <v>9.6785714285714288</v>
      </c>
    </row>
    <row r="1682" spans="1:4" x14ac:dyDescent="0.3">
      <c r="A1682">
        <v>1681</v>
      </c>
      <c r="B1682">
        <f ca="1"/>
        <v>9.7865030190484203E-2</v>
      </c>
      <c r="C1682">
        <f ca="1">_xlfn.XLOOKUP(B1682,'Alternate schedule'!$D$5:$D$10,'Alternate schedule'!$C$5:$C$10,,1)</f>
        <v>1000</v>
      </c>
      <c r="D1682">
        <f ca="1"/>
        <v>10.267697798929209</v>
      </c>
    </row>
    <row r="1683" spans="1:4" x14ac:dyDescent="0.3">
      <c r="A1683">
        <v>1682</v>
      </c>
      <c r="B1683">
        <f ca="1"/>
        <v>0.57298559356498369</v>
      </c>
      <c r="C1683">
        <f ca="1">_xlfn.XLOOKUP(B1683,'Alternate schedule'!$D$5:$D$10,'Alternate schedule'!$C$5:$C$10,,1)</f>
        <v>-1040</v>
      </c>
      <c r="D1683">
        <f ca="1"/>
        <v>9.6432818073721762</v>
      </c>
    </row>
    <row r="1684" spans="1:4" x14ac:dyDescent="0.3">
      <c r="A1684">
        <v>1683</v>
      </c>
      <c r="B1684">
        <f ca="1"/>
        <v>0.91548651089414745</v>
      </c>
      <c r="C1684">
        <f ca="1">_xlfn.XLOOKUP(B1684,'Alternate schedule'!$D$5:$D$10,'Alternate schedule'!$C$5:$C$10,,1)</f>
        <v>-540</v>
      </c>
      <c r="D1684">
        <f ca="1"/>
        <v>9.3166963755199053</v>
      </c>
    </row>
    <row r="1685" spans="1:4" x14ac:dyDescent="0.3">
      <c r="A1685">
        <v>1684</v>
      </c>
      <c r="B1685">
        <f ca="1"/>
        <v>7.2015353458498854E-2</v>
      </c>
      <c r="C1685">
        <f ca="1">_xlfn.XLOOKUP(B1685,'Alternate schedule'!$D$5:$D$10,'Alternate schedule'!$C$5:$C$10,,1)</f>
        <v>1000</v>
      </c>
      <c r="D1685">
        <f ca="1"/>
        <v>9.9049881235154391</v>
      </c>
    </row>
    <row r="1686" spans="1:4" x14ac:dyDescent="0.3">
      <c r="A1686">
        <v>1685</v>
      </c>
      <c r="B1686">
        <f ca="1"/>
        <v>2.3745134257629363E-2</v>
      </c>
      <c r="C1686">
        <f ca="1">_xlfn.XLOOKUP(B1686,'Alternate schedule'!$D$5:$D$10,'Alternate schedule'!$C$5:$C$10,,1)</f>
        <v>1000</v>
      </c>
      <c r="D1686">
        <f ca="1"/>
        <v>10.492581602373887</v>
      </c>
    </row>
    <row r="1687" spans="1:4" x14ac:dyDescent="0.3">
      <c r="A1687">
        <v>1686</v>
      </c>
      <c r="B1687">
        <f ca="1"/>
        <v>0.56366424320580077</v>
      </c>
      <c r="C1687">
        <f ca="1">_xlfn.XLOOKUP(B1687,'Alternate schedule'!$D$5:$D$10,'Alternate schedule'!$C$5:$C$10,,1)</f>
        <v>-1040</v>
      </c>
      <c r="D1687">
        <f ca="1"/>
        <v>9.8695136417556348</v>
      </c>
    </row>
    <row r="1688" spans="1:4" x14ac:dyDescent="0.3">
      <c r="A1688">
        <v>1687</v>
      </c>
      <c r="B1688">
        <f ca="1"/>
        <v>0.73925355183235153</v>
      </c>
      <c r="C1688">
        <f ca="1">_xlfn.XLOOKUP(B1688,'Alternate schedule'!$D$5:$D$10,'Alternate schedule'!$C$5:$C$10,,1)</f>
        <v>-540</v>
      </c>
      <c r="D1688">
        <f ca="1"/>
        <v>9.5435684647302903</v>
      </c>
    </row>
    <row r="1689" spans="1:4" x14ac:dyDescent="0.3">
      <c r="A1689">
        <v>1688</v>
      </c>
      <c r="B1689">
        <f ca="1"/>
        <v>0.57963834834948758</v>
      </c>
      <c r="C1689">
        <f ca="1">_xlfn.XLOOKUP(B1689,'Alternate schedule'!$D$5:$D$10,'Alternate schedule'!$C$5:$C$10,,1)</f>
        <v>-1040</v>
      </c>
      <c r="D1689">
        <f ca="1"/>
        <v>8.9218009478672986</v>
      </c>
    </row>
    <row r="1690" spans="1:4" x14ac:dyDescent="0.3">
      <c r="A1690">
        <v>1689</v>
      </c>
      <c r="B1690">
        <f ca="1"/>
        <v>0.76119271220624918</v>
      </c>
      <c r="C1690">
        <f ca="1">_xlfn.XLOOKUP(B1690,'Alternate schedule'!$D$5:$D$10,'Alternate schedule'!$C$5:$C$10,,1)</f>
        <v>-540</v>
      </c>
      <c r="D1690">
        <f ca="1"/>
        <v>8.5968028419182954</v>
      </c>
    </row>
    <row r="1691" spans="1:4" x14ac:dyDescent="0.3">
      <c r="A1691">
        <v>1690</v>
      </c>
      <c r="B1691">
        <f ca="1"/>
        <v>0.6828497076255573</v>
      </c>
      <c r="C1691">
        <f ca="1">_xlfn.XLOOKUP(B1691,'Alternate schedule'!$D$5:$D$10,'Alternate schedule'!$C$5:$C$10,,1)</f>
        <v>-1040</v>
      </c>
      <c r="D1691">
        <f ca="1"/>
        <v>7.9763313609467454</v>
      </c>
    </row>
    <row r="1692" spans="1:4" x14ac:dyDescent="0.3">
      <c r="A1692">
        <v>1691</v>
      </c>
      <c r="B1692">
        <f ca="1"/>
        <v>0.90670815454789966</v>
      </c>
      <c r="C1692">
        <f ca="1">_xlfn.XLOOKUP(B1692,'Alternate schedule'!$D$5:$D$10,'Alternate schedule'!$C$5:$C$10,,1)</f>
        <v>-540</v>
      </c>
      <c r="D1692">
        <f ca="1"/>
        <v>7.6522767593140157</v>
      </c>
    </row>
    <row r="1693" spans="1:4" x14ac:dyDescent="0.3">
      <c r="A1693">
        <v>1692</v>
      </c>
      <c r="B1693">
        <f ca="1"/>
        <v>0.71424897643667529</v>
      </c>
      <c r="C1693">
        <f ca="1">_xlfn.XLOOKUP(B1693,'Alternate schedule'!$D$5:$D$10,'Alternate schedule'!$C$5:$C$10,,1)</f>
        <v>-540</v>
      </c>
      <c r="D1693">
        <f ca="1"/>
        <v>7.3286052009456268</v>
      </c>
    </row>
    <row r="1694" spans="1:4" x14ac:dyDescent="0.3">
      <c r="A1694">
        <v>1693</v>
      </c>
      <c r="B1694">
        <f ca="1"/>
        <v>0.61610315986563369</v>
      </c>
      <c r="C1694">
        <f ca="1">_xlfn.XLOOKUP(B1694,'Alternate schedule'!$D$5:$D$10,'Alternate schedule'!$C$5:$C$10,,1)</f>
        <v>-1040</v>
      </c>
      <c r="D1694">
        <f ca="1"/>
        <v>6.7099822799763729</v>
      </c>
    </row>
    <row r="1695" spans="1:4" x14ac:dyDescent="0.3">
      <c r="A1695">
        <v>1694</v>
      </c>
      <c r="B1695">
        <f ca="1"/>
        <v>0.31556686411120616</v>
      </c>
      <c r="C1695">
        <f ca="1">_xlfn.XLOOKUP(B1695,'Alternate schedule'!$D$5:$D$10,'Alternate schedule'!$C$5:$C$10,,1)</f>
        <v>480</v>
      </c>
      <c r="D1695">
        <f ca="1"/>
        <v>6.9893742621015349</v>
      </c>
    </row>
    <row r="1696" spans="1:4" x14ac:dyDescent="0.3">
      <c r="A1696">
        <v>1695</v>
      </c>
      <c r="B1696">
        <f ca="1"/>
        <v>0.89077539021925456</v>
      </c>
      <c r="C1696">
        <f ca="1">_xlfn.XLOOKUP(B1696,'Alternate schedule'!$D$5:$D$10,'Alternate schedule'!$C$5:$C$10,,1)</f>
        <v>-540</v>
      </c>
      <c r="D1696">
        <f ca="1"/>
        <v>6.666666666666667</v>
      </c>
    </row>
    <row r="1697" spans="1:4" x14ac:dyDescent="0.3">
      <c r="A1697">
        <v>1696</v>
      </c>
      <c r="B1697">
        <f ca="1"/>
        <v>0.19009338057715586</v>
      </c>
      <c r="C1697">
        <f ca="1">_xlfn.XLOOKUP(B1697,'Alternate schedule'!$D$5:$D$10,'Alternate schedule'!$C$5:$C$10,,1)</f>
        <v>1000</v>
      </c>
      <c r="D1697">
        <f ca="1"/>
        <v>7.2523584905660377</v>
      </c>
    </row>
    <row r="1698" spans="1:4" x14ac:dyDescent="0.3">
      <c r="A1698">
        <v>1697</v>
      </c>
      <c r="B1698">
        <f ca="1"/>
        <v>0.96162350996288559</v>
      </c>
      <c r="C1698">
        <f ca="1">_xlfn.XLOOKUP(B1698,'Alternate schedule'!$D$5:$D$10,'Alternate schedule'!$C$5:$C$10,,1)</f>
        <v>-540</v>
      </c>
      <c r="D1698">
        <f ca="1"/>
        <v>6.9298762522097821</v>
      </c>
    </row>
    <row r="1699" spans="1:4" x14ac:dyDescent="0.3">
      <c r="A1699">
        <v>1698</v>
      </c>
      <c r="B1699">
        <f ca="1"/>
        <v>0.39947741585552521</v>
      </c>
      <c r="C1699">
        <f ca="1">_xlfn.XLOOKUP(B1699,'Alternate schedule'!$D$5:$D$10,'Alternate schedule'!$C$5:$C$10,,1)</f>
        <v>480</v>
      </c>
      <c r="D1699">
        <f ca="1"/>
        <v>7.2084805653710244</v>
      </c>
    </row>
    <row r="1700" spans="1:4" x14ac:dyDescent="0.3">
      <c r="A1700">
        <v>1699</v>
      </c>
      <c r="B1700">
        <f ca="1"/>
        <v>0.91229862124519157</v>
      </c>
      <c r="C1700">
        <f ca="1">_xlfn.XLOOKUP(B1700,'Alternate schedule'!$D$5:$D$10,'Alternate schedule'!$C$5:$C$10,,1)</f>
        <v>-540</v>
      </c>
      <c r="D1700">
        <f ca="1"/>
        <v>6.8864037669217186</v>
      </c>
    </row>
    <row r="1701" spans="1:4" x14ac:dyDescent="0.3">
      <c r="A1701">
        <v>1700</v>
      </c>
      <c r="B1701">
        <f ca="1"/>
        <v>0.69536516584473951</v>
      </c>
      <c r="C1701">
        <f ca="1">_xlfn.XLOOKUP(B1701,'Alternate schedule'!$D$5:$D$10,'Alternate schedule'!$C$5:$C$10,,1)</f>
        <v>-1040</v>
      </c>
      <c r="D1701">
        <f ca="1"/>
        <v>6.2705882352941176</v>
      </c>
    </row>
    <row r="1702" spans="1:4" x14ac:dyDescent="0.3">
      <c r="A1702">
        <v>1701</v>
      </c>
      <c r="B1702">
        <f ca="1"/>
        <v>0.20169361160774257</v>
      </c>
      <c r="C1702">
        <f ca="1">_xlfn.XLOOKUP(B1702,'Alternate schedule'!$D$5:$D$10,'Alternate schedule'!$C$5:$C$10,,1)</f>
        <v>1000</v>
      </c>
      <c r="D1702">
        <f ca="1"/>
        <v>6.8547912992357434</v>
      </c>
    </row>
    <row r="1703" spans="1:4" x14ac:dyDescent="0.3">
      <c r="A1703">
        <v>1702</v>
      </c>
      <c r="B1703">
        <f ca="1"/>
        <v>0.22264933586043556</v>
      </c>
      <c r="C1703">
        <f ca="1">_xlfn.XLOOKUP(B1703,'Alternate schedule'!$D$5:$D$10,'Alternate schedule'!$C$5:$C$10,,1)</f>
        <v>1000</v>
      </c>
      <c r="D1703">
        <f ca="1"/>
        <v>7.4383078730904817</v>
      </c>
    </row>
    <row r="1704" spans="1:4" x14ac:dyDescent="0.3">
      <c r="A1704">
        <v>1703</v>
      </c>
      <c r="B1704">
        <f ca="1"/>
        <v>0.33163802988493662</v>
      </c>
      <c r="C1704">
        <f ca="1">_xlfn.XLOOKUP(B1704,'Alternate schedule'!$D$5:$D$10,'Alternate schedule'!$C$5:$C$10,,1)</f>
        <v>480</v>
      </c>
      <c r="D1704">
        <f ca="1"/>
        <v>7.7157956547269526</v>
      </c>
    </row>
    <row r="1705" spans="1:4" x14ac:dyDescent="0.3">
      <c r="A1705">
        <v>1704</v>
      </c>
      <c r="B1705">
        <f ca="1"/>
        <v>0.3602177442326</v>
      </c>
      <c r="C1705">
        <f ca="1">_xlfn.XLOOKUP(B1705,'Alternate schedule'!$D$5:$D$10,'Alternate schedule'!$C$5:$C$10,,1)</f>
        <v>480</v>
      </c>
      <c r="D1705">
        <f ca="1"/>
        <v>7.992957746478873</v>
      </c>
    </row>
    <row r="1706" spans="1:4" x14ac:dyDescent="0.3">
      <c r="A1706">
        <v>1705</v>
      </c>
      <c r="B1706">
        <f ca="1"/>
        <v>0.9721171936844526</v>
      </c>
      <c r="C1706">
        <f ca="1">_xlfn.XLOOKUP(B1706,'Alternate schedule'!$D$5:$D$10,'Alternate schedule'!$C$5:$C$10,,1)</f>
        <v>-540</v>
      </c>
      <c r="D1706">
        <f ca="1"/>
        <v>7.6715542521994138</v>
      </c>
    </row>
    <row r="1707" spans="1:4" x14ac:dyDescent="0.3">
      <c r="A1707">
        <v>1706</v>
      </c>
      <c r="B1707">
        <f ca="1"/>
        <v>0.44194844976631553</v>
      </c>
      <c r="C1707">
        <f ca="1">_xlfn.XLOOKUP(B1707,'Alternate schedule'!$D$5:$D$10,'Alternate schedule'!$C$5:$C$10,,1)</f>
        <v>480</v>
      </c>
      <c r="D1707">
        <f ca="1"/>
        <v>7.9484173505275502</v>
      </c>
    </row>
    <row r="1708" spans="1:4" x14ac:dyDescent="0.3">
      <c r="A1708">
        <v>1707</v>
      </c>
      <c r="B1708">
        <f ca="1"/>
        <v>3.162799386155557E-2</v>
      </c>
      <c r="C1708">
        <f ca="1">_xlfn.XLOOKUP(B1708,'Alternate schedule'!$D$5:$D$10,'Alternate schedule'!$C$5:$C$10,,1)</f>
        <v>1000</v>
      </c>
      <c r="D1708">
        <f ca="1"/>
        <v>8.5295840656121857</v>
      </c>
    </row>
    <row r="1709" spans="1:4" x14ac:dyDescent="0.3">
      <c r="A1709">
        <v>1708</v>
      </c>
      <c r="B1709">
        <f ca="1"/>
        <v>3.2956809415600752E-2</v>
      </c>
      <c r="C1709">
        <f ca="1">_xlfn.XLOOKUP(B1709,'Alternate schedule'!$D$5:$D$10,'Alternate schedule'!$C$5:$C$10,,1)</f>
        <v>1000</v>
      </c>
      <c r="D1709">
        <f ca="1"/>
        <v>9.1100702576112411</v>
      </c>
    </row>
    <row r="1710" spans="1:4" x14ac:dyDescent="0.3">
      <c r="A1710">
        <v>1709</v>
      </c>
      <c r="B1710">
        <f ca="1"/>
        <v>0.50452179220342064</v>
      </c>
      <c r="C1710">
        <f ca="1">_xlfn.XLOOKUP(B1710,'Alternate schedule'!$D$5:$D$10,'Alternate schedule'!$C$5:$C$10,,1)</f>
        <v>-1040</v>
      </c>
      <c r="D1710">
        <f ca="1"/>
        <v>8.4961966062024583</v>
      </c>
    </row>
    <row r="1711" spans="1:4" x14ac:dyDescent="0.3">
      <c r="A1711">
        <v>1710</v>
      </c>
      <c r="B1711">
        <f ca="1"/>
        <v>0.93196956155885879</v>
      </c>
      <c r="C1711">
        <f ca="1">_xlfn.XLOOKUP(B1711,'Alternate schedule'!$D$5:$D$10,'Alternate schedule'!$C$5:$C$10,,1)</f>
        <v>-540</v>
      </c>
      <c r="D1711">
        <f ca="1"/>
        <v>8.1754385964912277</v>
      </c>
    </row>
    <row r="1712" spans="1:4" x14ac:dyDescent="0.3">
      <c r="A1712">
        <v>1711</v>
      </c>
      <c r="B1712">
        <f ca="1"/>
        <v>0.85905233597343766</v>
      </c>
      <c r="C1712">
        <f ca="1">_xlfn.XLOOKUP(B1712,'Alternate schedule'!$D$5:$D$10,'Alternate schedule'!$C$5:$C$10,,1)</f>
        <v>-540</v>
      </c>
      <c r="D1712">
        <f ca="1"/>
        <v>7.8550555230859143</v>
      </c>
    </row>
    <row r="1713" spans="1:4" x14ac:dyDescent="0.3">
      <c r="A1713">
        <v>1712</v>
      </c>
      <c r="B1713">
        <f ca="1"/>
        <v>0.68885476114066413</v>
      </c>
      <c r="C1713">
        <f ca="1">_xlfn.XLOOKUP(B1713,'Alternate schedule'!$D$5:$D$10,'Alternate schedule'!$C$5:$C$10,,1)</f>
        <v>-1040</v>
      </c>
      <c r="D1713">
        <f ca="1"/>
        <v>7.2429906542056077</v>
      </c>
    </row>
    <row r="1714" spans="1:4" x14ac:dyDescent="0.3">
      <c r="A1714">
        <v>1713</v>
      </c>
      <c r="B1714">
        <f ca="1"/>
        <v>0.36258573387330406</v>
      </c>
      <c r="C1714">
        <f ca="1">_xlfn.XLOOKUP(B1714,'Alternate schedule'!$D$5:$D$10,'Alternate schedule'!$C$5:$C$10,,1)</f>
        <v>480</v>
      </c>
      <c r="D1714">
        <f ca="1"/>
        <v>7.5189725627554003</v>
      </c>
    </row>
    <row r="1715" spans="1:4" x14ac:dyDescent="0.3">
      <c r="A1715">
        <v>1714</v>
      </c>
      <c r="B1715">
        <f ca="1"/>
        <v>0.82909352464028241</v>
      </c>
      <c r="C1715">
        <f ca="1">_xlfn.XLOOKUP(B1715,'Alternate schedule'!$D$5:$D$10,'Alternate schedule'!$C$5:$C$10,,1)</f>
        <v>-540</v>
      </c>
      <c r="D1715">
        <f ca="1"/>
        <v>7.1995332555425904</v>
      </c>
    </row>
    <row r="1716" spans="1:4" x14ac:dyDescent="0.3">
      <c r="A1716">
        <v>1715</v>
      </c>
      <c r="B1716">
        <f ca="1"/>
        <v>0.9872581087825687</v>
      </c>
      <c r="C1716">
        <f ca="1">_xlfn.XLOOKUP(B1716,'Alternate schedule'!$D$5:$D$10,'Alternate schedule'!$C$5:$C$10,,1)</f>
        <v>-540</v>
      </c>
      <c r="D1716">
        <f ca="1"/>
        <v>6.8804664723032074</v>
      </c>
    </row>
    <row r="1717" spans="1:4" x14ac:dyDescent="0.3">
      <c r="A1717">
        <v>1716</v>
      </c>
      <c r="B1717">
        <f ca="1"/>
        <v>0.39783826742715922</v>
      </c>
      <c r="C1717">
        <f ca="1">_xlfn.XLOOKUP(B1717,'Alternate schedule'!$D$5:$D$10,'Alternate schedule'!$C$5:$C$10,,1)</f>
        <v>480</v>
      </c>
      <c r="D1717">
        <f ca="1"/>
        <v>7.1561771561771561</v>
      </c>
    </row>
    <row r="1718" spans="1:4" x14ac:dyDescent="0.3">
      <c r="A1718">
        <v>1717</v>
      </c>
      <c r="B1718">
        <f ca="1"/>
        <v>0.15341481148895797</v>
      </c>
      <c r="C1718">
        <f ca="1">_xlfn.XLOOKUP(B1718,'Alternate schedule'!$D$5:$D$10,'Alternate schedule'!$C$5:$C$10,,1)</f>
        <v>1000</v>
      </c>
      <c r="D1718">
        <f ca="1"/>
        <v>7.7344205008736164</v>
      </c>
    </row>
    <row r="1719" spans="1:4" x14ac:dyDescent="0.3">
      <c r="A1719">
        <v>1718</v>
      </c>
      <c r="B1719">
        <f ca="1"/>
        <v>0.88184871315184599</v>
      </c>
      <c r="C1719">
        <f ca="1">_xlfn.XLOOKUP(B1719,'Alternate schedule'!$D$5:$D$10,'Alternate schedule'!$C$5:$C$10,,1)</f>
        <v>-540</v>
      </c>
      <c r="D1719">
        <f ca="1"/>
        <v>7.4155995343422587</v>
      </c>
    </row>
    <row r="1720" spans="1:4" x14ac:dyDescent="0.3">
      <c r="A1720">
        <v>1719</v>
      </c>
      <c r="B1720">
        <f ca="1"/>
        <v>0.6597979080124734</v>
      </c>
      <c r="C1720">
        <f ca="1">_xlfn.XLOOKUP(B1720,'Alternate schedule'!$D$5:$D$10,'Alternate schedule'!$C$5:$C$10,,1)</f>
        <v>-1040</v>
      </c>
      <c r="D1720">
        <f ca="1"/>
        <v>6.8062827225130889</v>
      </c>
    </row>
    <row r="1721" spans="1:4" x14ac:dyDescent="0.3">
      <c r="A1721">
        <v>1720</v>
      </c>
      <c r="B1721">
        <f ca="1"/>
        <v>8.1800389440441545E-2</v>
      </c>
      <c r="C1721">
        <f ca="1">_xlfn.XLOOKUP(B1721,'Alternate schedule'!$D$5:$D$10,'Alternate schedule'!$C$5:$C$10,,1)</f>
        <v>1000</v>
      </c>
      <c r="D1721">
        <f ca="1"/>
        <v>7.3837209302325579</v>
      </c>
    </row>
    <row r="1722" spans="1:4" x14ac:dyDescent="0.3">
      <c r="A1722">
        <v>1721</v>
      </c>
      <c r="B1722">
        <f ca="1"/>
        <v>0.13242290034374915</v>
      </c>
      <c r="C1722">
        <f ca="1">_xlfn.XLOOKUP(B1722,'Alternate schedule'!$D$5:$D$10,'Alternate schedule'!$C$5:$C$10,,1)</f>
        <v>1000</v>
      </c>
      <c r="D1722">
        <f ca="1"/>
        <v>7.9604880883207434</v>
      </c>
    </row>
    <row r="1723" spans="1:4" x14ac:dyDescent="0.3">
      <c r="A1723">
        <v>1722</v>
      </c>
      <c r="B1723">
        <f ca="1"/>
        <v>0.73509356807611814</v>
      </c>
      <c r="C1723">
        <f ca="1">_xlfn.XLOOKUP(B1723,'Alternate schedule'!$D$5:$D$10,'Alternate schedule'!$C$5:$C$10,,1)</f>
        <v>-540</v>
      </c>
      <c r="D1723">
        <f ca="1"/>
        <v>7.6422764227642279</v>
      </c>
    </row>
    <row r="1724" spans="1:4" x14ac:dyDescent="0.3">
      <c r="A1724">
        <v>1723</v>
      </c>
      <c r="B1724">
        <f ca="1"/>
        <v>0.26017953552618245</v>
      </c>
      <c r="C1724">
        <f ca="1">_xlfn.XLOOKUP(B1724,'Alternate schedule'!$D$5:$D$10,'Alternate schedule'!$C$5:$C$10,,1)</f>
        <v>480</v>
      </c>
      <c r="D1724">
        <f ca="1"/>
        <v>7.9164248403946607</v>
      </c>
    </row>
    <row r="1725" spans="1:4" x14ac:dyDescent="0.3">
      <c r="A1725">
        <v>1724</v>
      </c>
      <c r="B1725">
        <f ca="1"/>
        <v>0.7804174042411447</v>
      </c>
      <c r="C1725">
        <f ca="1">_xlfn.XLOOKUP(B1725,'Alternate schedule'!$D$5:$D$10,'Alternate schedule'!$C$5:$C$10,,1)</f>
        <v>-540</v>
      </c>
      <c r="D1725">
        <f ca="1"/>
        <v>7.5986078886310908</v>
      </c>
    </row>
    <row r="1726" spans="1:4" x14ac:dyDescent="0.3">
      <c r="A1726">
        <v>1725</v>
      </c>
      <c r="B1726">
        <f ca="1"/>
        <v>0.68494057811030196</v>
      </c>
      <c r="C1726">
        <f ca="1">_xlfn.XLOOKUP(B1726,'Alternate schedule'!$D$5:$D$10,'Alternate schedule'!$C$5:$C$10,,1)</f>
        <v>-1040</v>
      </c>
      <c r="D1726">
        <f ca="1"/>
        <v>6.9913043478260866</v>
      </c>
    </row>
    <row r="1727" spans="1:4" x14ac:dyDescent="0.3">
      <c r="A1727">
        <v>1726</v>
      </c>
      <c r="B1727">
        <f ca="1"/>
        <v>0.62872595992349978</v>
      </c>
      <c r="C1727">
        <f ca="1">_xlfn.XLOOKUP(B1727,'Alternate schedule'!$D$5:$D$10,'Alternate schedule'!$C$5:$C$10,,1)</f>
        <v>-1040</v>
      </c>
      <c r="D1727">
        <f ca="1"/>
        <v>6.3847045191193512</v>
      </c>
    </row>
    <row r="1728" spans="1:4" x14ac:dyDescent="0.3">
      <c r="A1728">
        <v>1727</v>
      </c>
      <c r="B1728">
        <f ca="1"/>
        <v>0.68558752653943489</v>
      </c>
      <c r="C1728">
        <f ca="1">_xlfn.XLOOKUP(B1728,'Alternate schedule'!$D$5:$D$10,'Alternate schedule'!$C$5:$C$10,,1)</f>
        <v>-1040</v>
      </c>
      <c r="D1728">
        <f ca="1"/>
        <v>5.7788071800810652</v>
      </c>
    </row>
    <row r="1729" spans="1:4" x14ac:dyDescent="0.3">
      <c r="A1729">
        <v>1728</v>
      </c>
      <c r="B1729">
        <f ca="1"/>
        <v>8.2708713152344737E-2</v>
      </c>
      <c r="C1729">
        <f ca="1">_xlfn.XLOOKUP(B1729,'Alternate schedule'!$D$5:$D$10,'Alternate schedule'!$C$5:$C$10,,1)</f>
        <v>1000</v>
      </c>
      <c r="D1729">
        <f ca="1"/>
        <v>6.354166666666667</v>
      </c>
    </row>
    <row r="1730" spans="1:4" x14ac:dyDescent="0.3">
      <c r="A1730">
        <v>1729</v>
      </c>
      <c r="B1730">
        <f ca="1"/>
        <v>0.22891152039205043</v>
      </c>
      <c r="C1730">
        <f ca="1">_xlfn.XLOOKUP(B1730,'Alternate schedule'!$D$5:$D$10,'Alternate schedule'!$C$5:$C$10,,1)</f>
        <v>1000</v>
      </c>
      <c r="D1730">
        <f ca="1"/>
        <v>6.928860613071139</v>
      </c>
    </row>
    <row r="1731" spans="1:4" x14ac:dyDescent="0.3">
      <c r="A1731">
        <v>1730</v>
      </c>
      <c r="B1731">
        <f ca="1"/>
        <v>5.3879682168727738E-2</v>
      </c>
      <c r="C1731">
        <f ca="1">_xlfn.XLOOKUP(B1731,'Alternate schedule'!$D$5:$D$10,'Alternate schedule'!$C$5:$C$10,,1)</f>
        <v>1000</v>
      </c>
      <c r="D1731">
        <f ca="1"/>
        <v>7.502890173410405</v>
      </c>
    </row>
    <row r="1732" spans="1:4" x14ac:dyDescent="0.3">
      <c r="A1732">
        <v>1731</v>
      </c>
      <c r="B1732">
        <f ca="1"/>
        <v>6.4690514660009857E-2</v>
      </c>
      <c r="C1732">
        <f ca="1">_xlfn.XLOOKUP(B1732,'Alternate schedule'!$D$5:$D$10,'Alternate schedule'!$C$5:$C$10,,1)</f>
        <v>1000</v>
      </c>
      <c r="D1732">
        <f ca="1"/>
        <v>8.0762564991334482</v>
      </c>
    </row>
    <row r="1733" spans="1:4" x14ac:dyDescent="0.3">
      <c r="A1733">
        <v>1732</v>
      </c>
      <c r="B1733">
        <f ca="1"/>
        <v>0.71323139290559801</v>
      </c>
      <c r="C1733">
        <f ca="1">_xlfn.XLOOKUP(B1733,'Alternate schedule'!$D$5:$D$10,'Alternate schedule'!$C$5:$C$10,,1)</f>
        <v>-540</v>
      </c>
      <c r="D1733">
        <f ca="1"/>
        <v>7.7598152424942262</v>
      </c>
    </row>
    <row r="1734" spans="1:4" x14ac:dyDescent="0.3">
      <c r="A1734">
        <v>1733</v>
      </c>
      <c r="B1734">
        <f ca="1"/>
        <v>6.6061096169292011E-3</v>
      </c>
      <c r="C1734">
        <f ca="1">_xlfn.XLOOKUP(B1734,'Alternate schedule'!$D$5:$D$10,'Alternate schedule'!$C$5:$C$10,,1)</f>
        <v>1000</v>
      </c>
      <c r="D1734">
        <f ca="1"/>
        <v>8.3323716099249854</v>
      </c>
    </row>
    <row r="1735" spans="1:4" x14ac:dyDescent="0.3">
      <c r="A1735">
        <v>1734</v>
      </c>
      <c r="B1735">
        <f ca="1"/>
        <v>0.28884929791873759</v>
      </c>
      <c r="C1735">
        <f ca="1">_xlfn.XLOOKUP(B1735,'Alternate schedule'!$D$5:$D$10,'Alternate schedule'!$C$5:$C$10,,1)</f>
        <v>480</v>
      </c>
      <c r="D1735">
        <f ca="1"/>
        <v>8.6043829296424459</v>
      </c>
    </row>
    <row r="1736" spans="1:4" x14ac:dyDescent="0.3">
      <c r="A1736">
        <v>1735</v>
      </c>
      <c r="B1736">
        <f ca="1"/>
        <v>0.44014181102145766</v>
      </c>
      <c r="C1736">
        <f ca="1">_xlfn.XLOOKUP(B1736,'Alternate schedule'!$D$5:$D$10,'Alternate schedule'!$C$5:$C$10,,1)</f>
        <v>480</v>
      </c>
      <c r="D1736">
        <f ca="1"/>
        <v>8.8760806916426507</v>
      </c>
    </row>
    <row r="1737" spans="1:4" x14ac:dyDescent="0.3">
      <c r="A1737">
        <v>1736</v>
      </c>
      <c r="B1737">
        <f ca="1"/>
        <v>0.6557174984057792</v>
      </c>
      <c r="C1737">
        <f ca="1">_xlfn.XLOOKUP(B1737,'Alternate schedule'!$D$5:$D$10,'Alternate schedule'!$C$5:$C$10,,1)</f>
        <v>-1040</v>
      </c>
      <c r="D1737">
        <f ca="1"/>
        <v>8.2718894009216584</v>
      </c>
    </row>
    <row r="1738" spans="1:4" x14ac:dyDescent="0.3">
      <c r="A1738">
        <v>1737</v>
      </c>
      <c r="B1738">
        <f ca="1"/>
        <v>0.4544094964885268</v>
      </c>
      <c r="C1738">
        <f ca="1">_xlfn.XLOOKUP(B1738,'Alternate schedule'!$D$5:$D$10,'Alternate schedule'!$C$5:$C$10,,1)</f>
        <v>480</v>
      </c>
      <c r="D1738">
        <f ca="1"/>
        <v>8.5434657455382848</v>
      </c>
    </row>
    <row r="1739" spans="1:4" x14ac:dyDescent="0.3">
      <c r="A1739">
        <v>1738</v>
      </c>
      <c r="B1739">
        <f ca="1"/>
        <v>0.23772491814984997</v>
      </c>
      <c r="C1739">
        <f ca="1">_xlfn.XLOOKUP(B1739,'Alternate schedule'!$D$5:$D$10,'Alternate schedule'!$C$5:$C$10,,1)</f>
        <v>1000</v>
      </c>
      <c r="D1739">
        <f ca="1"/>
        <v>9.113924050632912</v>
      </c>
    </row>
    <row r="1740" spans="1:4" x14ac:dyDescent="0.3">
      <c r="A1740">
        <v>1739</v>
      </c>
      <c r="B1740">
        <f ca="1"/>
        <v>0.60763708181421183</v>
      </c>
      <c r="C1740">
        <f ca="1">_xlfn.XLOOKUP(B1740,'Alternate schedule'!$D$5:$D$10,'Alternate schedule'!$C$5:$C$10,,1)</f>
        <v>-1040</v>
      </c>
      <c r="D1740">
        <f ca="1"/>
        <v>8.5106382978723403</v>
      </c>
    </row>
    <row r="1741" spans="1:4" x14ac:dyDescent="0.3">
      <c r="A1741">
        <v>1740</v>
      </c>
      <c r="B1741">
        <f ca="1"/>
        <v>0.70375811807306565</v>
      </c>
      <c r="C1741">
        <f ca="1">_xlfn.XLOOKUP(B1741,'Alternate schedule'!$D$5:$D$10,'Alternate schedule'!$C$5:$C$10,,1)</f>
        <v>-1040</v>
      </c>
      <c r="D1741">
        <f ca="1"/>
        <v>7.9080459770114944</v>
      </c>
    </row>
    <row r="1742" spans="1:4" x14ac:dyDescent="0.3">
      <c r="A1742">
        <v>1741</v>
      </c>
      <c r="B1742">
        <f ca="1"/>
        <v>0.64703331820889964</v>
      </c>
      <c r="C1742">
        <f ca="1">_xlfn.XLOOKUP(B1742,'Alternate schedule'!$D$5:$D$10,'Alternate schedule'!$C$5:$C$10,,1)</f>
        <v>-1040</v>
      </c>
      <c r="D1742">
        <f ca="1"/>
        <v>7.3061458931648477</v>
      </c>
    </row>
    <row r="1743" spans="1:4" x14ac:dyDescent="0.3">
      <c r="A1743">
        <v>1742</v>
      </c>
      <c r="B1743">
        <f ca="1"/>
        <v>0.90557422539116739</v>
      </c>
      <c r="C1743">
        <f ca="1">_xlfn.XLOOKUP(B1743,'Alternate schedule'!$D$5:$D$10,'Alternate schedule'!$C$5:$C$10,,1)</f>
        <v>-540</v>
      </c>
      <c r="D1743">
        <f ca="1"/>
        <v>6.9919632606199773</v>
      </c>
    </row>
    <row r="1744" spans="1:4" x14ac:dyDescent="0.3">
      <c r="A1744">
        <v>1743</v>
      </c>
      <c r="B1744">
        <f ca="1"/>
        <v>0.73517955395448276</v>
      </c>
      <c r="C1744">
        <f ca="1">_xlfn.XLOOKUP(B1744,'Alternate schedule'!$D$5:$D$10,'Alternate schedule'!$C$5:$C$10,,1)</f>
        <v>-540</v>
      </c>
      <c r="D1744">
        <f ca="1"/>
        <v>6.678141135972461</v>
      </c>
    </row>
    <row r="1745" spans="1:4" x14ac:dyDescent="0.3">
      <c r="A1745">
        <v>1744</v>
      </c>
      <c r="B1745">
        <f ca="1"/>
        <v>0.9437484630835109</v>
      </c>
      <c r="C1745">
        <f ca="1">_xlfn.XLOOKUP(B1745,'Alternate schedule'!$D$5:$D$10,'Alternate schedule'!$C$5:$C$10,,1)</f>
        <v>-540</v>
      </c>
      <c r="D1745">
        <f ca="1"/>
        <v>6.3646788990825689</v>
      </c>
    </row>
    <row r="1746" spans="1:4" x14ac:dyDescent="0.3">
      <c r="A1746">
        <v>1745</v>
      </c>
      <c r="B1746">
        <f ca="1"/>
        <v>0.16969976612035964</v>
      </c>
      <c r="C1746">
        <f ca="1">_xlfn.XLOOKUP(B1746,'Alternate schedule'!$D$5:$D$10,'Alternate schedule'!$C$5:$C$10,,1)</f>
        <v>1000</v>
      </c>
      <c r="D1746">
        <f ca="1"/>
        <v>6.9340974212034387</v>
      </c>
    </row>
    <row r="1747" spans="1:4" x14ac:dyDescent="0.3">
      <c r="A1747">
        <v>1746</v>
      </c>
      <c r="B1747">
        <f ca="1"/>
        <v>0.41207274696128571</v>
      </c>
      <c r="C1747">
        <f ca="1">_xlfn.XLOOKUP(B1747,'Alternate schedule'!$D$5:$D$10,'Alternate schedule'!$C$5:$C$10,,1)</f>
        <v>480</v>
      </c>
      <c r="D1747">
        <f ca="1"/>
        <v>7.2050400916380299</v>
      </c>
    </row>
    <row r="1748" spans="1:4" x14ac:dyDescent="0.3">
      <c r="A1748">
        <v>1747</v>
      </c>
      <c r="B1748">
        <f ca="1"/>
        <v>0.27701383057623441</v>
      </c>
      <c r="C1748">
        <f ca="1">_xlfn.XLOOKUP(B1748,'Alternate schedule'!$D$5:$D$10,'Alternate schedule'!$C$5:$C$10,,1)</f>
        <v>480</v>
      </c>
      <c r="D1748">
        <f ca="1"/>
        <v>7.4756725815684026</v>
      </c>
    </row>
    <row r="1749" spans="1:4" x14ac:dyDescent="0.3">
      <c r="A1749">
        <v>1748</v>
      </c>
      <c r="B1749">
        <f ca="1"/>
        <v>0.29153147707433713</v>
      </c>
      <c r="C1749">
        <f ca="1">_xlfn.XLOOKUP(B1749,'Alternate schedule'!$D$5:$D$10,'Alternate schedule'!$C$5:$C$10,,1)</f>
        <v>480</v>
      </c>
      <c r="D1749">
        <f ca="1"/>
        <v>7.7459954233409611</v>
      </c>
    </row>
    <row r="1750" spans="1:4" x14ac:dyDescent="0.3">
      <c r="A1750">
        <v>1749</v>
      </c>
      <c r="B1750">
        <f ca="1"/>
        <v>0.69530611227722816</v>
      </c>
      <c r="C1750">
        <f ca="1">_xlfn.XLOOKUP(B1750,'Alternate schedule'!$D$5:$D$10,'Alternate schedule'!$C$5:$C$10,,1)</f>
        <v>-1040</v>
      </c>
      <c r="D1750">
        <f ca="1"/>
        <v>7.1469411092052599</v>
      </c>
    </row>
    <row r="1751" spans="1:4" x14ac:dyDescent="0.3">
      <c r="A1751">
        <v>1750</v>
      </c>
      <c r="B1751">
        <f ca="1"/>
        <v>0.22952965913438916</v>
      </c>
      <c r="C1751">
        <f ca="1">_xlfn.XLOOKUP(B1751,'Alternate schedule'!$D$5:$D$10,'Alternate schedule'!$C$5:$C$10,,1)</f>
        <v>1000</v>
      </c>
      <c r="D1751">
        <f ca="1"/>
        <v>7.7142857142857144</v>
      </c>
    </row>
    <row r="1752" spans="1:4" x14ac:dyDescent="0.3">
      <c r="A1752">
        <v>1751</v>
      </c>
      <c r="B1752">
        <f ca="1"/>
        <v>0.44935949114352836</v>
      </c>
      <c r="C1752">
        <f ca="1">_xlfn.XLOOKUP(B1752,'Alternate schedule'!$D$5:$D$10,'Alternate schedule'!$C$5:$C$10,,1)</f>
        <v>480</v>
      </c>
      <c r="D1752">
        <f ca="1"/>
        <v>7.9840091376356366</v>
      </c>
    </row>
    <row r="1753" spans="1:4" x14ac:dyDescent="0.3">
      <c r="A1753">
        <v>1752</v>
      </c>
      <c r="B1753">
        <f ca="1"/>
        <v>0.3229868720227671</v>
      </c>
      <c r="C1753">
        <f ca="1">_xlfn.XLOOKUP(B1753,'Alternate schedule'!$D$5:$D$10,'Alternate schedule'!$C$5:$C$10,,1)</f>
        <v>480</v>
      </c>
      <c r="D1753">
        <f ca="1"/>
        <v>8.2534246575342465</v>
      </c>
    </row>
    <row r="1754" spans="1:4" x14ac:dyDescent="0.3">
      <c r="A1754">
        <v>1753</v>
      </c>
      <c r="B1754">
        <f ca="1"/>
        <v>0.16262594499386984</v>
      </c>
      <c r="C1754">
        <f ca="1">_xlfn.XLOOKUP(B1754,'Alternate schedule'!$D$5:$D$10,'Alternate schedule'!$C$5:$C$10,,1)</f>
        <v>1000</v>
      </c>
      <c r="D1754">
        <f ca="1"/>
        <v>8.8191671420422129</v>
      </c>
    </row>
    <row r="1755" spans="1:4" x14ac:dyDescent="0.3">
      <c r="A1755">
        <v>1754</v>
      </c>
      <c r="B1755">
        <f ca="1"/>
        <v>0.46246354599405093</v>
      </c>
      <c r="C1755">
        <f ca="1">_xlfn.XLOOKUP(B1755,'Alternate schedule'!$D$5:$D$10,'Alternate schedule'!$C$5:$C$10,,1)</f>
        <v>480</v>
      </c>
      <c r="D1755">
        <f ca="1"/>
        <v>9.0877993158494874</v>
      </c>
    </row>
    <row r="1756" spans="1:4" x14ac:dyDescent="0.3">
      <c r="A1756">
        <v>1755</v>
      </c>
      <c r="B1756">
        <f ca="1"/>
        <v>0.16492002022269348</v>
      </c>
      <c r="C1756">
        <f ca="1">_xlfn.XLOOKUP(B1756,'Alternate schedule'!$D$5:$D$10,'Alternate schedule'!$C$5:$C$10,,1)</f>
        <v>1000</v>
      </c>
      <c r="D1756">
        <f ca="1"/>
        <v>9.6524216524216531</v>
      </c>
    </row>
    <row r="1757" spans="1:4" x14ac:dyDescent="0.3">
      <c r="A1757">
        <v>1756</v>
      </c>
      <c r="B1757">
        <f ca="1"/>
        <v>0.59585368383432713</v>
      </c>
      <c r="C1757">
        <f ca="1">_xlfn.XLOOKUP(B1757,'Alternate schedule'!$D$5:$D$10,'Alternate schedule'!$C$5:$C$10,,1)</f>
        <v>-1040</v>
      </c>
      <c r="D1757">
        <f ca="1"/>
        <v>9.0546697038724382</v>
      </c>
    </row>
    <row r="1758" spans="1:4" x14ac:dyDescent="0.3">
      <c r="A1758">
        <v>1757</v>
      </c>
      <c r="B1758">
        <f ca="1"/>
        <v>0.34490702258840278</v>
      </c>
      <c r="C1758">
        <f ca="1">_xlfn.XLOOKUP(B1758,'Alternate schedule'!$D$5:$D$10,'Alternate schedule'!$C$5:$C$10,,1)</f>
        <v>480</v>
      </c>
      <c r="D1758">
        <f ca="1"/>
        <v>9.3227091633466141</v>
      </c>
    </row>
    <row r="1759" spans="1:4" x14ac:dyDescent="0.3">
      <c r="A1759">
        <v>1758</v>
      </c>
      <c r="B1759">
        <f ca="1"/>
        <v>0.93324066410937112</v>
      </c>
      <c r="C1759">
        <f ca="1">_xlfn.XLOOKUP(B1759,'Alternate schedule'!$D$5:$D$10,'Alternate schedule'!$C$5:$C$10,,1)</f>
        <v>-540</v>
      </c>
      <c r="D1759">
        <f ca="1"/>
        <v>9.0102389078498302</v>
      </c>
    </row>
    <row r="1760" spans="1:4" x14ac:dyDescent="0.3">
      <c r="A1760">
        <v>1759</v>
      </c>
      <c r="B1760">
        <f ca="1"/>
        <v>0.94040441067165403</v>
      </c>
      <c r="C1760">
        <f ca="1">_xlfn.XLOOKUP(B1760,'Alternate schedule'!$D$5:$D$10,'Alternate schedule'!$C$5:$C$10,,1)</f>
        <v>-540</v>
      </c>
      <c r="D1760">
        <f ca="1"/>
        <v>8.6981239340534398</v>
      </c>
    </row>
    <row r="1761" spans="1:4" x14ac:dyDescent="0.3">
      <c r="A1761">
        <v>1760</v>
      </c>
      <c r="B1761">
        <f ca="1"/>
        <v>0.2337960333332969</v>
      </c>
      <c r="C1761">
        <f ca="1">_xlfn.XLOOKUP(B1761,'Alternate schedule'!$D$5:$D$10,'Alternate schedule'!$C$5:$C$10,,1)</f>
        <v>1000</v>
      </c>
      <c r="D1761">
        <f ca="1"/>
        <v>9.2613636363636367</v>
      </c>
    </row>
    <row r="1762" spans="1:4" x14ac:dyDescent="0.3">
      <c r="A1762">
        <v>1761</v>
      </c>
      <c r="B1762">
        <f ca="1"/>
        <v>0.33516571962493114</v>
      </c>
      <c r="C1762">
        <f ca="1">_xlfn.XLOOKUP(B1762,'Alternate schedule'!$D$5:$D$10,'Alternate schedule'!$C$5:$C$10,,1)</f>
        <v>480</v>
      </c>
      <c r="D1762">
        <f ca="1"/>
        <v>9.5286768881317432</v>
      </c>
    </row>
    <row r="1763" spans="1:4" x14ac:dyDescent="0.3">
      <c r="A1763">
        <v>1762</v>
      </c>
      <c r="B1763">
        <f ca="1"/>
        <v>5.6183338765484203E-2</v>
      </c>
      <c r="C1763">
        <f ca="1">_xlfn.XLOOKUP(B1763,'Alternate schedule'!$D$5:$D$10,'Alternate schedule'!$C$5:$C$10,,1)</f>
        <v>1000</v>
      </c>
      <c r="D1763">
        <f ca="1"/>
        <v>10.090805902383655</v>
      </c>
    </row>
    <row r="1764" spans="1:4" x14ac:dyDescent="0.3">
      <c r="A1764">
        <v>1763</v>
      </c>
      <c r="B1764">
        <f ca="1"/>
        <v>0.55271373920841782</v>
      </c>
      <c r="C1764">
        <f ca="1">_xlfn.XLOOKUP(B1764,'Alternate schedule'!$D$5:$D$10,'Alternate schedule'!$C$5:$C$10,,1)</f>
        <v>-1040</v>
      </c>
      <c r="D1764">
        <f ca="1"/>
        <v>9.4951786727169605</v>
      </c>
    </row>
    <row r="1765" spans="1:4" x14ac:dyDescent="0.3">
      <c r="A1765">
        <v>1764</v>
      </c>
      <c r="B1765">
        <f ca="1"/>
        <v>0.7100074987004994</v>
      </c>
      <c r="C1765">
        <f ca="1">_xlfn.XLOOKUP(B1765,'Alternate schedule'!$D$5:$D$10,'Alternate schedule'!$C$5:$C$10,,1)</f>
        <v>-540</v>
      </c>
      <c r="D1765">
        <f ca="1"/>
        <v>9.183673469387756</v>
      </c>
    </row>
    <row r="1766" spans="1:4" x14ac:dyDescent="0.3">
      <c r="A1766">
        <v>1765</v>
      </c>
      <c r="B1766">
        <f ca="1"/>
        <v>0.20952562551179166</v>
      </c>
      <c r="C1766">
        <f ca="1">_xlfn.XLOOKUP(B1766,'Alternate schedule'!$D$5:$D$10,'Alternate schedule'!$C$5:$C$10,,1)</f>
        <v>1000</v>
      </c>
      <c r="D1766">
        <f ca="1"/>
        <v>9.7450424929178467</v>
      </c>
    </row>
    <row r="1767" spans="1:4" x14ac:dyDescent="0.3">
      <c r="A1767">
        <v>1766</v>
      </c>
      <c r="B1767">
        <f ca="1"/>
        <v>0.38272763977012891</v>
      </c>
      <c r="C1767">
        <f ca="1">_xlfn.XLOOKUP(B1767,'Alternate schedule'!$D$5:$D$10,'Alternate schedule'!$C$5:$C$10,,1)</f>
        <v>480</v>
      </c>
      <c r="D1767">
        <f ca="1"/>
        <v>10.011325028312571</v>
      </c>
    </row>
    <row r="1768" spans="1:4" x14ac:dyDescent="0.3">
      <c r="A1768">
        <v>1767</v>
      </c>
      <c r="B1768">
        <f ca="1"/>
        <v>9.855695103605866E-2</v>
      </c>
      <c r="C1768">
        <f ca="1">_xlfn.XLOOKUP(B1768,'Alternate schedule'!$D$5:$D$10,'Alternate schedule'!$C$5:$C$10,,1)</f>
        <v>1000</v>
      </c>
      <c r="D1768">
        <f ca="1"/>
        <v>10.571590265987549</v>
      </c>
    </row>
    <row r="1769" spans="1:4" x14ac:dyDescent="0.3">
      <c r="A1769">
        <v>1768</v>
      </c>
      <c r="B1769">
        <f ca="1"/>
        <v>0.65195023537707963</v>
      </c>
      <c r="C1769">
        <f ca="1">_xlfn.XLOOKUP(B1769,'Alternate schedule'!$D$5:$D$10,'Alternate schedule'!$C$5:$C$10,,1)</f>
        <v>-1040</v>
      </c>
      <c r="D1769">
        <f ca="1"/>
        <v>9.9773755656108598</v>
      </c>
    </row>
    <row r="1770" spans="1:4" x14ac:dyDescent="0.3">
      <c r="A1770">
        <v>1769</v>
      </c>
      <c r="B1770">
        <f ca="1"/>
        <v>0.70407902968497127</v>
      </c>
      <c r="C1770">
        <f ca="1">_xlfn.XLOOKUP(B1770,'Alternate schedule'!$D$5:$D$10,'Alternate schedule'!$C$5:$C$10,,1)</f>
        <v>-1040</v>
      </c>
      <c r="D1770">
        <f ca="1"/>
        <v>9.3838326738270208</v>
      </c>
    </row>
    <row r="1771" spans="1:4" x14ac:dyDescent="0.3">
      <c r="A1771">
        <v>1770</v>
      </c>
      <c r="B1771">
        <f ca="1"/>
        <v>0.45553727930882215</v>
      </c>
      <c r="C1771">
        <f ca="1">_xlfn.XLOOKUP(B1771,'Alternate schedule'!$D$5:$D$10,'Alternate schedule'!$C$5:$C$10,,1)</f>
        <v>480</v>
      </c>
      <c r="D1771">
        <f ca="1"/>
        <v>9.6497175141242941</v>
      </c>
    </row>
    <row r="1772" spans="1:4" x14ac:dyDescent="0.3">
      <c r="A1772">
        <v>1771</v>
      </c>
      <c r="B1772">
        <f ca="1"/>
        <v>0.19791280515973453</v>
      </c>
      <c r="C1772">
        <f ca="1">_xlfn.XLOOKUP(B1772,'Alternate schedule'!$D$5:$D$10,'Alternate schedule'!$C$5:$C$10,,1)</f>
        <v>1000</v>
      </c>
      <c r="D1772">
        <f ca="1"/>
        <v>10.20892151326934</v>
      </c>
    </row>
    <row r="1773" spans="1:4" x14ac:dyDescent="0.3">
      <c r="A1773">
        <v>1772</v>
      </c>
      <c r="B1773">
        <f ca="1"/>
        <v>0.61098397185342979</v>
      </c>
      <c r="C1773">
        <f ca="1">_xlfn.XLOOKUP(B1773,'Alternate schedule'!$D$5:$D$10,'Alternate schedule'!$C$5:$C$10,,1)</f>
        <v>-1040</v>
      </c>
      <c r="D1773">
        <f ca="1"/>
        <v>9.6162528216704288</v>
      </c>
    </row>
    <row r="1774" spans="1:4" x14ac:dyDescent="0.3">
      <c r="A1774">
        <v>1773</v>
      </c>
      <c r="B1774">
        <f ca="1"/>
        <v>0.14920154554605425</v>
      </c>
      <c r="C1774">
        <f ca="1">_xlfn.XLOOKUP(B1774,'Alternate schedule'!$D$5:$D$10,'Alternate schedule'!$C$5:$C$10,,1)</f>
        <v>1000</v>
      </c>
      <c r="D1774">
        <f ca="1"/>
        <v>10.174844895657078</v>
      </c>
    </row>
    <row r="1775" spans="1:4" x14ac:dyDescent="0.3">
      <c r="A1775">
        <v>1774</v>
      </c>
      <c r="B1775">
        <f ca="1"/>
        <v>0.64995335391350184</v>
      </c>
      <c r="C1775">
        <f ca="1">_xlfn.XLOOKUP(B1775,'Alternate schedule'!$D$5:$D$10,'Alternate schedule'!$C$5:$C$10,,1)</f>
        <v>-1040</v>
      </c>
      <c r="D1775">
        <f ca="1"/>
        <v>9.5828635851183765</v>
      </c>
    </row>
    <row r="1776" spans="1:4" x14ac:dyDescent="0.3">
      <c r="A1776">
        <v>1775</v>
      </c>
      <c r="B1776">
        <f ca="1"/>
        <v>0.45530201508720713</v>
      </c>
      <c r="C1776">
        <f ca="1">_xlfn.XLOOKUP(B1776,'Alternate schedule'!$D$5:$D$10,'Alternate schedule'!$C$5:$C$10,,1)</f>
        <v>480</v>
      </c>
      <c r="D1776">
        <f ca="1"/>
        <v>9.8478873239436613</v>
      </c>
    </row>
    <row r="1777" spans="1:4" x14ac:dyDescent="0.3">
      <c r="A1777">
        <v>1776</v>
      </c>
      <c r="B1777">
        <f ca="1"/>
        <v>0.37545426299217999</v>
      </c>
      <c r="C1777">
        <f ca="1">_xlfn.XLOOKUP(B1777,'Alternate schedule'!$D$5:$D$10,'Alternate schedule'!$C$5:$C$10,,1)</f>
        <v>480</v>
      </c>
      <c r="D1777">
        <f ca="1"/>
        <v>10.112612612612613</v>
      </c>
    </row>
    <row r="1778" spans="1:4" x14ac:dyDescent="0.3">
      <c r="A1778">
        <v>1777</v>
      </c>
      <c r="B1778">
        <f ca="1"/>
        <v>0.15904487858857919</v>
      </c>
      <c r="C1778">
        <f ca="1">_xlfn.XLOOKUP(B1778,'Alternate schedule'!$D$5:$D$10,'Alternate schedule'!$C$5:$C$10,,1)</f>
        <v>1000</v>
      </c>
      <c r="D1778">
        <f ca="1"/>
        <v>10.669667979741137</v>
      </c>
    </row>
    <row r="1779" spans="1:4" x14ac:dyDescent="0.3">
      <c r="A1779">
        <v>1778</v>
      </c>
      <c r="B1779">
        <f ca="1"/>
        <v>0.48223063947456679</v>
      </c>
      <c r="C1779">
        <f ca="1">_xlfn.XLOOKUP(B1779,'Alternate schedule'!$D$5:$D$10,'Alternate schedule'!$C$5:$C$10,,1)</f>
        <v>-1040</v>
      </c>
      <c r="D1779">
        <f ca="1"/>
        <v>10.078740157480315</v>
      </c>
    </row>
    <row r="1780" spans="1:4" x14ac:dyDescent="0.3">
      <c r="A1780">
        <v>1779</v>
      </c>
      <c r="B1780">
        <f ca="1"/>
        <v>0.72433978786008368</v>
      </c>
      <c r="C1780">
        <f ca="1">_xlfn.XLOOKUP(B1780,'Alternate schedule'!$D$5:$D$10,'Alternate schedule'!$C$5:$C$10,,1)</f>
        <v>-540</v>
      </c>
      <c r="D1780">
        <f ca="1"/>
        <v>9.7695334457560428</v>
      </c>
    </row>
    <row r="1781" spans="1:4" x14ac:dyDescent="0.3">
      <c r="A1781">
        <v>1780</v>
      </c>
      <c r="B1781">
        <f ca="1"/>
        <v>0.24827579928575827</v>
      </c>
      <c r="C1781">
        <f ca="1">_xlfn.XLOOKUP(B1781,'Alternate schedule'!$D$5:$D$10,'Alternate schedule'!$C$5:$C$10,,1)</f>
        <v>1000</v>
      </c>
      <c r="D1781">
        <f ca="1"/>
        <v>10.325842696629213</v>
      </c>
    </row>
    <row r="1782" spans="1:4" x14ac:dyDescent="0.3">
      <c r="A1782">
        <v>1781</v>
      </c>
      <c r="B1782">
        <f ca="1"/>
        <v>0.18327601595234189</v>
      </c>
      <c r="C1782">
        <f ca="1">_xlfn.XLOOKUP(B1782,'Alternate schedule'!$D$5:$D$10,'Alternate schedule'!$C$5:$C$10,,1)</f>
        <v>1000</v>
      </c>
      <c r="D1782">
        <f ca="1"/>
        <v>10.881527231892196</v>
      </c>
    </row>
    <row r="1783" spans="1:4" x14ac:dyDescent="0.3">
      <c r="A1783">
        <v>1782</v>
      </c>
      <c r="B1783">
        <f ca="1"/>
        <v>0.86789525110713739</v>
      </c>
      <c r="C1783">
        <f ca="1">_xlfn.XLOOKUP(B1783,'Alternate schedule'!$D$5:$D$10,'Alternate schedule'!$C$5:$C$10,,1)</f>
        <v>-540</v>
      </c>
      <c r="D1783">
        <f ca="1"/>
        <v>10.572390572390573</v>
      </c>
    </row>
    <row r="1784" spans="1:4" x14ac:dyDescent="0.3">
      <c r="A1784">
        <v>1783</v>
      </c>
      <c r="B1784">
        <f ca="1"/>
        <v>0.68859350894785032</v>
      </c>
      <c r="C1784">
        <f ca="1">_xlfn.XLOOKUP(B1784,'Alternate schedule'!$D$5:$D$10,'Alternate schedule'!$C$5:$C$10,,1)</f>
        <v>-1040</v>
      </c>
      <c r="D1784">
        <f ca="1"/>
        <v>9.983174425126192</v>
      </c>
    </row>
    <row r="1785" spans="1:4" x14ac:dyDescent="0.3">
      <c r="A1785">
        <v>1784</v>
      </c>
      <c r="B1785">
        <f ca="1"/>
        <v>0.94496165761242024</v>
      </c>
      <c r="C1785">
        <f ca="1">_xlfn.XLOOKUP(B1785,'Alternate schedule'!$D$5:$D$10,'Alternate schedule'!$C$5:$C$10,,1)</f>
        <v>-540</v>
      </c>
      <c r="D1785">
        <f ca="1"/>
        <v>9.674887892376681</v>
      </c>
    </row>
    <row r="1786" spans="1:4" x14ac:dyDescent="0.3">
      <c r="A1786">
        <v>1785</v>
      </c>
      <c r="B1786">
        <f ca="1"/>
        <v>0.83633684002864661</v>
      </c>
      <c r="C1786">
        <f ca="1">_xlfn.XLOOKUP(B1786,'Alternate schedule'!$D$5:$D$10,'Alternate schedule'!$C$5:$C$10,,1)</f>
        <v>-540</v>
      </c>
      <c r="D1786">
        <f ca="1"/>
        <v>9.3669467787114851</v>
      </c>
    </row>
    <row r="1787" spans="1:4" x14ac:dyDescent="0.3">
      <c r="A1787">
        <v>1786</v>
      </c>
      <c r="B1787">
        <f ca="1"/>
        <v>9.9041557926359269E-2</v>
      </c>
      <c r="C1787">
        <f ca="1">_xlfn.XLOOKUP(B1787,'Alternate schedule'!$D$5:$D$10,'Alternate schedule'!$C$5:$C$10,,1)</f>
        <v>1000</v>
      </c>
      <c r="D1787">
        <f ca="1"/>
        <v>9.9216125419932819</v>
      </c>
    </row>
    <row r="1788" spans="1:4" x14ac:dyDescent="0.3">
      <c r="A1788">
        <v>1787</v>
      </c>
      <c r="B1788">
        <f ca="1"/>
        <v>9.7986805482166428E-2</v>
      </c>
      <c r="C1788">
        <f ca="1">_xlfn.XLOOKUP(B1788,'Alternate schedule'!$D$5:$D$10,'Alternate schedule'!$C$5:$C$10,,1)</f>
        <v>1000</v>
      </c>
      <c r="D1788">
        <f ca="1"/>
        <v>10.475657526580862</v>
      </c>
    </row>
    <row r="1789" spans="1:4" x14ac:dyDescent="0.3">
      <c r="A1789">
        <v>1788</v>
      </c>
      <c r="B1789">
        <f ca="1"/>
        <v>0.5310059505661926</v>
      </c>
      <c r="C1789">
        <f ca="1">_xlfn.XLOOKUP(B1789,'Alternate schedule'!$D$5:$D$10,'Alternate schedule'!$C$5:$C$10,,1)</f>
        <v>-1040</v>
      </c>
      <c r="D1789">
        <f ca="1"/>
        <v>9.8881431767337808</v>
      </c>
    </row>
    <row r="1790" spans="1:4" x14ac:dyDescent="0.3">
      <c r="A1790">
        <v>1789</v>
      </c>
      <c r="B1790">
        <f ca="1"/>
        <v>0.4763330225565241</v>
      </c>
      <c r="C1790">
        <f ca="1">_xlfn.XLOOKUP(B1790,'Alternate schedule'!$D$5:$D$10,'Alternate schedule'!$C$5:$C$10,,1)</f>
        <v>480</v>
      </c>
      <c r="D1790">
        <f ca="1"/>
        <v>10.150922302962549</v>
      </c>
    </row>
    <row r="1791" spans="1:4" x14ac:dyDescent="0.3">
      <c r="A1791">
        <v>1790</v>
      </c>
      <c r="B1791">
        <f ca="1"/>
        <v>0.64070570208768229</v>
      </c>
      <c r="C1791">
        <f ca="1">_xlfn.XLOOKUP(B1791,'Alternate schedule'!$D$5:$D$10,'Alternate schedule'!$C$5:$C$10,,1)</f>
        <v>-1040</v>
      </c>
      <c r="D1791">
        <f ca="1"/>
        <v>9.5642458100558656</v>
      </c>
    </row>
    <row r="1792" spans="1:4" x14ac:dyDescent="0.3">
      <c r="A1792">
        <v>1791</v>
      </c>
      <c r="B1792">
        <f ca="1"/>
        <v>0.74977242690104196</v>
      </c>
      <c r="C1792">
        <f ca="1">_xlfn.XLOOKUP(B1792,'Alternate schedule'!$D$5:$D$10,'Alternate schedule'!$C$5:$C$10,,1)</f>
        <v>-540</v>
      </c>
      <c r="D1792">
        <f ca="1"/>
        <v>9.2573981016192075</v>
      </c>
    </row>
    <row r="1793" spans="1:4" x14ac:dyDescent="0.3">
      <c r="A1793">
        <v>1792</v>
      </c>
      <c r="B1793">
        <f ca="1"/>
        <v>5.2940738855018044E-2</v>
      </c>
      <c r="C1793">
        <f ca="1">_xlfn.XLOOKUP(B1793,'Alternate schedule'!$D$5:$D$10,'Alternate schedule'!$C$5:$C$10,,1)</f>
        <v>1000</v>
      </c>
      <c r="D1793">
        <f ca="1"/>
        <v>9.8102678571428577</v>
      </c>
    </row>
    <row r="1794" spans="1:4" x14ac:dyDescent="0.3">
      <c r="A1794">
        <v>1793</v>
      </c>
      <c r="B1794">
        <f ca="1"/>
        <v>0.89893739905818282</v>
      </c>
      <c r="C1794">
        <f ca="1">_xlfn.XLOOKUP(B1794,'Alternate schedule'!$D$5:$D$10,'Alternate schedule'!$C$5:$C$10,,1)</f>
        <v>-540</v>
      </c>
      <c r="D1794">
        <f ca="1"/>
        <v>9.5036252091466817</v>
      </c>
    </row>
    <row r="1795" spans="1:4" x14ac:dyDescent="0.3">
      <c r="A1795">
        <v>1794</v>
      </c>
      <c r="B1795">
        <f ca="1"/>
        <v>0.29884926861847094</v>
      </c>
      <c r="C1795">
        <f ca="1">_xlfn.XLOOKUP(B1795,'Alternate schedule'!$D$5:$D$10,'Alternate schedule'!$C$5:$C$10,,1)</f>
        <v>480</v>
      </c>
      <c r="D1795">
        <f ca="1"/>
        <v>9.7658862876254187</v>
      </c>
    </row>
    <row r="1796" spans="1:4" x14ac:dyDescent="0.3">
      <c r="A1796">
        <v>1795</v>
      </c>
      <c r="B1796">
        <f ca="1"/>
        <v>0.90378976652279963</v>
      </c>
      <c r="C1796">
        <f ca="1">_xlfn.XLOOKUP(B1796,'Alternate schedule'!$D$5:$D$10,'Alternate schedule'!$C$5:$C$10,,1)</f>
        <v>-540</v>
      </c>
      <c r="D1796">
        <f ca="1"/>
        <v>9.4596100278551525</v>
      </c>
    </row>
    <row r="1797" spans="1:4" x14ac:dyDescent="0.3">
      <c r="A1797">
        <v>1796</v>
      </c>
      <c r="B1797">
        <f ca="1"/>
        <v>3.6648779312992819E-2</v>
      </c>
      <c r="C1797">
        <f ca="1">_xlfn.XLOOKUP(B1797,'Alternate schedule'!$D$5:$D$10,'Alternate schedule'!$C$5:$C$10,,1)</f>
        <v>1000</v>
      </c>
      <c r="D1797">
        <f ca="1"/>
        <v>10.011135857461024</v>
      </c>
    </row>
    <row r="1798" spans="1:4" x14ac:dyDescent="0.3">
      <c r="A1798">
        <v>1797</v>
      </c>
      <c r="B1798">
        <f ca="1"/>
        <v>0.78441094136375678</v>
      </c>
      <c r="C1798">
        <f ca="1">_xlfn.XLOOKUP(B1798,'Alternate schedule'!$D$5:$D$10,'Alternate schedule'!$C$5:$C$10,,1)</f>
        <v>-540</v>
      </c>
      <c r="D1798">
        <f ca="1"/>
        <v>9.7050639955481355</v>
      </c>
    </row>
    <row r="1799" spans="1:4" x14ac:dyDescent="0.3">
      <c r="A1799">
        <v>1798</v>
      </c>
      <c r="B1799">
        <f ca="1"/>
        <v>0.98196888380744607</v>
      </c>
      <c r="C1799">
        <f ca="1">_xlfn.XLOOKUP(B1799,'Alternate schedule'!$D$5:$D$10,'Alternate schedule'!$C$5:$C$10,,1)</f>
        <v>-540</v>
      </c>
      <c r="D1799">
        <f ca="1"/>
        <v>9.3993325917686317</v>
      </c>
    </row>
    <row r="1800" spans="1:4" x14ac:dyDescent="0.3">
      <c r="A1800">
        <v>1799</v>
      </c>
      <c r="B1800">
        <f ca="1"/>
        <v>0.86745724649911615</v>
      </c>
      <c r="C1800">
        <f ca="1">_xlfn.XLOOKUP(B1800,'Alternate schedule'!$D$5:$D$10,'Alternate schedule'!$C$5:$C$10,,1)</f>
        <v>-540</v>
      </c>
      <c r="D1800">
        <f ca="1"/>
        <v>9.0939410783768757</v>
      </c>
    </row>
    <row r="1801" spans="1:4" x14ac:dyDescent="0.3">
      <c r="A1801">
        <v>1800</v>
      </c>
      <c r="B1801">
        <f ca="1"/>
        <v>0.63932678856553493</v>
      </c>
      <c r="C1801">
        <f ca="1">_xlfn.XLOOKUP(B1801,'Alternate schedule'!$D$5:$D$10,'Alternate schedule'!$C$5:$C$10,,1)</f>
        <v>-1040</v>
      </c>
      <c r="D1801">
        <f ca="1"/>
        <v>8.5111111111111111</v>
      </c>
    </row>
    <row r="1802" spans="1:4" x14ac:dyDescent="0.3">
      <c r="A1802">
        <v>1801</v>
      </c>
      <c r="B1802">
        <f ca="1"/>
        <v>0.2611441776639849</v>
      </c>
      <c r="C1802">
        <f ca="1">_xlfn.XLOOKUP(B1802,'Alternate schedule'!$D$5:$D$10,'Alternate schedule'!$C$5:$C$10,,1)</f>
        <v>480</v>
      </c>
      <c r="D1802">
        <f ca="1"/>
        <v>8.7729039422543025</v>
      </c>
    </row>
    <row r="1803" spans="1:4" x14ac:dyDescent="0.3">
      <c r="A1803">
        <v>1802</v>
      </c>
      <c r="B1803">
        <f ca="1"/>
        <v>0.24376286692318616</v>
      </c>
      <c r="C1803">
        <f ca="1">_xlfn.XLOOKUP(B1803,'Alternate schedule'!$D$5:$D$10,'Alternate schedule'!$C$5:$C$10,,1)</f>
        <v>1000</v>
      </c>
      <c r="D1803">
        <f ca="1"/>
        <v>9.3229744728079904</v>
      </c>
    </row>
    <row r="1804" spans="1:4" x14ac:dyDescent="0.3">
      <c r="A1804">
        <v>1803</v>
      </c>
      <c r="B1804">
        <f ca="1"/>
        <v>7.4589821535324674E-2</v>
      </c>
      <c r="C1804">
        <f ca="1">_xlfn.XLOOKUP(B1804,'Alternate schedule'!$D$5:$D$10,'Alternate schedule'!$C$5:$C$10,,1)</f>
        <v>1000</v>
      </c>
      <c r="D1804">
        <f ca="1"/>
        <v>9.8724348308374932</v>
      </c>
    </row>
    <row r="1805" spans="1:4" x14ac:dyDescent="0.3">
      <c r="A1805">
        <v>1804</v>
      </c>
      <c r="B1805">
        <f ca="1"/>
        <v>0.45693551696362689</v>
      </c>
      <c r="C1805">
        <f ca="1">_xlfn.XLOOKUP(B1805,'Alternate schedule'!$D$5:$D$10,'Alternate schedule'!$C$5:$C$10,,1)</f>
        <v>480</v>
      </c>
      <c r="D1805">
        <f ca="1"/>
        <v>10.133037694013304</v>
      </c>
    </row>
    <row r="1806" spans="1:4" x14ac:dyDescent="0.3">
      <c r="A1806">
        <v>1805</v>
      </c>
      <c r="B1806">
        <f ca="1"/>
        <v>0.34327740003707352</v>
      </c>
      <c r="C1806">
        <f ca="1">_xlfn.XLOOKUP(B1806,'Alternate schedule'!$D$5:$D$10,'Alternate schedule'!$C$5:$C$10,,1)</f>
        <v>480</v>
      </c>
      <c r="D1806">
        <f ca="1"/>
        <v>10.393351800554017</v>
      </c>
    </row>
    <row r="1807" spans="1:4" x14ac:dyDescent="0.3">
      <c r="A1807">
        <v>1806</v>
      </c>
      <c r="B1807">
        <f ca="1"/>
        <v>3.135958459570265E-2</v>
      </c>
      <c r="C1807">
        <f ca="1">_xlfn.XLOOKUP(B1807,'Alternate schedule'!$D$5:$D$10,'Alternate schedule'!$C$5:$C$10,,1)</f>
        <v>1000</v>
      </c>
      <c r="D1807">
        <f ca="1"/>
        <v>10.941306755260243</v>
      </c>
    </row>
    <row r="1808" spans="1:4" x14ac:dyDescent="0.3">
      <c r="A1808">
        <v>1807</v>
      </c>
      <c r="B1808">
        <f ca="1"/>
        <v>0.65568317117692643</v>
      </c>
      <c r="C1808">
        <f ca="1">_xlfn.XLOOKUP(B1808,'Alternate schedule'!$D$5:$D$10,'Alternate schedule'!$C$5:$C$10,,1)</f>
        <v>-1040</v>
      </c>
      <c r="D1808">
        <f ca="1"/>
        <v>10.359712230215827</v>
      </c>
    </row>
    <row r="1809" spans="1:4" x14ac:dyDescent="0.3">
      <c r="A1809">
        <v>1808</v>
      </c>
      <c r="B1809">
        <f ca="1"/>
        <v>0.19381437308902516</v>
      </c>
      <c r="C1809">
        <f ca="1">_xlfn.XLOOKUP(B1809,'Alternate schedule'!$D$5:$D$10,'Alternate schedule'!$C$5:$C$10,,1)</f>
        <v>1000</v>
      </c>
      <c r="D1809">
        <f ca="1"/>
        <v>10.907079646017699</v>
      </c>
    </row>
    <row r="1810" spans="1:4" x14ac:dyDescent="0.3">
      <c r="A1810">
        <v>1809</v>
      </c>
      <c r="B1810">
        <f ca="1"/>
        <v>0.60200565350494695</v>
      </c>
      <c r="C1810">
        <f ca="1">_xlfn.XLOOKUP(B1810,'Alternate schedule'!$D$5:$D$10,'Alternate schedule'!$C$5:$C$10,,1)</f>
        <v>-1040</v>
      </c>
      <c r="D1810">
        <f ca="1"/>
        <v>10.326147042564953</v>
      </c>
    </row>
    <row r="1811" spans="1:4" x14ac:dyDescent="0.3">
      <c r="A1811">
        <v>1810</v>
      </c>
      <c r="B1811">
        <f ca="1"/>
        <v>0.56192691801677475</v>
      </c>
      <c r="C1811">
        <f ca="1">_xlfn.XLOOKUP(B1811,'Alternate schedule'!$D$5:$D$10,'Alternate schedule'!$C$5:$C$10,,1)</f>
        <v>-1040</v>
      </c>
      <c r="D1811">
        <f ca="1"/>
        <v>9.7458563535911598</v>
      </c>
    </row>
    <row r="1812" spans="1:4" x14ac:dyDescent="0.3">
      <c r="A1812">
        <v>1811</v>
      </c>
      <c r="B1812">
        <f ca="1"/>
        <v>0.41330313181457035</v>
      </c>
      <c r="C1812">
        <f ca="1">_xlfn.XLOOKUP(B1812,'Alternate schedule'!$D$5:$D$10,'Alternate schedule'!$C$5:$C$10,,1)</f>
        <v>480</v>
      </c>
      <c r="D1812">
        <f ca="1"/>
        <v>10.005521811154059</v>
      </c>
    </row>
    <row r="1813" spans="1:4" x14ac:dyDescent="0.3">
      <c r="A1813">
        <v>1812</v>
      </c>
      <c r="B1813">
        <f ca="1"/>
        <v>0.72384364345984764</v>
      </c>
      <c r="C1813">
        <f ca="1">_xlfn.XLOOKUP(B1813,'Alternate schedule'!$D$5:$D$10,'Alternate schedule'!$C$5:$C$10,,1)</f>
        <v>-540</v>
      </c>
      <c r="D1813">
        <f ca="1"/>
        <v>9.701986754966887</v>
      </c>
    </row>
    <row r="1814" spans="1:4" x14ac:dyDescent="0.3">
      <c r="A1814">
        <v>1813</v>
      </c>
      <c r="B1814">
        <f ca="1"/>
        <v>0.76490435658450862</v>
      </c>
      <c r="C1814">
        <f ca="1">_xlfn.XLOOKUP(B1814,'Alternate schedule'!$D$5:$D$10,'Alternate schedule'!$C$5:$C$10,,1)</f>
        <v>-540</v>
      </c>
      <c r="D1814">
        <f ca="1"/>
        <v>9.398786541643684</v>
      </c>
    </row>
    <row r="1815" spans="1:4" x14ac:dyDescent="0.3">
      <c r="A1815">
        <v>1814</v>
      </c>
      <c r="B1815">
        <f ca="1"/>
        <v>0.49599776636698212</v>
      </c>
      <c r="C1815">
        <f ca="1">_xlfn.XLOOKUP(B1815,'Alternate schedule'!$D$5:$D$10,'Alternate schedule'!$C$5:$C$10,,1)</f>
        <v>-1040</v>
      </c>
      <c r="D1815">
        <f ca="1"/>
        <v>8.8202866593164284</v>
      </c>
    </row>
    <row r="1816" spans="1:4" x14ac:dyDescent="0.3">
      <c r="A1816">
        <v>1815</v>
      </c>
      <c r="B1816">
        <f ca="1"/>
        <v>9.8696239962077659E-2</v>
      </c>
      <c r="C1816">
        <f ca="1">_xlfn.XLOOKUP(B1816,'Alternate schedule'!$D$5:$D$10,'Alternate schedule'!$C$5:$C$10,,1)</f>
        <v>1000</v>
      </c>
      <c r="D1816">
        <f ca="1"/>
        <v>9.3663911845730023</v>
      </c>
    </row>
    <row r="1817" spans="1:4" x14ac:dyDescent="0.3">
      <c r="A1817">
        <v>1816</v>
      </c>
      <c r="B1817">
        <f ca="1"/>
        <v>0.68063556176426365</v>
      </c>
      <c r="C1817">
        <f ca="1">_xlfn.XLOOKUP(B1817,'Alternate schedule'!$D$5:$D$10,'Alternate schedule'!$C$5:$C$10,,1)</f>
        <v>-1040</v>
      </c>
      <c r="D1817">
        <f ca="1"/>
        <v>8.7885462555066081</v>
      </c>
    </row>
    <row r="1818" spans="1:4" x14ac:dyDescent="0.3">
      <c r="A1818">
        <v>1817</v>
      </c>
      <c r="B1818">
        <f ca="1"/>
        <v>0.55183589977106284</v>
      </c>
      <c r="C1818">
        <f ca="1">_xlfn.XLOOKUP(B1818,'Alternate schedule'!$D$5:$D$10,'Alternate schedule'!$C$5:$C$10,,1)</f>
        <v>-1040</v>
      </c>
      <c r="D1818">
        <f ca="1"/>
        <v>8.2113373692900389</v>
      </c>
    </row>
    <row r="1819" spans="1:4" x14ac:dyDescent="0.3">
      <c r="A1819">
        <v>1818</v>
      </c>
      <c r="B1819">
        <f ca="1"/>
        <v>0.7740547013025445</v>
      </c>
      <c r="C1819">
        <f ca="1">_xlfn.XLOOKUP(B1819,'Alternate schedule'!$D$5:$D$10,'Alternate schedule'!$C$5:$C$10,,1)</f>
        <v>-540</v>
      </c>
      <c r="D1819">
        <f ca="1"/>
        <v>7.9097909790979095</v>
      </c>
    </row>
    <row r="1820" spans="1:4" x14ac:dyDescent="0.3">
      <c r="A1820">
        <v>1819</v>
      </c>
      <c r="B1820">
        <f ca="1"/>
        <v>0.38632937934946199</v>
      </c>
      <c r="C1820">
        <f ca="1">_xlfn.XLOOKUP(B1820,'Alternate schedule'!$D$5:$D$10,'Alternate schedule'!$C$5:$C$10,,1)</f>
        <v>480</v>
      </c>
      <c r="D1820">
        <f ca="1"/>
        <v>8.1693238042880711</v>
      </c>
    </row>
    <row r="1821" spans="1:4" x14ac:dyDescent="0.3">
      <c r="A1821">
        <v>1820</v>
      </c>
      <c r="B1821">
        <f ca="1"/>
        <v>0.88718127075226305</v>
      </c>
      <c r="C1821">
        <f ca="1">_xlfn.XLOOKUP(B1821,'Alternate schedule'!$D$5:$D$10,'Alternate schedule'!$C$5:$C$10,,1)</f>
        <v>-540</v>
      </c>
      <c r="D1821">
        <f ca="1"/>
        <v>7.8681318681318677</v>
      </c>
    </row>
    <row r="1822" spans="1:4" x14ac:dyDescent="0.3">
      <c r="A1822">
        <v>1821</v>
      </c>
      <c r="B1822">
        <f ca="1"/>
        <v>0.62398250317780479</v>
      </c>
      <c r="C1822">
        <f ca="1">_xlfn.XLOOKUP(B1822,'Alternate schedule'!$D$5:$D$10,'Alternate schedule'!$C$5:$C$10,,1)</f>
        <v>-1040</v>
      </c>
      <c r="D1822">
        <f ca="1"/>
        <v>7.2926963207029107</v>
      </c>
    </row>
    <row r="1823" spans="1:4" x14ac:dyDescent="0.3">
      <c r="A1823">
        <v>1822</v>
      </c>
      <c r="B1823">
        <f ca="1"/>
        <v>6.9964452829353707E-2</v>
      </c>
      <c r="C1823">
        <f ca="1">_xlfn.XLOOKUP(B1823,'Alternate schedule'!$D$5:$D$10,'Alternate schedule'!$C$5:$C$10,,1)</f>
        <v>1000</v>
      </c>
      <c r="D1823">
        <f ca="1"/>
        <v>7.8375411635565309</v>
      </c>
    </row>
    <row r="1824" spans="1:4" x14ac:dyDescent="0.3">
      <c r="A1824">
        <v>1823</v>
      </c>
      <c r="B1824">
        <f ca="1"/>
        <v>0.53429961613361954</v>
      </c>
      <c r="C1824">
        <f ca="1">_xlfn.XLOOKUP(B1824,'Alternate schedule'!$D$5:$D$10,'Alternate schedule'!$C$5:$C$10,,1)</f>
        <v>-1040</v>
      </c>
      <c r="D1824">
        <f ca="1"/>
        <v>7.2627537026878768</v>
      </c>
    </row>
    <row r="1825" spans="1:4" x14ac:dyDescent="0.3">
      <c r="A1825">
        <v>1824</v>
      </c>
      <c r="B1825">
        <f ca="1"/>
        <v>0.95203866771838075</v>
      </c>
      <c r="C1825">
        <f ca="1">_xlfn.XLOOKUP(B1825,'Alternate schedule'!$D$5:$D$10,'Alternate schedule'!$C$5:$C$10,,1)</f>
        <v>-540</v>
      </c>
      <c r="D1825">
        <f ca="1"/>
        <v>6.9627192982456139</v>
      </c>
    </row>
    <row r="1826" spans="1:4" x14ac:dyDescent="0.3">
      <c r="A1826">
        <v>1825</v>
      </c>
      <c r="B1826">
        <f ca="1"/>
        <v>0.19679765053447351</v>
      </c>
      <c r="C1826">
        <f ca="1">_xlfn.XLOOKUP(B1826,'Alternate schedule'!$D$5:$D$10,'Alternate schedule'!$C$5:$C$10,,1)</f>
        <v>1000</v>
      </c>
      <c r="D1826">
        <f ca="1"/>
        <v>7.506849315068493</v>
      </c>
    </row>
    <row r="1827" spans="1:4" x14ac:dyDescent="0.3">
      <c r="A1827">
        <v>1826</v>
      </c>
      <c r="B1827">
        <f ca="1"/>
        <v>0.63052098249254152</v>
      </c>
      <c r="C1827">
        <f ca="1">_xlfn.XLOOKUP(B1827,'Alternate schedule'!$D$5:$D$10,'Alternate schedule'!$C$5:$C$10,,1)</f>
        <v>-1040</v>
      </c>
      <c r="D1827">
        <f ca="1"/>
        <v>6.9331872946330781</v>
      </c>
    </row>
    <row r="1828" spans="1:4" x14ac:dyDescent="0.3">
      <c r="A1828">
        <v>1827</v>
      </c>
      <c r="B1828">
        <f ca="1"/>
        <v>0.40941483765617326</v>
      </c>
      <c r="C1828">
        <f ca="1">_xlfn.XLOOKUP(B1828,'Alternate schedule'!$D$5:$D$10,'Alternate schedule'!$C$5:$C$10,,1)</f>
        <v>480</v>
      </c>
      <c r="D1828">
        <f ca="1"/>
        <v>7.1921182266009849</v>
      </c>
    </row>
    <row r="1829" spans="1:4" x14ac:dyDescent="0.3">
      <c r="A1829">
        <v>1828</v>
      </c>
      <c r="B1829">
        <f ca="1"/>
        <v>0.13947532509036042</v>
      </c>
      <c r="C1829">
        <f ca="1">_xlfn.XLOOKUP(B1829,'Alternate schedule'!$D$5:$D$10,'Alternate schedule'!$C$5:$C$10,,1)</f>
        <v>1000</v>
      </c>
      <c r="D1829">
        <f ca="1"/>
        <v>7.7352297592997807</v>
      </c>
    </row>
    <row r="1830" spans="1:4" x14ac:dyDescent="0.3">
      <c r="A1830">
        <v>1829</v>
      </c>
      <c r="B1830">
        <f ca="1"/>
        <v>0.14476199210960261</v>
      </c>
      <c r="C1830">
        <f ca="1">_xlfn.XLOOKUP(B1830,'Alternate schedule'!$D$5:$D$10,'Alternate schedule'!$C$5:$C$10,,1)</f>
        <v>1000</v>
      </c>
      <c r="D1830">
        <f ca="1"/>
        <v>8.2777474029524338</v>
      </c>
    </row>
    <row r="1831" spans="1:4" x14ac:dyDescent="0.3">
      <c r="A1831">
        <v>1830</v>
      </c>
      <c r="B1831">
        <f ca="1"/>
        <v>0.53208696208669037</v>
      </c>
      <c r="C1831">
        <f ca="1">_xlfn.XLOOKUP(B1831,'Alternate schedule'!$D$5:$D$10,'Alternate schedule'!$C$5:$C$10,,1)</f>
        <v>-1040</v>
      </c>
      <c r="D1831">
        <f ca="1"/>
        <v>7.7049180327868854</v>
      </c>
    </row>
    <row r="1832" spans="1:4" x14ac:dyDescent="0.3">
      <c r="A1832">
        <v>1831</v>
      </c>
      <c r="B1832">
        <f ca="1"/>
        <v>0.30078203759897271</v>
      </c>
      <c r="C1832">
        <f ca="1">_xlfn.XLOOKUP(B1832,'Alternate schedule'!$D$5:$D$10,'Alternate schedule'!$C$5:$C$10,,1)</f>
        <v>480</v>
      </c>
      <c r="D1832">
        <f ca="1"/>
        <v>7.9628618241398144</v>
      </c>
    </row>
    <row r="1833" spans="1:4" x14ac:dyDescent="0.3">
      <c r="A1833">
        <v>1832</v>
      </c>
      <c r="B1833">
        <f ca="1"/>
        <v>0.57455067192584064</v>
      </c>
      <c r="C1833">
        <f ca="1">_xlfn.XLOOKUP(B1833,'Alternate schedule'!$D$5:$D$10,'Alternate schedule'!$C$5:$C$10,,1)</f>
        <v>-1040</v>
      </c>
      <c r="D1833">
        <f ca="1"/>
        <v>7.390829694323144</v>
      </c>
    </row>
    <row r="1834" spans="1:4" x14ac:dyDescent="0.3">
      <c r="A1834">
        <v>1833</v>
      </c>
      <c r="B1834">
        <f ca="1"/>
        <v>0.81030745602552257</v>
      </c>
      <c r="C1834">
        <f ca="1">_xlfn.XLOOKUP(B1834,'Alternate schedule'!$D$5:$D$10,'Alternate schedule'!$C$5:$C$10,,1)</f>
        <v>-540</v>
      </c>
      <c r="D1834">
        <f ca="1"/>
        <v>7.0921985815602833</v>
      </c>
    </row>
    <row r="1835" spans="1:4" x14ac:dyDescent="0.3">
      <c r="A1835">
        <v>1834</v>
      </c>
      <c r="B1835">
        <f ca="1"/>
        <v>0.65867170097855299</v>
      </c>
      <c r="C1835">
        <f ca="1">_xlfn.XLOOKUP(B1835,'Alternate schedule'!$D$5:$D$10,'Alternate schedule'!$C$5:$C$10,,1)</f>
        <v>-1040</v>
      </c>
      <c r="D1835">
        <f ca="1"/>
        <v>6.5212649945474377</v>
      </c>
    </row>
    <row r="1836" spans="1:4" x14ac:dyDescent="0.3">
      <c r="A1836">
        <v>1835</v>
      </c>
      <c r="B1836">
        <f ca="1"/>
        <v>0.12511558476215257</v>
      </c>
      <c r="C1836">
        <f ca="1">_xlfn.XLOOKUP(B1836,'Alternate schedule'!$D$5:$D$10,'Alternate schedule'!$C$5:$C$10,,1)</f>
        <v>1000</v>
      </c>
      <c r="D1836">
        <f ca="1"/>
        <v>7.0626702997275208</v>
      </c>
    </row>
    <row r="1837" spans="1:4" x14ac:dyDescent="0.3">
      <c r="A1837">
        <v>1836</v>
      </c>
      <c r="B1837">
        <f ca="1"/>
        <v>0.92482464343811088</v>
      </c>
      <c r="C1837">
        <f ca="1">_xlfn.XLOOKUP(B1837,'Alternate schedule'!$D$5:$D$10,'Alternate schedule'!$C$5:$C$10,,1)</f>
        <v>-540</v>
      </c>
      <c r="D1837">
        <f ca="1"/>
        <v>6.7647058823529411</v>
      </c>
    </row>
    <row r="1838" spans="1:4" x14ac:dyDescent="0.3">
      <c r="A1838">
        <v>1837</v>
      </c>
      <c r="B1838">
        <f ca="1"/>
        <v>0.10428796265042695</v>
      </c>
      <c r="C1838">
        <f ca="1">_xlfn.XLOOKUP(B1838,'Alternate schedule'!$D$5:$D$10,'Alternate schedule'!$C$5:$C$10,,1)</f>
        <v>1000</v>
      </c>
      <c r="D1838">
        <f ca="1"/>
        <v>7.3053892215568865</v>
      </c>
    </row>
    <row r="1839" spans="1:4" x14ac:dyDescent="0.3">
      <c r="A1839">
        <v>1838</v>
      </c>
      <c r="B1839">
        <f ca="1"/>
        <v>0.66500908393100655</v>
      </c>
      <c r="C1839">
        <f ca="1">_xlfn.XLOOKUP(B1839,'Alternate schedule'!$D$5:$D$10,'Alternate schedule'!$C$5:$C$10,,1)</f>
        <v>-1040</v>
      </c>
      <c r="D1839">
        <f ca="1"/>
        <v>6.7355821545157779</v>
      </c>
    </row>
    <row r="1840" spans="1:4" x14ac:dyDescent="0.3">
      <c r="A1840">
        <v>1839</v>
      </c>
      <c r="B1840">
        <f ca="1"/>
        <v>0.4096703437489424</v>
      </c>
      <c r="C1840">
        <f ca="1">_xlfn.XLOOKUP(B1840,'Alternate schedule'!$D$5:$D$10,'Alternate schedule'!$C$5:$C$10,,1)</f>
        <v>480</v>
      </c>
      <c r="D1840">
        <f ca="1"/>
        <v>6.9929309407286571</v>
      </c>
    </row>
    <row r="1841" spans="1:4" x14ac:dyDescent="0.3">
      <c r="A1841">
        <v>1840</v>
      </c>
      <c r="B1841">
        <f ca="1"/>
        <v>0.15579300522652839</v>
      </c>
      <c r="C1841">
        <f ca="1">_xlfn.XLOOKUP(B1841,'Alternate schedule'!$D$5:$D$10,'Alternate schedule'!$C$5:$C$10,,1)</f>
        <v>1000</v>
      </c>
      <c r="D1841">
        <f ca="1"/>
        <v>7.5326086956521738</v>
      </c>
    </row>
    <row r="1842" spans="1:4" x14ac:dyDescent="0.3">
      <c r="A1842">
        <v>1841</v>
      </c>
      <c r="B1842">
        <f ca="1"/>
        <v>0.8063702061226421</v>
      </c>
      <c r="C1842">
        <f ca="1">_xlfn.XLOOKUP(B1842,'Alternate schedule'!$D$5:$D$10,'Alternate schedule'!$C$5:$C$10,,1)</f>
        <v>-540</v>
      </c>
      <c r="D1842">
        <f ca="1"/>
        <v>7.2351982618142312</v>
      </c>
    </row>
    <row r="1843" spans="1:4" x14ac:dyDescent="0.3">
      <c r="A1843">
        <v>1842</v>
      </c>
      <c r="B1843">
        <f ca="1"/>
        <v>0.96592617363862243</v>
      </c>
      <c r="C1843">
        <f ca="1">_xlfn.XLOOKUP(B1843,'Alternate schedule'!$D$5:$D$10,'Alternate schedule'!$C$5:$C$10,,1)</f>
        <v>-540</v>
      </c>
      <c r="D1843">
        <f ca="1"/>
        <v>6.9381107491856682</v>
      </c>
    </row>
    <row r="1844" spans="1:4" x14ac:dyDescent="0.3">
      <c r="A1844">
        <v>1843</v>
      </c>
      <c r="B1844">
        <f ca="1"/>
        <v>0.55094999393167354</v>
      </c>
      <c r="C1844">
        <f ca="1">_xlfn.XLOOKUP(B1844,'Alternate schedule'!$D$5:$D$10,'Alternate schedule'!$C$5:$C$10,,1)</f>
        <v>-1040</v>
      </c>
      <c r="D1844">
        <f ca="1"/>
        <v>6.3700488334237653</v>
      </c>
    </row>
    <row r="1845" spans="1:4" x14ac:dyDescent="0.3">
      <c r="A1845">
        <v>1844</v>
      </c>
      <c r="B1845">
        <f ca="1"/>
        <v>0.24423110434326145</v>
      </c>
      <c r="C1845">
        <f ca="1">_xlfn.XLOOKUP(B1845,'Alternate schedule'!$D$5:$D$10,'Alternate schedule'!$C$5:$C$10,,1)</f>
        <v>1000</v>
      </c>
      <c r="D1845">
        <f ca="1"/>
        <v>6.9088937093275486</v>
      </c>
    </row>
    <row r="1846" spans="1:4" x14ac:dyDescent="0.3">
      <c r="A1846">
        <v>1845</v>
      </c>
      <c r="B1846">
        <f ca="1"/>
        <v>0.15917607287173285</v>
      </c>
      <c r="C1846">
        <f ca="1">_xlfn.XLOOKUP(B1846,'Alternate schedule'!$D$5:$D$10,'Alternate schedule'!$C$5:$C$10,,1)</f>
        <v>1000</v>
      </c>
      <c r="D1846">
        <f ca="1"/>
        <v>7.4471544715447155</v>
      </c>
    </row>
    <row r="1847" spans="1:4" x14ac:dyDescent="0.3">
      <c r="A1847">
        <v>1846</v>
      </c>
      <c r="B1847">
        <f ca="1"/>
        <v>7.9812596330528507E-2</v>
      </c>
      <c r="C1847">
        <f ca="1">_xlfn.XLOOKUP(B1847,'Alternate schedule'!$D$5:$D$10,'Alternate schedule'!$C$5:$C$10,,1)</f>
        <v>1000</v>
      </c>
      <c r="D1847">
        <f ca="1"/>
        <v>7.9848320693391113</v>
      </c>
    </row>
    <row r="1848" spans="1:4" x14ac:dyDescent="0.3">
      <c r="A1848">
        <v>1847</v>
      </c>
      <c r="B1848">
        <f ca="1"/>
        <v>0.13004895390769011</v>
      </c>
      <c r="C1848">
        <f ca="1">_xlfn.XLOOKUP(B1848,'Alternate schedule'!$D$5:$D$10,'Alternate schedule'!$C$5:$C$10,,1)</f>
        <v>1000</v>
      </c>
      <c r="D1848">
        <f ca="1"/>
        <v>8.5219274499187865</v>
      </c>
    </row>
    <row r="1849" spans="1:4" x14ac:dyDescent="0.3">
      <c r="A1849">
        <v>1848</v>
      </c>
      <c r="B1849">
        <f ca="1"/>
        <v>9.6815260844481887E-2</v>
      </c>
      <c r="C1849">
        <f ca="1">_xlfn.XLOOKUP(B1849,'Alternate schedule'!$D$5:$D$10,'Alternate schedule'!$C$5:$C$10,,1)</f>
        <v>1000</v>
      </c>
      <c r="D1849">
        <f ca="1"/>
        <v>9.0584415584415581</v>
      </c>
    </row>
    <row r="1850" spans="1:4" x14ac:dyDescent="0.3">
      <c r="A1850">
        <v>1849</v>
      </c>
      <c r="B1850">
        <f ca="1"/>
        <v>0.6036540515717983</v>
      </c>
      <c r="C1850">
        <f ca="1">_xlfn.XLOOKUP(B1850,'Alternate schedule'!$D$5:$D$10,'Alternate schedule'!$C$5:$C$10,,1)</f>
        <v>-1040</v>
      </c>
      <c r="D1850">
        <f ca="1"/>
        <v>8.4910762574364522</v>
      </c>
    </row>
    <row r="1851" spans="1:4" x14ac:dyDescent="0.3">
      <c r="A1851">
        <v>1850</v>
      </c>
      <c r="B1851">
        <f ca="1"/>
        <v>0.55073429544196606</v>
      </c>
      <c r="C1851">
        <f ca="1">_xlfn.XLOOKUP(B1851,'Alternate schedule'!$D$5:$D$10,'Alternate schedule'!$C$5:$C$10,,1)</f>
        <v>-1040</v>
      </c>
      <c r="D1851">
        <f ca="1"/>
        <v>7.9243243243243242</v>
      </c>
    </row>
    <row r="1852" spans="1:4" x14ac:dyDescent="0.3">
      <c r="A1852">
        <v>1851</v>
      </c>
      <c r="B1852">
        <f ca="1"/>
        <v>0.8409775874937182</v>
      </c>
      <c r="C1852">
        <f ca="1">_xlfn.XLOOKUP(B1852,'Alternate schedule'!$D$5:$D$10,'Alternate schedule'!$C$5:$C$10,,1)</f>
        <v>-540</v>
      </c>
      <c r="D1852">
        <f ca="1"/>
        <v>7.628309022150189</v>
      </c>
    </row>
    <row r="1853" spans="1:4" x14ac:dyDescent="0.3">
      <c r="A1853">
        <v>1852</v>
      </c>
      <c r="B1853">
        <f ca="1"/>
        <v>0.578606875001201</v>
      </c>
      <c r="C1853">
        <f ca="1">_xlfn.XLOOKUP(B1853,'Alternate schedule'!$D$5:$D$10,'Alternate schedule'!$C$5:$C$10,,1)</f>
        <v>-1040</v>
      </c>
      <c r="D1853">
        <f ca="1"/>
        <v>7.0626349892008635</v>
      </c>
    </row>
    <row r="1854" spans="1:4" x14ac:dyDescent="0.3">
      <c r="A1854">
        <v>1853</v>
      </c>
      <c r="B1854">
        <f ca="1"/>
        <v>0.97983496401871473</v>
      </c>
      <c r="C1854">
        <f ca="1">_xlfn.XLOOKUP(B1854,'Alternate schedule'!$D$5:$D$10,'Alternate schedule'!$C$5:$C$10,,1)</f>
        <v>-540</v>
      </c>
      <c r="D1854">
        <f ca="1"/>
        <v>6.7674042093901781</v>
      </c>
    </row>
    <row r="1855" spans="1:4" x14ac:dyDescent="0.3">
      <c r="A1855">
        <v>1854</v>
      </c>
      <c r="B1855">
        <f ca="1"/>
        <v>0.63882449736713709</v>
      </c>
      <c r="C1855">
        <f ca="1">_xlfn.XLOOKUP(B1855,'Alternate schedule'!$D$5:$D$10,'Alternate schedule'!$C$5:$C$10,,1)</f>
        <v>-1040</v>
      </c>
      <c r="D1855">
        <f ca="1"/>
        <v>6.202804746494067</v>
      </c>
    </row>
    <row r="1856" spans="1:4" x14ac:dyDescent="0.3">
      <c r="A1856">
        <v>1855</v>
      </c>
      <c r="B1856">
        <f ca="1"/>
        <v>2.0043558943859008E-2</v>
      </c>
      <c r="C1856">
        <f ca="1">_xlfn.XLOOKUP(B1856,'Alternate schedule'!$D$5:$D$10,'Alternate schedule'!$C$5:$C$10,,1)</f>
        <v>1000</v>
      </c>
      <c r="D1856">
        <f ca="1"/>
        <v>6.7385444743935308</v>
      </c>
    </row>
    <row r="1857" spans="1:4" x14ac:dyDescent="0.3">
      <c r="A1857">
        <v>1856</v>
      </c>
      <c r="B1857">
        <f ca="1"/>
        <v>0.50479504974792144</v>
      </c>
      <c r="C1857">
        <f ca="1">_xlfn.XLOOKUP(B1857,'Alternate schedule'!$D$5:$D$10,'Alternate schedule'!$C$5:$C$10,,1)</f>
        <v>-1040</v>
      </c>
      <c r="D1857">
        <f ca="1"/>
        <v>6.1745689655172411</v>
      </c>
    </row>
    <row r="1858" spans="1:4" x14ac:dyDescent="0.3">
      <c r="A1858">
        <v>1857</v>
      </c>
      <c r="B1858">
        <f ca="1"/>
        <v>0.42144051446360309</v>
      </c>
      <c r="C1858">
        <f ca="1">_xlfn.XLOOKUP(B1858,'Alternate schedule'!$D$5:$D$10,'Alternate schedule'!$C$5:$C$10,,1)</f>
        <v>480</v>
      </c>
      <c r="D1858">
        <f ca="1"/>
        <v>6.4297253634894993</v>
      </c>
    </row>
    <row r="1859" spans="1:4" x14ac:dyDescent="0.3">
      <c r="A1859">
        <v>1858</v>
      </c>
      <c r="B1859">
        <f ca="1"/>
        <v>0.77887745391411722</v>
      </c>
      <c r="C1859">
        <f ca="1">_xlfn.XLOOKUP(B1859,'Alternate schedule'!$D$5:$D$10,'Alternate schedule'!$C$5:$C$10,,1)</f>
        <v>-540</v>
      </c>
      <c r="D1859">
        <f ca="1"/>
        <v>6.1356297093649088</v>
      </c>
    </row>
    <row r="1860" spans="1:4" x14ac:dyDescent="0.3">
      <c r="A1860">
        <v>1859</v>
      </c>
      <c r="B1860">
        <f ca="1"/>
        <v>0.17212089639046191</v>
      </c>
      <c r="C1860">
        <f ca="1">_xlfn.XLOOKUP(B1860,'Alternate schedule'!$D$5:$D$10,'Alternate schedule'!$C$5:$C$10,,1)</f>
        <v>1000</v>
      </c>
      <c r="D1860">
        <f ca="1"/>
        <v>6.670252824098978</v>
      </c>
    </row>
    <row r="1861" spans="1:4" x14ac:dyDescent="0.3">
      <c r="A1861">
        <v>1860</v>
      </c>
      <c r="B1861">
        <f ca="1"/>
        <v>0.59324799140825935</v>
      </c>
      <c r="C1861">
        <f ca="1">_xlfn.XLOOKUP(B1861,'Alternate schedule'!$D$5:$D$10,'Alternate schedule'!$C$5:$C$10,,1)</f>
        <v>-1040</v>
      </c>
      <c r="D1861">
        <f ca="1"/>
        <v>6.10752688172043</v>
      </c>
    </row>
    <row r="1862" spans="1:4" x14ac:dyDescent="0.3">
      <c r="A1862">
        <v>1861</v>
      </c>
      <c r="B1862">
        <f ca="1"/>
        <v>1.8982095818809164E-3</v>
      </c>
      <c r="C1862">
        <f ca="1">_xlfn.XLOOKUP(B1862,'Alternate schedule'!$D$5:$D$10,'Alternate schedule'!$C$5:$C$10,,1)</f>
        <v>1000</v>
      </c>
      <c r="D1862">
        <f ca="1"/>
        <v>6.6415905427189683</v>
      </c>
    </row>
    <row r="1863" spans="1:4" x14ac:dyDescent="0.3">
      <c r="A1863">
        <v>1862</v>
      </c>
      <c r="B1863">
        <f ca="1"/>
        <v>0.21996596740332341</v>
      </c>
      <c r="C1863">
        <f ca="1">_xlfn.XLOOKUP(B1863,'Alternate schedule'!$D$5:$D$10,'Alternate schedule'!$C$5:$C$10,,1)</f>
        <v>1000</v>
      </c>
      <c r="D1863">
        <f ca="1"/>
        <v>7.1750805585392055</v>
      </c>
    </row>
    <row r="1864" spans="1:4" x14ac:dyDescent="0.3">
      <c r="A1864">
        <v>1863</v>
      </c>
      <c r="B1864">
        <f ca="1"/>
        <v>0.76205937533009638</v>
      </c>
      <c r="C1864">
        <f ca="1">_xlfn.XLOOKUP(B1864,'Alternate schedule'!$D$5:$D$10,'Alternate schedule'!$C$5:$C$10,,1)</f>
        <v>-540</v>
      </c>
      <c r="D1864">
        <f ca="1"/>
        <v>6.8813741277509397</v>
      </c>
    </row>
    <row r="1865" spans="1:4" x14ac:dyDescent="0.3">
      <c r="A1865">
        <v>1864</v>
      </c>
      <c r="B1865">
        <f ca="1"/>
        <v>0.35124021112074288</v>
      </c>
      <c r="C1865">
        <f ca="1">_xlfn.XLOOKUP(B1865,'Alternate schedule'!$D$5:$D$10,'Alternate schedule'!$C$5:$C$10,,1)</f>
        <v>480</v>
      </c>
      <c r="D1865">
        <f ca="1"/>
        <v>7.1351931330472107</v>
      </c>
    </row>
    <row r="1866" spans="1:4" x14ac:dyDescent="0.3">
      <c r="A1866">
        <v>1865</v>
      </c>
      <c r="B1866">
        <f ca="1"/>
        <v>0.70648177807143964</v>
      </c>
      <c r="C1866">
        <f ca="1">_xlfn.XLOOKUP(B1866,'Alternate schedule'!$D$5:$D$10,'Alternate schedule'!$C$5:$C$10,,1)</f>
        <v>-1040</v>
      </c>
      <c r="D1866">
        <f ca="1"/>
        <v>6.5737265415549597</v>
      </c>
    </row>
    <row r="1867" spans="1:4" x14ac:dyDescent="0.3">
      <c r="A1867">
        <v>1866</v>
      </c>
      <c r="B1867">
        <f ca="1"/>
        <v>0.88488148143475454</v>
      </c>
      <c r="C1867">
        <f ca="1">_xlfn.XLOOKUP(B1867,'Alternate schedule'!$D$5:$D$10,'Alternate schedule'!$C$5:$C$10,,1)</f>
        <v>-540</v>
      </c>
      <c r="D1867">
        <f ca="1"/>
        <v>6.280814576634512</v>
      </c>
    </row>
    <row r="1868" spans="1:4" x14ac:dyDescent="0.3">
      <c r="A1868">
        <v>1867</v>
      </c>
      <c r="B1868">
        <f ca="1"/>
        <v>0.84093574472595511</v>
      </c>
      <c r="C1868">
        <f ca="1">_xlfn.XLOOKUP(B1868,'Alternate schedule'!$D$5:$D$10,'Alternate schedule'!$C$5:$C$10,,1)</f>
        <v>-540</v>
      </c>
      <c r="D1868">
        <f ca="1"/>
        <v>5.9882163899303693</v>
      </c>
    </row>
    <row r="1869" spans="1:4" x14ac:dyDescent="0.3">
      <c r="A1869">
        <v>1868</v>
      </c>
      <c r="B1869">
        <f ca="1"/>
        <v>0.51487266619969829</v>
      </c>
      <c r="C1869">
        <f ca="1">_xlfn.XLOOKUP(B1869,'Alternate schedule'!$D$5:$D$10,'Alternate schedule'!$C$5:$C$10,,1)</f>
        <v>-1040</v>
      </c>
      <c r="D1869">
        <f ca="1"/>
        <v>5.4282655246252673</v>
      </c>
    </row>
    <row r="1870" spans="1:4" x14ac:dyDescent="0.3">
      <c r="A1870">
        <v>1869</v>
      </c>
      <c r="B1870">
        <f ca="1"/>
        <v>0.21342469306410794</v>
      </c>
      <c r="C1870">
        <f ca="1">_xlfn.XLOOKUP(B1870,'Alternate schedule'!$D$5:$D$10,'Alternate schedule'!$C$5:$C$10,,1)</f>
        <v>1000</v>
      </c>
      <c r="D1870">
        <f ca="1"/>
        <v>5.9604066345639382</v>
      </c>
    </row>
    <row r="1871" spans="1:4" x14ac:dyDescent="0.3">
      <c r="A1871">
        <v>1870</v>
      </c>
      <c r="B1871">
        <f ca="1"/>
        <v>0.27485176230248243</v>
      </c>
      <c r="C1871">
        <f ca="1">_xlfn.XLOOKUP(B1871,'Alternate schedule'!$D$5:$D$10,'Alternate schedule'!$C$5:$C$10,,1)</f>
        <v>480</v>
      </c>
      <c r="D1871">
        <f ca="1"/>
        <v>6.213903743315508</v>
      </c>
    </row>
    <row r="1872" spans="1:4" x14ac:dyDescent="0.3">
      <c r="A1872">
        <v>1871</v>
      </c>
      <c r="B1872">
        <f ca="1"/>
        <v>0.18614559771506634</v>
      </c>
      <c r="C1872">
        <f ca="1">_xlfn.XLOOKUP(B1872,'Alternate schedule'!$D$5:$D$10,'Alternate schedule'!$C$5:$C$10,,1)</f>
        <v>1000</v>
      </c>
      <c r="D1872">
        <f ca="1"/>
        <v>6.745056119722074</v>
      </c>
    </row>
    <row r="1873" spans="1:4" x14ac:dyDescent="0.3">
      <c r="A1873">
        <v>1872</v>
      </c>
      <c r="B1873">
        <f ca="1"/>
        <v>0.30871971246139274</v>
      </c>
      <c r="C1873">
        <f ca="1">_xlfn.XLOOKUP(B1873,'Alternate schedule'!$D$5:$D$10,'Alternate schedule'!$C$5:$C$10,,1)</f>
        <v>480</v>
      </c>
      <c r="D1873">
        <f ca="1"/>
        <v>6.9978632478632479</v>
      </c>
    </row>
    <row r="1874" spans="1:4" x14ac:dyDescent="0.3">
      <c r="A1874">
        <v>1873</v>
      </c>
      <c r="B1874">
        <f ca="1"/>
        <v>0.38571333414678288</v>
      </c>
      <c r="C1874">
        <f ca="1">_xlfn.XLOOKUP(B1874,'Alternate schedule'!$D$5:$D$10,'Alternate schedule'!$C$5:$C$10,,1)</f>
        <v>480</v>
      </c>
      <c r="D1874">
        <f ca="1"/>
        <v>7.2504004271222637</v>
      </c>
    </row>
    <row r="1875" spans="1:4" x14ac:dyDescent="0.3">
      <c r="A1875">
        <v>1874</v>
      </c>
      <c r="B1875">
        <f ca="1"/>
        <v>0.80728607998763158</v>
      </c>
      <c r="C1875">
        <f ca="1">_xlfn.XLOOKUP(B1875,'Alternate schedule'!$D$5:$D$10,'Alternate schedule'!$C$5:$C$10,,1)</f>
        <v>-540</v>
      </c>
      <c r="D1875">
        <f ca="1"/>
        <v>6.9583778014941302</v>
      </c>
    </row>
    <row r="1876" spans="1:4" x14ac:dyDescent="0.3">
      <c r="A1876">
        <v>1875</v>
      </c>
      <c r="B1876">
        <f ca="1"/>
        <v>0.9090116358497824</v>
      </c>
      <c r="C1876">
        <f ca="1">_xlfn.XLOOKUP(B1876,'Alternate schedule'!$D$5:$D$10,'Alternate schedule'!$C$5:$C$10,,1)</f>
        <v>-540</v>
      </c>
      <c r="D1876">
        <f ca="1"/>
        <v>6.666666666666667</v>
      </c>
    </row>
    <row r="1877" spans="1:4" x14ac:dyDescent="0.3">
      <c r="A1877">
        <v>1876</v>
      </c>
      <c r="B1877">
        <f ca="1"/>
        <v>0.89458933333556234</v>
      </c>
      <c r="C1877">
        <f ca="1">_xlfn.XLOOKUP(B1877,'Alternate schedule'!$D$5:$D$10,'Alternate schedule'!$C$5:$C$10,,1)</f>
        <v>-540</v>
      </c>
      <c r="D1877">
        <f ca="1"/>
        <v>6.3752665245202556</v>
      </c>
    </row>
    <row r="1878" spans="1:4" x14ac:dyDescent="0.3">
      <c r="A1878">
        <v>1877</v>
      </c>
      <c r="B1878">
        <f ca="1"/>
        <v>0.26138736665674833</v>
      </c>
      <c r="C1878">
        <f ca="1">_xlfn.XLOOKUP(B1878,'Alternate schedule'!$D$5:$D$10,'Alternate schedule'!$C$5:$C$10,,1)</f>
        <v>480</v>
      </c>
      <c r="D1878">
        <f ca="1"/>
        <v>6.6275972296217365</v>
      </c>
    </row>
    <row r="1879" spans="1:4" x14ac:dyDescent="0.3">
      <c r="A1879">
        <v>1878</v>
      </c>
      <c r="B1879">
        <f ca="1"/>
        <v>0.68685596383655123</v>
      </c>
      <c r="C1879">
        <f ca="1">_xlfn.XLOOKUP(B1879,'Alternate schedule'!$D$5:$D$10,'Alternate schedule'!$C$5:$C$10,,1)</f>
        <v>-1040</v>
      </c>
      <c r="D1879">
        <f ca="1"/>
        <v>6.0702875399361025</v>
      </c>
    </row>
    <row r="1880" spans="1:4" x14ac:dyDescent="0.3">
      <c r="A1880">
        <v>1879</v>
      </c>
      <c r="B1880">
        <f ca="1"/>
        <v>5.5479552237372776E-2</v>
      </c>
      <c r="C1880">
        <f ca="1">_xlfn.XLOOKUP(B1880,'Alternate schedule'!$D$5:$D$10,'Alternate schedule'!$C$5:$C$10,,1)</f>
        <v>1000</v>
      </c>
      <c r="D1880">
        <f ca="1"/>
        <v>6.5992549228312933</v>
      </c>
    </row>
    <row r="1881" spans="1:4" x14ac:dyDescent="0.3">
      <c r="A1881">
        <v>1880</v>
      </c>
      <c r="B1881">
        <f ca="1"/>
        <v>0.89008350291647065</v>
      </c>
      <c r="C1881">
        <f ca="1">_xlfn.XLOOKUP(B1881,'Alternate schedule'!$D$5:$D$10,'Alternate schedule'!$C$5:$C$10,,1)</f>
        <v>-540</v>
      </c>
      <c r="D1881">
        <f ca="1"/>
        <v>6.3085106382978724</v>
      </c>
    </row>
    <row r="1882" spans="1:4" x14ac:dyDescent="0.3">
      <c r="A1882">
        <v>1881</v>
      </c>
      <c r="B1882">
        <f ca="1"/>
        <v>5.2155367661558483E-2</v>
      </c>
      <c r="C1882">
        <f ca="1">_xlfn.XLOOKUP(B1882,'Alternate schedule'!$D$5:$D$10,'Alternate schedule'!$C$5:$C$10,,1)</f>
        <v>1000</v>
      </c>
      <c r="D1882">
        <f ca="1"/>
        <v>6.8367889420520997</v>
      </c>
    </row>
    <row r="1883" spans="1:4" x14ac:dyDescent="0.3">
      <c r="A1883">
        <v>1882</v>
      </c>
      <c r="B1883">
        <f ca="1"/>
        <v>0.29488717659778541</v>
      </c>
      <c r="C1883">
        <f ca="1">_xlfn.XLOOKUP(B1883,'Alternate schedule'!$D$5:$D$10,'Alternate schedule'!$C$5:$C$10,,1)</f>
        <v>480</v>
      </c>
      <c r="D1883">
        <f ca="1"/>
        <v>7.0882040382571736</v>
      </c>
    </row>
    <row r="1884" spans="1:4" x14ac:dyDescent="0.3">
      <c r="A1884">
        <v>1883</v>
      </c>
      <c r="B1884">
        <f ca="1"/>
        <v>0.12245301886159976</v>
      </c>
      <c r="C1884">
        <f ca="1">_xlfn.XLOOKUP(B1884,'Alternate schedule'!$D$5:$D$10,'Alternate schedule'!$C$5:$C$10,,1)</f>
        <v>1000</v>
      </c>
      <c r="D1884">
        <f ca="1"/>
        <v>7.615507169410515</v>
      </c>
    </row>
    <row r="1885" spans="1:4" x14ac:dyDescent="0.3">
      <c r="A1885">
        <v>1884</v>
      </c>
      <c r="B1885">
        <f ca="1"/>
        <v>0.42582622946249526</v>
      </c>
      <c r="C1885">
        <f ca="1">_xlfn.XLOOKUP(B1885,'Alternate schedule'!$D$5:$D$10,'Alternate schedule'!$C$5:$C$10,,1)</f>
        <v>480</v>
      </c>
      <c r="D1885">
        <f ca="1"/>
        <v>7.8662420382165603</v>
      </c>
    </row>
    <row r="1886" spans="1:4" x14ac:dyDescent="0.3">
      <c r="A1886">
        <v>1885</v>
      </c>
      <c r="B1886">
        <f ca="1"/>
        <v>0.40022662452290203</v>
      </c>
      <c r="C1886">
        <f ca="1">_xlfn.XLOOKUP(B1886,'Alternate schedule'!$D$5:$D$10,'Alternate schedule'!$C$5:$C$10,,1)</f>
        <v>480</v>
      </c>
      <c r="D1886">
        <f ca="1"/>
        <v>8.1167108753315649</v>
      </c>
    </row>
    <row r="1887" spans="1:4" x14ac:dyDescent="0.3">
      <c r="A1887">
        <v>1886</v>
      </c>
      <c r="B1887">
        <f ca="1"/>
        <v>0.2461009235880236</v>
      </c>
      <c r="C1887">
        <f ca="1">_xlfn.XLOOKUP(B1887,'Alternate schedule'!$D$5:$D$10,'Alternate schedule'!$C$5:$C$10,,1)</f>
        <v>1000</v>
      </c>
      <c r="D1887">
        <f ca="1"/>
        <v>8.6426299045599144</v>
      </c>
    </row>
    <row r="1888" spans="1:4" x14ac:dyDescent="0.3">
      <c r="A1888">
        <v>1887</v>
      </c>
      <c r="B1888">
        <f ca="1"/>
        <v>0.16534648186106282</v>
      </c>
      <c r="C1888">
        <f ca="1">_xlfn.XLOOKUP(B1888,'Alternate schedule'!$D$5:$D$10,'Alternate schedule'!$C$5:$C$10,,1)</f>
        <v>1000</v>
      </c>
      <c r="D1888">
        <f ca="1"/>
        <v>9.1679915209326968</v>
      </c>
    </row>
    <row r="1889" spans="1:4" x14ac:dyDescent="0.3">
      <c r="A1889">
        <v>1888</v>
      </c>
      <c r="B1889">
        <f ca="1"/>
        <v>0.80149354943436668</v>
      </c>
      <c r="C1889">
        <f ca="1">_xlfn.XLOOKUP(B1889,'Alternate schedule'!$D$5:$D$10,'Alternate schedule'!$C$5:$C$10,,1)</f>
        <v>-540</v>
      </c>
      <c r="D1889">
        <f ca="1"/>
        <v>8.8771186440677958</v>
      </c>
    </row>
    <row r="1890" spans="1:4" x14ac:dyDescent="0.3">
      <c r="A1890">
        <v>1889</v>
      </c>
      <c r="B1890">
        <f ca="1"/>
        <v>0.32704750918859382</v>
      </c>
      <c r="C1890">
        <f ca="1">_xlfn.XLOOKUP(B1890,'Alternate schedule'!$D$5:$D$10,'Alternate schedule'!$C$5:$C$10,,1)</f>
        <v>480</v>
      </c>
      <c r="D1890">
        <f ca="1"/>
        <v>9.1265219692959239</v>
      </c>
    </row>
    <row r="1891" spans="1:4" x14ac:dyDescent="0.3">
      <c r="A1891">
        <v>1890</v>
      </c>
      <c r="B1891">
        <f ca="1"/>
        <v>4.7625665481787038E-2</v>
      </c>
      <c r="C1891">
        <f ca="1">_xlfn.XLOOKUP(B1891,'Alternate schedule'!$D$5:$D$10,'Alternate schedule'!$C$5:$C$10,,1)</f>
        <v>1000</v>
      </c>
      <c r="D1891">
        <f ca="1"/>
        <v>9.6507936507936503</v>
      </c>
    </row>
    <row r="1892" spans="1:4" x14ac:dyDescent="0.3">
      <c r="A1892">
        <v>1891</v>
      </c>
      <c r="B1892">
        <f ca="1"/>
        <v>0.93312925103504685</v>
      </c>
      <c r="C1892">
        <f ca="1">_xlfn.XLOOKUP(B1892,'Alternate schedule'!$D$5:$D$10,'Alternate schedule'!$C$5:$C$10,,1)</f>
        <v>-540</v>
      </c>
      <c r="D1892">
        <f ca="1"/>
        <v>9.3601269169751458</v>
      </c>
    </row>
    <row r="1893" spans="1:4" x14ac:dyDescent="0.3">
      <c r="A1893">
        <v>1892</v>
      </c>
      <c r="B1893">
        <f ca="1"/>
        <v>0.59192848767612793</v>
      </c>
      <c r="C1893">
        <f ca="1">_xlfn.XLOOKUP(B1893,'Alternate schedule'!$D$5:$D$10,'Alternate schedule'!$C$5:$C$10,,1)</f>
        <v>-1040</v>
      </c>
      <c r="D1893">
        <f ca="1"/>
        <v>8.8054968287526432</v>
      </c>
    </row>
    <row r="1894" spans="1:4" x14ac:dyDescent="0.3">
      <c r="A1894">
        <v>1893</v>
      </c>
      <c r="B1894">
        <f ca="1"/>
        <v>0.26887960864498917</v>
      </c>
      <c r="C1894">
        <f ca="1">_xlfn.XLOOKUP(B1894,'Alternate schedule'!$D$5:$D$10,'Alternate schedule'!$C$5:$C$10,,1)</f>
        <v>480</v>
      </c>
      <c r="D1894">
        <f ca="1"/>
        <v>9.0544109878499732</v>
      </c>
    </row>
    <row r="1895" spans="1:4" x14ac:dyDescent="0.3">
      <c r="A1895">
        <v>1894</v>
      </c>
      <c r="B1895">
        <f ca="1"/>
        <v>0.24737736218371231</v>
      </c>
      <c r="C1895">
        <f ca="1">_xlfn.XLOOKUP(B1895,'Alternate schedule'!$D$5:$D$10,'Alternate schedule'!$C$5:$C$10,,1)</f>
        <v>1000</v>
      </c>
      <c r="D1895">
        <f ca="1"/>
        <v>9.5776135163674763</v>
      </c>
    </row>
    <row r="1896" spans="1:4" x14ac:dyDescent="0.3">
      <c r="A1896">
        <v>1895</v>
      </c>
      <c r="B1896">
        <f ca="1"/>
        <v>0.26360664995055605</v>
      </c>
      <c r="C1896">
        <f ca="1">_xlfn.XLOOKUP(B1896,'Alternate schedule'!$D$5:$D$10,'Alternate schedule'!$C$5:$C$10,,1)</f>
        <v>480</v>
      </c>
      <c r="D1896">
        <f ca="1"/>
        <v>9.8258575197889186</v>
      </c>
    </row>
    <row r="1897" spans="1:4" x14ac:dyDescent="0.3">
      <c r="A1897">
        <v>1896</v>
      </c>
      <c r="B1897">
        <f ca="1"/>
        <v>8.3838801054428869E-2</v>
      </c>
      <c r="C1897">
        <f ca="1">_xlfn.XLOOKUP(B1897,'Alternate schedule'!$D$5:$D$10,'Alternate schedule'!$C$5:$C$10,,1)</f>
        <v>1000</v>
      </c>
      <c r="D1897">
        <f ca="1"/>
        <v>10.348101265822784</v>
      </c>
    </row>
    <row r="1898" spans="1:4" x14ac:dyDescent="0.3">
      <c r="A1898">
        <v>1897</v>
      </c>
      <c r="B1898">
        <f ca="1"/>
        <v>0.54278118538379228</v>
      </c>
      <c r="C1898">
        <f ca="1">_xlfn.XLOOKUP(B1898,'Alternate schedule'!$D$5:$D$10,'Alternate schedule'!$C$5:$C$10,,1)</f>
        <v>-1040</v>
      </c>
      <c r="D1898">
        <f ca="1"/>
        <v>9.7944122298365848</v>
      </c>
    </row>
    <row r="1899" spans="1:4" x14ac:dyDescent="0.3">
      <c r="A1899">
        <v>1898</v>
      </c>
      <c r="B1899">
        <f ca="1"/>
        <v>0.44412646742630968</v>
      </c>
      <c r="C1899">
        <f ca="1">_xlfn.XLOOKUP(B1899,'Alternate schedule'!$D$5:$D$10,'Alternate schedule'!$C$5:$C$10,,1)</f>
        <v>480</v>
      </c>
      <c r="D1899">
        <f ca="1"/>
        <v>10.042149631190727</v>
      </c>
    </row>
    <row r="1900" spans="1:4" x14ac:dyDescent="0.3">
      <c r="A1900">
        <v>1899</v>
      </c>
      <c r="B1900">
        <f ca="1"/>
        <v>0.33989025253468164</v>
      </c>
      <c r="C1900">
        <f ca="1">_xlfn.XLOOKUP(B1900,'Alternate schedule'!$D$5:$D$10,'Alternate schedule'!$C$5:$C$10,,1)</f>
        <v>480</v>
      </c>
      <c r="D1900">
        <f ca="1"/>
        <v>10.289626119010006</v>
      </c>
    </row>
    <row r="1901" spans="1:4" x14ac:dyDescent="0.3">
      <c r="A1901">
        <v>1900</v>
      </c>
      <c r="B1901">
        <f ca="1"/>
        <v>0.98376945747648903</v>
      </c>
      <c r="C1901">
        <f ca="1">_xlfn.XLOOKUP(B1901,'Alternate schedule'!$D$5:$D$10,'Alternate schedule'!$C$5:$C$10,,1)</f>
        <v>-540</v>
      </c>
      <c r="D1901">
        <f ca="1"/>
        <v>10</v>
      </c>
    </row>
    <row r="1902" spans="1:4" x14ac:dyDescent="0.3">
      <c r="A1902">
        <v>1901</v>
      </c>
      <c r="B1902">
        <f ca="1"/>
        <v>0.12085822875332664</v>
      </c>
      <c r="C1902">
        <f ca="1">_xlfn.XLOOKUP(B1902,'Alternate schedule'!$D$5:$D$10,'Alternate schedule'!$C$5:$C$10,,1)</f>
        <v>1000</v>
      </c>
      <c r="D1902">
        <f ca="1"/>
        <v>10.520778537611783</v>
      </c>
    </row>
    <row r="1903" spans="1:4" x14ac:dyDescent="0.3">
      <c r="A1903">
        <v>1902</v>
      </c>
      <c r="B1903">
        <f ca="1"/>
        <v>0.33020314478794988</v>
      </c>
      <c r="C1903">
        <f ca="1">_xlfn.XLOOKUP(B1903,'Alternate schedule'!$D$5:$D$10,'Alternate schedule'!$C$5:$C$10,,1)</f>
        <v>480</v>
      </c>
      <c r="D1903">
        <f ca="1"/>
        <v>10.767613038906415</v>
      </c>
    </row>
    <row r="1904" spans="1:4" x14ac:dyDescent="0.3">
      <c r="A1904">
        <v>1903</v>
      </c>
      <c r="B1904">
        <f ca="1"/>
        <v>0.20970119829184197</v>
      </c>
      <c r="C1904">
        <f ca="1">_xlfn.XLOOKUP(B1904,'Alternate schedule'!$D$5:$D$10,'Alternate schedule'!$C$5:$C$10,,1)</f>
        <v>1000</v>
      </c>
      <c r="D1904">
        <f ca="1"/>
        <v>11.287440882816606</v>
      </c>
    </row>
    <row r="1905" spans="1:4" x14ac:dyDescent="0.3">
      <c r="A1905">
        <v>1904</v>
      </c>
      <c r="B1905">
        <f ca="1"/>
        <v>0.15144760085340581</v>
      </c>
      <c r="C1905">
        <f ca="1">_xlfn.XLOOKUP(B1905,'Alternate schedule'!$D$5:$D$10,'Alternate schedule'!$C$5:$C$10,,1)</f>
        <v>1000</v>
      </c>
      <c r="D1905">
        <f ca="1"/>
        <v>11.806722689075631</v>
      </c>
    </row>
    <row r="1906" spans="1:4" x14ac:dyDescent="0.3">
      <c r="A1906">
        <v>1905</v>
      </c>
      <c r="B1906">
        <f ca="1"/>
        <v>0.67309036367557762</v>
      </c>
      <c r="C1906">
        <f ca="1">_xlfn.XLOOKUP(B1906,'Alternate schedule'!$D$5:$D$10,'Alternate schedule'!$C$5:$C$10,,1)</f>
        <v>-1040</v>
      </c>
      <c r="D1906">
        <f ca="1"/>
        <v>11.254593175853019</v>
      </c>
    </row>
    <row r="1907" spans="1:4" x14ac:dyDescent="0.3">
      <c r="A1907">
        <v>1906</v>
      </c>
      <c r="B1907">
        <f ca="1"/>
        <v>9.7141349365359231E-2</v>
      </c>
      <c r="C1907">
        <f ca="1">_xlfn.XLOOKUP(B1907,'Alternate schedule'!$D$5:$D$10,'Alternate schedule'!$C$5:$C$10,,1)</f>
        <v>1000</v>
      </c>
      <c r="D1907">
        <f ca="1"/>
        <v>11.773347324239245</v>
      </c>
    </row>
    <row r="1908" spans="1:4" x14ac:dyDescent="0.3">
      <c r="A1908">
        <v>1907</v>
      </c>
      <c r="B1908">
        <f ca="1"/>
        <v>0.5274875569782258</v>
      </c>
      <c r="C1908">
        <f ca="1">_xlfn.XLOOKUP(B1908,'Alternate schedule'!$D$5:$D$10,'Alternate schedule'!$C$5:$C$10,,1)</f>
        <v>-1040</v>
      </c>
      <c r="D1908">
        <f ca="1"/>
        <v>11.221814368117462</v>
      </c>
    </row>
    <row r="1909" spans="1:4" x14ac:dyDescent="0.3">
      <c r="A1909">
        <v>1908</v>
      </c>
      <c r="B1909">
        <f ca="1"/>
        <v>0.41773305092698809</v>
      </c>
      <c r="C1909">
        <f ca="1">_xlfn.XLOOKUP(B1909,'Alternate schedule'!$D$5:$D$10,'Alternate schedule'!$C$5:$C$10,,1)</f>
        <v>480</v>
      </c>
      <c r="D1909">
        <f ca="1"/>
        <v>11.467505241090146</v>
      </c>
    </row>
    <row r="1910" spans="1:4" x14ac:dyDescent="0.3">
      <c r="A1910">
        <v>1909</v>
      </c>
      <c r="B1910">
        <f ca="1"/>
        <v>0.50606756000677899</v>
      </c>
      <c r="C1910">
        <f ca="1">_xlfn.XLOOKUP(B1910,'Alternate schedule'!$D$5:$D$10,'Alternate schedule'!$C$5:$C$10,,1)</f>
        <v>-1040</v>
      </c>
      <c r="D1910">
        <f ca="1"/>
        <v>10.916710319539026</v>
      </c>
    </row>
    <row r="1911" spans="1:4" x14ac:dyDescent="0.3">
      <c r="A1911">
        <v>1910</v>
      </c>
      <c r="B1911">
        <f ca="1"/>
        <v>0.81055616804333996</v>
      </c>
      <c r="C1911">
        <f ca="1">_xlfn.XLOOKUP(B1911,'Alternate schedule'!$D$5:$D$10,'Alternate schedule'!$C$5:$C$10,,1)</f>
        <v>-540</v>
      </c>
      <c r="D1911">
        <f ca="1"/>
        <v>10.6282722513089</v>
      </c>
    </row>
    <row r="1912" spans="1:4" x14ac:dyDescent="0.3">
      <c r="A1912">
        <v>1911</v>
      </c>
      <c r="B1912">
        <f ca="1"/>
        <v>0.67108261647804812</v>
      </c>
      <c r="C1912">
        <f ca="1">_xlfn.XLOOKUP(B1912,'Alternate schedule'!$D$5:$D$10,'Alternate schedule'!$C$5:$C$10,,1)</f>
        <v>-1040</v>
      </c>
      <c r="D1912">
        <f ca="1"/>
        <v>10.078492935635794</v>
      </c>
    </row>
    <row r="1913" spans="1:4" x14ac:dyDescent="0.3">
      <c r="A1913">
        <v>1912</v>
      </c>
      <c r="B1913">
        <f ca="1"/>
        <v>0.36963287588543525</v>
      </c>
      <c r="C1913">
        <f ca="1">_xlfn.XLOOKUP(B1913,'Alternate schedule'!$D$5:$D$10,'Alternate schedule'!$C$5:$C$10,,1)</f>
        <v>480</v>
      </c>
      <c r="D1913">
        <f ca="1"/>
        <v>10.324267782426778</v>
      </c>
    </row>
    <row r="1914" spans="1:4" x14ac:dyDescent="0.3">
      <c r="A1914">
        <v>1913</v>
      </c>
      <c r="B1914">
        <f ca="1"/>
        <v>0.67832193151042675</v>
      </c>
      <c r="C1914">
        <f ca="1">_xlfn.XLOOKUP(B1914,'Alternate schedule'!$D$5:$D$10,'Alternate schedule'!$C$5:$C$10,,1)</f>
        <v>-1040</v>
      </c>
      <c r="D1914">
        <f ca="1"/>
        <v>9.7752221641400947</v>
      </c>
    </row>
    <row r="1915" spans="1:4" x14ac:dyDescent="0.3">
      <c r="A1915">
        <v>1914</v>
      </c>
      <c r="B1915">
        <f ca="1"/>
        <v>9.3056348724616544E-2</v>
      </c>
      <c r="C1915">
        <f ca="1">_xlfn.XLOOKUP(B1915,'Alternate schedule'!$D$5:$D$10,'Alternate schedule'!$C$5:$C$10,,1)</f>
        <v>1000</v>
      </c>
      <c r="D1915">
        <f ca="1"/>
        <v>10.292580982236155</v>
      </c>
    </row>
    <row r="1916" spans="1:4" x14ac:dyDescent="0.3">
      <c r="A1916">
        <v>1915</v>
      </c>
      <c r="B1916">
        <f ca="1"/>
        <v>5.44461676508603E-2</v>
      </c>
      <c r="C1916">
        <f ca="1">_xlfn.XLOOKUP(B1916,'Alternate schedule'!$D$5:$D$10,'Alternate schedule'!$C$5:$C$10,,1)</f>
        <v>1000</v>
      </c>
      <c r="D1916">
        <f ca="1"/>
        <v>10.809399477806789</v>
      </c>
    </row>
    <row r="1917" spans="1:4" x14ac:dyDescent="0.3">
      <c r="A1917">
        <v>1916</v>
      </c>
      <c r="B1917">
        <f ca="1"/>
        <v>0.23562393608094823</v>
      </c>
      <c r="C1917">
        <f ca="1">_xlfn.XLOOKUP(B1917,'Alternate schedule'!$D$5:$D$10,'Alternate schedule'!$C$5:$C$10,,1)</f>
        <v>1000</v>
      </c>
      <c r="D1917">
        <f ca="1"/>
        <v>11.325678496868475</v>
      </c>
    </row>
    <row r="1918" spans="1:4" x14ac:dyDescent="0.3">
      <c r="A1918">
        <v>1917</v>
      </c>
      <c r="B1918">
        <f ca="1"/>
        <v>0.62034958350276392</v>
      </c>
      <c r="C1918">
        <f ca="1">_xlfn.XLOOKUP(B1918,'Alternate schedule'!$D$5:$D$10,'Alternate schedule'!$C$5:$C$10,,1)</f>
        <v>-1040</v>
      </c>
      <c r="D1918">
        <f ca="1"/>
        <v>10.777256129368805</v>
      </c>
    </row>
    <row r="1919" spans="1:4" x14ac:dyDescent="0.3">
      <c r="A1919">
        <v>1918</v>
      </c>
      <c r="B1919">
        <f ca="1"/>
        <v>0.82340046073636919</v>
      </c>
      <c r="C1919">
        <f ca="1">_xlfn.XLOOKUP(B1919,'Alternate schedule'!$D$5:$D$10,'Alternate schedule'!$C$5:$C$10,,1)</f>
        <v>-540</v>
      </c>
      <c r="D1919">
        <f ca="1"/>
        <v>10.490093847758081</v>
      </c>
    </row>
    <row r="1920" spans="1:4" x14ac:dyDescent="0.3">
      <c r="A1920">
        <v>1919</v>
      </c>
      <c r="B1920">
        <f ca="1"/>
        <v>0.83741514989949217</v>
      </c>
      <c r="C1920">
        <f ca="1">_xlfn.XLOOKUP(B1920,'Alternate schedule'!$D$5:$D$10,'Alternate schedule'!$C$5:$C$10,,1)</f>
        <v>-540</v>
      </c>
      <c r="D1920">
        <f ca="1"/>
        <v>10.203230849400729</v>
      </c>
    </row>
    <row r="1921" spans="1:4" x14ac:dyDescent="0.3">
      <c r="A1921">
        <v>1920</v>
      </c>
      <c r="B1921">
        <f ca="1"/>
        <v>0.38329594656978516</v>
      </c>
      <c r="C1921">
        <f ca="1">_xlfn.XLOOKUP(B1921,'Alternate schedule'!$D$5:$D$10,'Alternate schedule'!$C$5:$C$10,,1)</f>
        <v>480</v>
      </c>
      <c r="D1921">
        <f ca="1"/>
        <v>10.447916666666666</v>
      </c>
    </row>
    <row r="1922" spans="1:4" x14ac:dyDescent="0.3">
      <c r="A1922">
        <v>1921</v>
      </c>
      <c r="B1922">
        <f ca="1"/>
        <v>9.3400375382132417E-2</v>
      </c>
      <c r="C1922">
        <f ca="1">_xlfn.XLOOKUP(B1922,'Alternate schedule'!$D$5:$D$10,'Alternate schedule'!$C$5:$C$10,,1)</f>
        <v>1000</v>
      </c>
      <c r="D1922">
        <f ca="1"/>
        <v>10.963040083289954</v>
      </c>
    </row>
    <row r="1923" spans="1:4" x14ac:dyDescent="0.3">
      <c r="A1923">
        <v>1922</v>
      </c>
      <c r="B1923">
        <f ca="1"/>
        <v>0.85776860819066902</v>
      </c>
      <c r="C1923">
        <f ca="1">_xlfn.XLOOKUP(B1923,'Alternate schedule'!$D$5:$D$10,'Alternate schedule'!$C$5:$C$10,,1)</f>
        <v>-540</v>
      </c>
      <c r="D1923">
        <f ca="1"/>
        <v>10.676378772112383</v>
      </c>
    </row>
    <row r="1924" spans="1:4" x14ac:dyDescent="0.3">
      <c r="A1924">
        <v>1923</v>
      </c>
      <c r="B1924">
        <f ca="1"/>
        <v>0.20437428216418763</v>
      </c>
      <c r="C1924">
        <f ca="1">_xlfn.XLOOKUP(B1924,'Alternate schedule'!$D$5:$D$10,'Alternate schedule'!$C$5:$C$10,,1)</f>
        <v>1000</v>
      </c>
      <c r="D1924">
        <f ca="1"/>
        <v>11.190847633905356</v>
      </c>
    </row>
    <row r="1925" spans="1:4" x14ac:dyDescent="0.3">
      <c r="A1925">
        <v>1924</v>
      </c>
      <c r="B1925">
        <f ca="1"/>
        <v>0.19874419866514814</v>
      </c>
      <c r="C1925">
        <f ca="1">_xlfn.XLOOKUP(B1925,'Alternate schedule'!$D$5:$D$10,'Alternate schedule'!$C$5:$C$10,,1)</f>
        <v>1000</v>
      </c>
      <c r="D1925">
        <f ca="1"/>
        <v>11.704781704781706</v>
      </c>
    </row>
    <row r="1926" spans="1:4" x14ac:dyDescent="0.3">
      <c r="A1926">
        <v>1925</v>
      </c>
      <c r="B1926">
        <f ca="1"/>
        <v>0.70501902603516586</v>
      </c>
      <c r="C1926">
        <f ca="1">_xlfn.XLOOKUP(B1926,'Alternate schedule'!$D$5:$D$10,'Alternate schedule'!$C$5:$C$10,,1)</f>
        <v>-1040</v>
      </c>
      <c r="D1926">
        <f ca="1"/>
        <v>11.158441558441558</v>
      </c>
    </row>
    <row r="1927" spans="1:4" x14ac:dyDescent="0.3">
      <c r="A1927">
        <v>1926</v>
      </c>
      <c r="B1927">
        <f ca="1"/>
        <v>0.15650996055108557</v>
      </c>
      <c r="C1927">
        <f ca="1">_xlfn.XLOOKUP(B1927,'Alternate schedule'!$D$5:$D$10,'Alternate schedule'!$C$5:$C$10,,1)</f>
        <v>1000</v>
      </c>
      <c r="D1927">
        <f ca="1"/>
        <v>11.671858774662512</v>
      </c>
    </row>
    <row r="1928" spans="1:4" x14ac:dyDescent="0.3">
      <c r="A1928">
        <v>1927</v>
      </c>
      <c r="B1928">
        <f ca="1"/>
        <v>0.28406050131374272</v>
      </c>
      <c r="C1928">
        <f ca="1">_xlfn.XLOOKUP(B1928,'Alternate schedule'!$D$5:$D$10,'Alternate schedule'!$C$5:$C$10,,1)</f>
        <v>480</v>
      </c>
      <c r="D1928">
        <f ca="1"/>
        <v>11.914893617021276</v>
      </c>
    </row>
    <row r="1929" spans="1:4" x14ac:dyDescent="0.3">
      <c r="A1929">
        <v>1928</v>
      </c>
      <c r="B1929">
        <f ca="1"/>
        <v>0.42978901898034128</v>
      </c>
      <c r="C1929">
        <f ca="1">_xlfn.XLOOKUP(B1929,'Alternate schedule'!$D$5:$D$10,'Alternate schedule'!$C$5:$C$10,,1)</f>
        <v>480</v>
      </c>
      <c r="D1929">
        <f ca="1"/>
        <v>12.157676348547717</v>
      </c>
    </row>
    <row r="1930" spans="1:4" x14ac:dyDescent="0.3">
      <c r="A1930">
        <v>1929</v>
      </c>
      <c r="B1930">
        <f ca="1"/>
        <v>0.66717628512005467</v>
      </c>
      <c r="C1930">
        <f ca="1">_xlfn.XLOOKUP(B1930,'Alternate schedule'!$D$5:$D$10,'Alternate schedule'!$C$5:$C$10,,1)</f>
        <v>-1040</v>
      </c>
      <c r="D1930">
        <f ca="1"/>
        <v>11.612234318299636</v>
      </c>
    </row>
    <row r="1931" spans="1:4" x14ac:dyDescent="0.3">
      <c r="A1931">
        <v>1930</v>
      </c>
      <c r="B1931">
        <f ca="1"/>
        <v>0.26283561081940987</v>
      </c>
      <c r="C1931">
        <f ca="1">_xlfn.XLOOKUP(B1931,'Alternate schedule'!$D$5:$D$10,'Alternate schedule'!$C$5:$C$10,,1)</f>
        <v>480</v>
      </c>
      <c r="D1931">
        <f ca="1"/>
        <v>11.854922279792746</v>
      </c>
    </row>
    <row r="1932" spans="1:4" x14ac:dyDescent="0.3">
      <c r="A1932">
        <v>1931</v>
      </c>
      <c r="B1932">
        <f ca="1"/>
        <v>0.70355931409236194</v>
      </c>
      <c r="C1932">
        <f ca="1">_xlfn.XLOOKUP(B1932,'Alternate schedule'!$D$5:$D$10,'Alternate schedule'!$C$5:$C$10,,1)</f>
        <v>-1040</v>
      </c>
      <c r="D1932">
        <f ca="1"/>
        <v>11.310201967892283</v>
      </c>
    </row>
    <row r="1933" spans="1:4" x14ac:dyDescent="0.3">
      <c r="A1933">
        <v>1932</v>
      </c>
      <c r="B1933">
        <f ca="1"/>
        <v>0.11879933678771315</v>
      </c>
      <c r="C1933">
        <f ca="1">_xlfn.XLOOKUP(B1933,'Alternate schedule'!$D$5:$D$10,'Alternate schedule'!$C$5:$C$10,,1)</f>
        <v>1000</v>
      </c>
      <c r="D1933">
        <f ca="1"/>
        <v>11.821946169772257</v>
      </c>
    </row>
    <row r="1934" spans="1:4" x14ac:dyDescent="0.3">
      <c r="A1934">
        <v>1933</v>
      </c>
      <c r="B1934">
        <f ca="1"/>
        <v>0.61968235551429185</v>
      </c>
      <c r="C1934">
        <f ca="1">_xlfn.XLOOKUP(B1934,'Alternate schedule'!$D$5:$D$10,'Alternate schedule'!$C$5:$C$10,,1)</f>
        <v>-1040</v>
      </c>
      <c r="D1934">
        <f ca="1"/>
        <v>11.277806518365235</v>
      </c>
    </row>
    <row r="1935" spans="1:4" x14ac:dyDescent="0.3">
      <c r="A1935">
        <v>1934</v>
      </c>
      <c r="B1935">
        <f ca="1"/>
        <v>0.30160175660849431</v>
      </c>
      <c r="C1935">
        <f ca="1">_xlfn.XLOOKUP(B1935,'Alternate schedule'!$D$5:$D$10,'Alternate schedule'!$C$5:$C$10,,1)</f>
        <v>480</v>
      </c>
      <c r="D1935">
        <f ca="1"/>
        <v>11.520165460186142</v>
      </c>
    </row>
    <row r="1936" spans="1:4" x14ac:dyDescent="0.3">
      <c r="A1936">
        <v>1935</v>
      </c>
      <c r="B1936">
        <f ca="1"/>
        <v>0.94148828901250536</v>
      </c>
      <c r="C1936">
        <f ca="1">_xlfn.XLOOKUP(B1936,'Alternate schedule'!$D$5:$D$10,'Alternate schedule'!$C$5:$C$10,,1)</f>
        <v>-540</v>
      </c>
      <c r="D1936">
        <f ca="1"/>
        <v>11.235142118863049</v>
      </c>
    </row>
    <row r="1937" spans="1:4" x14ac:dyDescent="0.3">
      <c r="A1937">
        <v>1936</v>
      </c>
      <c r="B1937">
        <f ca="1"/>
        <v>0.8239947171854598</v>
      </c>
      <c r="C1937">
        <f ca="1">_xlfn.XLOOKUP(B1937,'Alternate schedule'!$D$5:$D$10,'Alternate schedule'!$C$5:$C$10,,1)</f>
        <v>-540</v>
      </c>
      <c r="D1937">
        <f ca="1"/>
        <v>10.950413223140496</v>
      </c>
    </row>
    <row r="1938" spans="1:4" x14ac:dyDescent="0.3">
      <c r="A1938">
        <v>1937</v>
      </c>
      <c r="B1938">
        <f ca="1"/>
        <v>0.54960026568863363</v>
      </c>
      <c r="C1938">
        <f ca="1">_xlfn.XLOOKUP(B1938,'Alternate schedule'!$D$5:$D$10,'Alternate schedule'!$C$5:$C$10,,1)</f>
        <v>-1040</v>
      </c>
      <c r="D1938">
        <f ca="1"/>
        <v>10.407847186370676</v>
      </c>
    </row>
    <row r="1939" spans="1:4" x14ac:dyDescent="0.3">
      <c r="A1939">
        <v>1938</v>
      </c>
      <c r="B1939">
        <f ca="1"/>
        <v>0.88359678664252961</v>
      </c>
      <c r="C1939">
        <f ca="1">_xlfn.XLOOKUP(B1939,'Alternate schedule'!$D$5:$D$10,'Alternate schedule'!$C$5:$C$10,,1)</f>
        <v>-540</v>
      </c>
      <c r="D1939">
        <f ca="1"/>
        <v>10.123839009287925</v>
      </c>
    </row>
    <row r="1940" spans="1:4" x14ac:dyDescent="0.3">
      <c r="A1940">
        <v>1939</v>
      </c>
      <c r="B1940">
        <f ca="1"/>
        <v>0.12865528271383009</v>
      </c>
      <c r="C1940">
        <f ca="1">_xlfn.XLOOKUP(B1940,'Alternate schedule'!$D$5:$D$10,'Alternate schedule'!$C$5:$C$10,,1)</f>
        <v>1000</v>
      </c>
      <c r="D1940">
        <f ca="1"/>
        <v>10.634347601856627</v>
      </c>
    </row>
    <row r="1941" spans="1:4" x14ac:dyDescent="0.3">
      <c r="A1941">
        <v>1940</v>
      </c>
      <c r="B1941">
        <f ca="1"/>
        <v>9.2077125678667882E-2</v>
      </c>
      <c r="C1941">
        <f ca="1">_xlfn.XLOOKUP(B1941,'Alternate schedule'!$D$5:$D$10,'Alternate schedule'!$C$5:$C$10,,1)</f>
        <v>1000</v>
      </c>
      <c r="D1941">
        <f ca="1"/>
        <v>11.144329896907216</v>
      </c>
    </row>
    <row r="1942" spans="1:4" x14ac:dyDescent="0.3">
      <c r="A1942">
        <v>1941</v>
      </c>
      <c r="B1942">
        <f ca="1"/>
        <v>0.87947877117706108</v>
      </c>
      <c r="C1942">
        <f ca="1">_xlfn.XLOOKUP(B1942,'Alternate schedule'!$D$5:$D$10,'Alternate schedule'!$C$5:$C$10,,1)</f>
        <v>-540</v>
      </c>
      <c r="D1942">
        <f ca="1"/>
        <v>10.86038124678001</v>
      </c>
    </row>
    <row r="1943" spans="1:4" x14ac:dyDescent="0.3">
      <c r="A1943">
        <v>1942</v>
      </c>
      <c r="B1943">
        <f ca="1"/>
        <v>9.626880744056221E-2</v>
      </c>
      <c r="C1943">
        <f ca="1">_xlfn.XLOOKUP(B1943,'Alternate schedule'!$D$5:$D$10,'Alternate schedule'!$C$5:$C$10,,1)</f>
        <v>1000</v>
      </c>
      <c r="D1943">
        <f ca="1"/>
        <v>11.3697219361483</v>
      </c>
    </row>
    <row r="1944" spans="1:4" x14ac:dyDescent="0.3">
      <c r="A1944">
        <v>1943</v>
      </c>
      <c r="B1944">
        <f ca="1"/>
        <v>0.34741913242655631</v>
      </c>
      <c r="C1944">
        <f ca="1">_xlfn.XLOOKUP(B1944,'Alternate schedule'!$D$5:$D$10,'Alternate schedule'!$C$5:$C$10,,1)</f>
        <v>480</v>
      </c>
      <c r="D1944">
        <f ca="1"/>
        <v>11.610910962429234</v>
      </c>
    </row>
    <row r="1945" spans="1:4" x14ac:dyDescent="0.3">
      <c r="A1945">
        <v>1944</v>
      </c>
      <c r="B1945">
        <f ca="1"/>
        <v>0.2283969959773271</v>
      </c>
      <c r="C1945">
        <f ca="1">_xlfn.XLOOKUP(B1945,'Alternate schedule'!$D$5:$D$10,'Alternate schedule'!$C$5:$C$10,,1)</f>
        <v>1000</v>
      </c>
      <c r="D1945">
        <f ca="1"/>
        <v>12.119341563786008</v>
      </c>
    </row>
    <row r="1946" spans="1:4" x14ac:dyDescent="0.3">
      <c r="A1946">
        <v>1945</v>
      </c>
      <c r="B1946">
        <f ca="1"/>
        <v>0.45321077799874376</v>
      </c>
      <c r="C1946">
        <f ca="1">_xlfn.XLOOKUP(B1946,'Alternate schedule'!$D$5:$D$10,'Alternate schedule'!$C$5:$C$10,,1)</f>
        <v>480</v>
      </c>
      <c r="D1946">
        <f ca="1"/>
        <v>12.359897172236504</v>
      </c>
    </row>
    <row r="1947" spans="1:4" x14ac:dyDescent="0.3">
      <c r="A1947">
        <v>1946</v>
      </c>
      <c r="B1947">
        <f ca="1"/>
        <v>0.46999839779701169</v>
      </c>
      <c r="C1947">
        <f ca="1">_xlfn.XLOOKUP(B1947,'Alternate schedule'!$D$5:$D$10,'Alternate schedule'!$C$5:$C$10,,1)</f>
        <v>480</v>
      </c>
      <c r="D1947">
        <f ca="1"/>
        <v>12.600205549845837</v>
      </c>
    </row>
    <row r="1948" spans="1:4" x14ac:dyDescent="0.3">
      <c r="A1948">
        <v>1947</v>
      </c>
      <c r="B1948">
        <f ca="1"/>
        <v>0.41866105622367789</v>
      </c>
      <c r="C1948">
        <f ca="1">_xlfn.XLOOKUP(B1948,'Alternate schedule'!$D$5:$D$10,'Alternate schedule'!$C$5:$C$10,,1)</f>
        <v>480</v>
      </c>
      <c r="D1948">
        <f ca="1"/>
        <v>12.840267077555213</v>
      </c>
    </row>
    <row r="1949" spans="1:4" x14ac:dyDescent="0.3">
      <c r="A1949">
        <v>1948</v>
      </c>
      <c r="B1949">
        <f ca="1"/>
        <v>0.47671586970363333</v>
      </c>
      <c r="C1949">
        <f ca="1">_xlfn.XLOOKUP(B1949,'Alternate schedule'!$D$5:$D$10,'Alternate schedule'!$C$5:$C$10,,1)</f>
        <v>480</v>
      </c>
      <c r="D1949">
        <f ca="1"/>
        <v>13.080082135523615</v>
      </c>
    </row>
    <row r="1950" spans="1:4" x14ac:dyDescent="0.3">
      <c r="A1950">
        <v>1949</v>
      </c>
      <c r="B1950">
        <f ca="1"/>
        <v>0.77855485761833587</v>
      </c>
      <c r="C1950">
        <f ca="1">_xlfn.XLOOKUP(B1950,'Alternate schedule'!$D$5:$D$10,'Alternate schedule'!$C$5:$C$10,,1)</f>
        <v>-540</v>
      </c>
      <c r="D1950">
        <f ca="1"/>
        <v>12.796305797845049</v>
      </c>
    </row>
    <row r="1951" spans="1:4" x14ac:dyDescent="0.3">
      <c r="A1951">
        <v>1950</v>
      </c>
      <c r="B1951">
        <f ca="1"/>
        <v>0.7147969627356936</v>
      </c>
      <c r="C1951">
        <f ca="1">_xlfn.XLOOKUP(B1951,'Alternate schedule'!$D$5:$D$10,'Alternate schedule'!$C$5:$C$10,,1)</f>
        <v>-540</v>
      </c>
      <c r="D1951">
        <f ca="1"/>
        <v>12.512820512820513</v>
      </c>
    </row>
    <row r="1952" spans="1:4" x14ac:dyDescent="0.3">
      <c r="A1952">
        <v>1951</v>
      </c>
      <c r="B1952">
        <f ca="1"/>
        <v>8.855391809349733E-2</v>
      </c>
      <c r="C1952">
        <f ca="1">_xlfn.XLOOKUP(B1952,'Alternate schedule'!$D$5:$D$10,'Alternate schedule'!$C$5:$C$10,,1)</f>
        <v>1000</v>
      </c>
      <c r="D1952">
        <f ca="1"/>
        <v>13.018964633521271</v>
      </c>
    </row>
    <row r="1953" spans="1:4" x14ac:dyDescent="0.3">
      <c r="A1953">
        <v>1952</v>
      </c>
      <c r="B1953">
        <f ca="1"/>
        <v>0.58920658383123592</v>
      </c>
      <c r="C1953">
        <f ca="1">_xlfn.XLOOKUP(B1953,'Alternate schedule'!$D$5:$D$10,'Alternate schedule'!$C$5:$C$10,,1)</f>
        <v>-1040</v>
      </c>
      <c r="D1953">
        <f ca="1"/>
        <v>12.479508196721312</v>
      </c>
    </row>
    <row r="1954" spans="1:4" x14ac:dyDescent="0.3">
      <c r="A1954">
        <v>1953</v>
      </c>
      <c r="B1954">
        <f ca="1"/>
        <v>1.2350293655017941E-2</v>
      </c>
      <c r="C1954">
        <f ca="1">_xlfn.XLOOKUP(B1954,'Alternate schedule'!$D$5:$D$10,'Alternate schedule'!$C$5:$C$10,,1)</f>
        <v>1000</v>
      </c>
      <c r="D1954">
        <f ca="1"/>
        <v>12.985151049667179</v>
      </c>
    </row>
    <row r="1955" spans="1:4" x14ac:dyDescent="0.3">
      <c r="A1955">
        <v>1954</v>
      </c>
      <c r="B1955">
        <f ca="1"/>
        <v>0.38604613314596836</v>
      </c>
      <c r="C1955">
        <f ca="1">_xlfn.XLOOKUP(B1955,'Alternate schedule'!$D$5:$D$10,'Alternate schedule'!$C$5:$C$10,,1)</f>
        <v>480</v>
      </c>
      <c r="D1955">
        <f ca="1"/>
        <v>13.224155578300921</v>
      </c>
    </row>
    <row r="1956" spans="1:4" x14ac:dyDescent="0.3">
      <c r="A1956">
        <v>1955</v>
      </c>
      <c r="B1956">
        <f ca="1"/>
        <v>0.97854995186263749</v>
      </c>
      <c r="C1956">
        <f ca="1">_xlfn.XLOOKUP(B1956,'Alternate schedule'!$D$5:$D$10,'Alternate schedule'!$C$5:$C$10,,1)</f>
        <v>-540</v>
      </c>
      <c r="D1956">
        <f ca="1"/>
        <v>12.941176470588236</v>
      </c>
    </row>
    <row r="1957" spans="1:4" x14ac:dyDescent="0.3">
      <c r="A1957">
        <v>1956</v>
      </c>
      <c r="B1957">
        <f ca="1"/>
        <v>0.24894941961798867</v>
      </c>
      <c r="C1957">
        <f ca="1">_xlfn.XLOOKUP(B1957,'Alternate schedule'!$D$5:$D$10,'Alternate schedule'!$C$5:$C$10,,1)</f>
        <v>1000</v>
      </c>
      <c r="D1957">
        <f ca="1"/>
        <v>13.445807770961146</v>
      </c>
    </row>
    <row r="1958" spans="1:4" x14ac:dyDescent="0.3">
      <c r="A1958">
        <v>1957</v>
      </c>
      <c r="B1958">
        <f ca="1"/>
        <v>0.31639210727365641</v>
      </c>
      <c r="C1958">
        <f ca="1">_xlfn.XLOOKUP(B1958,'Alternate schedule'!$D$5:$D$10,'Alternate schedule'!$C$5:$C$10,,1)</f>
        <v>480</v>
      </c>
      <c r="D1958">
        <f ca="1"/>
        <v>13.684210526315789</v>
      </c>
    </row>
    <row r="1959" spans="1:4" x14ac:dyDescent="0.3">
      <c r="A1959">
        <v>1958</v>
      </c>
      <c r="B1959">
        <f ca="1"/>
        <v>0.50171798001677792</v>
      </c>
      <c r="C1959">
        <f ca="1">_xlfn.XLOOKUP(B1959,'Alternate schedule'!$D$5:$D$10,'Alternate schedule'!$C$5:$C$10,,1)</f>
        <v>-1040</v>
      </c>
      <c r="D1959">
        <f ca="1"/>
        <v>13.146067415730338</v>
      </c>
    </row>
    <row r="1960" spans="1:4" x14ac:dyDescent="0.3">
      <c r="A1960">
        <v>1959</v>
      </c>
      <c r="B1960">
        <f ca="1"/>
        <v>0.72563111705176708</v>
      </c>
      <c r="C1960">
        <f ca="1">_xlfn.XLOOKUP(B1960,'Alternate schedule'!$D$5:$D$10,'Alternate schedule'!$C$5:$C$10,,1)</f>
        <v>-540</v>
      </c>
      <c r="D1960">
        <f ca="1"/>
        <v>12.863705972434916</v>
      </c>
    </row>
    <row r="1961" spans="1:4" x14ac:dyDescent="0.3">
      <c r="A1961">
        <v>1960</v>
      </c>
      <c r="B1961">
        <f ca="1"/>
        <v>0.36962346719454775</v>
      </c>
      <c r="C1961">
        <f ca="1">_xlfn.XLOOKUP(B1961,'Alternate schedule'!$D$5:$D$10,'Alternate schedule'!$C$5:$C$10,,1)</f>
        <v>480</v>
      </c>
      <c r="D1961">
        <f ca="1"/>
        <v>13.102040816326531</v>
      </c>
    </row>
    <row r="1962" spans="1:4" x14ac:dyDescent="0.3">
      <c r="A1962">
        <v>1961</v>
      </c>
      <c r="B1962">
        <f ca="1"/>
        <v>0.74660819312009719</v>
      </c>
      <c r="C1962">
        <f ca="1">_xlfn.XLOOKUP(B1962,'Alternate schedule'!$D$5:$D$10,'Alternate schedule'!$C$5:$C$10,,1)</f>
        <v>-540</v>
      </c>
      <c r="D1962">
        <f ca="1"/>
        <v>12.819989801121876</v>
      </c>
    </row>
    <row r="1963" spans="1:4" x14ac:dyDescent="0.3">
      <c r="A1963">
        <v>1962</v>
      </c>
      <c r="B1963">
        <f ca="1"/>
        <v>0.23721996129816336</v>
      </c>
      <c r="C1963">
        <f ca="1">_xlfn.XLOOKUP(B1963,'Alternate schedule'!$D$5:$D$10,'Alternate schedule'!$C$5:$C$10,,1)</f>
        <v>1000</v>
      </c>
      <c r="D1963">
        <f ca="1"/>
        <v>13.323139653414882</v>
      </c>
    </row>
    <row r="1964" spans="1:4" x14ac:dyDescent="0.3">
      <c r="A1964">
        <v>1963</v>
      </c>
      <c r="B1964">
        <f ca="1"/>
        <v>0.64071389733588369</v>
      </c>
      <c r="C1964">
        <f ca="1">_xlfn.XLOOKUP(B1964,'Alternate schedule'!$D$5:$D$10,'Alternate schedule'!$C$5:$C$10,,1)</f>
        <v>-1040</v>
      </c>
      <c r="D1964">
        <f ca="1"/>
        <v>12.786551197147224</v>
      </c>
    </row>
    <row r="1965" spans="1:4" x14ac:dyDescent="0.3">
      <c r="A1965">
        <v>1964</v>
      </c>
      <c r="B1965">
        <f ca="1"/>
        <v>0.63729479114962917</v>
      </c>
      <c r="C1965">
        <f ca="1">_xlfn.XLOOKUP(B1965,'Alternate schedule'!$D$5:$D$10,'Alternate schedule'!$C$5:$C$10,,1)</f>
        <v>-1040</v>
      </c>
      <c r="D1965">
        <f ca="1"/>
        <v>12.250509164969451</v>
      </c>
    </row>
    <row r="1966" spans="1:4" x14ac:dyDescent="0.3">
      <c r="A1966">
        <v>1965</v>
      </c>
      <c r="B1966">
        <f ca="1"/>
        <v>0.743843444663568</v>
      </c>
      <c r="C1966">
        <f ca="1">_xlfn.XLOOKUP(B1966,'Alternate schedule'!$D$5:$D$10,'Alternate schedule'!$C$5:$C$10,,1)</f>
        <v>-540</v>
      </c>
      <c r="D1966">
        <f ca="1"/>
        <v>11.969465648854962</v>
      </c>
    </row>
    <row r="1967" spans="1:4" x14ac:dyDescent="0.3">
      <c r="A1967">
        <v>1966</v>
      </c>
      <c r="B1967">
        <f ca="1"/>
        <v>0.54008548771124421</v>
      </c>
      <c r="C1967">
        <f ca="1">_xlfn.XLOOKUP(B1967,'Alternate schedule'!$D$5:$D$10,'Alternate schedule'!$C$5:$C$10,,1)</f>
        <v>-1040</v>
      </c>
      <c r="D1967">
        <f ca="1"/>
        <v>11.434384537131232</v>
      </c>
    </row>
    <row r="1968" spans="1:4" x14ac:dyDescent="0.3">
      <c r="A1968">
        <v>1967</v>
      </c>
      <c r="B1968">
        <f ca="1"/>
        <v>0.82411149886423329</v>
      </c>
      <c r="C1968">
        <f ca="1">_xlfn.XLOOKUP(B1968,'Alternate schedule'!$D$5:$D$10,'Alternate schedule'!$C$5:$C$10,,1)</f>
        <v>-540</v>
      </c>
      <c r="D1968">
        <f ca="1"/>
        <v>11.154041687849517</v>
      </c>
    </row>
    <row r="1969" spans="1:4" x14ac:dyDescent="0.3">
      <c r="A1969">
        <v>1968</v>
      </c>
      <c r="B1969">
        <f ca="1"/>
        <v>0.31203786636064379</v>
      </c>
      <c r="C1969">
        <f ca="1">_xlfn.XLOOKUP(B1969,'Alternate schedule'!$D$5:$D$10,'Alternate schedule'!$C$5:$C$10,,1)</f>
        <v>480</v>
      </c>
      <c r="D1969">
        <f ca="1"/>
        <v>11.392276422764228</v>
      </c>
    </row>
    <row r="1970" spans="1:4" x14ac:dyDescent="0.3">
      <c r="A1970">
        <v>1969</v>
      </c>
      <c r="B1970">
        <f ca="1"/>
        <v>0.84943331920725096</v>
      </c>
      <c r="C1970">
        <f ca="1">_xlfn.XLOOKUP(B1970,'Alternate schedule'!$D$5:$D$10,'Alternate schedule'!$C$5:$C$10,,1)</f>
        <v>-540</v>
      </c>
      <c r="D1970">
        <f ca="1"/>
        <v>11.11223971559167</v>
      </c>
    </row>
    <row r="1971" spans="1:4" x14ac:dyDescent="0.3">
      <c r="A1971">
        <v>1970</v>
      </c>
      <c r="B1971">
        <f ca="1"/>
        <v>3.7746689174953385E-2</v>
      </c>
      <c r="C1971">
        <f ca="1">_xlfn.XLOOKUP(B1971,'Alternate schedule'!$D$5:$D$10,'Alternate schedule'!$C$5:$C$10,,1)</f>
        <v>1000</v>
      </c>
      <c r="D1971">
        <f ca="1"/>
        <v>11.614213197969542</v>
      </c>
    </row>
    <row r="1972" spans="1:4" x14ac:dyDescent="0.3">
      <c r="A1972">
        <v>1971</v>
      </c>
      <c r="B1972">
        <f ca="1"/>
        <v>0.51490107739354607</v>
      </c>
      <c r="C1972">
        <f ca="1">_xlfn.XLOOKUP(B1972,'Alternate schedule'!$D$5:$D$10,'Alternate schedule'!$C$5:$C$10,,1)</f>
        <v>-1040</v>
      </c>
      <c r="D1972">
        <f ca="1"/>
        <v>11.080669710806697</v>
      </c>
    </row>
    <row r="1973" spans="1:4" x14ac:dyDescent="0.3">
      <c r="A1973">
        <v>1972</v>
      </c>
      <c r="B1973">
        <f ca="1"/>
        <v>0.68721974985999457</v>
      </c>
      <c r="C1973">
        <f ca="1">_xlfn.XLOOKUP(B1973,'Alternate schedule'!$D$5:$D$10,'Alternate schedule'!$C$5:$C$10,,1)</f>
        <v>-1040</v>
      </c>
      <c r="D1973">
        <f ca="1"/>
        <v>10.547667342799189</v>
      </c>
    </row>
    <row r="1974" spans="1:4" x14ac:dyDescent="0.3">
      <c r="A1974">
        <v>1973</v>
      </c>
      <c r="B1974">
        <f ca="1"/>
        <v>0.86759397449466791</v>
      </c>
      <c r="C1974">
        <f ca="1">_xlfn.XLOOKUP(B1974,'Alternate schedule'!$D$5:$D$10,'Alternate schedule'!$C$5:$C$10,,1)</f>
        <v>-540</v>
      </c>
      <c r="D1974">
        <f ca="1"/>
        <v>10.26862645717182</v>
      </c>
    </row>
    <row r="1975" spans="1:4" x14ac:dyDescent="0.3">
      <c r="A1975">
        <v>1974</v>
      </c>
      <c r="B1975">
        <f ca="1"/>
        <v>0.43283382548049665</v>
      </c>
      <c r="C1975">
        <f ca="1">_xlfn.XLOOKUP(B1975,'Alternate schedule'!$D$5:$D$10,'Alternate schedule'!$C$5:$C$10,,1)</f>
        <v>480</v>
      </c>
      <c r="D1975">
        <f ca="1"/>
        <v>10.506585612968591</v>
      </c>
    </row>
    <row r="1976" spans="1:4" x14ac:dyDescent="0.3">
      <c r="A1976">
        <v>1975</v>
      </c>
      <c r="B1976">
        <f ca="1"/>
        <v>5.1802805016083253E-2</v>
      </c>
      <c r="C1976">
        <f ca="1">_xlfn.XLOOKUP(B1976,'Alternate schedule'!$D$5:$D$10,'Alternate schedule'!$C$5:$C$10,,1)</f>
        <v>1000</v>
      </c>
      <c r="D1976">
        <f ca="1"/>
        <v>11.007594936708861</v>
      </c>
    </row>
    <row r="1977" spans="1:4" x14ac:dyDescent="0.3">
      <c r="A1977">
        <v>1976</v>
      </c>
      <c r="B1977">
        <f ca="1"/>
        <v>0.24342880071287043</v>
      </c>
      <c r="C1977">
        <f ca="1">_xlfn.XLOOKUP(B1977,'Alternate schedule'!$D$5:$D$10,'Alternate schedule'!$C$5:$C$10,,1)</f>
        <v>1000</v>
      </c>
      <c r="D1977">
        <f ca="1"/>
        <v>11.508097165991902</v>
      </c>
    </row>
    <row r="1978" spans="1:4" x14ac:dyDescent="0.3">
      <c r="A1978">
        <v>1977</v>
      </c>
      <c r="B1978">
        <f ca="1"/>
        <v>0.706323980346105</v>
      </c>
      <c r="C1978">
        <f ca="1">_xlfn.XLOOKUP(B1978,'Alternate schedule'!$D$5:$D$10,'Alternate schedule'!$C$5:$C$10,,1)</f>
        <v>-1040</v>
      </c>
      <c r="D1978">
        <f ca="1"/>
        <v>10.976226605968639</v>
      </c>
    </row>
    <row r="1979" spans="1:4" x14ac:dyDescent="0.3">
      <c r="A1979">
        <v>1978</v>
      </c>
      <c r="B1979">
        <f ca="1"/>
        <v>0.12137599704672231</v>
      </c>
      <c r="C1979">
        <f ca="1">_xlfn.XLOOKUP(B1979,'Alternate schedule'!$D$5:$D$10,'Alternate schedule'!$C$5:$C$10,,1)</f>
        <v>1000</v>
      </c>
      <c r="D1979">
        <f ca="1"/>
        <v>11.476238624873609</v>
      </c>
    </row>
    <row r="1980" spans="1:4" x14ac:dyDescent="0.3">
      <c r="A1980">
        <v>1979</v>
      </c>
      <c r="B1980">
        <f ca="1"/>
        <v>0.2871444328601811</v>
      </c>
      <c r="C1980">
        <f ca="1">_xlfn.XLOOKUP(B1980,'Alternate schedule'!$D$5:$D$10,'Alternate schedule'!$C$5:$C$10,,1)</f>
        <v>480</v>
      </c>
      <c r="D1980">
        <f ca="1"/>
        <v>11.712986356745832</v>
      </c>
    </row>
    <row r="1981" spans="1:4" x14ac:dyDescent="0.3">
      <c r="A1981">
        <v>1980</v>
      </c>
      <c r="B1981">
        <f ca="1"/>
        <v>0.65595027945461504</v>
      </c>
      <c r="C1981">
        <f ca="1">_xlfn.XLOOKUP(B1981,'Alternate schedule'!$D$5:$D$10,'Alternate schedule'!$C$5:$C$10,,1)</f>
        <v>-1040</v>
      </c>
      <c r="D1981">
        <f ca="1"/>
        <v>11.181818181818182</v>
      </c>
    </row>
    <row r="1982" spans="1:4" x14ac:dyDescent="0.3">
      <c r="A1982">
        <v>1981</v>
      </c>
      <c r="B1982">
        <f ca="1"/>
        <v>0.79130495421643499</v>
      </c>
      <c r="C1982">
        <f ca="1">_xlfn.XLOOKUP(B1982,'Alternate schedule'!$D$5:$D$10,'Alternate schedule'!$C$5:$C$10,,1)</f>
        <v>-540</v>
      </c>
      <c r="D1982">
        <f ca="1"/>
        <v>10.903584048460374</v>
      </c>
    </row>
    <row r="1983" spans="1:4" x14ac:dyDescent="0.3">
      <c r="A1983">
        <v>1982</v>
      </c>
      <c r="B1983">
        <f ca="1"/>
        <v>0.87663596146775435</v>
      </c>
      <c r="C1983">
        <f ca="1">_xlfn.XLOOKUP(B1983,'Alternate schedule'!$D$5:$D$10,'Alternate schedule'!$C$5:$C$10,,1)</f>
        <v>-540</v>
      </c>
      <c r="D1983">
        <f ca="1"/>
        <v>10.625630676084763</v>
      </c>
    </row>
    <row r="1984" spans="1:4" x14ac:dyDescent="0.3">
      <c r="A1984">
        <v>1983</v>
      </c>
      <c r="B1984">
        <f ca="1"/>
        <v>0.26754961030182423</v>
      </c>
      <c r="C1984">
        <f ca="1">_xlfn.XLOOKUP(B1984,'Alternate schedule'!$D$5:$D$10,'Alternate schedule'!$C$5:$C$10,,1)</f>
        <v>480</v>
      </c>
      <c r="D1984">
        <f ca="1"/>
        <v>10.86232980332829</v>
      </c>
    </row>
    <row r="1985" spans="1:4" x14ac:dyDescent="0.3">
      <c r="A1985">
        <v>1984</v>
      </c>
      <c r="B1985">
        <f ca="1"/>
        <v>0.38170892446313087</v>
      </c>
      <c r="C1985">
        <f ca="1">_xlfn.XLOOKUP(B1985,'Alternate schedule'!$D$5:$D$10,'Alternate schedule'!$C$5:$C$10,,1)</f>
        <v>480</v>
      </c>
      <c r="D1985">
        <f ca="1"/>
        <v>11.098790322580646</v>
      </c>
    </row>
    <row r="1986" spans="1:4" x14ac:dyDescent="0.3">
      <c r="A1986">
        <v>1985</v>
      </c>
      <c r="B1986">
        <f ca="1"/>
        <v>0.78815887670731133</v>
      </c>
      <c r="C1986">
        <f ca="1">_xlfn.XLOOKUP(B1986,'Alternate schedule'!$D$5:$D$10,'Alternate schedule'!$C$5:$C$10,,1)</f>
        <v>-540</v>
      </c>
      <c r="D1986">
        <f ca="1"/>
        <v>10.821158690176322</v>
      </c>
    </row>
    <row r="1987" spans="1:4" x14ac:dyDescent="0.3">
      <c r="A1987">
        <v>1986</v>
      </c>
      <c r="B1987">
        <f ca="1"/>
        <v>0.74158856747561286</v>
      </c>
      <c r="C1987">
        <f ca="1">_xlfn.XLOOKUP(B1987,'Alternate schedule'!$D$5:$D$10,'Alternate schedule'!$C$5:$C$10,,1)</f>
        <v>-540</v>
      </c>
      <c r="D1987">
        <f ca="1"/>
        <v>10.543806646525679</v>
      </c>
    </row>
    <row r="1988" spans="1:4" x14ac:dyDescent="0.3">
      <c r="A1988">
        <v>1987</v>
      </c>
      <c r="B1988">
        <f ca="1"/>
        <v>0.68216134767888925</v>
      </c>
      <c r="C1988">
        <f ca="1">_xlfn.XLOOKUP(B1988,'Alternate schedule'!$D$5:$D$10,'Alternate schedule'!$C$5:$C$10,,1)</f>
        <v>-1040</v>
      </c>
      <c r="D1988">
        <f ca="1"/>
        <v>10.015098137896326</v>
      </c>
    </row>
    <row r="1989" spans="1:4" x14ac:dyDescent="0.3">
      <c r="A1989">
        <v>1988</v>
      </c>
      <c r="B1989">
        <f ca="1"/>
        <v>4.8497336702488791E-3</v>
      </c>
      <c r="C1989">
        <f ca="1">_xlfn.XLOOKUP(B1989,'Alternate schedule'!$D$5:$D$10,'Alternate schedule'!$C$5:$C$10,,1)</f>
        <v>1000</v>
      </c>
      <c r="D1989">
        <f ca="1"/>
        <v>10.513078470824949</v>
      </c>
    </row>
    <row r="1990" spans="1:4" x14ac:dyDescent="0.3">
      <c r="A1990">
        <v>1989</v>
      </c>
      <c r="B1990">
        <f ca="1"/>
        <v>0.92641390015579317</v>
      </c>
      <c r="C1990">
        <f ca="1">_xlfn.XLOOKUP(B1990,'Alternate schedule'!$D$5:$D$10,'Alternate schedule'!$C$5:$C$10,,1)</f>
        <v>-540</v>
      </c>
      <c r="D1990">
        <f ca="1"/>
        <v>10.236299648064353</v>
      </c>
    </row>
    <row r="1991" spans="1:4" x14ac:dyDescent="0.3">
      <c r="A1991">
        <v>1990</v>
      </c>
      <c r="B1991">
        <f ca="1"/>
        <v>0.78491038855340656</v>
      </c>
      <c r="C1991">
        <f ca="1">_xlfn.XLOOKUP(B1991,'Alternate schedule'!$D$5:$D$10,'Alternate schedule'!$C$5:$C$10,,1)</f>
        <v>-540</v>
      </c>
      <c r="D1991">
        <f ca="1"/>
        <v>9.9597989949748751</v>
      </c>
    </row>
    <row r="1992" spans="1:4" x14ac:dyDescent="0.3">
      <c r="A1992">
        <v>1991</v>
      </c>
      <c r="B1992">
        <f ca="1"/>
        <v>0.72917279230673082</v>
      </c>
      <c r="C1992">
        <f ca="1">_xlfn.XLOOKUP(B1992,'Alternate schedule'!$D$5:$D$10,'Alternate schedule'!$C$5:$C$10,,1)</f>
        <v>-540</v>
      </c>
      <c r="D1992">
        <f ca="1"/>
        <v>9.6835760924158709</v>
      </c>
    </row>
    <row r="1993" spans="1:4" x14ac:dyDescent="0.3">
      <c r="A1993">
        <v>1992</v>
      </c>
      <c r="B1993">
        <f ca="1"/>
        <v>0.86190931570420104</v>
      </c>
      <c r="C1993">
        <f ca="1">_xlfn.XLOOKUP(B1993,'Alternate schedule'!$D$5:$D$10,'Alternate schedule'!$C$5:$C$10,,1)</f>
        <v>-540</v>
      </c>
      <c r="D1993">
        <f ca="1"/>
        <v>9.407630522088354</v>
      </c>
    </row>
    <row r="1994" spans="1:4" x14ac:dyDescent="0.3">
      <c r="A1994">
        <v>1993</v>
      </c>
      <c r="B1994">
        <f ca="1"/>
        <v>0.81965816162547012</v>
      </c>
      <c r="C1994">
        <f ca="1">_xlfn.XLOOKUP(B1994,'Alternate schedule'!$D$5:$D$10,'Alternate schedule'!$C$5:$C$10,,1)</f>
        <v>-540</v>
      </c>
      <c r="D1994">
        <f ca="1"/>
        <v>9.1319618665328655</v>
      </c>
    </row>
    <row r="1995" spans="1:4" x14ac:dyDescent="0.3">
      <c r="A1995">
        <v>1994</v>
      </c>
      <c r="B1995">
        <f ca="1"/>
        <v>0.53093574243040464</v>
      </c>
      <c r="C1995">
        <f ca="1">_xlfn.XLOOKUP(B1995,'Alternate schedule'!$D$5:$D$10,'Alternate schedule'!$C$5:$C$10,,1)</f>
        <v>-1040</v>
      </c>
      <c r="D1995">
        <f ca="1"/>
        <v>8.605817452357071</v>
      </c>
    </row>
    <row r="1996" spans="1:4" x14ac:dyDescent="0.3">
      <c r="A1996">
        <v>1995</v>
      </c>
      <c r="B1996">
        <f ca="1"/>
        <v>0.10212244176314234</v>
      </c>
      <c r="C1996">
        <f ca="1">_xlfn.XLOOKUP(B1996,'Alternate schedule'!$D$5:$D$10,'Alternate schedule'!$C$5:$C$10,,1)</f>
        <v>1000</v>
      </c>
      <c r="D1996">
        <f ca="1"/>
        <v>9.1027568922305768</v>
      </c>
    </row>
    <row r="1997" spans="1:4" x14ac:dyDescent="0.3">
      <c r="A1997">
        <v>1996</v>
      </c>
      <c r="B1997">
        <f ca="1"/>
        <v>0.67900506628940938</v>
      </c>
      <c r="C1997">
        <f ca="1">_xlfn.XLOOKUP(B1997,'Alternate schedule'!$D$5:$D$10,'Alternate schedule'!$C$5:$C$10,,1)</f>
        <v>-1040</v>
      </c>
      <c r="D1997">
        <f ca="1"/>
        <v>8.577154308617235</v>
      </c>
    </row>
    <row r="1998" spans="1:4" x14ac:dyDescent="0.3">
      <c r="A1998">
        <v>1997</v>
      </c>
      <c r="B1998">
        <f ca="1"/>
        <v>0.99559913396771771</v>
      </c>
      <c r="C1998">
        <f ca="1">_xlfn.XLOOKUP(B1998,'Alternate schedule'!$D$5:$D$10,'Alternate schedule'!$C$5:$C$10,,1)</f>
        <v>-540</v>
      </c>
      <c r="D1998">
        <f ca="1"/>
        <v>8.3024536805207809</v>
      </c>
    </row>
    <row r="1999" spans="1:4" x14ac:dyDescent="0.3">
      <c r="A1999">
        <v>1998</v>
      </c>
      <c r="B1999">
        <f ca="1"/>
        <v>0.71830556138781509</v>
      </c>
      <c r="C1999">
        <f ca="1">_xlfn.XLOOKUP(B1999,'Alternate schedule'!$D$5:$D$10,'Alternate schedule'!$C$5:$C$10,,1)</f>
        <v>-540</v>
      </c>
      <c r="D1999">
        <f ca="1"/>
        <v>8.0280280280280287</v>
      </c>
    </row>
    <row r="2000" spans="1:4" x14ac:dyDescent="0.3">
      <c r="A2000">
        <v>1999</v>
      </c>
      <c r="B2000">
        <f ca="1"/>
        <v>0.92987414091207987</v>
      </c>
      <c r="C2000">
        <f ca="1">_xlfn.XLOOKUP(B2000,'Alternate schedule'!$D$5:$D$10,'Alternate schedule'!$C$5:$C$10,,1)</f>
        <v>-540</v>
      </c>
      <c r="D2000">
        <f ca="1"/>
        <v>7.7538769384692348</v>
      </c>
    </row>
    <row r="2001" spans="1:4" x14ac:dyDescent="0.3">
      <c r="A2001">
        <v>2000</v>
      </c>
      <c r="B2001">
        <f ca="1"/>
        <v>0.19368151843157988</v>
      </c>
      <c r="C2001">
        <f ca="1">_xlfn.XLOOKUP(B2001,'Alternate schedule'!$D$5:$D$10,'Alternate schedule'!$C$5:$C$10,,1)</f>
        <v>1000</v>
      </c>
      <c r="D2001">
        <f ca="1"/>
        <v>8.25</v>
      </c>
    </row>
    <row r="2002" spans="1:4" x14ac:dyDescent="0.3">
      <c r="A2002">
        <v>2001</v>
      </c>
      <c r="B2002">
        <f ca="1"/>
        <v>0.20499112602748526</v>
      </c>
      <c r="C2002">
        <f ca="1">_xlfn.XLOOKUP(B2002,'Alternate schedule'!$D$5:$D$10,'Alternate schedule'!$C$5:$C$10,,1)</f>
        <v>1000</v>
      </c>
      <c r="D2002">
        <f ca="1"/>
        <v>8.7456271864067965</v>
      </c>
    </row>
    <row r="2003" spans="1:4" x14ac:dyDescent="0.3">
      <c r="A2003">
        <v>2002</v>
      </c>
      <c r="B2003">
        <f ca="1"/>
        <v>0.27930361840237072</v>
      </c>
      <c r="C2003">
        <f ca="1">_xlfn.XLOOKUP(B2003,'Alternate schedule'!$D$5:$D$10,'Alternate schedule'!$C$5:$C$10,,1)</f>
        <v>480</v>
      </c>
      <c r="D2003">
        <f ca="1"/>
        <v>8.9810189810189804</v>
      </c>
    </row>
    <row r="2004" spans="1:4" x14ac:dyDescent="0.3">
      <c r="A2004">
        <v>2003</v>
      </c>
      <c r="B2004">
        <f ca="1"/>
        <v>0.95171908893785573</v>
      </c>
      <c r="C2004">
        <f ca="1">_xlfn.XLOOKUP(B2004,'Alternate schedule'!$D$5:$D$10,'Alternate schedule'!$C$5:$C$10,,1)</f>
        <v>-540</v>
      </c>
      <c r="D2004">
        <f ca="1"/>
        <v>8.7069395906140787</v>
      </c>
    </row>
    <row r="2005" spans="1:4" x14ac:dyDescent="0.3">
      <c r="A2005">
        <v>2004</v>
      </c>
      <c r="B2005">
        <f ca="1"/>
        <v>0.99649340233514039</v>
      </c>
      <c r="C2005">
        <f ca="1">_xlfn.XLOOKUP(B2005,'Alternate schedule'!$D$5:$D$10,'Alternate schedule'!$C$5:$C$10,,1)</f>
        <v>-540</v>
      </c>
      <c r="D2005">
        <f ca="1"/>
        <v>8.4331337325349303</v>
      </c>
    </row>
    <row r="2006" spans="1:4" x14ac:dyDescent="0.3">
      <c r="A2006">
        <v>2005</v>
      </c>
      <c r="B2006">
        <f ca="1"/>
        <v>0.29643739957940984</v>
      </c>
      <c r="C2006">
        <f ca="1">_xlfn.XLOOKUP(B2006,'Alternate schedule'!$D$5:$D$10,'Alternate schedule'!$C$5:$C$10,,1)</f>
        <v>480</v>
      </c>
      <c r="D2006">
        <f ca="1"/>
        <v>8.6683291770573572</v>
      </c>
    </row>
    <row r="2007" spans="1:4" x14ac:dyDescent="0.3">
      <c r="A2007">
        <v>2006</v>
      </c>
      <c r="B2007">
        <f ca="1"/>
        <v>0.66235479131834007</v>
      </c>
      <c r="C2007">
        <f ca="1">_xlfn.XLOOKUP(B2007,'Alternate schedule'!$D$5:$D$10,'Alternate schedule'!$C$5:$C$10,,1)</f>
        <v>-1040</v>
      </c>
      <c r="D2007">
        <f ca="1"/>
        <v>8.1455633100697913</v>
      </c>
    </row>
    <row r="2008" spans="1:4" x14ac:dyDescent="0.3">
      <c r="A2008">
        <v>2007</v>
      </c>
      <c r="B2008">
        <f ca="1"/>
        <v>0.18802653020959381</v>
      </c>
      <c r="C2008">
        <f ca="1">_xlfn.XLOOKUP(B2008,'Alternate schedule'!$D$5:$D$10,'Alternate schedule'!$C$5:$C$10,,1)</f>
        <v>1000</v>
      </c>
      <c r="D2008">
        <f ca="1"/>
        <v>8.6397608370702539</v>
      </c>
    </row>
    <row r="2009" spans="1:4" x14ac:dyDescent="0.3">
      <c r="A2009">
        <v>2008</v>
      </c>
      <c r="B2009">
        <f ca="1"/>
        <v>0.73363573434293161</v>
      </c>
      <c r="C2009">
        <f ca="1">_xlfn.XLOOKUP(B2009,'Alternate schedule'!$D$5:$D$10,'Alternate schedule'!$C$5:$C$10,,1)</f>
        <v>-540</v>
      </c>
      <c r="D2009">
        <f ca="1"/>
        <v>8.3665338645418323</v>
      </c>
    </row>
    <row r="2010" spans="1:4" x14ac:dyDescent="0.3">
      <c r="A2010">
        <v>2009</v>
      </c>
      <c r="B2010">
        <f ca="1"/>
        <v>0.77609958864346007</v>
      </c>
      <c r="C2010">
        <f ca="1">_xlfn.XLOOKUP(B2010,'Alternate schedule'!$D$5:$D$10,'Alternate schedule'!$C$5:$C$10,,1)</f>
        <v>-540</v>
      </c>
      <c r="D2010">
        <f ca="1"/>
        <v>8.0935788949726231</v>
      </c>
    </row>
    <row r="2011" spans="1:4" x14ac:dyDescent="0.3">
      <c r="A2011">
        <v>2010</v>
      </c>
      <c r="B2011">
        <f ca="1"/>
        <v>0.10898612291606291</v>
      </c>
      <c r="C2011">
        <f ca="1">_xlfn.XLOOKUP(B2011,'Alternate schedule'!$D$5:$D$10,'Alternate schedule'!$C$5:$C$10,,1)</f>
        <v>1000</v>
      </c>
      <c r="D2011">
        <f ca="1"/>
        <v>8.5870646766169152</v>
      </c>
    </row>
    <row r="2012" spans="1:4" x14ac:dyDescent="0.3">
      <c r="A2012">
        <v>2011</v>
      </c>
      <c r="B2012">
        <f ca="1"/>
        <v>0.40734980580426439</v>
      </c>
      <c r="C2012">
        <f ca="1">_xlfn.XLOOKUP(B2012,'Alternate schedule'!$D$5:$D$10,'Alternate schedule'!$C$5:$C$10,,1)</f>
        <v>480</v>
      </c>
      <c r="D2012">
        <f ca="1"/>
        <v>8.8214818498259575</v>
      </c>
    </row>
    <row r="2013" spans="1:4" x14ac:dyDescent="0.3">
      <c r="A2013">
        <v>2012</v>
      </c>
      <c r="B2013">
        <f ca="1"/>
        <v>8.1831064882803561E-2</v>
      </c>
      <c r="C2013">
        <f ca="1">_xlfn.XLOOKUP(B2013,'Alternate schedule'!$D$5:$D$10,'Alternate schedule'!$C$5:$C$10,,1)</f>
        <v>1000</v>
      </c>
      <c r="D2013">
        <f ca="1"/>
        <v>9.3141153081510932</v>
      </c>
    </row>
    <row r="2014" spans="1:4" x14ac:dyDescent="0.3">
      <c r="A2014">
        <v>2013</v>
      </c>
      <c r="B2014">
        <f ca="1"/>
        <v>0.37513246835279412</v>
      </c>
      <c r="C2014">
        <f ca="1">_xlfn.XLOOKUP(B2014,'Alternate schedule'!$D$5:$D$10,'Alternate schedule'!$C$5:$C$10,,1)</f>
        <v>480</v>
      </c>
      <c r="D2014">
        <f ca="1"/>
        <v>9.5479384003974168</v>
      </c>
    </row>
    <row r="2015" spans="1:4" x14ac:dyDescent="0.3">
      <c r="A2015">
        <v>2014</v>
      </c>
      <c r="B2015">
        <f ca="1"/>
        <v>0.27262929231905919</v>
      </c>
      <c r="C2015">
        <f ca="1">_xlfn.XLOOKUP(B2015,'Alternate schedule'!$D$5:$D$10,'Alternate schedule'!$C$5:$C$10,,1)</f>
        <v>480</v>
      </c>
      <c r="D2015">
        <f ca="1"/>
        <v>9.7815292949354511</v>
      </c>
    </row>
    <row r="2016" spans="1:4" x14ac:dyDescent="0.3">
      <c r="A2016">
        <v>2015</v>
      </c>
      <c r="B2016">
        <f ca="1"/>
        <v>0.32332585580327144</v>
      </c>
      <c r="C2016">
        <f ca="1">_xlfn.XLOOKUP(B2016,'Alternate schedule'!$D$5:$D$10,'Alternate schedule'!$C$5:$C$10,,1)</f>
        <v>480</v>
      </c>
      <c r="D2016">
        <f ca="1"/>
        <v>10.014888337468983</v>
      </c>
    </row>
    <row r="2017" spans="1:4" x14ac:dyDescent="0.3">
      <c r="A2017">
        <v>2016</v>
      </c>
      <c r="B2017">
        <f ca="1"/>
        <v>0.28039664968929512</v>
      </c>
      <c r="C2017">
        <f ca="1">_xlfn.XLOOKUP(B2017,'Alternate schedule'!$D$5:$D$10,'Alternate schedule'!$C$5:$C$10,,1)</f>
        <v>480</v>
      </c>
      <c r="D2017">
        <f ca="1"/>
        <v>10.248015873015873</v>
      </c>
    </row>
    <row r="2018" spans="1:4" x14ac:dyDescent="0.3">
      <c r="A2018">
        <v>2017</v>
      </c>
      <c r="B2018">
        <f ca="1"/>
        <v>0.27699074954666414</v>
      </c>
      <c r="C2018">
        <f ca="1">_xlfn.XLOOKUP(B2018,'Alternate schedule'!$D$5:$D$10,'Alternate schedule'!$C$5:$C$10,,1)</f>
        <v>480</v>
      </c>
      <c r="D2018">
        <f ca="1"/>
        <v>10.480912245909767</v>
      </c>
    </row>
    <row r="2019" spans="1:4" x14ac:dyDescent="0.3">
      <c r="A2019">
        <v>2018</v>
      </c>
      <c r="B2019">
        <f ca="1"/>
        <v>0.19854850079022701</v>
      </c>
      <c r="C2019">
        <f ca="1">_xlfn.XLOOKUP(B2019,'Alternate schedule'!$D$5:$D$10,'Alternate schedule'!$C$5:$C$10,,1)</f>
        <v>1000</v>
      </c>
      <c r="D2019">
        <f ca="1"/>
        <v>10.971258671952429</v>
      </c>
    </row>
    <row r="2020" spans="1:4" x14ac:dyDescent="0.3">
      <c r="A2020">
        <v>2019</v>
      </c>
      <c r="B2020">
        <f ca="1"/>
        <v>0.47307066597073621</v>
      </c>
      <c r="C2020">
        <f ca="1">_xlfn.XLOOKUP(B2020,'Alternate schedule'!$D$5:$D$10,'Alternate schedule'!$C$5:$C$10,,1)</f>
        <v>480</v>
      </c>
      <c r="D2020">
        <f ca="1"/>
        <v>11.203566121842496</v>
      </c>
    </row>
    <row r="2021" spans="1:4" x14ac:dyDescent="0.3">
      <c r="A2021">
        <v>2020</v>
      </c>
      <c r="B2021">
        <f ca="1"/>
        <v>3.7016397801925782E-2</v>
      </c>
      <c r="C2021">
        <f ca="1">_xlfn.XLOOKUP(B2021,'Alternate schedule'!$D$5:$D$10,'Alternate schedule'!$C$5:$C$10,,1)</f>
        <v>1000</v>
      </c>
      <c r="D2021">
        <f ca="1"/>
        <v>11.693069306930694</v>
      </c>
    </row>
    <row r="2022" spans="1:4" x14ac:dyDescent="0.3">
      <c r="A2022">
        <v>2021</v>
      </c>
      <c r="B2022">
        <f ca="1"/>
        <v>0.87607605814621792</v>
      </c>
      <c r="C2022">
        <f ca="1">_xlfn.XLOOKUP(B2022,'Alternate schedule'!$D$5:$D$10,'Alternate schedule'!$C$5:$C$10,,1)</f>
        <v>-540</v>
      </c>
      <c r="D2022">
        <f ca="1"/>
        <v>11.420089064819397</v>
      </c>
    </row>
    <row r="2023" spans="1:4" x14ac:dyDescent="0.3">
      <c r="A2023">
        <v>2022</v>
      </c>
      <c r="B2023">
        <f ca="1"/>
        <v>0.44687329994976155</v>
      </c>
      <c r="C2023">
        <f ca="1">_xlfn.XLOOKUP(B2023,'Alternate schedule'!$D$5:$D$10,'Alternate schedule'!$C$5:$C$10,,1)</f>
        <v>480</v>
      </c>
      <c r="D2023">
        <f ca="1"/>
        <v>11.65182987141444</v>
      </c>
    </row>
    <row r="2024" spans="1:4" x14ac:dyDescent="0.3">
      <c r="A2024">
        <v>2023</v>
      </c>
      <c r="B2024">
        <f ca="1"/>
        <v>0.1039673119300466</v>
      </c>
      <c r="C2024">
        <f ca="1">_xlfn.XLOOKUP(B2024,'Alternate schedule'!$D$5:$D$10,'Alternate schedule'!$C$5:$C$10,,1)</f>
        <v>1000</v>
      </c>
      <c r="D2024">
        <f ca="1"/>
        <v>12.140385565991103</v>
      </c>
    </row>
    <row r="2025" spans="1:4" x14ac:dyDescent="0.3">
      <c r="A2025">
        <v>2024</v>
      </c>
      <c r="B2025">
        <f ca="1"/>
        <v>0.13160236912555168</v>
      </c>
      <c r="C2025">
        <f ca="1">_xlfn.XLOOKUP(B2025,'Alternate schedule'!$D$5:$D$10,'Alternate schedule'!$C$5:$C$10,,1)</f>
        <v>1000</v>
      </c>
      <c r="D2025">
        <f ca="1"/>
        <v>12.628458498023715</v>
      </c>
    </row>
    <row r="2026" spans="1:4" x14ac:dyDescent="0.3">
      <c r="A2026">
        <v>2025</v>
      </c>
      <c r="B2026">
        <f ca="1"/>
        <v>0.57948153519122947</v>
      </c>
      <c r="C2026">
        <f ca="1">_xlfn.XLOOKUP(B2026,'Alternate schedule'!$D$5:$D$10,'Alternate schedule'!$C$5:$C$10,,1)</f>
        <v>-1040</v>
      </c>
      <c r="D2026">
        <f ca="1"/>
        <v>12.108641975308641</v>
      </c>
    </row>
    <row r="2027" spans="1:4" x14ac:dyDescent="0.3">
      <c r="A2027">
        <v>2026</v>
      </c>
      <c r="B2027">
        <f ca="1"/>
        <v>0.31156368363275311</v>
      </c>
      <c r="C2027">
        <f ca="1">_xlfn.XLOOKUP(B2027,'Alternate schedule'!$D$5:$D$10,'Alternate schedule'!$C$5:$C$10,,1)</f>
        <v>480</v>
      </c>
      <c r="D2027">
        <f ca="1"/>
        <v>12.339585389930898</v>
      </c>
    </row>
    <row r="2028" spans="1:4" x14ac:dyDescent="0.3">
      <c r="A2028">
        <v>2027</v>
      </c>
      <c r="B2028">
        <f ca="1"/>
        <v>0.30565472330574628</v>
      </c>
      <c r="C2028">
        <f ca="1">_xlfn.XLOOKUP(B2028,'Alternate schedule'!$D$5:$D$10,'Alternate schedule'!$C$5:$C$10,,1)</f>
        <v>480</v>
      </c>
      <c r="D2028">
        <f ca="1"/>
        <v>12.570300937345831</v>
      </c>
    </row>
    <row r="2029" spans="1:4" x14ac:dyDescent="0.3">
      <c r="A2029">
        <v>2028</v>
      </c>
      <c r="B2029">
        <f ca="1"/>
        <v>0.2577460961514848</v>
      </c>
      <c r="C2029">
        <f ca="1">_xlfn.XLOOKUP(B2029,'Alternate schedule'!$D$5:$D$10,'Alternate schedule'!$C$5:$C$10,,1)</f>
        <v>1000</v>
      </c>
      <c r="D2029">
        <f ca="1"/>
        <v>13.057199211045365</v>
      </c>
    </row>
    <row r="2030" spans="1:4" x14ac:dyDescent="0.3">
      <c r="A2030">
        <v>2029</v>
      </c>
      <c r="B2030">
        <f ca="1"/>
        <v>0.60276035493725311</v>
      </c>
      <c r="C2030">
        <f ca="1">_xlfn.XLOOKUP(B2030,'Alternate schedule'!$D$5:$D$10,'Alternate schedule'!$C$5:$C$10,,1)</f>
        <v>-1040</v>
      </c>
      <c r="D2030">
        <f ca="1"/>
        <v>12.538196155741744</v>
      </c>
    </row>
    <row r="2031" spans="1:4" x14ac:dyDescent="0.3">
      <c r="A2031">
        <v>2030</v>
      </c>
      <c r="B2031">
        <f ca="1"/>
        <v>0.68684936571978827</v>
      </c>
      <c r="C2031">
        <f ca="1">_xlfn.XLOOKUP(B2031,'Alternate schedule'!$D$5:$D$10,'Alternate schedule'!$C$5:$C$10,,1)</f>
        <v>-1040</v>
      </c>
      <c r="D2031">
        <f ca="1"/>
        <v>12.019704433497537</v>
      </c>
    </row>
    <row r="2032" spans="1:4" x14ac:dyDescent="0.3">
      <c r="A2032">
        <v>2031</v>
      </c>
      <c r="B2032">
        <f ca="1"/>
        <v>2.5699401566139368E-2</v>
      </c>
      <c r="C2032">
        <f ca="1">_xlfn.XLOOKUP(B2032,'Alternate schedule'!$D$5:$D$10,'Alternate schedule'!$C$5:$C$10,,1)</f>
        <v>1000</v>
      </c>
      <c r="D2032">
        <f ca="1"/>
        <v>12.506154603643525</v>
      </c>
    </row>
    <row r="2033" spans="1:4" x14ac:dyDescent="0.3">
      <c r="A2033">
        <v>2032</v>
      </c>
      <c r="B2033">
        <f ca="1"/>
        <v>0.53286652305299076</v>
      </c>
      <c r="C2033">
        <f ca="1">_xlfn.XLOOKUP(B2033,'Alternate schedule'!$D$5:$D$10,'Alternate schedule'!$C$5:$C$10,,1)</f>
        <v>-1040</v>
      </c>
      <c r="D2033">
        <f ca="1"/>
        <v>11.988188976377952</v>
      </c>
    </row>
    <row r="2034" spans="1:4" x14ac:dyDescent="0.3">
      <c r="A2034">
        <v>2033</v>
      </c>
      <c r="B2034">
        <f ca="1"/>
        <v>0.28557371120160835</v>
      </c>
      <c r="C2034">
        <f ca="1">_xlfn.XLOOKUP(B2034,'Alternate schedule'!$D$5:$D$10,'Alternate schedule'!$C$5:$C$10,,1)</f>
        <v>480</v>
      </c>
      <c r="D2034">
        <f ca="1"/>
        <v>12.218396458435809</v>
      </c>
    </row>
    <row r="2035" spans="1:4" x14ac:dyDescent="0.3">
      <c r="A2035">
        <v>2034</v>
      </c>
      <c r="B2035">
        <f ca="1"/>
        <v>0.86899575209630786</v>
      </c>
      <c r="C2035">
        <f ca="1">_xlfn.XLOOKUP(B2035,'Alternate schedule'!$D$5:$D$10,'Alternate schedule'!$C$5:$C$10,,1)</f>
        <v>-540</v>
      </c>
      <c r="D2035">
        <f ca="1"/>
        <v>11.946902654867257</v>
      </c>
    </row>
    <row r="2036" spans="1:4" x14ac:dyDescent="0.3">
      <c r="A2036">
        <v>2035</v>
      </c>
      <c r="B2036">
        <f ca="1"/>
        <v>0.6448950312837165</v>
      </c>
      <c r="C2036">
        <f ca="1">_xlfn.XLOOKUP(B2036,'Alternate schedule'!$D$5:$D$10,'Alternate schedule'!$C$5:$C$10,,1)</f>
        <v>-1040</v>
      </c>
      <c r="D2036">
        <f ca="1"/>
        <v>11.42997542997543</v>
      </c>
    </row>
    <row r="2037" spans="1:4" x14ac:dyDescent="0.3">
      <c r="A2037">
        <v>2036</v>
      </c>
      <c r="B2037">
        <f ca="1"/>
        <v>0.74744348993120791</v>
      </c>
      <c r="C2037">
        <f ca="1">_xlfn.XLOOKUP(B2037,'Alternate schedule'!$D$5:$D$10,'Alternate schedule'!$C$5:$C$10,,1)</f>
        <v>-540</v>
      </c>
      <c r="D2037">
        <f ca="1"/>
        <v>11.159135559921415</v>
      </c>
    </row>
    <row r="2038" spans="1:4" x14ac:dyDescent="0.3">
      <c r="A2038">
        <v>2037</v>
      </c>
      <c r="B2038">
        <f ca="1"/>
        <v>0.40192035145101856</v>
      </c>
      <c r="C2038">
        <f ca="1">_xlfn.XLOOKUP(B2038,'Alternate schedule'!$D$5:$D$10,'Alternate schedule'!$C$5:$C$10,,1)</f>
        <v>480</v>
      </c>
      <c r="D2038">
        <f ca="1"/>
        <v>11.389297987236132</v>
      </c>
    </row>
    <row r="2039" spans="1:4" x14ac:dyDescent="0.3">
      <c r="A2039">
        <v>2038</v>
      </c>
      <c r="B2039">
        <f ca="1"/>
        <v>0.83388226690941547</v>
      </c>
      <c r="C2039">
        <f ca="1">_xlfn.XLOOKUP(B2039,'Alternate schedule'!$D$5:$D$10,'Alternate schedule'!$C$5:$C$10,,1)</f>
        <v>-540</v>
      </c>
      <c r="D2039">
        <f ca="1"/>
        <v>11.118743866535819</v>
      </c>
    </row>
    <row r="2040" spans="1:4" x14ac:dyDescent="0.3">
      <c r="A2040">
        <v>2039</v>
      </c>
      <c r="B2040">
        <f ca="1"/>
        <v>0.11560118256530494</v>
      </c>
      <c r="C2040">
        <f ca="1">_xlfn.XLOOKUP(B2040,'Alternate schedule'!$D$5:$D$10,'Alternate schedule'!$C$5:$C$10,,1)</f>
        <v>1000</v>
      </c>
      <c r="D2040">
        <f ca="1"/>
        <v>11.603727317312408</v>
      </c>
    </row>
    <row r="2041" spans="1:4" x14ac:dyDescent="0.3">
      <c r="A2041">
        <v>2040</v>
      </c>
      <c r="B2041">
        <f ca="1"/>
        <v>0.37034299776105772</v>
      </c>
      <c r="C2041">
        <f ca="1">_xlfn.XLOOKUP(B2041,'Alternate schedule'!$D$5:$D$10,'Alternate schedule'!$C$5:$C$10,,1)</f>
        <v>480</v>
      </c>
      <c r="D2041">
        <f ca="1"/>
        <v>11.833333333333334</v>
      </c>
    </row>
    <row r="2042" spans="1:4" x14ac:dyDescent="0.3">
      <c r="A2042">
        <v>2041</v>
      </c>
      <c r="B2042">
        <f ca="1"/>
        <v>0.52428987069896138</v>
      </c>
      <c r="C2042">
        <f ca="1">_xlfn.XLOOKUP(B2042,'Alternate schedule'!$D$5:$D$10,'Alternate schedule'!$C$5:$C$10,,1)</f>
        <v>-1040</v>
      </c>
      <c r="D2042">
        <f ca="1"/>
        <v>11.317981381675649</v>
      </c>
    </row>
    <row r="2043" spans="1:4" x14ac:dyDescent="0.3">
      <c r="A2043">
        <v>2042</v>
      </c>
      <c r="B2043">
        <f ca="1"/>
        <v>0.19318642308882472</v>
      </c>
      <c r="C2043">
        <f ca="1">_xlfn.XLOOKUP(B2043,'Alternate schedule'!$D$5:$D$10,'Alternate schedule'!$C$5:$C$10,,1)</f>
        <v>1000</v>
      </c>
      <c r="D2043">
        <f ca="1"/>
        <v>11.802154750244858</v>
      </c>
    </row>
    <row r="2044" spans="1:4" x14ac:dyDescent="0.3">
      <c r="A2044">
        <v>2043</v>
      </c>
      <c r="B2044">
        <f ca="1"/>
        <v>0.1691109202413057</v>
      </c>
      <c r="C2044">
        <f ca="1">_xlfn.XLOOKUP(B2044,'Alternate schedule'!$D$5:$D$10,'Alternate schedule'!$C$5:$C$10,,1)</f>
        <v>1000</v>
      </c>
      <c r="D2044">
        <f ca="1"/>
        <v>12.2858541360744</v>
      </c>
    </row>
    <row r="2045" spans="1:4" x14ac:dyDescent="0.3">
      <c r="A2045">
        <v>2044</v>
      </c>
      <c r="B2045">
        <f ca="1"/>
        <v>0.94107398441360979</v>
      </c>
      <c r="C2045">
        <f ca="1">_xlfn.XLOOKUP(B2045,'Alternate schedule'!$D$5:$D$10,'Alternate schedule'!$C$5:$C$10,,1)</f>
        <v>-540</v>
      </c>
      <c r="D2045">
        <f ca="1"/>
        <v>12.015655577299412</v>
      </c>
    </row>
    <row r="2046" spans="1:4" x14ac:dyDescent="0.3">
      <c r="A2046">
        <v>2045</v>
      </c>
      <c r="B2046">
        <f ca="1"/>
        <v>0.78273524272125661</v>
      </c>
      <c r="C2046">
        <f ca="1">_xlfn.XLOOKUP(B2046,'Alternate schedule'!$D$5:$D$10,'Alternate schedule'!$C$5:$C$10,,1)</f>
        <v>-540</v>
      </c>
      <c r="D2046">
        <f ca="1"/>
        <v>11.745721271393643</v>
      </c>
    </row>
    <row r="2047" spans="1:4" x14ac:dyDescent="0.3">
      <c r="A2047">
        <v>2046</v>
      </c>
      <c r="B2047">
        <f ca="1"/>
        <v>0.53954719024415176</v>
      </c>
      <c r="C2047">
        <f ca="1">_xlfn.XLOOKUP(B2047,'Alternate schedule'!$D$5:$D$10,'Alternate schedule'!$C$5:$C$10,,1)</f>
        <v>-1040</v>
      </c>
      <c r="D2047">
        <f ca="1"/>
        <v>11.2316715542522</v>
      </c>
    </row>
    <row r="2048" spans="1:4" x14ac:dyDescent="0.3">
      <c r="A2048">
        <v>2047</v>
      </c>
      <c r="B2048">
        <f ca="1"/>
        <v>0.36283329255296537</v>
      </c>
      <c r="C2048">
        <f ca="1">_xlfn.XLOOKUP(B2048,'Alternate schedule'!$D$5:$D$10,'Alternate schedule'!$C$5:$C$10,,1)</f>
        <v>480</v>
      </c>
      <c r="D2048">
        <f ca="1"/>
        <v>11.460674157303371</v>
      </c>
    </row>
    <row r="2049" spans="1:4" x14ac:dyDescent="0.3">
      <c r="A2049">
        <v>2048</v>
      </c>
      <c r="B2049">
        <f ca="1"/>
        <v>0.16726971646836297</v>
      </c>
      <c r="C2049">
        <f ca="1">_xlfn.XLOOKUP(B2049,'Alternate schedule'!$D$5:$D$10,'Alternate schedule'!$C$5:$C$10,,1)</f>
        <v>1000</v>
      </c>
      <c r="D2049">
        <f ca="1"/>
        <v>11.943359375</v>
      </c>
    </row>
    <row r="2050" spans="1:4" x14ac:dyDescent="0.3">
      <c r="A2050">
        <v>2049</v>
      </c>
      <c r="B2050">
        <f ca="1"/>
        <v>0.93086389565740379</v>
      </c>
      <c r="C2050">
        <f ca="1">_xlfn.XLOOKUP(B2050,'Alternate schedule'!$D$5:$D$10,'Alternate schedule'!$C$5:$C$10,,1)</f>
        <v>-540</v>
      </c>
      <c r="D2050">
        <f ca="1"/>
        <v>11.673987310883359</v>
      </c>
    </row>
    <row r="2051" spans="1:4" x14ac:dyDescent="0.3">
      <c r="A2051">
        <v>2050</v>
      </c>
      <c r="B2051">
        <f ca="1"/>
        <v>0.95683334015427057</v>
      </c>
      <c r="C2051">
        <f ca="1">_xlfn.XLOOKUP(B2051,'Alternate schedule'!$D$5:$D$10,'Alternate schedule'!$C$5:$C$10,,1)</f>
        <v>-540</v>
      </c>
      <c r="D2051">
        <f ca="1"/>
        <v>11.404878048780487</v>
      </c>
    </row>
    <row r="2052" spans="1:4" x14ac:dyDescent="0.3">
      <c r="A2052">
        <v>2051</v>
      </c>
      <c r="B2052">
        <f ca="1"/>
        <v>0.20055825650854509</v>
      </c>
      <c r="C2052">
        <f ca="1">_xlfn.XLOOKUP(B2052,'Alternate schedule'!$D$5:$D$10,'Alternate schedule'!$C$5:$C$10,,1)</f>
        <v>1000</v>
      </c>
      <c r="D2052">
        <f ca="1"/>
        <v>11.886884446611409</v>
      </c>
    </row>
    <row r="2053" spans="1:4" x14ac:dyDescent="0.3">
      <c r="A2053">
        <v>2052</v>
      </c>
      <c r="B2053">
        <f ca="1"/>
        <v>3.1931097942614395E-2</v>
      </c>
      <c r="C2053">
        <f ca="1">_xlfn.XLOOKUP(B2053,'Alternate schedule'!$D$5:$D$10,'Alternate schedule'!$C$5:$C$10,,1)</f>
        <v>1000</v>
      </c>
      <c r="D2053">
        <f ca="1"/>
        <v>12.368421052631579</v>
      </c>
    </row>
    <row r="2054" spans="1:4" x14ac:dyDescent="0.3">
      <c r="A2054">
        <v>2053</v>
      </c>
      <c r="B2054">
        <f ca="1"/>
        <v>0.68082209000955007</v>
      </c>
      <c r="C2054">
        <f ca="1">_xlfn.XLOOKUP(B2054,'Alternate schedule'!$D$5:$D$10,'Alternate schedule'!$C$5:$C$10,,1)</f>
        <v>-1040</v>
      </c>
      <c r="D2054">
        <f ca="1"/>
        <v>11.855820750121772</v>
      </c>
    </row>
    <row r="2055" spans="1:4" x14ac:dyDescent="0.3">
      <c r="A2055">
        <v>2054</v>
      </c>
      <c r="B2055">
        <f ca="1"/>
        <v>0.67530417717284696</v>
      </c>
      <c r="C2055">
        <f ca="1">_xlfn.XLOOKUP(B2055,'Alternate schedule'!$D$5:$D$10,'Alternate schedule'!$C$5:$C$10,,1)</f>
        <v>-1040</v>
      </c>
      <c r="D2055">
        <f ca="1"/>
        <v>11.343719571567673</v>
      </c>
    </row>
    <row r="2056" spans="1:4" x14ac:dyDescent="0.3">
      <c r="A2056">
        <v>2055</v>
      </c>
      <c r="B2056">
        <f ca="1"/>
        <v>0.98805159798708586</v>
      </c>
      <c r="C2056">
        <f ca="1">_xlfn.XLOOKUP(B2056,'Alternate schedule'!$D$5:$D$10,'Alternate schedule'!$C$5:$C$10,,1)</f>
        <v>-540</v>
      </c>
      <c r="D2056">
        <f ca="1"/>
        <v>11.075425790754258</v>
      </c>
    </row>
    <row r="2057" spans="1:4" x14ac:dyDescent="0.3">
      <c r="A2057">
        <v>2056</v>
      </c>
      <c r="B2057">
        <f ca="1"/>
        <v>0.99436035760126495</v>
      </c>
      <c r="C2057">
        <f ca="1">_xlfn.XLOOKUP(B2057,'Alternate schedule'!$D$5:$D$10,'Alternate schedule'!$C$5:$C$10,,1)</f>
        <v>-540</v>
      </c>
      <c r="D2057">
        <f ca="1"/>
        <v>10.80739299610895</v>
      </c>
    </row>
    <row r="2058" spans="1:4" x14ac:dyDescent="0.3">
      <c r="A2058">
        <v>2057</v>
      </c>
      <c r="B2058">
        <f ca="1"/>
        <v>0.74253232866766128</v>
      </c>
      <c r="C2058">
        <f ca="1">_xlfn.XLOOKUP(B2058,'Alternate schedule'!$D$5:$D$10,'Alternate schedule'!$C$5:$C$10,,1)</f>
        <v>-540</v>
      </c>
      <c r="D2058">
        <f ca="1"/>
        <v>10.539620807000485</v>
      </c>
    </row>
    <row r="2059" spans="1:4" x14ac:dyDescent="0.3">
      <c r="A2059">
        <v>2058</v>
      </c>
      <c r="B2059">
        <f ca="1"/>
        <v>0.62895397398954112</v>
      </c>
      <c r="C2059">
        <f ca="1">_xlfn.XLOOKUP(B2059,'Alternate schedule'!$D$5:$D$10,'Alternate schedule'!$C$5:$C$10,,1)</f>
        <v>-1040</v>
      </c>
      <c r="D2059">
        <f ca="1"/>
        <v>10.029154518950437</v>
      </c>
    </row>
    <row r="2060" spans="1:4" x14ac:dyDescent="0.3">
      <c r="A2060">
        <v>2059</v>
      </c>
      <c r="B2060">
        <f ca="1"/>
        <v>0.97657625598521336</v>
      </c>
      <c r="C2060">
        <f ca="1">_xlfn.XLOOKUP(B2060,'Alternate schedule'!$D$5:$D$10,'Alternate schedule'!$C$5:$C$10,,1)</f>
        <v>-540</v>
      </c>
      <c r="D2060">
        <f ca="1"/>
        <v>9.762020398251579</v>
      </c>
    </row>
    <row r="2061" spans="1:4" x14ac:dyDescent="0.3">
      <c r="A2061">
        <v>2060</v>
      </c>
      <c r="B2061">
        <f ca="1"/>
        <v>0.70580571312854068</v>
      </c>
      <c r="C2061">
        <f ca="1">_xlfn.XLOOKUP(B2061,'Alternate schedule'!$D$5:$D$10,'Alternate schedule'!$C$5:$C$10,,1)</f>
        <v>-1040</v>
      </c>
      <c r="D2061">
        <f ca="1"/>
        <v>9.2524271844660202</v>
      </c>
    </row>
    <row r="2062" spans="1:4" x14ac:dyDescent="0.3">
      <c r="A2062">
        <v>2061</v>
      </c>
      <c r="B2062">
        <f ca="1"/>
        <v>6.5926438557224021E-2</v>
      </c>
      <c r="C2062">
        <f ca="1">_xlfn.XLOOKUP(B2062,'Alternate schedule'!$D$5:$D$10,'Alternate schedule'!$C$5:$C$10,,1)</f>
        <v>1000</v>
      </c>
      <c r="D2062">
        <f ca="1"/>
        <v>9.7331392527899077</v>
      </c>
    </row>
    <row r="2063" spans="1:4" x14ac:dyDescent="0.3">
      <c r="A2063">
        <v>2062</v>
      </c>
      <c r="B2063">
        <f ca="1"/>
        <v>0.84759321013707334</v>
      </c>
      <c r="C2063">
        <f ca="1">_xlfn.XLOOKUP(B2063,'Alternate schedule'!$D$5:$D$10,'Alternate schedule'!$C$5:$C$10,,1)</f>
        <v>-540</v>
      </c>
      <c r="D2063">
        <f ca="1"/>
        <v>9.4665373423860331</v>
      </c>
    </row>
    <row r="2064" spans="1:4" x14ac:dyDescent="0.3">
      <c r="A2064">
        <v>2063</v>
      </c>
      <c r="B2064">
        <f ca="1"/>
        <v>0.71541504053547844</v>
      </c>
      <c r="C2064">
        <f ca="1">_xlfn.XLOOKUP(B2064,'Alternate schedule'!$D$5:$D$10,'Alternate schedule'!$C$5:$C$10,,1)</f>
        <v>-540</v>
      </c>
      <c r="D2064">
        <f ca="1"/>
        <v>9.2001938923897235</v>
      </c>
    </row>
    <row r="2065" spans="1:4" x14ac:dyDescent="0.3">
      <c r="A2065">
        <v>2064</v>
      </c>
      <c r="B2065">
        <f ca="1"/>
        <v>1.057256095548853E-3</v>
      </c>
      <c r="C2065">
        <f ca="1">_xlfn.XLOOKUP(B2065,'Alternate schedule'!$D$5:$D$10,'Alternate schedule'!$C$5:$C$10,,1)</f>
        <v>1000</v>
      </c>
      <c r="D2065">
        <f ca="1"/>
        <v>9.6802325581395348</v>
      </c>
    </row>
    <row r="2066" spans="1:4" x14ac:dyDescent="0.3">
      <c r="A2066">
        <v>2065</v>
      </c>
      <c r="B2066">
        <f ca="1"/>
        <v>0.7171318959626849</v>
      </c>
      <c r="C2066">
        <f ca="1">_xlfn.XLOOKUP(B2066,'Alternate schedule'!$D$5:$D$10,'Alternate schedule'!$C$5:$C$10,,1)</f>
        <v>-540</v>
      </c>
      <c r="D2066">
        <f ca="1"/>
        <v>9.4140435835351095</v>
      </c>
    </row>
    <row r="2067" spans="1:4" x14ac:dyDescent="0.3">
      <c r="A2067">
        <v>2066</v>
      </c>
      <c r="B2067">
        <f ca="1"/>
        <v>8.5542076670516609E-2</v>
      </c>
      <c r="C2067">
        <f ca="1">_xlfn.XLOOKUP(B2067,'Alternate schedule'!$D$5:$D$10,'Alternate schedule'!$C$5:$C$10,,1)</f>
        <v>1000</v>
      </c>
      <c r="D2067">
        <f ca="1"/>
        <v>9.8935140367860601</v>
      </c>
    </row>
    <row r="2068" spans="1:4" x14ac:dyDescent="0.3">
      <c r="A2068">
        <v>2067</v>
      </c>
      <c r="B2068">
        <f ca="1"/>
        <v>0.74493446751841463</v>
      </c>
      <c r="C2068">
        <f ca="1">_xlfn.XLOOKUP(B2068,'Alternate schedule'!$D$5:$D$10,'Alternate schedule'!$C$5:$C$10,,1)</f>
        <v>-540</v>
      </c>
      <c r="D2068">
        <f ca="1"/>
        <v>9.6274794388001936</v>
      </c>
    </row>
    <row r="2069" spans="1:4" x14ac:dyDescent="0.3">
      <c r="A2069">
        <v>2068</v>
      </c>
      <c r="B2069">
        <f ca="1"/>
        <v>0.52679943369323023</v>
      </c>
      <c r="C2069">
        <f ca="1">_xlfn.XLOOKUP(B2069,'Alternate schedule'!$D$5:$D$10,'Alternate schedule'!$C$5:$C$10,,1)</f>
        <v>-1040</v>
      </c>
      <c r="D2069">
        <f ca="1"/>
        <v>9.1199226305609287</v>
      </c>
    </row>
    <row r="2070" spans="1:4" x14ac:dyDescent="0.3">
      <c r="A2070">
        <v>2069</v>
      </c>
      <c r="B2070">
        <f ca="1"/>
        <v>0.93532041788057274</v>
      </c>
      <c r="C2070">
        <f ca="1">_xlfn.XLOOKUP(B2070,'Alternate schedule'!$D$5:$D$10,'Alternate schedule'!$C$5:$C$10,,1)</f>
        <v>-540</v>
      </c>
      <c r="D2070">
        <f ca="1"/>
        <v>8.854519091348477</v>
      </c>
    </row>
    <row r="2071" spans="1:4" x14ac:dyDescent="0.3">
      <c r="A2071">
        <v>2070</v>
      </c>
      <c r="B2071">
        <f ca="1"/>
        <v>0.98870752099702619</v>
      </c>
      <c r="C2071">
        <f ca="1">_xlfn.XLOOKUP(B2071,'Alternate schedule'!$D$5:$D$10,'Alternate schedule'!$C$5:$C$10,,1)</f>
        <v>-540</v>
      </c>
      <c r="D2071">
        <f ca="1"/>
        <v>8.5893719806763293</v>
      </c>
    </row>
    <row r="2072" spans="1:4" x14ac:dyDescent="0.3">
      <c r="A2072">
        <v>2071</v>
      </c>
      <c r="B2072">
        <f ca="1"/>
        <v>0.39955870736195442</v>
      </c>
      <c r="C2072">
        <f ca="1">_xlfn.XLOOKUP(B2072,'Alternate schedule'!$D$5:$D$10,'Alternate schedule'!$C$5:$C$10,,1)</f>
        <v>480</v>
      </c>
      <c r="D2072">
        <f ca="1"/>
        <v>8.8169966199903431</v>
      </c>
    </row>
    <row r="2073" spans="1:4" x14ac:dyDescent="0.3">
      <c r="A2073">
        <v>2072</v>
      </c>
      <c r="B2073">
        <f ca="1"/>
        <v>0.87753419244691577</v>
      </c>
      <c r="C2073">
        <f ca="1">_xlfn.XLOOKUP(B2073,'Alternate schedule'!$D$5:$D$10,'Alternate schedule'!$C$5:$C$10,,1)</f>
        <v>-540</v>
      </c>
      <c r="D2073">
        <f ca="1"/>
        <v>8.5521235521235521</v>
      </c>
    </row>
    <row r="2074" spans="1:4" x14ac:dyDescent="0.3">
      <c r="A2074">
        <v>2073</v>
      </c>
      <c r="B2074">
        <f ca="1"/>
        <v>0.22730788436619553</v>
      </c>
      <c r="C2074">
        <f ca="1">_xlfn.XLOOKUP(B2074,'Alternate schedule'!$D$5:$D$10,'Alternate schedule'!$C$5:$C$10,,1)</f>
        <v>1000</v>
      </c>
      <c r="D2074">
        <f ca="1"/>
        <v>9.0303907380607811</v>
      </c>
    </row>
    <row r="2075" spans="1:4" x14ac:dyDescent="0.3">
      <c r="A2075">
        <v>2074</v>
      </c>
      <c r="B2075">
        <f ca="1"/>
        <v>0.21324770481234157</v>
      </c>
      <c r="C2075">
        <f ca="1">_xlfn.XLOOKUP(B2075,'Alternate schedule'!$D$5:$D$10,'Alternate schedule'!$C$5:$C$10,,1)</f>
        <v>1000</v>
      </c>
      <c r="D2075">
        <f ca="1"/>
        <v>9.5081967213114762</v>
      </c>
    </row>
    <row r="2076" spans="1:4" x14ac:dyDescent="0.3">
      <c r="A2076">
        <v>2075</v>
      </c>
      <c r="B2076">
        <f ca="1"/>
        <v>0.34231856657767712</v>
      </c>
      <c r="C2076">
        <f ca="1">_xlfn.XLOOKUP(B2076,'Alternate schedule'!$D$5:$D$10,'Alternate schedule'!$C$5:$C$10,,1)</f>
        <v>480</v>
      </c>
      <c r="D2076">
        <f ca="1"/>
        <v>9.7349397590361448</v>
      </c>
    </row>
    <row r="2077" spans="1:4" x14ac:dyDescent="0.3">
      <c r="A2077">
        <v>2076</v>
      </c>
      <c r="B2077">
        <f ca="1"/>
        <v>0.34244903445159114</v>
      </c>
      <c r="C2077">
        <f ca="1">_xlfn.XLOOKUP(B2077,'Alternate schedule'!$D$5:$D$10,'Alternate schedule'!$C$5:$C$10,,1)</f>
        <v>480</v>
      </c>
      <c r="D2077">
        <f ca="1"/>
        <v>9.9614643545279389</v>
      </c>
    </row>
    <row r="2078" spans="1:4" x14ac:dyDescent="0.3">
      <c r="A2078">
        <v>2077</v>
      </c>
      <c r="B2078">
        <f ca="1"/>
        <v>0.89418652202406967</v>
      </c>
      <c r="C2078">
        <f ca="1">_xlfn.XLOOKUP(B2078,'Alternate schedule'!$D$5:$D$10,'Alternate schedule'!$C$5:$C$10,,1)</f>
        <v>-540</v>
      </c>
      <c r="D2078">
        <f ca="1"/>
        <v>9.6966779008184876</v>
      </c>
    </row>
    <row r="2079" spans="1:4" x14ac:dyDescent="0.3">
      <c r="A2079">
        <v>2078</v>
      </c>
      <c r="B2079">
        <f ca="1"/>
        <v>0.54448811547067</v>
      </c>
      <c r="C2079">
        <f ca="1">_xlfn.XLOOKUP(B2079,'Alternate schedule'!$D$5:$D$10,'Alternate schedule'!$C$5:$C$10,,1)</f>
        <v>-1040</v>
      </c>
      <c r="D2079">
        <f ca="1"/>
        <v>9.1915303176130898</v>
      </c>
    </row>
    <row r="2080" spans="1:4" x14ac:dyDescent="0.3">
      <c r="A2080">
        <v>2079</v>
      </c>
      <c r="B2080">
        <f ca="1"/>
        <v>0.61826303361782653</v>
      </c>
      <c r="C2080">
        <f ca="1">_xlfn.XLOOKUP(B2080,'Alternate schedule'!$D$5:$D$10,'Alternate schedule'!$C$5:$C$10,,1)</f>
        <v>-1040</v>
      </c>
      <c r="D2080">
        <f ca="1"/>
        <v>8.6868686868686869</v>
      </c>
    </row>
    <row r="2081" spans="1:4" x14ac:dyDescent="0.3">
      <c r="A2081">
        <v>2080</v>
      </c>
      <c r="B2081">
        <f ca="1"/>
        <v>0.15036160602869586</v>
      </c>
      <c r="C2081">
        <f ca="1">_xlfn.XLOOKUP(B2081,'Alternate schedule'!$D$5:$D$10,'Alternate schedule'!$C$5:$C$10,,1)</f>
        <v>1000</v>
      </c>
      <c r="D2081">
        <f ca="1"/>
        <v>9.1634615384615383</v>
      </c>
    </row>
    <row r="2082" spans="1:4" x14ac:dyDescent="0.3">
      <c r="A2082">
        <v>2081</v>
      </c>
      <c r="B2082">
        <f ca="1"/>
        <v>6.1728950505802516E-2</v>
      </c>
      <c r="C2082">
        <f ca="1">_xlfn.XLOOKUP(B2082,'Alternate schedule'!$D$5:$D$10,'Alternate schedule'!$C$5:$C$10,,1)</f>
        <v>1000</v>
      </c>
      <c r="D2082">
        <f ca="1"/>
        <v>9.6395963479096594</v>
      </c>
    </row>
    <row r="2083" spans="1:4" x14ac:dyDescent="0.3">
      <c r="A2083">
        <v>2082</v>
      </c>
      <c r="B2083">
        <f ca="1"/>
        <v>0.79062307279410082</v>
      </c>
      <c r="C2083">
        <f ca="1">_xlfn.XLOOKUP(B2083,'Alternate schedule'!$D$5:$D$10,'Alternate schedule'!$C$5:$C$10,,1)</f>
        <v>-540</v>
      </c>
      <c r="D2083">
        <f ca="1"/>
        <v>9.3756003842459172</v>
      </c>
    </row>
    <row r="2084" spans="1:4" x14ac:dyDescent="0.3">
      <c r="A2084">
        <v>2083</v>
      </c>
      <c r="B2084">
        <f ca="1"/>
        <v>0.19403131748949876</v>
      </c>
      <c r="C2084">
        <f ca="1">_xlfn.XLOOKUP(B2084,'Alternate schedule'!$D$5:$D$10,'Alternate schedule'!$C$5:$C$10,,1)</f>
        <v>1000</v>
      </c>
      <c r="D2084">
        <f ca="1"/>
        <v>9.8511761881901112</v>
      </c>
    </row>
    <row r="2085" spans="1:4" x14ac:dyDescent="0.3">
      <c r="A2085">
        <v>2084</v>
      </c>
      <c r="B2085">
        <f ca="1"/>
        <v>0.60763545749976755</v>
      </c>
      <c r="C2085">
        <f ca="1">_xlfn.XLOOKUP(B2085,'Alternate schedule'!$D$5:$D$10,'Alternate schedule'!$C$5:$C$10,,1)</f>
        <v>-1040</v>
      </c>
      <c r="D2085">
        <f ca="1"/>
        <v>9.3474088291746646</v>
      </c>
    </row>
    <row r="2086" spans="1:4" x14ac:dyDescent="0.3">
      <c r="A2086">
        <v>2085</v>
      </c>
      <c r="B2086">
        <f ca="1"/>
        <v>0.33574561647340095</v>
      </c>
      <c r="C2086">
        <f ca="1">_xlfn.XLOOKUP(B2086,'Alternate schedule'!$D$5:$D$10,'Alternate schedule'!$C$5:$C$10,,1)</f>
        <v>480</v>
      </c>
      <c r="D2086">
        <f ca="1"/>
        <v>9.5731414868105524</v>
      </c>
    </row>
    <row r="2087" spans="1:4" x14ac:dyDescent="0.3">
      <c r="A2087">
        <v>2086</v>
      </c>
      <c r="B2087">
        <f ca="1"/>
        <v>0.53984983323976055</v>
      </c>
      <c r="C2087">
        <f ca="1">_xlfn.XLOOKUP(B2087,'Alternate schedule'!$D$5:$D$10,'Alternate schedule'!$C$5:$C$10,,1)</f>
        <v>-1040</v>
      </c>
      <c r="D2087">
        <f ca="1"/>
        <v>9.0699904122722916</v>
      </c>
    </row>
    <row r="2088" spans="1:4" x14ac:dyDescent="0.3">
      <c r="A2088">
        <v>2087</v>
      </c>
      <c r="B2088">
        <f ca="1"/>
        <v>0.37339548328045047</v>
      </c>
      <c r="C2088">
        <f ca="1">_xlfn.XLOOKUP(B2088,'Alternate schedule'!$D$5:$D$10,'Alternate schedule'!$C$5:$C$10,,1)</f>
        <v>480</v>
      </c>
      <c r="D2088">
        <f ca="1"/>
        <v>9.2956396741734544</v>
      </c>
    </row>
    <row r="2089" spans="1:4" x14ac:dyDescent="0.3">
      <c r="A2089">
        <v>2088</v>
      </c>
      <c r="B2089">
        <f ca="1"/>
        <v>0.99858769414846327</v>
      </c>
      <c r="C2089">
        <f ca="1">_xlfn.XLOOKUP(B2089,'Alternate schedule'!$D$5:$D$10,'Alternate schedule'!$C$5:$C$10,,1)</f>
        <v>-540</v>
      </c>
      <c r="D2089">
        <f ca="1"/>
        <v>9.0325670498084296</v>
      </c>
    </row>
    <row r="2090" spans="1:4" x14ac:dyDescent="0.3">
      <c r="A2090">
        <v>2089</v>
      </c>
      <c r="B2090">
        <f ca="1"/>
        <v>1.4016322039128504E-2</v>
      </c>
      <c r="C2090">
        <f ca="1">_xlfn.XLOOKUP(B2090,'Alternate schedule'!$D$5:$D$10,'Alternate schedule'!$C$5:$C$10,,1)</f>
        <v>1000</v>
      </c>
      <c r="D2090">
        <f ca="1"/>
        <v>9.5069411201531828</v>
      </c>
    </row>
    <row r="2091" spans="1:4" x14ac:dyDescent="0.3">
      <c r="A2091">
        <v>2090</v>
      </c>
      <c r="B2091">
        <f ca="1"/>
        <v>0.40638695329348273</v>
      </c>
      <c r="C2091">
        <f ca="1">_xlfn.XLOOKUP(B2091,'Alternate schedule'!$D$5:$D$10,'Alternate schedule'!$C$5:$C$10,,1)</f>
        <v>480</v>
      </c>
      <c r="D2091">
        <f ca="1"/>
        <v>9.7320574162679421</v>
      </c>
    </row>
    <row r="2092" spans="1:4" x14ac:dyDescent="0.3">
      <c r="A2092">
        <v>2091</v>
      </c>
      <c r="B2092">
        <f ca="1"/>
        <v>0.67039721895801319</v>
      </c>
      <c r="C2092">
        <f ca="1">_xlfn.XLOOKUP(B2092,'Alternate schedule'!$D$5:$D$10,'Alternate schedule'!$C$5:$C$10,,1)</f>
        <v>-1040</v>
      </c>
      <c r="D2092">
        <f ca="1"/>
        <v>9.2300334768053567</v>
      </c>
    </row>
    <row r="2093" spans="1:4" x14ac:dyDescent="0.3">
      <c r="A2093">
        <v>2092</v>
      </c>
      <c r="B2093">
        <f ca="1"/>
        <v>0.11088446493604165</v>
      </c>
      <c r="C2093">
        <f ca="1">_xlfn.XLOOKUP(B2093,'Alternate schedule'!$D$5:$D$10,'Alternate schedule'!$C$5:$C$10,,1)</f>
        <v>1000</v>
      </c>
      <c r="D2093">
        <f ca="1"/>
        <v>9.7036328871892934</v>
      </c>
    </row>
    <row r="2094" spans="1:4" x14ac:dyDescent="0.3">
      <c r="A2094">
        <v>2093</v>
      </c>
      <c r="B2094">
        <f ca="1"/>
        <v>0.15569050476142632</v>
      </c>
      <c r="C2094">
        <f ca="1">_xlfn.XLOOKUP(B2094,'Alternate schedule'!$D$5:$D$10,'Alternate schedule'!$C$5:$C$10,,1)</f>
        <v>1000</v>
      </c>
      <c r="D2094">
        <f ca="1"/>
        <v>10.176779741997134</v>
      </c>
    </row>
    <row r="2095" spans="1:4" x14ac:dyDescent="0.3">
      <c r="A2095">
        <v>2094</v>
      </c>
      <c r="B2095">
        <f ca="1"/>
        <v>0.10405905380753855</v>
      </c>
      <c r="C2095">
        <f ca="1">_xlfn.XLOOKUP(B2095,'Alternate schedule'!$D$5:$D$10,'Alternate schedule'!$C$5:$C$10,,1)</f>
        <v>1000</v>
      </c>
      <c r="D2095">
        <f ca="1"/>
        <v>10.649474689589303</v>
      </c>
    </row>
    <row r="2096" spans="1:4" x14ac:dyDescent="0.3">
      <c r="A2096">
        <v>2095</v>
      </c>
      <c r="B2096">
        <f ca="1"/>
        <v>0.95866518076716645</v>
      </c>
      <c r="C2096">
        <f ca="1">_xlfn.XLOOKUP(B2096,'Alternate schedule'!$D$5:$D$10,'Alternate schedule'!$C$5:$C$10,,1)</f>
        <v>-540</v>
      </c>
      <c r="D2096">
        <f ca="1"/>
        <v>10.386634844868736</v>
      </c>
    </row>
    <row r="2097" spans="1:4" x14ac:dyDescent="0.3">
      <c r="A2097">
        <v>2096</v>
      </c>
      <c r="B2097">
        <f ca="1"/>
        <v>0.53594213099133081</v>
      </c>
      <c r="C2097">
        <f ca="1">_xlfn.XLOOKUP(B2097,'Alternate schedule'!$D$5:$D$10,'Alternate schedule'!$C$5:$C$10,,1)</f>
        <v>-1040</v>
      </c>
      <c r="D2097">
        <f ca="1"/>
        <v>9.8854961832061061</v>
      </c>
    </row>
    <row r="2098" spans="1:4" x14ac:dyDescent="0.3">
      <c r="A2098">
        <v>2097</v>
      </c>
      <c r="B2098">
        <f ca="1"/>
        <v>0.1942346878277843</v>
      </c>
      <c r="C2098">
        <f ca="1">_xlfn.XLOOKUP(B2098,'Alternate schedule'!$D$5:$D$10,'Alternate schedule'!$C$5:$C$10,,1)</f>
        <v>1000</v>
      </c>
      <c r="D2098">
        <f ca="1"/>
        <v>10.357653791130186</v>
      </c>
    </row>
    <row r="2099" spans="1:4" x14ac:dyDescent="0.3">
      <c r="A2099">
        <v>2098</v>
      </c>
      <c r="B2099">
        <f ca="1"/>
        <v>0.67175119735809297</v>
      </c>
      <c r="C2099">
        <f ca="1">_xlfn.XLOOKUP(B2099,'Alternate schedule'!$D$5:$D$10,'Alternate schedule'!$C$5:$C$10,,1)</f>
        <v>-1040</v>
      </c>
      <c r="D2099">
        <f ca="1"/>
        <v>9.8570066730219263</v>
      </c>
    </row>
    <row r="2100" spans="1:4" x14ac:dyDescent="0.3">
      <c r="A2100">
        <v>2099</v>
      </c>
      <c r="B2100">
        <f ca="1"/>
        <v>0.18665673421884876</v>
      </c>
      <c r="C2100">
        <f ca="1">_xlfn.XLOOKUP(B2100,'Alternate schedule'!$D$5:$D$10,'Alternate schedule'!$C$5:$C$10,,1)</f>
        <v>1000</v>
      </c>
      <c r="D2100">
        <f ca="1"/>
        <v>10.328727965697951</v>
      </c>
    </row>
    <row r="2101" spans="1:4" x14ac:dyDescent="0.3">
      <c r="A2101">
        <v>2100</v>
      </c>
      <c r="B2101">
        <f ca="1"/>
        <v>0.97143155822286498</v>
      </c>
      <c r="C2101">
        <f ca="1">_xlfn.XLOOKUP(B2101,'Alternate schedule'!$D$5:$D$10,'Alternate schedule'!$C$5:$C$10,,1)</f>
        <v>-540</v>
      </c>
      <c r="D2101">
        <f ca="1"/>
        <v>10.066666666666666</v>
      </c>
    </row>
    <row r="2102" spans="1:4" x14ac:dyDescent="0.3">
      <c r="A2102">
        <v>2101</v>
      </c>
      <c r="B2102">
        <f ca="1"/>
        <v>0.38461277824482565</v>
      </c>
      <c r="C2102">
        <f ca="1">_xlfn.XLOOKUP(B2102,'Alternate schedule'!$D$5:$D$10,'Alternate schedule'!$C$5:$C$10,,1)</f>
        <v>480</v>
      </c>
      <c r="D2102">
        <f ca="1"/>
        <v>10.290337934316993</v>
      </c>
    </row>
    <row r="2103" spans="1:4" x14ac:dyDescent="0.3">
      <c r="A2103">
        <v>2102</v>
      </c>
      <c r="B2103">
        <f ca="1"/>
        <v>0.31080958776002232</v>
      </c>
      <c r="C2103">
        <f ca="1">_xlfn.XLOOKUP(B2103,'Alternate schedule'!$D$5:$D$10,'Alternate schedule'!$C$5:$C$10,,1)</f>
        <v>480</v>
      </c>
      <c r="D2103">
        <f ca="1"/>
        <v>10.513796384395814</v>
      </c>
    </row>
    <row r="2104" spans="1:4" x14ac:dyDescent="0.3">
      <c r="A2104">
        <v>2103</v>
      </c>
      <c r="B2104">
        <f ca="1"/>
        <v>0.49285216288966338</v>
      </c>
      <c r="C2104">
        <f ca="1">_xlfn.XLOOKUP(B2104,'Alternate schedule'!$D$5:$D$10,'Alternate schedule'!$C$5:$C$10,,1)</f>
        <v>-1040</v>
      </c>
      <c r="D2104">
        <f ca="1"/>
        <v>10.014265335235377</v>
      </c>
    </row>
    <row r="2105" spans="1:4" x14ac:dyDescent="0.3">
      <c r="A2105">
        <v>2104</v>
      </c>
      <c r="B2105">
        <f ca="1"/>
        <v>0.49382153448935329</v>
      </c>
      <c r="C2105">
        <f ca="1">_xlfn.XLOOKUP(B2105,'Alternate schedule'!$D$5:$D$10,'Alternate schedule'!$C$5:$C$10,,1)</f>
        <v>-1040</v>
      </c>
      <c r="D2105">
        <f ca="1"/>
        <v>9.5152091254752857</v>
      </c>
    </row>
    <row r="2106" spans="1:4" x14ac:dyDescent="0.3">
      <c r="A2106">
        <v>2105</v>
      </c>
      <c r="B2106">
        <f ca="1"/>
        <v>0.70855937491132592</v>
      </c>
      <c r="C2106">
        <f ca="1">_xlfn.XLOOKUP(B2106,'Alternate schedule'!$D$5:$D$10,'Alternate schedule'!$C$5:$C$10,,1)</f>
        <v>-540</v>
      </c>
      <c r="D2106">
        <f ca="1"/>
        <v>9.2541567695962001</v>
      </c>
    </row>
    <row r="2107" spans="1:4" x14ac:dyDescent="0.3">
      <c r="A2107">
        <v>2106</v>
      </c>
      <c r="B2107">
        <f ca="1"/>
        <v>0.38843273763111319</v>
      </c>
      <c r="C2107">
        <f ca="1">_xlfn.XLOOKUP(B2107,'Alternate schedule'!$D$5:$D$10,'Alternate schedule'!$C$5:$C$10,,1)</f>
        <v>480</v>
      </c>
      <c r="D2107">
        <f ca="1"/>
        <v>9.4776828110161446</v>
      </c>
    </row>
    <row r="2108" spans="1:4" x14ac:dyDescent="0.3">
      <c r="A2108">
        <v>2107</v>
      </c>
      <c r="B2108">
        <f ca="1"/>
        <v>0.45484560109463001</v>
      </c>
      <c r="C2108">
        <f ca="1">_xlfn.XLOOKUP(B2108,'Alternate schedule'!$D$5:$D$10,'Alternate schedule'!$C$5:$C$10,,1)</f>
        <v>480</v>
      </c>
      <c r="D2108">
        <f ca="1"/>
        <v>9.7009966777408643</v>
      </c>
    </row>
    <row r="2109" spans="1:4" x14ac:dyDescent="0.3">
      <c r="A2109">
        <v>2108</v>
      </c>
      <c r="B2109">
        <f ca="1"/>
        <v>0.11319090442800106</v>
      </c>
      <c r="C2109">
        <f ca="1">_xlfn.XLOOKUP(B2109,'Alternate schedule'!$D$5:$D$10,'Alternate schedule'!$C$5:$C$10,,1)</f>
        <v>1000</v>
      </c>
      <c r="D2109">
        <f ca="1"/>
        <v>10.1707779886148</v>
      </c>
    </row>
    <row r="2110" spans="1:4" x14ac:dyDescent="0.3">
      <c r="A2110">
        <v>2109</v>
      </c>
      <c r="B2110">
        <f ca="1"/>
        <v>0.77663686790911846</v>
      </c>
      <c r="C2110">
        <f ca="1">_xlfn.XLOOKUP(B2110,'Alternate schedule'!$D$5:$D$10,'Alternate schedule'!$C$5:$C$10,,1)</f>
        <v>-540</v>
      </c>
      <c r="D2110">
        <f ca="1"/>
        <v>9.9099099099099099</v>
      </c>
    </row>
    <row r="2111" spans="1:4" x14ac:dyDescent="0.3">
      <c r="A2111">
        <v>2110</v>
      </c>
      <c r="B2111">
        <f ca="1"/>
        <v>0.10098543413580496</v>
      </c>
      <c r="C2111">
        <f ca="1">_xlfn.XLOOKUP(B2111,'Alternate schedule'!$D$5:$D$10,'Alternate schedule'!$C$5:$C$10,,1)</f>
        <v>1000</v>
      </c>
      <c r="D2111">
        <f ca="1"/>
        <v>10.37914691943128</v>
      </c>
    </row>
    <row r="2112" spans="1:4" x14ac:dyDescent="0.3">
      <c r="A2112">
        <v>2111</v>
      </c>
      <c r="B2112">
        <f ca="1"/>
        <v>0.3301033463193519</v>
      </c>
      <c r="C2112">
        <f ca="1">_xlfn.XLOOKUP(B2112,'Alternate schedule'!$D$5:$D$10,'Alternate schedule'!$C$5:$C$10,,1)</f>
        <v>480</v>
      </c>
      <c r="D2112">
        <f ca="1"/>
        <v>10.601610611084794</v>
      </c>
    </row>
    <row r="2113" spans="1:4" x14ac:dyDescent="0.3">
      <c r="A2113">
        <v>2112</v>
      </c>
      <c r="B2113">
        <f ca="1"/>
        <v>0.95854480300479628</v>
      </c>
      <c r="C2113">
        <f ca="1">_xlfn.XLOOKUP(B2113,'Alternate schedule'!$D$5:$D$10,'Alternate schedule'!$C$5:$C$10,,1)</f>
        <v>-540</v>
      </c>
      <c r="D2113">
        <f ca="1"/>
        <v>10.340909090909092</v>
      </c>
    </row>
    <row r="2114" spans="1:4" x14ac:dyDescent="0.3">
      <c r="A2114">
        <v>2113</v>
      </c>
      <c r="B2114">
        <f ca="1"/>
        <v>0.23465986770747072</v>
      </c>
      <c r="C2114">
        <f ca="1">_xlfn.XLOOKUP(B2114,'Alternate schedule'!$D$5:$D$10,'Alternate schedule'!$C$5:$C$10,,1)</f>
        <v>1000</v>
      </c>
      <c r="D2114">
        <f ca="1"/>
        <v>10.809275911026976</v>
      </c>
    </row>
    <row r="2115" spans="1:4" x14ac:dyDescent="0.3">
      <c r="A2115">
        <v>2114</v>
      </c>
      <c r="B2115">
        <f ca="1"/>
        <v>0.4181651921123537</v>
      </c>
      <c r="C2115">
        <f ca="1">_xlfn.XLOOKUP(B2115,'Alternate schedule'!$D$5:$D$10,'Alternate schedule'!$C$5:$C$10,,1)</f>
        <v>480</v>
      </c>
      <c r="D2115">
        <f ca="1"/>
        <v>11.031220435193944</v>
      </c>
    </row>
    <row r="2116" spans="1:4" x14ac:dyDescent="0.3">
      <c r="A2116">
        <v>2115</v>
      </c>
      <c r="B2116">
        <f ca="1"/>
        <v>0.32357645066055651</v>
      </c>
      <c r="C2116">
        <f ca="1">_xlfn.XLOOKUP(B2116,'Alternate schedule'!$D$5:$D$10,'Alternate schedule'!$C$5:$C$10,,1)</f>
        <v>480</v>
      </c>
      <c r="D2116">
        <f ca="1"/>
        <v>11.252955082742316</v>
      </c>
    </row>
    <row r="2117" spans="1:4" x14ac:dyDescent="0.3">
      <c r="A2117">
        <v>2116</v>
      </c>
      <c r="B2117">
        <f ca="1"/>
        <v>0.56152479539386202</v>
      </c>
      <c r="C2117">
        <f ca="1">_xlfn.XLOOKUP(B2117,'Alternate schedule'!$D$5:$D$10,'Alternate schedule'!$C$5:$C$10,,1)</f>
        <v>-1040</v>
      </c>
      <c r="D2117">
        <f ca="1"/>
        <v>10.756143667296787</v>
      </c>
    </row>
    <row r="2118" spans="1:4" x14ac:dyDescent="0.3">
      <c r="A2118">
        <v>2117</v>
      </c>
      <c r="B2118">
        <f ca="1"/>
        <v>0.87404143940366086</v>
      </c>
      <c r="C2118">
        <f ca="1">_xlfn.XLOOKUP(B2118,'Alternate schedule'!$D$5:$D$10,'Alternate schedule'!$C$5:$C$10,,1)</f>
        <v>-540</v>
      </c>
      <c r="D2118">
        <f ca="1"/>
        <v>10.495984884270193</v>
      </c>
    </row>
    <row r="2119" spans="1:4" x14ac:dyDescent="0.3">
      <c r="A2119">
        <v>2118</v>
      </c>
      <c r="B2119">
        <f ca="1"/>
        <v>0.58875095848210957</v>
      </c>
      <c r="C2119">
        <f ca="1">_xlfn.XLOOKUP(B2119,'Alternate schedule'!$D$5:$D$10,'Alternate schedule'!$C$5:$C$10,,1)</f>
        <v>-1040</v>
      </c>
      <c r="D2119">
        <f ca="1"/>
        <v>10</v>
      </c>
    </row>
    <row r="2120" spans="1:4" x14ac:dyDescent="0.3">
      <c r="A2120">
        <v>2119</v>
      </c>
      <c r="B2120">
        <f ca="1"/>
        <v>0.2363568699304246</v>
      </c>
      <c r="C2120">
        <f ca="1">_xlfn.XLOOKUP(B2120,'Alternate schedule'!$D$5:$D$10,'Alternate schedule'!$C$5:$C$10,,1)</f>
        <v>1000</v>
      </c>
      <c r="D2120">
        <f ca="1"/>
        <v>10.467201510146296</v>
      </c>
    </row>
    <row r="2121" spans="1:4" x14ac:dyDescent="0.3">
      <c r="A2121">
        <v>2120</v>
      </c>
      <c r="B2121">
        <f ca="1"/>
        <v>0.55276808209095907</v>
      </c>
      <c r="C2121">
        <f ca="1">_xlfn.XLOOKUP(B2121,'Alternate schedule'!$D$5:$D$10,'Alternate schedule'!$C$5:$C$10,,1)</f>
        <v>-1040</v>
      </c>
      <c r="D2121">
        <f ca="1"/>
        <v>9.9716981132075464</v>
      </c>
    </row>
    <row r="2122" spans="1:4" x14ac:dyDescent="0.3">
      <c r="A2122">
        <v>2121</v>
      </c>
      <c r="B2122">
        <f ca="1"/>
        <v>0.52213042775553986</v>
      </c>
      <c r="C2122">
        <f ca="1">_xlfn.XLOOKUP(B2122,'Alternate schedule'!$D$5:$D$10,'Alternate schedule'!$C$5:$C$10,,1)</f>
        <v>-1040</v>
      </c>
      <c r="D2122">
        <f ca="1"/>
        <v>9.4766619519094775</v>
      </c>
    </row>
    <row r="2123" spans="1:4" x14ac:dyDescent="0.3">
      <c r="A2123">
        <v>2122</v>
      </c>
      <c r="B2123">
        <f ca="1"/>
        <v>0.89785409517430348</v>
      </c>
      <c r="C2123">
        <f ca="1">_xlfn.XLOOKUP(B2123,'Alternate schedule'!$D$5:$D$10,'Alternate schedule'!$C$5:$C$10,,1)</f>
        <v>-540</v>
      </c>
      <c r="D2123">
        <f ca="1"/>
        <v>9.217719132893496</v>
      </c>
    </row>
    <row r="2124" spans="1:4" x14ac:dyDescent="0.3">
      <c r="A2124">
        <v>2123</v>
      </c>
      <c r="B2124">
        <f ca="1"/>
        <v>0.20828231215643012</v>
      </c>
      <c r="C2124">
        <f ca="1">_xlfn.XLOOKUP(B2124,'Alternate schedule'!$D$5:$D$10,'Alternate schedule'!$C$5:$C$10,,1)</f>
        <v>1000</v>
      </c>
      <c r="D2124">
        <f ca="1"/>
        <v>9.6844088553933112</v>
      </c>
    </row>
    <row r="2125" spans="1:4" x14ac:dyDescent="0.3">
      <c r="A2125">
        <v>2124</v>
      </c>
      <c r="B2125">
        <f ca="1"/>
        <v>0.41233850107459147</v>
      </c>
      <c r="C2125">
        <f ca="1">_xlfn.XLOOKUP(B2125,'Alternate schedule'!$D$5:$D$10,'Alternate schedule'!$C$5:$C$10,,1)</f>
        <v>480</v>
      </c>
      <c r="D2125">
        <f ca="1"/>
        <v>9.9058380414312612</v>
      </c>
    </row>
    <row r="2126" spans="1:4" x14ac:dyDescent="0.3">
      <c r="A2126">
        <v>2125</v>
      </c>
      <c r="B2126">
        <f ca="1"/>
        <v>7.1922272347961336E-2</v>
      </c>
      <c r="C2126">
        <f ca="1">_xlfn.XLOOKUP(B2126,'Alternate schedule'!$D$5:$D$10,'Alternate schedule'!$C$5:$C$10,,1)</f>
        <v>1000</v>
      </c>
      <c r="D2126">
        <f ca="1"/>
        <v>10.371764705882352</v>
      </c>
    </row>
    <row r="2127" spans="1:4" x14ac:dyDescent="0.3">
      <c r="A2127">
        <v>2126</v>
      </c>
      <c r="B2127">
        <f ca="1"/>
        <v>0.54300762498717248</v>
      </c>
      <c r="C2127">
        <f ca="1">_xlfn.XLOOKUP(B2127,'Alternate schedule'!$D$5:$D$10,'Alternate schedule'!$C$5:$C$10,,1)</f>
        <v>-1040</v>
      </c>
      <c r="D2127">
        <f ca="1"/>
        <v>9.8777046095954848</v>
      </c>
    </row>
    <row r="2128" spans="1:4" x14ac:dyDescent="0.3">
      <c r="A2128">
        <v>2127</v>
      </c>
      <c r="B2128">
        <f ca="1"/>
        <v>0.14953924840153765</v>
      </c>
      <c r="C2128">
        <f ca="1">_xlfn.XLOOKUP(B2128,'Alternate schedule'!$D$5:$D$10,'Alternate schedule'!$C$5:$C$10,,1)</f>
        <v>1000</v>
      </c>
      <c r="D2128">
        <f ca="1"/>
        <v>10.343206393982134</v>
      </c>
    </row>
    <row r="2129" spans="1:4" x14ac:dyDescent="0.3">
      <c r="A2129">
        <v>2128</v>
      </c>
      <c r="B2129">
        <f ca="1"/>
        <v>0.43373902339850523</v>
      </c>
      <c r="C2129">
        <f ca="1">_xlfn.XLOOKUP(B2129,'Alternate schedule'!$D$5:$D$10,'Alternate schedule'!$C$5:$C$10,,1)</f>
        <v>480</v>
      </c>
      <c r="D2129">
        <f ca="1"/>
        <v>10.563909774436091</v>
      </c>
    </row>
    <row r="2130" spans="1:4" x14ac:dyDescent="0.3">
      <c r="A2130">
        <v>2129</v>
      </c>
      <c r="B2130">
        <f ca="1"/>
        <v>0.71733914425311185</v>
      </c>
      <c r="C2130">
        <f ca="1">_xlfn.XLOOKUP(B2130,'Alternate schedule'!$D$5:$D$10,'Alternate schedule'!$C$5:$C$10,,1)</f>
        <v>-540</v>
      </c>
      <c r="D2130">
        <f ca="1"/>
        <v>10.305307656176609</v>
      </c>
    </row>
    <row r="2131" spans="1:4" x14ac:dyDescent="0.3">
      <c r="A2131">
        <v>2130</v>
      </c>
      <c r="B2131">
        <f ca="1"/>
        <v>0.79998177924411462</v>
      </c>
      <c r="C2131">
        <f ca="1">_xlfn.XLOOKUP(B2131,'Alternate schedule'!$D$5:$D$10,'Alternate schedule'!$C$5:$C$10,,1)</f>
        <v>-540</v>
      </c>
      <c r="D2131">
        <f ca="1"/>
        <v>10.046948356807512</v>
      </c>
    </row>
    <row r="2132" spans="1:4" x14ac:dyDescent="0.3">
      <c r="A2132">
        <v>2131</v>
      </c>
      <c r="B2132">
        <f ca="1"/>
        <v>0.55474562246283488</v>
      </c>
      <c r="C2132">
        <f ca="1">_xlfn.XLOOKUP(B2132,'Alternate schedule'!$D$5:$D$10,'Alternate schedule'!$C$5:$C$10,,1)</f>
        <v>-1040</v>
      </c>
      <c r="D2132">
        <f ca="1"/>
        <v>9.5541999061473479</v>
      </c>
    </row>
    <row r="2133" spans="1:4" x14ac:dyDescent="0.3">
      <c r="A2133">
        <v>2132</v>
      </c>
      <c r="B2133">
        <f ca="1"/>
        <v>0.94752294829655348</v>
      </c>
      <c r="C2133">
        <f ca="1">_xlfn.XLOOKUP(B2133,'Alternate schedule'!$D$5:$D$10,'Alternate schedule'!$C$5:$C$10,,1)</f>
        <v>-540</v>
      </c>
      <c r="D2133">
        <f ca="1"/>
        <v>9.296435272045029</v>
      </c>
    </row>
    <row r="2134" spans="1:4" x14ac:dyDescent="0.3">
      <c r="A2134">
        <v>2133</v>
      </c>
      <c r="B2134">
        <f ca="1"/>
        <v>0.52059152833659605</v>
      </c>
      <c r="C2134">
        <f ca="1">_xlfn.XLOOKUP(B2134,'Alternate schedule'!$D$5:$D$10,'Alternate schedule'!$C$5:$C$10,,1)</f>
        <v>-1040</v>
      </c>
      <c r="D2134">
        <f ca="1"/>
        <v>8.804500703234881</v>
      </c>
    </row>
    <row r="2135" spans="1:4" x14ac:dyDescent="0.3">
      <c r="A2135">
        <v>2134</v>
      </c>
      <c r="B2135">
        <f ca="1"/>
        <v>0.88727536363318982</v>
      </c>
      <c r="C2135">
        <f ca="1">_xlfn.XLOOKUP(B2135,'Alternate schedule'!$D$5:$D$10,'Alternate schedule'!$C$5:$C$10,,1)</f>
        <v>-540</v>
      </c>
      <c r="D2135">
        <f ca="1"/>
        <v>8.5473289597000939</v>
      </c>
    </row>
    <row r="2136" spans="1:4" x14ac:dyDescent="0.3">
      <c r="A2136">
        <v>2135</v>
      </c>
      <c r="B2136">
        <f ca="1"/>
        <v>5.1686632037397429E-2</v>
      </c>
      <c r="C2136">
        <f ca="1">_xlfn.XLOOKUP(B2136,'Alternate schedule'!$D$5:$D$10,'Alternate schedule'!$C$5:$C$10,,1)</f>
        <v>1000</v>
      </c>
      <c r="D2136">
        <f ca="1"/>
        <v>9.0117096018735356</v>
      </c>
    </row>
    <row r="2137" spans="1:4" x14ac:dyDescent="0.3">
      <c r="A2137">
        <v>2136</v>
      </c>
      <c r="B2137">
        <f ca="1"/>
        <v>0.15267791442172784</v>
      </c>
      <c r="C2137">
        <f ca="1">_xlfn.XLOOKUP(B2137,'Alternate schedule'!$D$5:$D$10,'Alternate schedule'!$C$5:$C$10,,1)</f>
        <v>1000</v>
      </c>
      <c r="D2137">
        <f ca="1"/>
        <v>9.4756554307116101</v>
      </c>
    </row>
    <row r="2138" spans="1:4" x14ac:dyDescent="0.3">
      <c r="A2138">
        <v>2137</v>
      </c>
      <c r="B2138">
        <f ca="1"/>
        <v>0.41832987985272507</v>
      </c>
      <c r="C2138">
        <f ca="1">_xlfn.XLOOKUP(B2138,'Alternate schedule'!$D$5:$D$10,'Alternate schedule'!$C$5:$C$10,,1)</f>
        <v>480</v>
      </c>
      <c r="D2138">
        <f ca="1"/>
        <v>9.6958352831071597</v>
      </c>
    </row>
    <row r="2139" spans="1:4" x14ac:dyDescent="0.3">
      <c r="A2139">
        <v>2138</v>
      </c>
      <c r="B2139">
        <f ca="1"/>
        <v>0.6127599648999118</v>
      </c>
      <c r="C2139">
        <f ca="1">_xlfn.XLOOKUP(B2139,'Alternate schedule'!$D$5:$D$10,'Alternate schedule'!$C$5:$C$10,,1)</f>
        <v>-1040</v>
      </c>
      <c r="D2139">
        <f ca="1"/>
        <v>9.2048643592142181</v>
      </c>
    </row>
    <row r="2140" spans="1:4" x14ac:dyDescent="0.3">
      <c r="A2140">
        <v>2139</v>
      </c>
      <c r="B2140">
        <f ca="1"/>
        <v>0.52938662737735043</v>
      </c>
      <c r="C2140">
        <f ca="1">_xlfn.XLOOKUP(B2140,'Alternate schedule'!$D$5:$D$10,'Alternate schedule'!$C$5:$C$10,,1)</f>
        <v>-1040</v>
      </c>
      <c r="D2140">
        <f ca="1"/>
        <v>8.7143525011687704</v>
      </c>
    </row>
    <row r="2141" spans="1:4" x14ac:dyDescent="0.3">
      <c r="A2141">
        <v>2140</v>
      </c>
      <c r="B2141">
        <f ca="1"/>
        <v>0.80823376184899542</v>
      </c>
      <c r="C2141">
        <f ca="1">_xlfn.XLOOKUP(B2141,'Alternate schedule'!$D$5:$D$10,'Alternate schedule'!$C$5:$C$10,,1)</f>
        <v>-540</v>
      </c>
      <c r="D2141">
        <f ca="1"/>
        <v>8.4579439252336446</v>
      </c>
    </row>
    <row r="2142" spans="1:4" x14ac:dyDescent="0.3">
      <c r="A2142">
        <v>2141</v>
      </c>
      <c r="B2142">
        <f ca="1"/>
        <v>0.93417479238980428</v>
      </c>
      <c r="C2142">
        <f ca="1">_xlfn.XLOOKUP(B2142,'Alternate schedule'!$D$5:$D$10,'Alternate schedule'!$C$5:$C$10,,1)</f>
        <v>-540</v>
      </c>
      <c r="D2142">
        <f ca="1"/>
        <v>8.2017748715553473</v>
      </c>
    </row>
    <row r="2143" spans="1:4" x14ac:dyDescent="0.3">
      <c r="A2143">
        <v>2142</v>
      </c>
      <c r="B2143">
        <f ca="1"/>
        <v>0.64133897668784012</v>
      </c>
      <c r="C2143">
        <f ca="1">_xlfn.XLOOKUP(B2143,'Alternate schedule'!$D$5:$D$10,'Alternate schedule'!$C$5:$C$10,,1)</f>
        <v>-1040</v>
      </c>
      <c r="D2143">
        <f ca="1"/>
        <v>7.7124183006535949</v>
      </c>
    </row>
    <row r="2144" spans="1:4" x14ac:dyDescent="0.3">
      <c r="A2144">
        <v>2143</v>
      </c>
      <c r="B2144">
        <f ca="1"/>
        <v>0.52136226517766748</v>
      </c>
      <c r="C2144">
        <f ca="1">_xlfn.XLOOKUP(B2144,'Alternate schedule'!$D$5:$D$10,'Alternate schedule'!$C$5:$C$10,,1)</f>
        <v>-1040</v>
      </c>
      <c r="D2144">
        <f ca="1"/>
        <v>7.2235184321045267</v>
      </c>
    </row>
    <row r="2145" spans="1:4" x14ac:dyDescent="0.3">
      <c r="A2145">
        <v>2144</v>
      </c>
      <c r="B2145">
        <f ca="1"/>
        <v>0.83225255896520367</v>
      </c>
      <c r="C2145">
        <f ca="1">_xlfn.XLOOKUP(B2145,'Alternate schedule'!$D$5:$D$10,'Alternate schedule'!$C$5:$C$10,,1)</f>
        <v>-540</v>
      </c>
      <c r="D2145">
        <f ca="1"/>
        <v>6.9682835820895521</v>
      </c>
    </row>
    <row r="2146" spans="1:4" x14ac:dyDescent="0.3">
      <c r="A2146">
        <v>2145</v>
      </c>
      <c r="B2146">
        <f ca="1"/>
        <v>6.3260932629850553E-2</v>
      </c>
      <c r="C2146">
        <f ca="1">_xlfn.XLOOKUP(B2146,'Alternate schedule'!$D$5:$D$10,'Alternate schedule'!$C$5:$C$10,,1)</f>
        <v>1000</v>
      </c>
      <c r="D2146">
        <f ca="1"/>
        <v>7.4312354312354314</v>
      </c>
    </row>
    <row r="2147" spans="1:4" x14ac:dyDescent="0.3">
      <c r="A2147">
        <v>2146</v>
      </c>
      <c r="B2147">
        <f ca="1"/>
        <v>0.42276056732884548</v>
      </c>
      <c r="C2147">
        <f ca="1">_xlfn.XLOOKUP(B2147,'Alternate schedule'!$D$5:$D$10,'Alternate schedule'!$C$5:$C$10,,1)</f>
        <v>480</v>
      </c>
      <c r="D2147">
        <f ca="1"/>
        <v>7.651444547996272</v>
      </c>
    </row>
    <row r="2148" spans="1:4" x14ac:dyDescent="0.3">
      <c r="A2148">
        <v>2147</v>
      </c>
      <c r="B2148">
        <f ca="1"/>
        <v>6.3181524326626048E-2</v>
      </c>
      <c r="C2148">
        <f ca="1">_xlfn.XLOOKUP(B2148,'Alternate schedule'!$D$5:$D$10,'Alternate schedule'!$C$5:$C$10,,1)</f>
        <v>1000</v>
      </c>
      <c r="D2148">
        <f ca="1"/>
        <v>8.1136469492314856</v>
      </c>
    </row>
    <row r="2149" spans="1:4" x14ac:dyDescent="0.3">
      <c r="A2149">
        <v>2148</v>
      </c>
      <c r="B2149">
        <f ca="1"/>
        <v>4.2972938684981088E-2</v>
      </c>
      <c r="C2149">
        <f ca="1">_xlfn.XLOOKUP(B2149,'Alternate schedule'!$D$5:$D$10,'Alternate schedule'!$C$5:$C$10,,1)</f>
        <v>1000</v>
      </c>
      <c r="D2149">
        <f ca="1"/>
        <v>8.5754189944134076</v>
      </c>
    </row>
    <row r="2150" spans="1:4" x14ac:dyDescent="0.3">
      <c r="A2150">
        <v>2149</v>
      </c>
      <c r="B2150">
        <f ca="1"/>
        <v>0.48666146632216245</v>
      </c>
      <c r="C2150">
        <f ca="1">_xlfn.XLOOKUP(B2150,'Alternate schedule'!$D$5:$D$10,'Alternate schedule'!$C$5:$C$10,,1)</f>
        <v>-1040</v>
      </c>
      <c r="D2150">
        <f ca="1"/>
        <v>8.0874825500232674</v>
      </c>
    </row>
    <row r="2151" spans="1:4" x14ac:dyDescent="0.3">
      <c r="A2151">
        <v>2150</v>
      </c>
      <c r="B2151">
        <f ca="1"/>
        <v>0.81636892384777182</v>
      </c>
      <c r="C2151">
        <f ca="1">_xlfn.XLOOKUP(B2151,'Alternate schedule'!$D$5:$D$10,'Alternate schedule'!$C$5:$C$10,,1)</f>
        <v>-540</v>
      </c>
      <c r="D2151">
        <f ca="1"/>
        <v>7.8325581395348838</v>
      </c>
    </row>
    <row r="2152" spans="1:4" x14ac:dyDescent="0.3">
      <c r="A2152">
        <v>2151</v>
      </c>
      <c r="B2152">
        <f ca="1"/>
        <v>0.26607571194746349</v>
      </c>
      <c r="C2152">
        <f ca="1">_xlfn.XLOOKUP(B2152,'Alternate schedule'!$D$5:$D$10,'Alternate schedule'!$C$5:$C$10,,1)</f>
        <v>480</v>
      </c>
      <c r="D2152">
        <f ca="1"/>
        <v>8.052068805206881</v>
      </c>
    </row>
    <row r="2153" spans="1:4" x14ac:dyDescent="0.3">
      <c r="A2153">
        <v>2152</v>
      </c>
      <c r="B2153">
        <f ca="1"/>
        <v>0.54621147010019655</v>
      </c>
      <c r="C2153">
        <f ca="1">_xlfn.XLOOKUP(B2153,'Alternate schedule'!$D$5:$D$10,'Alternate schedule'!$C$5:$C$10,,1)</f>
        <v>-1040</v>
      </c>
      <c r="D2153">
        <f ca="1"/>
        <v>7.5650557620817844</v>
      </c>
    </row>
    <row r="2154" spans="1:4" x14ac:dyDescent="0.3">
      <c r="A2154">
        <v>2153</v>
      </c>
      <c r="B2154">
        <f ca="1"/>
        <v>0.78758179308222731</v>
      </c>
      <c r="C2154">
        <f ca="1">_xlfn.XLOOKUP(B2154,'Alternate schedule'!$D$5:$D$10,'Alternate schedule'!$C$5:$C$10,,1)</f>
        <v>-540</v>
      </c>
      <c r="D2154">
        <f ca="1"/>
        <v>7.3107292150487693</v>
      </c>
    </row>
    <row r="2155" spans="1:4" x14ac:dyDescent="0.3">
      <c r="A2155">
        <v>2154</v>
      </c>
      <c r="B2155">
        <f ca="1"/>
        <v>0.5895950720605434</v>
      </c>
      <c r="C2155">
        <f ca="1">_xlfn.XLOOKUP(B2155,'Alternate schedule'!$D$5:$D$10,'Alternate schedule'!$C$5:$C$10,,1)</f>
        <v>-1040</v>
      </c>
      <c r="D2155">
        <f ca="1"/>
        <v>6.8245125348189415</v>
      </c>
    </row>
    <row r="2156" spans="1:4" x14ac:dyDescent="0.3">
      <c r="A2156">
        <v>2155</v>
      </c>
      <c r="B2156">
        <f ca="1"/>
        <v>0.47501260647655252</v>
      </c>
      <c r="C2156">
        <f ca="1">_xlfn.XLOOKUP(B2156,'Alternate schedule'!$D$5:$D$10,'Alternate schedule'!$C$5:$C$10,,1)</f>
        <v>480</v>
      </c>
      <c r="D2156">
        <f ca="1"/>
        <v>7.0440835266821349</v>
      </c>
    </row>
    <row r="2157" spans="1:4" x14ac:dyDescent="0.3">
      <c r="A2157">
        <v>2156</v>
      </c>
      <c r="B2157">
        <f ca="1"/>
        <v>0.24634083151552311</v>
      </c>
      <c r="C2157">
        <f ca="1">_xlfn.XLOOKUP(B2157,'Alternate schedule'!$D$5:$D$10,'Alternate schedule'!$C$5:$C$10,,1)</f>
        <v>1000</v>
      </c>
      <c r="D2157">
        <f ca="1"/>
        <v>7.5046382189239331</v>
      </c>
    </row>
    <row r="2158" spans="1:4" x14ac:dyDescent="0.3">
      <c r="A2158">
        <v>2157</v>
      </c>
      <c r="B2158">
        <f ca="1"/>
        <v>0.22896899403276705</v>
      </c>
      <c r="C2158">
        <f ca="1">_xlfn.XLOOKUP(B2158,'Alternate schedule'!$D$5:$D$10,'Alternate schedule'!$C$5:$C$10,,1)</f>
        <v>1000</v>
      </c>
      <c r="D2158">
        <f ca="1"/>
        <v>7.964765878535002</v>
      </c>
    </row>
    <row r="2159" spans="1:4" x14ac:dyDescent="0.3">
      <c r="A2159">
        <v>2158</v>
      </c>
      <c r="B2159">
        <f ca="1"/>
        <v>0.88001120275307976</v>
      </c>
      <c r="C2159">
        <f ca="1">_xlfn.XLOOKUP(B2159,'Alternate schedule'!$D$5:$D$10,'Alternate schedule'!$C$5:$C$10,,1)</f>
        <v>-540</v>
      </c>
      <c r="D2159">
        <f ca="1"/>
        <v>7.7108433734939759</v>
      </c>
    </row>
    <row r="2160" spans="1:4" x14ac:dyDescent="0.3">
      <c r="A2160">
        <v>2159</v>
      </c>
      <c r="B2160">
        <f ca="1"/>
        <v>0.35561497480275883</v>
      </c>
      <c r="C2160">
        <f ca="1">_xlfn.XLOOKUP(B2160,'Alternate schedule'!$D$5:$D$10,'Alternate schedule'!$C$5:$C$10,,1)</f>
        <v>480</v>
      </c>
      <c r="D2160">
        <f ca="1"/>
        <v>7.9295970356646599</v>
      </c>
    </row>
    <row r="2161" spans="1:4" x14ac:dyDescent="0.3">
      <c r="A2161">
        <v>2160</v>
      </c>
      <c r="B2161">
        <f ca="1"/>
        <v>0.82741987976845932</v>
      </c>
      <c r="C2161">
        <f ca="1">_xlfn.XLOOKUP(B2161,'Alternate schedule'!$D$5:$D$10,'Alternate schedule'!$C$5:$C$10,,1)</f>
        <v>-540</v>
      </c>
      <c r="D2161">
        <f ca="1"/>
        <v>7.6759259259259256</v>
      </c>
    </row>
    <row r="2162" spans="1:4" x14ac:dyDescent="0.3">
      <c r="A2162">
        <v>2161</v>
      </c>
      <c r="B2162">
        <f ca="1"/>
        <v>4.600814856232871E-2</v>
      </c>
      <c r="C2162">
        <f ca="1">_xlfn.XLOOKUP(B2162,'Alternate schedule'!$D$5:$D$10,'Alternate schedule'!$C$5:$C$10,,1)</f>
        <v>1000</v>
      </c>
      <c r="D2162">
        <f ca="1"/>
        <v>8.1351226284127716</v>
      </c>
    </row>
    <row r="2163" spans="1:4" x14ac:dyDescent="0.3">
      <c r="A2163">
        <v>2162</v>
      </c>
      <c r="B2163">
        <f ca="1"/>
        <v>0.24390273319209643</v>
      </c>
      <c r="C2163">
        <f ca="1">_xlfn.XLOOKUP(B2163,'Alternate schedule'!$D$5:$D$10,'Alternate schedule'!$C$5:$C$10,,1)</f>
        <v>1000</v>
      </c>
      <c r="D2163">
        <f ca="1"/>
        <v>8.5938945420906574</v>
      </c>
    </row>
    <row r="2164" spans="1:4" x14ac:dyDescent="0.3">
      <c r="A2164">
        <v>2163</v>
      </c>
      <c r="B2164">
        <f ca="1"/>
        <v>3.6294021399903453E-2</v>
      </c>
      <c r="C2164">
        <f ca="1">_xlfn.XLOOKUP(B2164,'Alternate schedule'!$D$5:$D$10,'Alternate schedule'!$C$5:$C$10,,1)</f>
        <v>1000</v>
      </c>
      <c r="D2164">
        <f ca="1"/>
        <v>9.0522422561257514</v>
      </c>
    </row>
    <row r="2165" spans="1:4" x14ac:dyDescent="0.3">
      <c r="A2165">
        <v>2164</v>
      </c>
      <c r="B2165">
        <f ca="1"/>
        <v>0.82952320125766432</v>
      </c>
      <c r="C2165">
        <f ca="1">_xlfn.XLOOKUP(B2165,'Alternate schedule'!$D$5:$D$10,'Alternate schedule'!$C$5:$C$10,,1)</f>
        <v>-540</v>
      </c>
      <c r="D2165">
        <f ca="1"/>
        <v>8.7985212569316076</v>
      </c>
    </row>
    <row r="2166" spans="1:4" x14ac:dyDescent="0.3">
      <c r="A2166">
        <v>2165</v>
      </c>
      <c r="B2166">
        <f ca="1"/>
        <v>0.49017143788464224</v>
      </c>
      <c r="C2166">
        <f ca="1">_xlfn.XLOOKUP(B2166,'Alternate schedule'!$D$5:$D$10,'Alternate schedule'!$C$5:$C$10,,1)</f>
        <v>-1040</v>
      </c>
      <c r="D2166">
        <f ca="1"/>
        <v>8.3140877598152425</v>
      </c>
    </row>
    <row r="2167" spans="1:4" x14ac:dyDescent="0.3">
      <c r="A2167">
        <v>2166</v>
      </c>
      <c r="B2167">
        <f ca="1"/>
        <v>0.48269060349840642</v>
      </c>
      <c r="C2167">
        <f ca="1">_xlfn.XLOOKUP(B2167,'Alternate schedule'!$D$5:$D$10,'Alternate schedule'!$C$5:$C$10,,1)</f>
        <v>-1040</v>
      </c>
      <c r="D2167">
        <f ca="1"/>
        <v>7.8301015697137579</v>
      </c>
    </row>
    <row r="2168" spans="1:4" x14ac:dyDescent="0.3">
      <c r="A2168">
        <v>2167</v>
      </c>
      <c r="B2168">
        <f ca="1"/>
        <v>0.53540747165957647</v>
      </c>
      <c r="C2168">
        <f ca="1">_xlfn.XLOOKUP(B2168,'Alternate schedule'!$D$5:$D$10,'Alternate schedule'!$C$5:$C$10,,1)</f>
        <v>-1040</v>
      </c>
      <c r="D2168">
        <f ca="1"/>
        <v>7.3465620673742498</v>
      </c>
    </row>
    <row r="2169" spans="1:4" x14ac:dyDescent="0.3">
      <c r="A2169">
        <v>2168</v>
      </c>
      <c r="B2169">
        <f ca="1"/>
        <v>0.2176647464450423</v>
      </c>
      <c r="C2169">
        <f ca="1">_xlfn.XLOOKUP(B2169,'Alternate schedule'!$D$5:$D$10,'Alternate schedule'!$C$5:$C$10,,1)</f>
        <v>1000</v>
      </c>
      <c r="D2169">
        <f ca="1"/>
        <v>7.804428044280443</v>
      </c>
    </row>
    <row r="2170" spans="1:4" x14ac:dyDescent="0.3">
      <c r="A2170">
        <v>2169</v>
      </c>
      <c r="B2170">
        <f ca="1"/>
        <v>0.13374604264093337</v>
      </c>
      <c r="C2170">
        <f ca="1">_xlfn.XLOOKUP(B2170,'Alternate schedule'!$D$5:$D$10,'Alternate schedule'!$C$5:$C$10,,1)</f>
        <v>1000</v>
      </c>
      <c r="D2170">
        <f ca="1"/>
        <v>8.2618718303365615</v>
      </c>
    </row>
    <row r="2171" spans="1:4" x14ac:dyDescent="0.3">
      <c r="A2171">
        <v>2170</v>
      </c>
      <c r="B2171">
        <f ca="1"/>
        <v>0.72289595407751905</v>
      </c>
      <c r="C2171">
        <f ca="1">_xlfn.XLOOKUP(B2171,'Alternate schedule'!$D$5:$D$10,'Alternate schedule'!$C$5:$C$10,,1)</f>
        <v>-540</v>
      </c>
      <c r="D2171">
        <f ca="1"/>
        <v>8.0092165898617509</v>
      </c>
    </row>
    <row r="2172" spans="1:4" x14ac:dyDescent="0.3">
      <c r="A2172">
        <v>2171</v>
      </c>
      <c r="B2172">
        <f ca="1"/>
        <v>2.3717589362870495E-2</v>
      </c>
      <c r="C2172">
        <f ca="1">_xlfn.XLOOKUP(B2172,'Alternate schedule'!$D$5:$D$10,'Alternate schedule'!$C$5:$C$10,,1)</f>
        <v>1000</v>
      </c>
      <c r="D2172">
        <f ca="1"/>
        <v>8.4661446338093036</v>
      </c>
    </row>
    <row r="2173" spans="1:4" x14ac:dyDescent="0.3">
      <c r="A2173">
        <v>2172</v>
      </c>
      <c r="B2173">
        <f ca="1"/>
        <v>0.24153549603673685</v>
      </c>
      <c r="C2173">
        <f ca="1">_xlfn.XLOOKUP(B2173,'Alternate schedule'!$D$5:$D$10,'Alternate schedule'!$C$5:$C$10,,1)</f>
        <v>1000</v>
      </c>
      <c r="D2173">
        <f ca="1"/>
        <v>8.9226519337016583</v>
      </c>
    </row>
    <row r="2174" spans="1:4" x14ac:dyDescent="0.3">
      <c r="A2174">
        <v>2173</v>
      </c>
      <c r="B2174">
        <f ca="1"/>
        <v>0.11367485697000013</v>
      </c>
      <c r="C2174">
        <f ca="1">_xlfn.XLOOKUP(B2174,'Alternate schedule'!$D$5:$D$10,'Alternate schedule'!$C$5:$C$10,,1)</f>
        <v>1000</v>
      </c>
      <c r="D2174">
        <f ca="1"/>
        <v>9.3787390704095728</v>
      </c>
    </row>
    <row r="2175" spans="1:4" x14ac:dyDescent="0.3">
      <c r="A2175">
        <v>2174</v>
      </c>
      <c r="B2175">
        <f ca="1"/>
        <v>0.41952886592112115</v>
      </c>
      <c r="C2175">
        <f ca="1">_xlfn.XLOOKUP(B2175,'Alternate schedule'!$D$5:$D$10,'Alternate schedule'!$C$5:$C$10,,1)</f>
        <v>480</v>
      </c>
      <c r="D2175">
        <f ca="1"/>
        <v>9.5952161913523462</v>
      </c>
    </row>
    <row r="2176" spans="1:4" x14ac:dyDescent="0.3">
      <c r="A2176">
        <v>2175</v>
      </c>
      <c r="B2176">
        <f ca="1"/>
        <v>0.21554560697028169</v>
      </c>
      <c r="C2176">
        <f ca="1">_xlfn.XLOOKUP(B2176,'Alternate schedule'!$D$5:$D$10,'Alternate schedule'!$C$5:$C$10,,1)</f>
        <v>1000</v>
      </c>
      <c r="D2176">
        <f ca="1"/>
        <v>10.050574712643678</v>
      </c>
    </row>
    <row r="2177" spans="1:4" x14ac:dyDescent="0.3">
      <c r="A2177">
        <v>2176</v>
      </c>
      <c r="B2177">
        <f ca="1"/>
        <v>0.22571936189492336</v>
      </c>
      <c r="C2177">
        <f ca="1">_xlfn.XLOOKUP(B2177,'Alternate schedule'!$D$5:$D$10,'Alternate schedule'!$C$5:$C$10,,1)</f>
        <v>1000</v>
      </c>
      <c r="D2177">
        <f ca="1"/>
        <v>10.505514705882353</v>
      </c>
    </row>
    <row r="2178" spans="1:4" x14ac:dyDescent="0.3">
      <c r="A2178">
        <v>2177</v>
      </c>
      <c r="B2178">
        <f ca="1"/>
        <v>4.5193282598874562E-2</v>
      </c>
      <c r="C2178">
        <f ca="1">_xlfn.XLOOKUP(B2178,'Alternate schedule'!$D$5:$D$10,'Alternate schedule'!$C$5:$C$10,,1)</f>
        <v>1000</v>
      </c>
      <c r="D2178">
        <f ca="1"/>
        <v>10.960036747818098</v>
      </c>
    </row>
    <row r="2179" spans="1:4" x14ac:dyDescent="0.3">
      <c r="A2179">
        <v>2178</v>
      </c>
      <c r="B2179">
        <f ca="1"/>
        <v>0.60842413225314607</v>
      </c>
      <c r="C2179">
        <f ca="1">_xlfn.XLOOKUP(B2179,'Alternate schedule'!$D$5:$D$10,'Alternate schedule'!$C$5:$C$10,,1)</f>
        <v>-1040</v>
      </c>
      <c r="D2179">
        <f ca="1"/>
        <v>10.477502295684113</v>
      </c>
    </row>
    <row r="2180" spans="1:4" x14ac:dyDescent="0.3">
      <c r="A2180">
        <v>2179</v>
      </c>
      <c r="B2180">
        <f ca="1"/>
        <v>0.49115755406261519</v>
      </c>
      <c r="C2180">
        <f ca="1">_xlfn.XLOOKUP(B2180,'Alternate schedule'!$D$5:$D$10,'Alternate schedule'!$C$5:$C$10,,1)</f>
        <v>-1040</v>
      </c>
      <c r="D2180">
        <f ca="1"/>
        <v>9.9954107388710423</v>
      </c>
    </row>
    <row r="2181" spans="1:4" x14ac:dyDescent="0.3">
      <c r="A2181">
        <v>2180</v>
      </c>
      <c r="B2181">
        <f ca="1"/>
        <v>0.84090041970271256</v>
      </c>
      <c r="C2181">
        <f ca="1">_xlfn.XLOOKUP(B2181,'Alternate schedule'!$D$5:$D$10,'Alternate schedule'!$C$5:$C$10,,1)</f>
        <v>-540</v>
      </c>
      <c r="D2181">
        <f ca="1"/>
        <v>9.7431192660550465</v>
      </c>
    </row>
    <row r="2182" spans="1:4" x14ac:dyDescent="0.3">
      <c r="A2182">
        <v>2181</v>
      </c>
      <c r="B2182">
        <f ca="1"/>
        <v>0.30401317187594779</v>
      </c>
      <c r="C2182">
        <f ca="1">_xlfn.XLOOKUP(B2182,'Alternate schedule'!$D$5:$D$10,'Alternate schedule'!$C$5:$C$10,,1)</f>
        <v>480</v>
      </c>
      <c r="D2182">
        <f ca="1"/>
        <v>9.9587345254470421</v>
      </c>
    </row>
    <row r="2183" spans="1:4" x14ac:dyDescent="0.3">
      <c r="A2183">
        <v>2182</v>
      </c>
      <c r="B2183">
        <f ca="1"/>
        <v>0.22802327912255715</v>
      </c>
      <c r="C2183">
        <f ca="1">_xlfn.XLOOKUP(B2183,'Alternate schedule'!$D$5:$D$10,'Alternate schedule'!$C$5:$C$10,,1)</f>
        <v>1000</v>
      </c>
      <c r="D2183">
        <f ca="1"/>
        <v>10.412465627864345</v>
      </c>
    </row>
    <row r="2184" spans="1:4" x14ac:dyDescent="0.3">
      <c r="A2184">
        <v>2183</v>
      </c>
      <c r="B2184">
        <f ca="1"/>
        <v>0.13409290194308121</v>
      </c>
      <c r="C2184">
        <f ca="1">_xlfn.XLOOKUP(B2184,'Alternate schedule'!$D$5:$D$10,'Alternate schedule'!$C$5:$C$10,,1)</f>
        <v>1000</v>
      </c>
      <c r="D2184">
        <f ca="1"/>
        <v>10.86578103527256</v>
      </c>
    </row>
    <row r="2185" spans="1:4" x14ac:dyDescent="0.3">
      <c r="A2185">
        <v>2184</v>
      </c>
      <c r="B2185">
        <f ca="1"/>
        <v>0.24198901619219026</v>
      </c>
      <c r="C2185">
        <f ca="1">_xlfn.XLOOKUP(B2185,'Alternate schedule'!$D$5:$D$10,'Alternate schedule'!$C$5:$C$10,,1)</f>
        <v>1000</v>
      </c>
      <c r="D2185">
        <f ca="1"/>
        <v>11.318681318681319</v>
      </c>
    </row>
    <row r="2186" spans="1:4" x14ac:dyDescent="0.3">
      <c r="A2186">
        <v>2185</v>
      </c>
      <c r="B2186">
        <f ca="1"/>
        <v>0.46355348720279643</v>
      </c>
      <c r="C2186">
        <f ca="1">_xlfn.XLOOKUP(B2186,'Alternate schedule'!$D$5:$D$10,'Alternate schedule'!$C$5:$C$10,,1)</f>
        <v>480</v>
      </c>
      <c r="D2186">
        <f ca="1"/>
        <v>11.533180778032037</v>
      </c>
    </row>
    <row r="2187" spans="1:4" x14ac:dyDescent="0.3">
      <c r="A2187">
        <v>2186</v>
      </c>
      <c r="B2187">
        <f ca="1"/>
        <v>0.19818450138764465</v>
      </c>
      <c r="C2187">
        <f ca="1">_xlfn.XLOOKUP(B2187,'Alternate schedule'!$D$5:$D$10,'Alternate schedule'!$C$5:$C$10,,1)</f>
        <v>1000</v>
      </c>
      <c r="D2187">
        <f ca="1"/>
        <v>11.985361390667887</v>
      </c>
    </row>
    <row r="2188" spans="1:4" x14ac:dyDescent="0.3">
      <c r="A2188">
        <v>2187</v>
      </c>
      <c r="B2188">
        <f ca="1"/>
        <v>0.61842400854465773</v>
      </c>
      <c r="C2188">
        <f ca="1">_xlfn.XLOOKUP(B2188,'Alternate schedule'!$D$5:$D$10,'Alternate schedule'!$C$5:$C$10,,1)</f>
        <v>-1040</v>
      </c>
      <c r="D2188">
        <f ca="1"/>
        <v>11.504343850022863</v>
      </c>
    </row>
    <row r="2189" spans="1:4" x14ac:dyDescent="0.3">
      <c r="A2189">
        <v>2188</v>
      </c>
      <c r="B2189">
        <f ca="1"/>
        <v>0.82403814479976289</v>
      </c>
      <c r="C2189">
        <f ca="1">_xlfn.XLOOKUP(B2189,'Alternate schedule'!$D$5:$D$10,'Alternate schedule'!$C$5:$C$10,,1)</f>
        <v>-540</v>
      </c>
      <c r="D2189">
        <f ca="1"/>
        <v>11.252285191956124</v>
      </c>
    </row>
    <row r="2190" spans="1:4" x14ac:dyDescent="0.3">
      <c r="A2190">
        <v>2189</v>
      </c>
      <c r="B2190">
        <f ca="1"/>
        <v>0.60566407656092514</v>
      </c>
      <c r="C2190">
        <f ca="1">_xlfn.XLOOKUP(B2190,'Alternate schedule'!$D$5:$D$10,'Alternate schedule'!$C$5:$C$10,,1)</f>
        <v>-1040</v>
      </c>
      <c r="D2190">
        <f ca="1"/>
        <v>10.772042028323435</v>
      </c>
    </row>
    <row r="2191" spans="1:4" x14ac:dyDescent="0.3">
      <c r="A2191">
        <v>2190</v>
      </c>
      <c r="B2191">
        <f ca="1"/>
        <v>0.2445126406521938</v>
      </c>
      <c r="C2191">
        <f ca="1">_xlfn.XLOOKUP(B2191,'Alternate schedule'!$D$5:$D$10,'Alternate schedule'!$C$5:$C$10,,1)</f>
        <v>1000</v>
      </c>
      <c r="D2191">
        <f ca="1"/>
        <v>11.223744292237443</v>
      </c>
    </row>
    <row r="2192" spans="1:4" x14ac:dyDescent="0.3">
      <c r="A2192">
        <v>2191</v>
      </c>
      <c r="B2192">
        <f ca="1"/>
        <v>0.17355322100175896</v>
      </c>
      <c r="C2192">
        <f ca="1">_xlfn.XLOOKUP(B2192,'Alternate schedule'!$D$5:$D$10,'Alternate schedule'!$C$5:$C$10,,1)</f>
        <v>1000</v>
      </c>
      <c r="D2192">
        <f ca="1"/>
        <v>11.675034230944775</v>
      </c>
    </row>
    <row r="2193" spans="1:4" x14ac:dyDescent="0.3">
      <c r="A2193">
        <v>2192</v>
      </c>
      <c r="B2193">
        <f ca="1"/>
        <v>6.1219128720503946E-2</v>
      </c>
      <c r="C2193">
        <f ca="1">_xlfn.XLOOKUP(B2193,'Alternate schedule'!$D$5:$D$10,'Alternate schedule'!$C$5:$C$10,,1)</f>
        <v>1000</v>
      </c>
      <c r="D2193">
        <f ca="1"/>
        <v>12.125912408759124</v>
      </c>
    </row>
    <row r="2194" spans="1:4" x14ac:dyDescent="0.3">
      <c r="A2194">
        <v>2193</v>
      </c>
      <c r="B2194">
        <f ca="1"/>
        <v>0.80890108157299667</v>
      </c>
      <c r="C2194">
        <f ca="1">_xlfn.XLOOKUP(B2194,'Alternate schedule'!$D$5:$D$10,'Alternate schedule'!$C$5:$C$10,,1)</f>
        <v>-540</v>
      </c>
      <c r="D2194">
        <f ca="1"/>
        <v>11.874145006839946</v>
      </c>
    </row>
    <row r="2195" spans="1:4" x14ac:dyDescent="0.3">
      <c r="A2195">
        <v>2194</v>
      </c>
      <c r="B2195">
        <f ca="1"/>
        <v>0.88677772673466837</v>
      </c>
      <c r="C2195">
        <f ca="1">_xlfn.XLOOKUP(B2195,'Alternate schedule'!$D$5:$D$10,'Alternate schedule'!$C$5:$C$10,,1)</f>
        <v>-540</v>
      </c>
      <c r="D2195">
        <f ca="1"/>
        <v>11.622607110300821</v>
      </c>
    </row>
    <row r="2196" spans="1:4" x14ac:dyDescent="0.3">
      <c r="A2196">
        <v>2195</v>
      </c>
      <c r="B2196">
        <f ca="1"/>
        <v>0.58522357794367741</v>
      </c>
      <c r="C2196">
        <f ca="1">_xlfn.XLOOKUP(B2196,'Alternate schedule'!$D$5:$D$10,'Alternate schedule'!$C$5:$C$10,,1)</f>
        <v>-1040</v>
      </c>
      <c r="D2196">
        <f ca="1"/>
        <v>11.143507972665148</v>
      </c>
    </row>
    <row r="2197" spans="1:4" x14ac:dyDescent="0.3">
      <c r="A2197">
        <v>2196</v>
      </c>
      <c r="B2197">
        <f ca="1"/>
        <v>0.90848422018162278</v>
      </c>
      <c r="C2197">
        <f ca="1">_xlfn.XLOOKUP(B2197,'Alternate schedule'!$D$5:$D$10,'Alternate schedule'!$C$5:$C$10,,1)</f>
        <v>-540</v>
      </c>
      <c r="D2197">
        <f ca="1"/>
        <v>10.892531876138433</v>
      </c>
    </row>
    <row r="2198" spans="1:4" x14ac:dyDescent="0.3">
      <c r="A2198">
        <v>2197</v>
      </c>
      <c r="B2198">
        <f ca="1"/>
        <v>0.36371824355092208</v>
      </c>
      <c r="C2198">
        <f ca="1">_xlfn.XLOOKUP(B2198,'Alternate schedule'!$D$5:$D$10,'Alternate schedule'!$C$5:$C$10,,1)</f>
        <v>480</v>
      </c>
      <c r="D2198">
        <f ca="1"/>
        <v>11.106053709604005</v>
      </c>
    </row>
    <row r="2199" spans="1:4" x14ac:dyDescent="0.3">
      <c r="A2199">
        <v>2198</v>
      </c>
      <c r="B2199">
        <f ca="1"/>
        <v>0.44101370687420371</v>
      </c>
      <c r="C2199">
        <f ca="1">_xlfn.XLOOKUP(B2199,'Alternate schedule'!$D$5:$D$10,'Alternate schedule'!$C$5:$C$10,,1)</f>
        <v>480</v>
      </c>
      <c r="D2199">
        <f ca="1"/>
        <v>11.319381255686988</v>
      </c>
    </row>
    <row r="2200" spans="1:4" x14ac:dyDescent="0.3">
      <c r="A2200">
        <v>2199</v>
      </c>
      <c r="B2200">
        <f ca="1"/>
        <v>0.93854673132933519</v>
      </c>
      <c r="C2200">
        <f ca="1">_xlfn.XLOOKUP(B2200,'Alternate schedule'!$D$5:$D$10,'Alternate schedule'!$C$5:$C$10,,1)</f>
        <v>-540</v>
      </c>
      <c r="D2200">
        <f ca="1"/>
        <v>11.068667576170986</v>
      </c>
    </row>
    <row r="2201" spans="1:4" x14ac:dyDescent="0.3">
      <c r="A2201">
        <v>2200</v>
      </c>
      <c r="B2201">
        <f ca="1"/>
        <v>7.7185717930178699E-2</v>
      </c>
      <c r="C2201">
        <f ca="1">_xlfn.XLOOKUP(B2201,'Alternate schedule'!$D$5:$D$10,'Alternate schedule'!$C$5:$C$10,,1)</f>
        <v>1000</v>
      </c>
      <c r="D2201">
        <f ca="1"/>
        <v>11.518181818181818</v>
      </c>
    </row>
    <row r="2202" spans="1:4" x14ac:dyDescent="0.3">
      <c r="A2202">
        <v>2201</v>
      </c>
      <c r="B2202">
        <f ca="1"/>
        <v>0.47123250434467345</v>
      </c>
      <c r="C2202">
        <f ca="1">_xlfn.XLOOKUP(B2202,'Alternate schedule'!$D$5:$D$10,'Alternate schedule'!$C$5:$C$10,,1)</f>
        <v>480</v>
      </c>
      <c r="D2202">
        <f ca="1"/>
        <v>11.731031349386642</v>
      </c>
    </row>
    <row r="2203" spans="1:4" x14ac:dyDescent="0.3">
      <c r="A2203">
        <v>2202</v>
      </c>
      <c r="B2203">
        <f ca="1"/>
        <v>0.93630296631972332</v>
      </c>
      <c r="C2203">
        <f ca="1">_xlfn.XLOOKUP(B2203,'Alternate schedule'!$D$5:$D$10,'Alternate schedule'!$C$5:$C$10,,1)</f>
        <v>-540</v>
      </c>
      <c r="D2203">
        <f ca="1"/>
        <v>11.480472297910991</v>
      </c>
    </row>
    <row r="2204" spans="1:4" x14ac:dyDescent="0.3">
      <c r="A2204">
        <v>2203</v>
      </c>
      <c r="B2204">
        <f ca="1"/>
        <v>0.53923262532243088</v>
      </c>
      <c r="C2204">
        <f ca="1">_xlfn.XLOOKUP(B2204,'Alternate schedule'!$D$5:$D$10,'Alternate schedule'!$C$5:$C$10,,1)</f>
        <v>-1040</v>
      </c>
      <c r="D2204">
        <f ca="1"/>
        <v>11.00317748524739</v>
      </c>
    </row>
    <row r="2205" spans="1:4" x14ac:dyDescent="0.3">
      <c r="A2205">
        <v>2204</v>
      </c>
      <c r="B2205">
        <f ca="1"/>
        <v>0.93173521241930768</v>
      </c>
      <c r="C2205">
        <f ca="1">_xlfn.XLOOKUP(B2205,'Alternate schedule'!$D$5:$D$10,'Alternate schedule'!$C$5:$C$10,,1)</f>
        <v>-540</v>
      </c>
      <c r="D2205">
        <f ca="1"/>
        <v>10.753176043557168</v>
      </c>
    </row>
    <row r="2206" spans="1:4" x14ac:dyDescent="0.3">
      <c r="A2206">
        <v>2205</v>
      </c>
      <c r="B2206">
        <f ca="1"/>
        <v>0.94716733169736389</v>
      </c>
      <c r="C2206">
        <f ca="1">_xlfn.XLOOKUP(B2206,'Alternate schedule'!$D$5:$D$10,'Alternate schedule'!$C$5:$C$10,,1)</f>
        <v>-540</v>
      </c>
      <c r="D2206">
        <f ca="1"/>
        <v>10.503401360544217</v>
      </c>
    </row>
    <row r="2207" spans="1:4" x14ac:dyDescent="0.3">
      <c r="A2207">
        <v>2206</v>
      </c>
      <c r="B2207">
        <f ca="1"/>
        <v>4.7222037201722245E-2</v>
      </c>
      <c r="C2207">
        <f ca="1">_xlfn.XLOOKUP(B2207,'Alternate schedule'!$D$5:$D$10,'Alternate schedule'!$C$5:$C$10,,1)</f>
        <v>1000</v>
      </c>
      <c r="D2207">
        <f ca="1"/>
        <v>10.951949229374433</v>
      </c>
    </row>
    <row r="2208" spans="1:4" x14ac:dyDescent="0.3">
      <c r="A2208">
        <v>2207</v>
      </c>
      <c r="B2208">
        <f ca="1"/>
        <v>0.11595893551778746</v>
      </c>
      <c r="C2208">
        <f ca="1">_xlfn.XLOOKUP(B2208,'Alternate schedule'!$D$5:$D$10,'Alternate schedule'!$C$5:$C$10,,1)</f>
        <v>1000</v>
      </c>
      <c r="D2208">
        <f ca="1"/>
        <v>11.400090620752152</v>
      </c>
    </row>
    <row r="2209" spans="1:4" x14ac:dyDescent="0.3">
      <c r="A2209">
        <v>2208</v>
      </c>
      <c r="B2209">
        <f ca="1"/>
        <v>0.14902170256140335</v>
      </c>
      <c r="C2209">
        <f ca="1">_xlfn.XLOOKUP(B2209,'Alternate schedule'!$D$5:$D$10,'Alternate schedule'!$C$5:$C$10,,1)</f>
        <v>1000</v>
      </c>
      <c r="D2209">
        <f ca="1"/>
        <v>11.847826086956522</v>
      </c>
    </row>
    <row r="2210" spans="1:4" x14ac:dyDescent="0.3">
      <c r="A2210">
        <v>2209</v>
      </c>
      <c r="B2210">
        <f ca="1"/>
        <v>0.95928905360501249</v>
      </c>
      <c r="C2210">
        <f ca="1">_xlfn.XLOOKUP(B2210,'Alternate schedule'!$D$5:$D$10,'Alternate schedule'!$C$5:$C$10,,1)</f>
        <v>-540</v>
      </c>
      <c r="D2210">
        <f ca="1"/>
        <v>11.598008148483476</v>
      </c>
    </row>
    <row r="2211" spans="1:4" x14ac:dyDescent="0.3">
      <c r="A2211">
        <v>2210</v>
      </c>
      <c r="B2211">
        <f ca="1"/>
        <v>0.55287503807615979</v>
      </c>
      <c r="C2211">
        <f ca="1">_xlfn.XLOOKUP(B2211,'Alternate schedule'!$D$5:$D$10,'Alternate schedule'!$C$5:$C$10,,1)</f>
        <v>-1040</v>
      </c>
      <c r="D2211">
        <f ca="1"/>
        <v>11.122171945701357</v>
      </c>
    </row>
    <row r="2212" spans="1:4" x14ac:dyDescent="0.3">
      <c r="A2212">
        <v>2211</v>
      </c>
      <c r="B2212">
        <f ca="1"/>
        <v>0.95500096894291908</v>
      </c>
      <c r="C2212">
        <f ca="1">_xlfn.XLOOKUP(B2212,'Alternate schedule'!$D$5:$D$10,'Alternate schedule'!$C$5:$C$10,,1)</f>
        <v>-540</v>
      </c>
      <c r="D2212">
        <f ca="1"/>
        <v>10.872908186341022</v>
      </c>
    </row>
    <row r="2213" spans="1:4" x14ac:dyDescent="0.3">
      <c r="A2213">
        <v>2212</v>
      </c>
      <c r="B2213">
        <f ca="1"/>
        <v>0.5675990719463555</v>
      </c>
      <c r="C2213">
        <f ca="1">_xlfn.XLOOKUP(B2213,'Alternate schedule'!$D$5:$D$10,'Alternate schedule'!$C$5:$C$10,,1)</f>
        <v>-1040</v>
      </c>
      <c r="D2213">
        <f ca="1"/>
        <v>10.397830018083182</v>
      </c>
    </row>
    <row r="2214" spans="1:4" x14ac:dyDescent="0.3">
      <c r="A2214">
        <v>2213</v>
      </c>
      <c r="B2214">
        <f ca="1"/>
        <v>0.64969279061421292</v>
      </c>
      <c r="C2214">
        <f ca="1">_xlfn.XLOOKUP(B2214,'Alternate schedule'!$D$5:$D$10,'Alternate schedule'!$C$5:$C$10,,1)</f>
        <v>-1040</v>
      </c>
      <c r="D2214">
        <f ca="1"/>
        <v>9.9231812019882515</v>
      </c>
    </row>
    <row r="2215" spans="1:4" x14ac:dyDescent="0.3">
      <c r="A2215">
        <v>2214</v>
      </c>
      <c r="B2215">
        <f ca="1"/>
        <v>7.3912044262961274E-2</v>
      </c>
      <c r="C2215">
        <f ca="1">_xlfn.XLOOKUP(B2215,'Alternate schedule'!$D$5:$D$10,'Alternate schedule'!$C$5:$C$10,,1)</f>
        <v>1000</v>
      </c>
      <c r="D2215">
        <f ca="1"/>
        <v>10.37037037037037</v>
      </c>
    </row>
    <row r="2216" spans="1:4" x14ac:dyDescent="0.3">
      <c r="A2216">
        <v>2215</v>
      </c>
      <c r="B2216">
        <f ca="1"/>
        <v>0.9290502347759273</v>
      </c>
      <c r="C2216">
        <f ca="1">_xlfn.XLOOKUP(B2216,'Alternate schedule'!$D$5:$D$10,'Alternate schedule'!$C$5:$C$10,,1)</f>
        <v>-540</v>
      </c>
      <c r="D2216">
        <f ca="1"/>
        <v>10.121896162528216</v>
      </c>
    </row>
    <row r="2217" spans="1:4" x14ac:dyDescent="0.3">
      <c r="A2217">
        <v>2216</v>
      </c>
      <c r="B2217">
        <f ca="1"/>
        <v>0.53929042450430509</v>
      </c>
      <c r="C2217">
        <f ca="1">_xlfn.XLOOKUP(B2217,'Alternate schedule'!$D$5:$D$10,'Alternate schedule'!$C$5:$C$10,,1)</f>
        <v>-1040</v>
      </c>
      <c r="D2217">
        <f ca="1"/>
        <v>9.6480144404332133</v>
      </c>
    </row>
    <row r="2218" spans="1:4" x14ac:dyDescent="0.3">
      <c r="A2218">
        <v>2217</v>
      </c>
      <c r="B2218">
        <f ca="1"/>
        <v>0.25008418759997575</v>
      </c>
      <c r="C2218">
        <f ca="1">_xlfn.XLOOKUP(B2218,'Alternate schedule'!$D$5:$D$10,'Alternate schedule'!$C$5:$C$10,,1)</f>
        <v>1000</v>
      </c>
      <c r="D2218">
        <f ca="1"/>
        <v>10.094722598105548</v>
      </c>
    </row>
    <row r="2219" spans="1:4" x14ac:dyDescent="0.3">
      <c r="A2219">
        <v>2218</v>
      </c>
      <c r="B2219">
        <f ca="1"/>
        <v>0.18308196157573975</v>
      </c>
      <c r="C2219">
        <f ca="1">_xlfn.XLOOKUP(B2219,'Alternate schedule'!$D$5:$D$10,'Alternate schedule'!$C$5:$C$10,,1)</f>
        <v>1000</v>
      </c>
      <c r="D2219">
        <f ca="1"/>
        <v>10.541027953110911</v>
      </c>
    </row>
    <row r="2220" spans="1:4" x14ac:dyDescent="0.3">
      <c r="A2220">
        <v>2219</v>
      </c>
      <c r="B2220">
        <f ca="1"/>
        <v>0.73699211774723805</v>
      </c>
      <c r="C2220">
        <f ca="1">_xlfn.XLOOKUP(B2220,'Alternate schedule'!$D$5:$D$10,'Alternate schedule'!$C$5:$C$10,,1)</f>
        <v>-540</v>
      </c>
      <c r="D2220">
        <f ca="1"/>
        <v>10.292924740874268</v>
      </c>
    </row>
    <row r="2221" spans="1:4" x14ac:dyDescent="0.3">
      <c r="A2221">
        <v>2220</v>
      </c>
      <c r="B2221">
        <f ca="1"/>
        <v>0.26347161374109906</v>
      </c>
      <c r="C2221">
        <f ca="1">_xlfn.XLOOKUP(B2221,'Alternate schedule'!$D$5:$D$10,'Alternate schedule'!$C$5:$C$10,,1)</f>
        <v>480</v>
      </c>
      <c r="D2221">
        <f ca="1"/>
        <v>10.504504504504505</v>
      </c>
    </row>
    <row r="2222" spans="1:4" x14ac:dyDescent="0.3">
      <c r="A2222">
        <v>2221</v>
      </c>
      <c r="B2222">
        <f ca="1"/>
        <v>0.87912868903942654</v>
      </c>
      <c r="C2222">
        <f ca="1">_xlfn.XLOOKUP(B2222,'Alternate schedule'!$D$5:$D$10,'Alternate schedule'!$C$5:$C$10,,1)</f>
        <v>-540</v>
      </c>
      <c r="D2222">
        <f ca="1"/>
        <v>10.256641152633948</v>
      </c>
    </row>
    <row r="2223" spans="1:4" x14ac:dyDescent="0.3">
      <c r="A2223">
        <v>2222</v>
      </c>
      <c r="B2223">
        <f ca="1"/>
        <v>0.64883261212100307</v>
      </c>
      <c r="C2223">
        <f ca="1">_xlfn.XLOOKUP(B2223,'Alternate schedule'!$D$5:$D$10,'Alternate schedule'!$C$5:$C$10,,1)</f>
        <v>-1040</v>
      </c>
      <c r="D2223">
        <f ca="1"/>
        <v>9.7839783978397836</v>
      </c>
    </row>
    <row r="2224" spans="1:4" x14ac:dyDescent="0.3">
      <c r="A2224">
        <v>2223</v>
      </c>
      <c r="B2224">
        <f ca="1"/>
        <v>0.31241589518488633</v>
      </c>
      <c r="C2224">
        <f ca="1">_xlfn.XLOOKUP(B2224,'Alternate schedule'!$D$5:$D$10,'Alternate schedule'!$C$5:$C$10,,1)</f>
        <v>480</v>
      </c>
      <c r="D2224">
        <f ca="1"/>
        <v>9.9955015744489426</v>
      </c>
    </row>
    <row r="2225" spans="1:4" x14ac:dyDescent="0.3">
      <c r="A2225">
        <v>2224</v>
      </c>
      <c r="B2225">
        <f ca="1"/>
        <v>0.9169351204902394</v>
      </c>
      <c r="C2225">
        <f ca="1">_xlfn.XLOOKUP(B2225,'Alternate schedule'!$D$5:$D$10,'Alternate schedule'!$C$5:$C$10,,1)</f>
        <v>-540</v>
      </c>
      <c r="D2225">
        <f ca="1"/>
        <v>9.7482014388489215</v>
      </c>
    </row>
    <row r="2226" spans="1:4" x14ac:dyDescent="0.3">
      <c r="A2226">
        <v>2225</v>
      </c>
      <c r="B2226">
        <f ca="1"/>
        <v>6.0280196762000582E-2</v>
      </c>
      <c r="C2226">
        <f ca="1">_xlfn.XLOOKUP(B2226,'Alternate schedule'!$D$5:$D$10,'Alternate schedule'!$C$5:$C$10,,1)</f>
        <v>1000</v>
      </c>
      <c r="D2226">
        <f ca="1"/>
        <v>10.193258426966292</v>
      </c>
    </row>
    <row r="2227" spans="1:4" x14ac:dyDescent="0.3">
      <c r="A2227">
        <v>2226</v>
      </c>
      <c r="B2227">
        <f ca="1"/>
        <v>7.1669289301141692E-3</v>
      </c>
      <c r="C2227">
        <f ca="1">_xlfn.XLOOKUP(B2227,'Alternate schedule'!$D$5:$D$10,'Alternate schedule'!$C$5:$C$10,,1)</f>
        <v>1000</v>
      </c>
      <c r="D2227">
        <f ca="1"/>
        <v>10.637915543575922</v>
      </c>
    </row>
    <row r="2228" spans="1:4" x14ac:dyDescent="0.3">
      <c r="A2228">
        <v>2227</v>
      </c>
      <c r="B2228">
        <f ca="1"/>
        <v>0.66319312579239398</v>
      </c>
      <c r="C2228">
        <f ca="1">_xlfn.XLOOKUP(B2228,'Alternate schedule'!$D$5:$D$10,'Alternate schedule'!$C$5:$C$10,,1)</f>
        <v>-1040</v>
      </c>
      <c r="D2228">
        <f ca="1"/>
        <v>10.166142792995061</v>
      </c>
    </row>
    <row r="2229" spans="1:4" x14ac:dyDescent="0.3">
      <c r="A2229">
        <v>2228</v>
      </c>
      <c r="B2229">
        <f ca="1"/>
        <v>0.99834787284104665</v>
      </c>
      <c r="C2229">
        <f ca="1">_xlfn.XLOOKUP(B2229,'Alternate schedule'!$D$5:$D$10,'Alternate schedule'!$C$5:$C$10,,1)</f>
        <v>-540</v>
      </c>
      <c r="D2229">
        <f ca="1"/>
        <v>9.9192100538599632</v>
      </c>
    </row>
    <row r="2230" spans="1:4" x14ac:dyDescent="0.3">
      <c r="A2230">
        <v>2229</v>
      </c>
      <c r="B2230">
        <f ca="1"/>
        <v>0.85871329816930664</v>
      </c>
      <c r="C2230">
        <f ca="1">_xlfn.XLOOKUP(B2230,'Alternate schedule'!$D$5:$D$10,'Alternate schedule'!$C$5:$C$10,,1)</f>
        <v>-540</v>
      </c>
      <c r="D2230">
        <f ca="1"/>
        <v>9.6724988784208161</v>
      </c>
    </row>
    <row r="2231" spans="1:4" x14ac:dyDescent="0.3">
      <c r="A2231">
        <v>2230</v>
      </c>
      <c r="B2231">
        <f ca="1"/>
        <v>0.62920567082677414</v>
      </c>
      <c r="C2231">
        <f ca="1">_xlfn.XLOOKUP(B2231,'Alternate schedule'!$D$5:$D$10,'Alternate schedule'!$C$5:$C$10,,1)</f>
        <v>-1040</v>
      </c>
      <c r="D2231">
        <f ca="1"/>
        <v>9.201793721973095</v>
      </c>
    </row>
    <row r="2232" spans="1:4" x14ac:dyDescent="0.3">
      <c r="A2232">
        <v>2231</v>
      </c>
      <c r="B2232">
        <f ca="1"/>
        <v>0.10108682827911064</v>
      </c>
      <c r="C2232">
        <f ca="1">_xlfn.XLOOKUP(B2232,'Alternate schedule'!$D$5:$D$10,'Alternate schedule'!$C$5:$C$10,,1)</f>
        <v>1000</v>
      </c>
      <c r="D2232">
        <f ca="1"/>
        <v>9.6458987001344685</v>
      </c>
    </row>
    <row r="2233" spans="1:4" x14ac:dyDescent="0.3">
      <c r="A2233">
        <v>2232</v>
      </c>
      <c r="B2233">
        <f ca="1"/>
        <v>0.28874072154422281</v>
      </c>
      <c r="C2233">
        <f ca="1">_xlfn.XLOOKUP(B2233,'Alternate schedule'!$D$5:$D$10,'Alternate schedule'!$C$5:$C$10,,1)</f>
        <v>480</v>
      </c>
      <c r="D2233">
        <f ca="1"/>
        <v>9.8566308243727594</v>
      </c>
    </row>
    <row r="2234" spans="1:4" x14ac:dyDescent="0.3">
      <c r="A2234">
        <v>2233</v>
      </c>
      <c r="B2234">
        <f ca="1"/>
        <v>0.11546061389628659</v>
      </c>
      <c r="C2234">
        <f ca="1">_xlfn.XLOOKUP(B2234,'Alternate schedule'!$D$5:$D$10,'Alternate schedule'!$C$5:$C$10,,1)</f>
        <v>1000</v>
      </c>
      <c r="D2234">
        <f ca="1"/>
        <v>10.300044782803404</v>
      </c>
    </row>
    <row r="2235" spans="1:4" x14ac:dyDescent="0.3">
      <c r="A2235">
        <v>2234</v>
      </c>
      <c r="B2235">
        <f ca="1"/>
        <v>0.85014621453354877</v>
      </c>
      <c r="C2235">
        <f ca="1">_xlfn.XLOOKUP(B2235,'Alternate schedule'!$D$5:$D$10,'Alternate schedule'!$C$5:$C$10,,1)</f>
        <v>-540</v>
      </c>
      <c r="D2235">
        <f ca="1"/>
        <v>10.053715308863026</v>
      </c>
    </row>
    <row r="2236" spans="1:4" x14ac:dyDescent="0.3">
      <c r="A2236">
        <v>2235</v>
      </c>
      <c r="B2236">
        <f ca="1"/>
        <v>0.81647834638783312</v>
      </c>
      <c r="C2236">
        <f ca="1">_xlfn.XLOOKUP(B2236,'Alternate schedule'!$D$5:$D$10,'Alternate schedule'!$C$5:$C$10,,1)</f>
        <v>-540</v>
      </c>
      <c r="D2236">
        <f ca="1"/>
        <v>9.8076062639821036</v>
      </c>
    </row>
    <row r="2237" spans="1:4" x14ac:dyDescent="0.3">
      <c r="A2237">
        <v>2236</v>
      </c>
      <c r="B2237">
        <f ca="1"/>
        <v>0.44618097130960988</v>
      </c>
      <c r="C2237">
        <f ca="1">_xlfn.XLOOKUP(B2237,'Alternate schedule'!$D$5:$D$10,'Alternate schedule'!$C$5:$C$10,,1)</f>
        <v>480</v>
      </c>
      <c r="D2237">
        <f ca="1"/>
        <v>10.017889087656529</v>
      </c>
    </row>
    <row r="2238" spans="1:4" x14ac:dyDescent="0.3">
      <c r="A2238">
        <v>2237</v>
      </c>
      <c r="B2238">
        <f ca="1"/>
        <v>0.17677091796355726</v>
      </c>
      <c r="C2238">
        <f ca="1">_xlfn.XLOOKUP(B2238,'Alternate schedule'!$D$5:$D$10,'Alternate schedule'!$C$5:$C$10,,1)</f>
        <v>1000</v>
      </c>
      <c r="D2238">
        <f ca="1"/>
        <v>10.46043808672329</v>
      </c>
    </row>
    <row r="2239" spans="1:4" x14ac:dyDescent="0.3">
      <c r="A2239">
        <v>2238</v>
      </c>
      <c r="B2239">
        <f ca="1"/>
        <v>0.650953130333078</v>
      </c>
      <c r="C2239">
        <f ca="1">_xlfn.XLOOKUP(B2239,'Alternate schedule'!$D$5:$D$10,'Alternate schedule'!$C$5:$C$10,,1)</f>
        <v>-1040</v>
      </c>
      <c r="D2239">
        <f ca="1"/>
        <v>9.9910634495084896</v>
      </c>
    </row>
    <row r="2240" spans="1:4" x14ac:dyDescent="0.3">
      <c r="A2240">
        <v>2239</v>
      </c>
      <c r="B2240">
        <f ca="1"/>
        <v>0.37264307745176573</v>
      </c>
      <c r="C2240">
        <f ca="1">_xlfn.XLOOKUP(B2240,'Alternate schedule'!$D$5:$D$10,'Alternate schedule'!$C$5:$C$10,,1)</f>
        <v>480</v>
      </c>
      <c r="D2240">
        <f ca="1"/>
        <v>10.200982581509603</v>
      </c>
    </row>
    <row r="2241" spans="1:4" x14ac:dyDescent="0.3">
      <c r="A2241">
        <v>2240</v>
      </c>
      <c r="B2241">
        <f ca="1"/>
        <v>0.35389420993969045</v>
      </c>
      <c r="C2241">
        <f ca="1">_xlfn.XLOOKUP(B2241,'Alternate schedule'!$D$5:$D$10,'Alternate schedule'!$C$5:$C$10,,1)</f>
        <v>480</v>
      </c>
      <c r="D2241">
        <f ca="1"/>
        <v>10.410714285714286</v>
      </c>
    </row>
    <row r="2242" spans="1:4" x14ac:dyDescent="0.3">
      <c r="A2242">
        <v>2241</v>
      </c>
      <c r="B2242">
        <f ca="1"/>
        <v>0.93540402449638527</v>
      </c>
      <c r="C2242">
        <f ca="1">_xlfn.XLOOKUP(B2242,'Alternate schedule'!$D$5:$D$10,'Alternate schedule'!$C$5:$C$10,,1)</f>
        <v>-540</v>
      </c>
      <c r="D2242">
        <f ca="1"/>
        <v>10.165104863900044</v>
      </c>
    </row>
    <row r="2243" spans="1:4" x14ac:dyDescent="0.3">
      <c r="A2243">
        <v>2242</v>
      </c>
      <c r="B2243">
        <f ca="1"/>
        <v>0.6216139340979614</v>
      </c>
      <c r="C2243">
        <f ca="1">_xlfn.XLOOKUP(B2243,'Alternate schedule'!$D$5:$D$10,'Alternate schedule'!$C$5:$C$10,,1)</f>
        <v>-1040</v>
      </c>
      <c r="D2243">
        <f ca="1"/>
        <v>9.6966993755575377</v>
      </c>
    </row>
    <row r="2244" spans="1:4" x14ac:dyDescent="0.3">
      <c r="A2244">
        <v>2243</v>
      </c>
      <c r="B2244">
        <f ca="1"/>
        <v>0.83124180715362983</v>
      </c>
      <c r="C2244">
        <f ca="1">_xlfn.XLOOKUP(B2244,'Alternate schedule'!$D$5:$D$10,'Alternate schedule'!$C$5:$C$10,,1)</f>
        <v>-540</v>
      </c>
      <c r="D2244">
        <f ca="1"/>
        <v>9.4516272848863121</v>
      </c>
    </row>
    <row r="2245" spans="1:4" x14ac:dyDescent="0.3">
      <c r="A2245">
        <v>2244</v>
      </c>
      <c r="B2245">
        <f ca="1"/>
        <v>0.44777175565306671</v>
      </c>
      <c r="C2245">
        <f ca="1">_xlfn.XLOOKUP(B2245,'Alternate schedule'!$D$5:$D$10,'Alternate schedule'!$C$5:$C$10,,1)</f>
        <v>480</v>
      </c>
      <c r="D2245">
        <f ca="1"/>
        <v>9.6613190730837797</v>
      </c>
    </row>
    <row r="2246" spans="1:4" x14ac:dyDescent="0.3">
      <c r="A2246">
        <v>2245</v>
      </c>
      <c r="B2246">
        <f ca="1"/>
        <v>0.99655059207757257</v>
      </c>
      <c r="C2246">
        <f ca="1">_xlfn.XLOOKUP(B2246,'Alternate schedule'!$D$5:$D$10,'Alternate schedule'!$C$5:$C$10,,1)</f>
        <v>-540</v>
      </c>
      <c r="D2246">
        <f ca="1"/>
        <v>9.416481069042316</v>
      </c>
    </row>
    <row r="2247" spans="1:4" x14ac:dyDescent="0.3">
      <c r="A2247">
        <v>2246</v>
      </c>
      <c r="B2247">
        <f ca="1"/>
        <v>0.63269201548700349</v>
      </c>
      <c r="C2247">
        <f ca="1">_xlfn.XLOOKUP(B2247,'Alternate schedule'!$D$5:$D$10,'Alternate schedule'!$C$5:$C$10,,1)</f>
        <v>-1040</v>
      </c>
      <c r="D2247">
        <f ca="1"/>
        <v>8.9492430988423859</v>
      </c>
    </row>
    <row r="2248" spans="1:4" x14ac:dyDescent="0.3">
      <c r="A2248">
        <v>2247</v>
      </c>
      <c r="B2248">
        <f ca="1"/>
        <v>0.98878752733532482</v>
      </c>
      <c r="C2248">
        <f ca="1">_xlfn.XLOOKUP(B2248,'Alternate schedule'!$D$5:$D$10,'Alternate schedule'!$C$5:$C$10,,1)</f>
        <v>-540</v>
      </c>
      <c r="D2248">
        <f ca="1"/>
        <v>8.7049399198931905</v>
      </c>
    </row>
    <row r="2249" spans="1:4" x14ac:dyDescent="0.3">
      <c r="A2249">
        <v>2248</v>
      </c>
      <c r="B2249">
        <f ca="1"/>
        <v>0.20458661009140111</v>
      </c>
      <c r="C2249">
        <f ca="1">_xlfn.XLOOKUP(B2249,'Alternate schedule'!$D$5:$D$10,'Alternate schedule'!$C$5:$C$10,,1)</f>
        <v>1000</v>
      </c>
      <c r="D2249">
        <f ca="1"/>
        <v>9.1459074733096077</v>
      </c>
    </row>
    <row r="2250" spans="1:4" x14ac:dyDescent="0.3">
      <c r="A2250">
        <v>2249</v>
      </c>
      <c r="B2250">
        <f ca="1"/>
        <v>0.16232068751733464</v>
      </c>
      <c r="C2250">
        <f ca="1">_xlfn.XLOOKUP(B2250,'Alternate schedule'!$D$5:$D$10,'Alternate schedule'!$C$5:$C$10,,1)</f>
        <v>1000</v>
      </c>
      <c r="D2250">
        <f ca="1"/>
        <v>9.5864828812805687</v>
      </c>
    </row>
    <row r="2251" spans="1:4" x14ac:dyDescent="0.3">
      <c r="A2251">
        <v>2250</v>
      </c>
      <c r="B2251">
        <f ca="1"/>
        <v>0.22913476342884609</v>
      </c>
      <c r="C2251">
        <f ca="1">_xlfn.XLOOKUP(B2251,'Alternate schedule'!$D$5:$D$10,'Alternate schedule'!$C$5:$C$10,,1)</f>
        <v>1000</v>
      </c>
      <c r="D2251">
        <f ca="1"/>
        <v>10.026666666666667</v>
      </c>
    </row>
    <row r="2252" spans="1:4" x14ac:dyDescent="0.3">
      <c r="A2252">
        <v>2251</v>
      </c>
      <c r="B2252">
        <f ca="1"/>
        <v>0.24367631749574259</v>
      </c>
      <c r="C2252">
        <f ca="1">_xlfn.XLOOKUP(B2252,'Alternate schedule'!$D$5:$D$10,'Alternate schedule'!$C$5:$C$10,,1)</f>
        <v>1000</v>
      </c>
      <c r="D2252">
        <f ca="1"/>
        <v>10.466459351399378</v>
      </c>
    </row>
    <row r="2253" spans="1:4" x14ac:dyDescent="0.3">
      <c r="A2253">
        <v>2252</v>
      </c>
      <c r="B2253">
        <f ca="1"/>
        <v>0.71084214179178007</v>
      </c>
      <c r="C2253">
        <f ca="1">_xlfn.XLOOKUP(B2253,'Alternate schedule'!$D$5:$D$10,'Alternate schedule'!$C$5:$C$10,,1)</f>
        <v>-540</v>
      </c>
      <c r="D2253">
        <f ca="1"/>
        <v>10.22202486678508</v>
      </c>
    </row>
    <row r="2254" spans="1:4" x14ac:dyDescent="0.3">
      <c r="A2254">
        <v>2253</v>
      </c>
      <c r="B2254">
        <f ca="1"/>
        <v>0.74991189309894857</v>
      </c>
      <c r="C2254">
        <f ca="1">_xlfn.XLOOKUP(B2254,'Alternate schedule'!$D$5:$D$10,'Alternate schedule'!$C$5:$C$10,,1)</f>
        <v>-540</v>
      </c>
      <c r="D2254">
        <f ca="1"/>
        <v>9.9778073679538402</v>
      </c>
    </row>
    <row r="2255" spans="1:4" x14ac:dyDescent="0.3">
      <c r="A2255">
        <v>2254</v>
      </c>
      <c r="B2255">
        <f ca="1"/>
        <v>0.45046251138105786</v>
      </c>
      <c r="C2255">
        <f ca="1">_xlfn.XLOOKUP(B2255,'Alternate schedule'!$D$5:$D$10,'Alternate schedule'!$C$5:$C$10,,1)</f>
        <v>480</v>
      </c>
      <c r="D2255">
        <f ca="1"/>
        <v>10.186335403726709</v>
      </c>
    </row>
    <row r="2256" spans="1:4" x14ac:dyDescent="0.3">
      <c r="A2256">
        <v>2255</v>
      </c>
      <c r="B2256">
        <f ca="1"/>
        <v>3.8952939349256033E-2</v>
      </c>
      <c r="C2256">
        <f ca="1">_xlfn.XLOOKUP(B2256,'Alternate schedule'!$D$5:$D$10,'Alternate schedule'!$C$5:$C$10,,1)</f>
        <v>1000</v>
      </c>
      <c r="D2256">
        <f ca="1"/>
        <v>10.625277161862527</v>
      </c>
    </row>
    <row r="2257" spans="1:4" x14ac:dyDescent="0.3">
      <c r="A2257">
        <v>2256</v>
      </c>
      <c r="B2257">
        <f ca="1"/>
        <v>9.8895555252351386E-2</v>
      </c>
      <c r="C2257">
        <f ca="1">_xlfn.XLOOKUP(B2257,'Alternate schedule'!$D$5:$D$10,'Alternate schedule'!$C$5:$C$10,,1)</f>
        <v>1000</v>
      </c>
      <c r="D2257">
        <f ca="1"/>
        <v>11.063829787234043</v>
      </c>
    </row>
    <row r="2258" spans="1:4" x14ac:dyDescent="0.3">
      <c r="A2258">
        <v>2257</v>
      </c>
      <c r="B2258">
        <f ca="1"/>
        <v>0.42795956097718379</v>
      </c>
      <c r="C2258">
        <f ca="1">_xlfn.XLOOKUP(B2258,'Alternate schedule'!$D$5:$D$10,'Alternate schedule'!$C$5:$C$10,,1)</f>
        <v>480</v>
      </c>
      <c r="D2258">
        <f ca="1"/>
        <v>11.27159946832078</v>
      </c>
    </row>
    <row r="2259" spans="1:4" x14ac:dyDescent="0.3">
      <c r="A2259">
        <v>2258</v>
      </c>
      <c r="B2259">
        <f ca="1"/>
        <v>0.12470669959249014</v>
      </c>
      <c r="C2259">
        <f ca="1">_xlfn.XLOOKUP(B2259,'Alternate schedule'!$D$5:$D$10,'Alternate schedule'!$C$5:$C$10,,1)</f>
        <v>1000</v>
      </c>
      <c r="D2259">
        <f ca="1"/>
        <v>11.709477413640389</v>
      </c>
    </row>
    <row r="2260" spans="1:4" x14ac:dyDescent="0.3">
      <c r="A2260">
        <v>2259</v>
      </c>
      <c r="B2260">
        <f ca="1"/>
        <v>0.62360524861043753</v>
      </c>
      <c r="C2260">
        <f ca="1">_xlfn.XLOOKUP(B2260,'Alternate schedule'!$D$5:$D$10,'Alternate schedule'!$C$5:$C$10,,1)</f>
        <v>-1040</v>
      </c>
      <c r="D2260">
        <f ca="1"/>
        <v>11.243913235945108</v>
      </c>
    </row>
    <row r="2261" spans="1:4" x14ac:dyDescent="0.3">
      <c r="A2261">
        <v>2260</v>
      </c>
      <c r="B2261">
        <f ca="1"/>
        <v>0.65686411163954905</v>
      </c>
      <c r="C2261">
        <f ca="1">_xlfn.XLOOKUP(B2261,'Alternate schedule'!$D$5:$D$10,'Alternate schedule'!$C$5:$C$10,,1)</f>
        <v>-1040</v>
      </c>
      <c r="D2261">
        <f ca="1"/>
        <v>10.778761061946902</v>
      </c>
    </row>
    <row r="2262" spans="1:4" x14ac:dyDescent="0.3">
      <c r="A2262">
        <v>2261</v>
      </c>
      <c r="B2262">
        <f ca="1"/>
        <v>0.39125951202780374</v>
      </c>
      <c r="C2262">
        <f ca="1">_xlfn.XLOOKUP(B2262,'Alternate schedule'!$D$5:$D$10,'Alternate schedule'!$C$5:$C$10,,1)</f>
        <v>480</v>
      </c>
      <c r="D2262">
        <f ca="1"/>
        <v>10.986289252543122</v>
      </c>
    </row>
    <row r="2263" spans="1:4" x14ac:dyDescent="0.3">
      <c r="A2263">
        <v>2262</v>
      </c>
      <c r="B2263">
        <f ca="1"/>
        <v>0.38947210156900058</v>
      </c>
      <c r="C2263">
        <f ca="1">_xlfn.XLOOKUP(B2263,'Alternate schedule'!$D$5:$D$10,'Alternate schedule'!$C$5:$C$10,,1)</f>
        <v>480</v>
      </c>
      <c r="D2263">
        <f ca="1"/>
        <v>11.193633952254642</v>
      </c>
    </row>
    <row r="2264" spans="1:4" x14ac:dyDescent="0.3">
      <c r="A2264">
        <v>2263</v>
      </c>
      <c r="B2264">
        <f ca="1"/>
        <v>0.1139685774068635</v>
      </c>
      <c r="C2264">
        <f ca="1">_xlfn.XLOOKUP(B2264,'Alternate schedule'!$D$5:$D$10,'Alternate schedule'!$C$5:$C$10,,1)</f>
        <v>1000</v>
      </c>
      <c r="D2264">
        <f ca="1"/>
        <v>11.630578877596111</v>
      </c>
    </row>
    <row r="2265" spans="1:4" x14ac:dyDescent="0.3">
      <c r="A2265">
        <v>2264</v>
      </c>
      <c r="B2265">
        <f ca="1"/>
        <v>0.64058141150726478</v>
      </c>
      <c r="C2265">
        <f ca="1">_xlfn.XLOOKUP(B2265,'Alternate schedule'!$D$5:$D$10,'Alternate schedule'!$C$5:$C$10,,1)</f>
        <v>-1040</v>
      </c>
      <c r="D2265">
        <f ca="1"/>
        <v>11.1660777385159</v>
      </c>
    </row>
    <row r="2266" spans="1:4" x14ac:dyDescent="0.3">
      <c r="A2266">
        <v>2265</v>
      </c>
      <c r="B2266">
        <f ca="1"/>
        <v>0.65270213278447264</v>
      </c>
      <c r="C2266">
        <f ca="1">_xlfn.XLOOKUP(B2266,'Alternate schedule'!$D$5:$D$10,'Alternate schedule'!$C$5:$C$10,,1)</f>
        <v>-1040</v>
      </c>
      <c r="D2266">
        <f ca="1"/>
        <v>10.701986754966887</v>
      </c>
    </row>
    <row r="2267" spans="1:4" x14ac:dyDescent="0.3">
      <c r="A2267">
        <v>2266</v>
      </c>
      <c r="B2267">
        <f ca="1"/>
        <v>1.5839435942119895E-2</v>
      </c>
      <c r="C2267">
        <f ca="1">_xlfn.XLOOKUP(B2267,'Alternate schedule'!$D$5:$D$10,'Alternate schedule'!$C$5:$C$10,,1)</f>
        <v>1000</v>
      </c>
      <c r="D2267">
        <f ca="1"/>
        <v>11.138570167696381</v>
      </c>
    </row>
    <row r="2268" spans="1:4" x14ac:dyDescent="0.3">
      <c r="A2268">
        <v>2267</v>
      </c>
      <c r="B2268">
        <f ca="1"/>
        <v>0.85459966320932579</v>
      </c>
      <c r="C2268">
        <f ca="1">_xlfn.XLOOKUP(B2268,'Alternate schedule'!$D$5:$D$10,'Alternate schedule'!$C$5:$C$10,,1)</f>
        <v>-540</v>
      </c>
      <c r="D2268">
        <f ca="1"/>
        <v>10.895456550507278</v>
      </c>
    </row>
    <row r="2269" spans="1:4" x14ac:dyDescent="0.3">
      <c r="A2269">
        <v>2268</v>
      </c>
      <c r="B2269">
        <f ca="1"/>
        <v>0.98294638632194542</v>
      </c>
      <c r="C2269">
        <f ca="1">_xlfn.XLOOKUP(B2269,'Alternate schedule'!$D$5:$D$10,'Alternate schedule'!$C$5:$C$10,,1)</f>
        <v>-540</v>
      </c>
      <c r="D2269">
        <f ca="1"/>
        <v>10.652557319223986</v>
      </c>
    </row>
    <row r="2270" spans="1:4" x14ac:dyDescent="0.3">
      <c r="A2270">
        <v>2269</v>
      </c>
      <c r="B2270">
        <f ca="1"/>
        <v>0.22290889470445707</v>
      </c>
      <c r="C2270">
        <f ca="1">_xlfn.XLOOKUP(B2270,'Alternate schedule'!$D$5:$D$10,'Alternate schedule'!$C$5:$C$10,,1)</f>
        <v>1000</v>
      </c>
      <c r="D2270">
        <f ca="1"/>
        <v>11.088585279858968</v>
      </c>
    </row>
    <row r="2271" spans="1:4" x14ac:dyDescent="0.3">
      <c r="A2271">
        <v>2270</v>
      </c>
      <c r="B2271">
        <f ca="1"/>
        <v>0.2750440600106685</v>
      </c>
      <c r="C2271">
        <f ca="1">_xlfn.XLOOKUP(B2271,'Alternate schedule'!$D$5:$D$10,'Alternate schedule'!$C$5:$C$10,,1)</f>
        <v>480</v>
      </c>
      <c r="D2271">
        <f ca="1"/>
        <v>11.295154185022026</v>
      </c>
    </row>
    <row r="2272" spans="1:4" x14ac:dyDescent="0.3">
      <c r="A2272">
        <v>2271</v>
      </c>
      <c r="B2272">
        <f ca="1"/>
        <v>0.77779401247858271</v>
      </c>
      <c r="C2272">
        <f ca="1">_xlfn.XLOOKUP(B2272,'Alternate schedule'!$D$5:$D$10,'Alternate schedule'!$C$5:$C$10,,1)</f>
        <v>-540</v>
      </c>
      <c r="D2272">
        <f ca="1"/>
        <v>11.052399823866137</v>
      </c>
    </row>
    <row r="2273" spans="1:4" x14ac:dyDescent="0.3">
      <c r="A2273">
        <v>2272</v>
      </c>
      <c r="B2273">
        <f ca="1"/>
        <v>2.7878279262851136E-2</v>
      </c>
      <c r="C2273">
        <f ca="1">_xlfn.XLOOKUP(B2273,'Alternate schedule'!$D$5:$D$10,'Alternate schedule'!$C$5:$C$10,,1)</f>
        <v>1000</v>
      </c>
      <c r="D2273">
        <f ca="1"/>
        <v>11.487676056338028</v>
      </c>
    </row>
    <row r="2274" spans="1:4" x14ac:dyDescent="0.3">
      <c r="A2274">
        <v>2273</v>
      </c>
      <c r="B2274">
        <f ca="1"/>
        <v>3.482146226661742E-2</v>
      </c>
      <c r="C2274">
        <f ca="1">_xlfn.XLOOKUP(B2274,'Alternate schedule'!$D$5:$D$10,'Alternate schedule'!$C$5:$C$10,,1)</f>
        <v>1000</v>
      </c>
      <c r="D2274">
        <f ca="1"/>
        <v>11.922569291684997</v>
      </c>
    </row>
    <row r="2275" spans="1:4" x14ac:dyDescent="0.3">
      <c r="A2275">
        <v>2274</v>
      </c>
      <c r="B2275">
        <f ca="1"/>
        <v>0.44794577200482011</v>
      </c>
      <c r="C2275">
        <f ca="1">_xlfn.XLOOKUP(B2275,'Alternate schedule'!$D$5:$D$10,'Alternate schedule'!$C$5:$C$10,,1)</f>
        <v>480</v>
      </c>
      <c r="D2275">
        <f ca="1"/>
        <v>12.128408091468778</v>
      </c>
    </row>
    <row r="2276" spans="1:4" x14ac:dyDescent="0.3">
      <c r="A2276">
        <v>2275</v>
      </c>
      <c r="B2276">
        <f ca="1"/>
        <v>0.2236278496058266</v>
      </c>
      <c r="C2276">
        <f ca="1">_xlfn.XLOOKUP(B2276,'Alternate schedule'!$D$5:$D$10,'Alternate schedule'!$C$5:$C$10,,1)</f>
        <v>1000</v>
      </c>
      <c r="D2276">
        <f ca="1"/>
        <v>12.562637362637362</v>
      </c>
    </row>
    <row r="2277" spans="1:4" x14ac:dyDescent="0.3">
      <c r="A2277">
        <v>2276</v>
      </c>
      <c r="B2277">
        <f ca="1"/>
        <v>0.95800153111681241</v>
      </c>
      <c r="C2277">
        <f ca="1">_xlfn.XLOOKUP(B2277,'Alternate schedule'!$D$5:$D$10,'Alternate schedule'!$C$5:$C$10,,1)</f>
        <v>-540</v>
      </c>
      <c r="D2277">
        <f ca="1"/>
        <v>12.319859402460457</v>
      </c>
    </row>
    <row r="2278" spans="1:4" x14ac:dyDescent="0.3">
      <c r="A2278">
        <v>2277</v>
      </c>
      <c r="B2278">
        <f ca="1"/>
        <v>0.11399407894614866</v>
      </c>
      <c r="C2278">
        <f ca="1">_xlfn.XLOOKUP(B2278,'Alternate schedule'!$D$5:$D$10,'Alternate schedule'!$C$5:$C$10,,1)</f>
        <v>1000</v>
      </c>
      <c r="D2278">
        <f ca="1"/>
        <v>12.753623188405797</v>
      </c>
    </row>
    <row r="2279" spans="1:4" x14ac:dyDescent="0.3">
      <c r="A2279">
        <v>2278</v>
      </c>
      <c r="B2279">
        <f ca="1"/>
        <v>0.33036668136792557</v>
      </c>
      <c r="C2279">
        <f ca="1">_xlfn.XLOOKUP(B2279,'Alternate schedule'!$D$5:$D$10,'Alternate schedule'!$C$5:$C$10,,1)</f>
        <v>480</v>
      </c>
      <c r="D2279">
        <f ca="1"/>
        <v>12.958735733099211</v>
      </c>
    </row>
    <row r="2280" spans="1:4" x14ac:dyDescent="0.3">
      <c r="A2280">
        <v>2279</v>
      </c>
      <c r="B2280">
        <f ca="1"/>
        <v>0.60254252909196149</v>
      </c>
      <c r="C2280">
        <f ca="1">_xlfn.XLOOKUP(B2280,'Alternate schedule'!$D$5:$D$10,'Alternate schedule'!$C$5:$C$10,,1)</f>
        <v>-1040</v>
      </c>
      <c r="D2280">
        <f ca="1"/>
        <v>12.49670908293111</v>
      </c>
    </row>
    <row r="2281" spans="1:4" x14ac:dyDescent="0.3">
      <c r="A2281">
        <v>2280</v>
      </c>
      <c r="B2281">
        <f ca="1"/>
        <v>0.38796857978043664</v>
      </c>
      <c r="C2281">
        <f ca="1">_xlfn.XLOOKUP(B2281,'Alternate schedule'!$D$5:$D$10,'Alternate schedule'!$C$5:$C$10,,1)</f>
        <v>480</v>
      </c>
      <c r="D2281">
        <f ca="1"/>
        <v>12.701754385964913</v>
      </c>
    </row>
    <row r="2282" spans="1:4" x14ac:dyDescent="0.3">
      <c r="A2282">
        <v>2281</v>
      </c>
      <c r="B2282">
        <f ca="1"/>
        <v>0.596577651883891</v>
      </c>
      <c r="C2282">
        <f ca="1">_xlfn.XLOOKUP(B2282,'Alternate schedule'!$D$5:$D$10,'Alternate schedule'!$C$5:$C$10,,1)</f>
        <v>-1040</v>
      </c>
      <c r="D2282">
        <f ca="1"/>
        <v>12.24024550635686</v>
      </c>
    </row>
    <row r="2283" spans="1:4" x14ac:dyDescent="0.3">
      <c r="A2283">
        <v>2282</v>
      </c>
      <c r="B2283">
        <f ca="1"/>
        <v>7.4034098170026486E-2</v>
      </c>
      <c r="C2283">
        <f ca="1">_xlfn.XLOOKUP(B2283,'Alternate schedule'!$D$5:$D$10,'Alternate schedule'!$C$5:$C$10,,1)</f>
        <v>1000</v>
      </c>
      <c r="D2283">
        <f ca="1"/>
        <v>12.673093777388257</v>
      </c>
    </row>
    <row r="2284" spans="1:4" x14ac:dyDescent="0.3">
      <c r="A2284">
        <v>2283</v>
      </c>
      <c r="B2284">
        <f ca="1"/>
        <v>0.79386102094282873</v>
      </c>
      <c r="C2284">
        <f ca="1">_xlfn.XLOOKUP(B2284,'Alternate schedule'!$D$5:$D$10,'Alternate schedule'!$C$5:$C$10,,1)</f>
        <v>-540</v>
      </c>
      <c r="D2284">
        <f ca="1"/>
        <v>12.431011826544021</v>
      </c>
    </row>
    <row r="2285" spans="1:4" x14ac:dyDescent="0.3">
      <c r="A2285">
        <v>2284</v>
      </c>
      <c r="B2285">
        <f ca="1"/>
        <v>0.82685448001260475</v>
      </c>
      <c r="C2285">
        <f ca="1">_xlfn.XLOOKUP(B2285,'Alternate schedule'!$D$5:$D$10,'Alternate schedule'!$C$5:$C$10,,1)</f>
        <v>-540</v>
      </c>
      <c r="D2285">
        <f ca="1"/>
        <v>12.189141856392295</v>
      </c>
    </row>
    <row r="2286" spans="1:4" x14ac:dyDescent="0.3">
      <c r="A2286">
        <v>2285</v>
      </c>
      <c r="B2286">
        <f ca="1"/>
        <v>0.55581566567329221</v>
      </c>
      <c r="C2286">
        <f ca="1">_xlfn.XLOOKUP(B2286,'Alternate schedule'!$D$5:$D$10,'Alternate schedule'!$C$5:$C$10,,1)</f>
        <v>-1040</v>
      </c>
      <c r="D2286">
        <f ca="1"/>
        <v>11.728665207877462</v>
      </c>
    </row>
    <row r="2287" spans="1:4" x14ac:dyDescent="0.3">
      <c r="A2287">
        <v>2286</v>
      </c>
      <c r="B2287">
        <f ca="1"/>
        <v>0.29846995533584542</v>
      </c>
      <c r="C2287">
        <f ca="1">_xlfn.XLOOKUP(B2287,'Alternate schedule'!$D$5:$D$10,'Alternate schedule'!$C$5:$C$10,,1)</f>
        <v>480</v>
      </c>
      <c r="D2287">
        <f ca="1"/>
        <v>11.933508311461066</v>
      </c>
    </row>
    <row r="2288" spans="1:4" x14ac:dyDescent="0.3">
      <c r="A2288">
        <v>2287</v>
      </c>
      <c r="B2288">
        <f ca="1"/>
        <v>0.70810612171077425</v>
      </c>
      <c r="C2288">
        <f ca="1">_xlfn.XLOOKUP(B2288,'Alternate schedule'!$D$5:$D$10,'Alternate schedule'!$C$5:$C$10,,1)</f>
        <v>-540</v>
      </c>
      <c r="D2288">
        <f ca="1"/>
        <v>11.692173152601661</v>
      </c>
    </row>
    <row r="2289" spans="1:4" x14ac:dyDescent="0.3">
      <c r="A2289">
        <v>2288</v>
      </c>
      <c r="B2289">
        <f ca="1"/>
        <v>0.36519948584251294</v>
      </c>
      <c r="C2289">
        <f ca="1">_xlfn.XLOOKUP(B2289,'Alternate schedule'!$D$5:$D$10,'Alternate schedule'!$C$5:$C$10,,1)</f>
        <v>480</v>
      </c>
      <c r="D2289">
        <f ca="1"/>
        <v>11.896853146853147</v>
      </c>
    </row>
    <row r="2290" spans="1:4" x14ac:dyDescent="0.3">
      <c r="A2290">
        <v>2289</v>
      </c>
      <c r="B2290">
        <f ca="1"/>
        <v>0.52806984694075143</v>
      </c>
      <c r="C2290">
        <f ca="1">_xlfn.XLOOKUP(B2290,'Alternate schedule'!$D$5:$D$10,'Alternate schedule'!$C$5:$C$10,,1)</f>
        <v>-1040</v>
      </c>
      <c r="D2290">
        <f ca="1"/>
        <v>11.437308868501528</v>
      </c>
    </row>
    <row r="2291" spans="1:4" x14ac:dyDescent="0.3">
      <c r="A2291">
        <v>2290</v>
      </c>
      <c r="B2291">
        <f ca="1"/>
        <v>0.93937776237441328</v>
      </c>
      <c r="C2291">
        <f ca="1">_xlfn.XLOOKUP(B2291,'Alternate schedule'!$D$5:$D$10,'Alternate schedule'!$C$5:$C$10,,1)</f>
        <v>-540</v>
      </c>
      <c r="D2291">
        <f ca="1"/>
        <v>11.196506550218341</v>
      </c>
    </row>
    <row r="2292" spans="1:4" x14ac:dyDescent="0.3">
      <c r="A2292">
        <v>2291</v>
      </c>
      <c r="B2292">
        <f ca="1"/>
        <v>1.8359307921287371E-2</v>
      </c>
      <c r="C2292">
        <f ca="1">_xlfn.XLOOKUP(B2292,'Alternate schedule'!$D$5:$D$10,'Alternate schedule'!$C$5:$C$10,,1)</f>
        <v>1000</v>
      </c>
      <c r="D2292">
        <f ca="1"/>
        <v>11.628109995635095</v>
      </c>
    </row>
    <row r="2293" spans="1:4" x14ac:dyDescent="0.3">
      <c r="A2293">
        <v>2292</v>
      </c>
      <c r="B2293">
        <f ca="1"/>
        <v>0.89686576791211259</v>
      </c>
      <c r="C2293">
        <f ca="1">_xlfn.XLOOKUP(B2293,'Alternate schedule'!$D$5:$D$10,'Alternate schedule'!$C$5:$C$10,,1)</f>
        <v>-540</v>
      </c>
      <c r="D2293">
        <f ca="1"/>
        <v>11.387434554973822</v>
      </c>
    </row>
    <row r="2294" spans="1:4" x14ac:dyDescent="0.3">
      <c r="A2294">
        <v>2293</v>
      </c>
      <c r="B2294">
        <f ca="1"/>
        <v>0.34868470104711036</v>
      </c>
      <c r="C2294">
        <f ca="1">_xlfn.XLOOKUP(B2294,'Alternate schedule'!$D$5:$D$10,'Alternate schedule'!$C$5:$C$10,,1)</f>
        <v>480</v>
      </c>
      <c r="D2294">
        <f ca="1"/>
        <v>11.59180113388574</v>
      </c>
    </row>
    <row r="2295" spans="1:4" x14ac:dyDescent="0.3">
      <c r="A2295">
        <v>2294</v>
      </c>
      <c r="B2295">
        <f ca="1"/>
        <v>2.433268225378038E-2</v>
      </c>
      <c r="C2295">
        <f ca="1">_xlfn.XLOOKUP(B2295,'Alternate schedule'!$D$5:$D$10,'Alternate schedule'!$C$5:$C$10,,1)</f>
        <v>1000</v>
      </c>
      <c r="D2295">
        <f ca="1"/>
        <v>12.022667829119442</v>
      </c>
    </row>
    <row r="2296" spans="1:4" x14ac:dyDescent="0.3">
      <c r="A2296">
        <v>2295</v>
      </c>
      <c r="B2296">
        <f ca="1"/>
        <v>0.136772362242922</v>
      </c>
      <c r="C2296">
        <f ca="1">_xlfn.XLOOKUP(B2296,'Alternate schedule'!$D$5:$D$10,'Alternate schedule'!$C$5:$C$10,,1)</f>
        <v>1000</v>
      </c>
      <c r="D2296">
        <f ca="1"/>
        <v>12.453159041394336</v>
      </c>
    </row>
    <row r="2297" spans="1:4" x14ac:dyDescent="0.3">
      <c r="A2297">
        <v>2296</v>
      </c>
      <c r="B2297">
        <f ca="1"/>
        <v>0.28017215464066392</v>
      </c>
      <c r="C2297">
        <f ca="1">_xlfn.XLOOKUP(B2297,'Alternate schedule'!$D$5:$D$10,'Alternate schedule'!$C$5:$C$10,,1)</f>
        <v>480</v>
      </c>
      <c r="D2297">
        <f ca="1"/>
        <v>12.656794425087108</v>
      </c>
    </row>
    <row r="2298" spans="1:4" x14ac:dyDescent="0.3">
      <c r="A2298">
        <v>2297</v>
      </c>
      <c r="B2298">
        <f ca="1"/>
        <v>0.28271201482651009</v>
      </c>
      <c r="C2298">
        <f ca="1">_xlfn.XLOOKUP(B2298,'Alternate schedule'!$D$5:$D$10,'Alternate schedule'!$C$5:$C$10,,1)</f>
        <v>480</v>
      </c>
      <c r="D2298">
        <f ca="1"/>
        <v>12.860252503265128</v>
      </c>
    </row>
    <row r="2299" spans="1:4" x14ac:dyDescent="0.3">
      <c r="A2299">
        <v>2298</v>
      </c>
      <c r="B2299">
        <f ca="1"/>
        <v>4.7634250533747258E-2</v>
      </c>
      <c r="C2299">
        <f ca="1">_xlfn.XLOOKUP(B2299,'Alternate schedule'!$D$5:$D$10,'Alternate schedule'!$C$5:$C$10,,1)</f>
        <v>1000</v>
      </c>
      <c r="D2299">
        <f ca="1"/>
        <v>13.289817232375979</v>
      </c>
    </row>
    <row r="2300" spans="1:4" x14ac:dyDescent="0.3">
      <c r="A2300">
        <v>2299</v>
      </c>
      <c r="B2300">
        <f ca="1"/>
        <v>0.405718717805025</v>
      </c>
      <c r="C2300">
        <f ca="1">_xlfn.XLOOKUP(B2300,'Alternate schedule'!$D$5:$D$10,'Alternate schedule'!$C$5:$C$10,,1)</f>
        <v>480</v>
      </c>
      <c r="D2300">
        <f ca="1"/>
        <v>13.492822966507177</v>
      </c>
    </row>
    <row r="2301" spans="1:4" x14ac:dyDescent="0.3">
      <c r="A2301">
        <v>2300</v>
      </c>
      <c r="B2301">
        <f ca="1"/>
        <v>0.14763597244213345</v>
      </c>
      <c r="C2301">
        <f ca="1">_xlfn.XLOOKUP(B2301,'Alternate schedule'!$D$5:$D$10,'Alternate schedule'!$C$5:$C$10,,1)</f>
        <v>1000</v>
      </c>
      <c r="D2301">
        <f ca="1"/>
        <v>13.921739130434782</v>
      </c>
    </row>
    <row r="2302" spans="1:4" x14ac:dyDescent="0.3">
      <c r="A2302">
        <v>2301</v>
      </c>
      <c r="B2302">
        <f ca="1"/>
        <v>7.3989524568962572E-2</v>
      </c>
      <c r="C2302">
        <f ca="1">_xlfn.XLOOKUP(B2302,'Alternate schedule'!$D$5:$D$10,'Alternate schedule'!$C$5:$C$10,,1)</f>
        <v>1000</v>
      </c>
      <c r="D2302">
        <f ca="1"/>
        <v>14.350282485875706</v>
      </c>
    </row>
    <row r="2303" spans="1:4" x14ac:dyDescent="0.3">
      <c r="A2303">
        <v>2302</v>
      </c>
      <c r="B2303">
        <f ca="1"/>
        <v>0.99812421281882235</v>
      </c>
      <c r="C2303">
        <f ca="1">_xlfn.XLOOKUP(B2303,'Alternate schedule'!$D$5:$D$10,'Alternate schedule'!$C$5:$C$10,,1)</f>
        <v>-540</v>
      </c>
      <c r="D2303">
        <f ca="1"/>
        <v>14.109470026064292</v>
      </c>
    </row>
    <row r="2304" spans="1:4" x14ac:dyDescent="0.3">
      <c r="A2304">
        <v>2303</v>
      </c>
      <c r="B2304">
        <f ca="1"/>
        <v>9.5375583284423193E-2</v>
      </c>
      <c r="C2304">
        <f ca="1">_xlfn.XLOOKUP(B2304,'Alternate schedule'!$D$5:$D$10,'Alternate schedule'!$C$5:$C$10,,1)</f>
        <v>1000</v>
      </c>
      <c r="D2304">
        <f ca="1"/>
        <v>14.537559704732956</v>
      </c>
    </row>
    <row r="2305" spans="1:4" x14ac:dyDescent="0.3">
      <c r="A2305">
        <v>2304</v>
      </c>
      <c r="B2305">
        <f ca="1"/>
        <v>6.230603872909235E-2</v>
      </c>
      <c r="C2305">
        <f ca="1">_xlfn.XLOOKUP(B2305,'Alternate schedule'!$D$5:$D$10,'Alternate schedule'!$C$5:$C$10,,1)</f>
        <v>1000</v>
      </c>
      <c r="D2305">
        <f ca="1"/>
        <v>14.965277777777779</v>
      </c>
    </row>
    <row r="2306" spans="1:4" x14ac:dyDescent="0.3">
      <c r="A2306">
        <v>2305</v>
      </c>
      <c r="B2306">
        <f ca="1"/>
        <v>0.65043067290315637</v>
      </c>
      <c r="C2306">
        <f ca="1">_xlfn.XLOOKUP(B2306,'Alternate schedule'!$D$5:$D$10,'Alternate schedule'!$C$5:$C$10,,1)</f>
        <v>-1040</v>
      </c>
      <c r="D2306">
        <f ca="1"/>
        <v>14.507592190889371</v>
      </c>
    </row>
    <row r="2307" spans="1:4" x14ac:dyDescent="0.3">
      <c r="A2307">
        <v>2306</v>
      </c>
      <c r="B2307">
        <f ca="1"/>
        <v>0.15661460048770337</v>
      </c>
      <c r="C2307">
        <f ca="1">_xlfn.XLOOKUP(B2307,'Alternate schedule'!$D$5:$D$10,'Alternate schedule'!$C$5:$C$10,,1)</f>
        <v>1000</v>
      </c>
      <c r="D2307">
        <f ca="1"/>
        <v>14.934952298352124</v>
      </c>
    </row>
    <row r="2308" spans="1:4" x14ac:dyDescent="0.3">
      <c r="A2308">
        <v>2307</v>
      </c>
      <c r="B2308">
        <f ca="1"/>
        <v>0.74160735629383878</v>
      </c>
      <c r="C2308">
        <f ca="1">_xlfn.XLOOKUP(B2308,'Alternate schedule'!$D$5:$D$10,'Alternate schedule'!$C$5:$C$10,,1)</f>
        <v>-540</v>
      </c>
      <c r="D2308">
        <f ca="1"/>
        <v>14.694408322496749</v>
      </c>
    </row>
    <row r="2309" spans="1:4" x14ac:dyDescent="0.3">
      <c r="A2309">
        <v>2308</v>
      </c>
      <c r="B2309">
        <f ca="1"/>
        <v>0.7994477363693504</v>
      </c>
      <c r="C2309">
        <f ca="1">_xlfn.XLOOKUP(B2309,'Alternate schedule'!$D$5:$D$10,'Alternate schedule'!$C$5:$C$10,,1)</f>
        <v>-540</v>
      </c>
      <c r="D2309">
        <f ca="1"/>
        <v>14.454072790294628</v>
      </c>
    </row>
    <row r="2310" spans="1:4" x14ac:dyDescent="0.3">
      <c r="A2310">
        <v>2309</v>
      </c>
      <c r="B2310">
        <f ca="1"/>
        <v>5.9701467654853513E-2</v>
      </c>
      <c r="C2310">
        <f ca="1">_xlfn.XLOOKUP(B2310,'Alternate schedule'!$D$5:$D$10,'Alternate schedule'!$C$5:$C$10,,1)</f>
        <v>1000</v>
      </c>
      <c r="D2310">
        <f ca="1"/>
        <v>14.880900822867043</v>
      </c>
    </row>
    <row r="2311" spans="1:4" x14ac:dyDescent="0.3">
      <c r="A2311">
        <v>2310</v>
      </c>
      <c r="B2311">
        <f ca="1"/>
        <v>0.5238703552399151</v>
      </c>
      <c r="C2311">
        <f ca="1">_xlfn.XLOOKUP(B2311,'Alternate schedule'!$D$5:$D$10,'Alternate schedule'!$C$5:$C$10,,1)</f>
        <v>-1040</v>
      </c>
      <c r="D2311">
        <f ca="1"/>
        <v>14.424242424242424</v>
      </c>
    </row>
    <row r="2312" spans="1:4" x14ac:dyDescent="0.3">
      <c r="A2312">
        <v>2311</v>
      </c>
      <c r="B2312">
        <f ca="1"/>
        <v>0.27380880471320057</v>
      </c>
      <c r="C2312">
        <f ca="1">_xlfn.XLOOKUP(B2312,'Alternate schedule'!$D$5:$D$10,'Alternate schedule'!$C$5:$C$10,,1)</f>
        <v>480</v>
      </c>
      <c r="D2312">
        <f ca="1"/>
        <v>14.625703158805711</v>
      </c>
    </row>
    <row r="2313" spans="1:4" x14ac:dyDescent="0.3">
      <c r="A2313">
        <v>2312</v>
      </c>
      <c r="B2313">
        <f ca="1"/>
        <v>0.55882209552531714</v>
      </c>
      <c r="C2313">
        <f ca="1">_xlfn.XLOOKUP(B2313,'Alternate schedule'!$D$5:$D$10,'Alternate schedule'!$C$5:$C$10,,1)</f>
        <v>-1040</v>
      </c>
      <c r="D2313">
        <f ca="1"/>
        <v>14.16955017301038</v>
      </c>
    </row>
    <row r="2314" spans="1:4" x14ac:dyDescent="0.3">
      <c r="A2314">
        <v>2313</v>
      </c>
      <c r="B2314">
        <f ca="1"/>
        <v>0.28481945362030747</v>
      </c>
      <c r="C2314">
        <f ca="1">_xlfn.XLOOKUP(B2314,'Alternate schedule'!$D$5:$D$10,'Alternate schedule'!$C$5:$C$10,,1)</f>
        <v>480</v>
      </c>
      <c r="D2314">
        <f ca="1"/>
        <v>14.37094682230869</v>
      </c>
    </row>
    <row r="2315" spans="1:4" x14ac:dyDescent="0.3">
      <c r="A2315">
        <v>2314</v>
      </c>
      <c r="B2315">
        <f ca="1"/>
        <v>5.9072472222585493E-2</v>
      </c>
      <c r="C2315">
        <f ca="1">_xlfn.XLOOKUP(B2315,'Alternate schedule'!$D$5:$D$10,'Alternate schedule'!$C$5:$C$10,,1)</f>
        <v>1000</v>
      </c>
      <c r="D2315">
        <f ca="1"/>
        <v>14.796888504753673</v>
      </c>
    </row>
    <row r="2316" spans="1:4" x14ac:dyDescent="0.3">
      <c r="A2316">
        <v>2315</v>
      </c>
      <c r="B2316">
        <f ca="1"/>
        <v>0.65985232923417092</v>
      </c>
      <c r="C2316">
        <f ca="1">_xlfn.XLOOKUP(B2316,'Alternate schedule'!$D$5:$D$10,'Alternate schedule'!$C$5:$C$10,,1)</f>
        <v>-1040</v>
      </c>
      <c r="D2316">
        <f ca="1"/>
        <v>14.341252699784016</v>
      </c>
    </row>
    <row r="2317" spans="1:4" x14ac:dyDescent="0.3">
      <c r="A2317">
        <v>2316</v>
      </c>
      <c r="B2317">
        <f ca="1"/>
        <v>0.4950674724049573</v>
      </c>
      <c r="C2317">
        <f ca="1">_xlfn.XLOOKUP(B2317,'Alternate schedule'!$D$5:$D$10,'Alternate schedule'!$C$5:$C$10,,1)</f>
        <v>-1040</v>
      </c>
      <c r="D2317">
        <f ca="1"/>
        <v>13.8860103626943</v>
      </c>
    </row>
    <row r="2318" spans="1:4" x14ac:dyDescent="0.3">
      <c r="A2318">
        <v>2317</v>
      </c>
      <c r="B2318">
        <f ca="1"/>
        <v>0.57265071377343069</v>
      </c>
      <c r="C2318">
        <f ca="1">_xlfn.XLOOKUP(B2318,'Alternate schedule'!$D$5:$D$10,'Alternate schedule'!$C$5:$C$10,,1)</f>
        <v>-1040</v>
      </c>
      <c r="D2318">
        <f ca="1"/>
        <v>13.431160984031076</v>
      </c>
    </row>
    <row r="2319" spans="1:4" x14ac:dyDescent="0.3">
      <c r="A2319">
        <v>2318</v>
      </c>
      <c r="B2319">
        <f ca="1"/>
        <v>0.43950811719161131</v>
      </c>
      <c r="C2319">
        <f ca="1">_xlfn.XLOOKUP(B2319,'Alternate schedule'!$D$5:$D$10,'Alternate schedule'!$C$5:$C$10,,1)</f>
        <v>480</v>
      </c>
      <c r="D2319">
        <f ca="1"/>
        <v>13.63244176013805</v>
      </c>
    </row>
    <row r="2320" spans="1:4" x14ac:dyDescent="0.3">
      <c r="A2320">
        <v>2319</v>
      </c>
      <c r="B2320">
        <f ca="1"/>
        <v>0.97308274261689598</v>
      </c>
      <c r="C2320">
        <f ca="1">_xlfn.XLOOKUP(B2320,'Alternate schedule'!$D$5:$D$10,'Alternate schedule'!$C$5:$C$10,,1)</f>
        <v>-540</v>
      </c>
      <c r="D2320">
        <f ca="1"/>
        <v>13.39370418283743</v>
      </c>
    </row>
    <row r="2321" spans="1:4" x14ac:dyDescent="0.3">
      <c r="A2321">
        <v>2320</v>
      </c>
      <c r="B2321">
        <f ca="1"/>
        <v>0.98114025827861728</v>
      </c>
      <c r="C2321">
        <f ca="1">_xlfn.XLOOKUP(B2321,'Alternate schedule'!$D$5:$D$10,'Alternate schedule'!$C$5:$C$10,,1)</f>
        <v>-540</v>
      </c>
      <c r="D2321">
        <f ca="1"/>
        <v>13.155172413793103</v>
      </c>
    </row>
    <row r="2322" spans="1:4" x14ac:dyDescent="0.3">
      <c r="A2322">
        <v>2321</v>
      </c>
      <c r="B2322">
        <f ca="1"/>
        <v>0.2294774448613337</v>
      </c>
      <c r="C2322">
        <f ca="1">_xlfn.XLOOKUP(B2322,'Alternate schedule'!$D$5:$D$10,'Alternate schedule'!$C$5:$C$10,,1)</f>
        <v>1000</v>
      </c>
      <c r="D2322">
        <f ca="1"/>
        <v>13.580353295993106</v>
      </c>
    </row>
    <row r="2323" spans="1:4" x14ac:dyDescent="0.3">
      <c r="A2323">
        <v>2322</v>
      </c>
      <c r="B2323">
        <f ca="1"/>
        <v>0.59023364207013063</v>
      </c>
      <c r="C2323">
        <f ca="1">_xlfn.XLOOKUP(B2323,'Alternate schedule'!$D$5:$D$10,'Alternate schedule'!$C$5:$C$10,,1)</f>
        <v>-1040</v>
      </c>
      <c r="D2323">
        <f ca="1"/>
        <v>13.126614987080103</v>
      </c>
    </row>
    <row r="2324" spans="1:4" x14ac:dyDescent="0.3">
      <c r="A2324">
        <v>2323</v>
      </c>
      <c r="B2324">
        <f ca="1"/>
        <v>0.9321453728300626</v>
      </c>
      <c r="C2324">
        <f ca="1">_xlfn.XLOOKUP(B2324,'Alternate schedule'!$D$5:$D$10,'Alternate schedule'!$C$5:$C$10,,1)</f>
        <v>-540</v>
      </c>
      <c r="D2324">
        <f ca="1"/>
        <v>12.888506241928541</v>
      </c>
    </row>
    <row r="2325" spans="1:4" x14ac:dyDescent="0.3">
      <c r="A2325">
        <v>2324</v>
      </c>
      <c r="B2325">
        <f ca="1"/>
        <v>0.17291202373295178</v>
      </c>
      <c r="C2325">
        <f ca="1">_xlfn.XLOOKUP(B2325,'Alternate schedule'!$D$5:$D$10,'Alternate schedule'!$C$5:$C$10,,1)</f>
        <v>1000</v>
      </c>
      <c r="D2325">
        <f ca="1"/>
        <v>13.313253012048193</v>
      </c>
    </row>
    <row r="2326" spans="1:4" x14ac:dyDescent="0.3">
      <c r="A2326">
        <v>2325</v>
      </c>
      <c r="B2326">
        <f ca="1"/>
        <v>0.41235773640489892</v>
      </c>
      <c r="C2326">
        <f ca="1">_xlfn.XLOOKUP(B2326,'Alternate schedule'!$D$5:$D$10,'Alternate schedule'!$C$5:$C$10,,1)</f>
        <v>480</v>
      </c>
      <c r="D2326">
        <f ca="1"/>
        <v>13.513978494623656</v>
      </c>
    </row>
    <row r="2327" spans="1:4" x14ac:dyDescent="0.3">
      <c r="A2327">
        <v>2326</v>
      </c>
      <c r="B2327">
        <f ca="1"/>
        <v>0.27530058530642276</v>
      </c>
      <c r="C2327">
        <f ca="1">_xlfn.XLOOKUP(B2327,'Alternate schedule'!$D$5:$D$10,'Alternate schedule'!$C$5:$C$10,,1)</f>
        <v>480</v>
      </c>
      <c r="D2327">
        <f ca="1"/>
        <v>13.714531384350817</v>
      </c>
    </row>
    <row r="2328" spans="1:4" x14ac:dyDescent="0.3">
      <c r="A2328">
        <v>2327</v>
      </c>
      <c r="B2328">
        <f ca="1"/>
        <v>0.6344019288857905</v>
      </c>
      <c r="C2328">
        <f ca="1">_xlfn.XLOOKUP(B2328,'Alternate schedule'!$D$5:$D$10,'Alternate schedule'!$C$5:$C$10,,1)</f>
        <v>-1040</v>
      </c>
      <c r="D2328">
        <f ca="1"/>
        <v>13.261710356682423</v>
      </c>
    </row>
    <row r="2329" spans="1:4" x14ac:dyDescent="0.3">
      <c r="A2329">
        <v>2328</v>
      </c>
      <c r="B2329">
        <f ca="1"/>
        <v>0.20160626022712869</v>
      </c>
      <c r="C2329">
        <f ca="1">_xlfn.XLOOKUP(B2329,'Alternate schedule'!$D$5:$D$10,'Alternate schedule'!$C$5:$C$10,,1)</f>
        <v>1000</v>
      </c>
      <c r="D2329">
        <f ca="1"/>
        <v>13.685567010309278</v>
      </c>
    </row>
    <row r="2330" spans="1:4" x14ac:dyDescent="0.3">
      <c r="A2330">
        <v>2329</v>
      </c>
      <c r="B2330">
        <f ca="1"/>
        <v>0.90034337700020073</v>
      </c>
      <c r="C2330">
        <f ca="1">_xlfn.XLOOKUP(B2330,'Alternate schedule'!$D$5:$D$10,'Alternate schedule'!$C$5:$C$10,,1)</f>
        <v>-540</v>
      </c>
      <c r="D2330">
        <f ca="1"/>
        <v>13.447831687419493</v>
      </c>
    </row>
    <row r="2331" spans="1:4" x14ac:dyDescent="0.3">
      <c r="A2331">
        <v>2330</v>
      </c>
      <c r="B2331">
        <f ca="1"/>
        <v>0.28524467196157932</v>
      </c>
      <c r="C2331">
        <f ca="1">_xlfn.XLOOKUP(B2331,'Alternate schedule'!$D$5:$D$10,'Alternate schedule'!$C$5:$C$10,,1)</f>
        <v>480</v>
      </c>
      <c r="D2331">
        <f ca="1"/>
        <v>13.648068669527897</v>
      </c>
    </row>
    <row r="2332" spans="1:4" x14ac:dyDescent="0.3">
      <c r="A2332">
        <v>2331</v>
      </c>
      <c r="B2332">
        <f ca="1"/>
        <v>0.42697674367178351</v>
      </c>
      <c r="C2332">
        <f ca="1">_xlfn.XLOOKUP(B2332,'Alternate schedule'!$D$5:$D$10,'Alternate schedule'!$C$5:$C$10,,1)</f>
        <v>480</v>
      </c>
      <c r="D2332">
        <f ca="1"/>
        <v>13.848133848133848</v>
      </c>
    </row>
    <row r="2333" spans="1:4" x14ac:dyDescent="0.3">
      <c r="A2333">
        <v>2332</v>
      </c>
      <c r="B2333">
        <f ca="1"/>
        <v>0.75766777479388447</v>
      </c>
      <c r="C2333">
        <f ca="1">_xlfn.XLOOKUP(B2333,'Alternate schedule'!$D$5:$D$10,'Alternate schedule'!$C$5:$C$10,,1)</f>
        <v>-540</v>
      </c>
      <c r="D2333">
        <f ca="1"/>
        <v>13.610634648370498</v>
      </c>
    </row>
    <row r="2334" spans="1:4" x14ac:dyDescent="0.3">
      <c r="A2334">
        <v>2333</v>
      </c>
      <c r="B2334">
        <f ca="1"/>
        <v>0.59339471832760649</v>
      </c>
      <c r="C2334">
        <f ca="1">_xlfn.XLOOKUP(B2334,'Alternate schedule'!$D$5:$D$10,'Alternate schedule'!$C$5:$C$10,,1)</f>
        <v>-1040</v>
      </c>
      <c r="D2334">
        <f ca="1"/>
        <v>13.159022717531077</v>
      </c>
    </row>
    <row r="2335" spans="1:4" x14ac:dyDescent="0.3">
      <c r="A2335">
        <v>2334</v>
      </c>
      <c r="B2335">
        <f ca="1"/>
        <v>0.27229471255470905</v>
      </c>
      <c r="C2335">
        <f ca="1">_xlfn.XLOOKUP(B2335,'Alternate schedule'!$D$5:$D$10,'Alternate schedule'!$C$5:$C$10,,1)</f>
        <v>480</v>
      </c>
      <c r="D2335">
        <f ca="1"/>
        <v>13.35904027420737</v>
      </c>
    </row>
    <row r="2336" spans="1:4" x14ac:dyDescent="0.3">
      <c r="A2336">
        <v>2335</v>
      </c>
      <c r="B2336">
        <f ca="1"/>
        <v>0.10687022234007926</v>
      </c>
      <c r="C2336">
        <f ca="1">_xlfn.XLOOKUP(B2336,'Alternate schedule'!$D$5:$D$10,'Alternate schedule'!$C$5:$C$10,,1)</f>
        <v>1000</v>
      </c>
      <c r="D2336">
        <f ca="1"/>
        <v>13.781584582441113</v>
      </c>
    </row>
    <row r="2337" spans="1:4" x14ac:dyDescent="0.3">
      <c r="A2337">
        <v>2336</v>
      </c>
      <c r="B2337">
        <f ca="1"/>
        <v>0.58006507471223312</v>
      </c>
      <c r="C2337">
        <f ca="1">_xlfn.XLOOKUP(B2337,'Alternate schedule'!$D$5:$D$10,'Alternate schedule'!$C$5:$C$10,,1)</f>
        <v>-1040</v>
      </c>
      <c r="D2337">
        <f ca="1"/>
        <v>13.330479452054794</v>
      </c>
    </row>
    <row r="2338" spans="1:4" x14ac:dyDescent="0.3">
      <c r="A2338">
        <v>2337</v>
      </c>
      <c r="B2338">
        <f ca="1"/>
        <v>0.40123572021022547</v>
      </c>
      <c r="C2338">
        <f ca="1">_xlfn.XLOOKUP(B2338,'Alternate schedule'!$D$5:$D$10,'Alternate schedule'!$C$5:$C$10,,1)</f>
        <v>480</v>
      </c>
      <c r="D2338">
        <f ca="1"/>
        <v>13.530166880616175</v>
      </c>
    </row>
    <row r="2339" spans="1:4" x14ac:dyDescent="0.3">
      <c r="A2339">
        <v>2338</v>
      </c>
      <c r="B2339">
        <f ca="1"/>
        <v>0.76820499113773799</v>
      </c>
      <c r="C2339">
        <f ca="1">_xlfn.XLOOKUP(B2339,'Alternate schedule'!$D$5:$D$10,'Alternate schedule'!$C$5:$C$10,,1)</f>
        <v>-540</v>
      </c>
      <c r="D2339">
        <f ca="1"/>
        <v>13.293413173652695</v>
      </c>
    </row>
    <row r="2340" spans="1:4" x14ac:dyDescent="0.3">
      <c r="A2340">
        <v>2339</v>
      </c>
      <c r="B2340">
        <f ca="1"/>
        <v>0.59774838396281149</v>
      </c>
      <c r="C2340">
        <f ca="1">_xlfn.XLOOKUP(B2340,'Alternate schedule'!$D$5:$D$10,'Alternate schedule'!$C$5:$C$10,,1)</f>
        <v>-1040</v>
      </c>
      <c r="D2340">
        <f ca="1"/>
        <v>12.843095339888841</v>
      </c>
    </row>
    <row r="2341" spans="1:4" x14ac:dyDescent="0.3">
      <c r="A2341">
        <v>2340</v>
      </c>
      <c r="B2341">
        <f ca="1"/>
        <v>0.90295073872247089</v>
      </c>
      <c r="C2341">
        <f ca="1">_xlfn.XLOOKUP(B2341,'Alternate schedule'!$D$5:$D$10,'Alternate schedule'!$C$5:$C$10,,1)</f>
        <v>-540</v>
      </c>
      <c r="D2341">
        <f ca="1"/>
        <v>12.606837606837606</v>
      </c>
    </row>
    <row r="2342" spans="1:4" x14ac:dyDescent="0.3">
      <c r="A2342">
        <v>2341</v>
      </c>
      <c r="B2342">
        <f ca="1"/>
        <v>0.38310601517066711</v>
      </c>
      <c r="C2342">
        <f ca="1">_xlfn.XLOOKUP(B2342,'Alternate schedule'!$D$5:$D$10,'Alternate schedule'!$C$5:$C$10,,1)</f>
        <v>480</v>
      </c>
      <c r="D2342">
        <f ca="1"/>
        <v>12.80649295173003</v>
      </c>
    </row>
    <row r="2343" spans="1:4" x14ac:dyDescent="0.3">
      <c r="A2343">
        <v>2342</v>
      </c>
      <c r="B2343">
        <f ca="1"/>
        <v>0.76690697439005451</v>
      </c>
      <c r="C2343">
        <f ca="1">_xlfn.XLOOKUP(B2343,'Alternate schedule'!$D$5:$D$10,'Alternate schedule'!$C$5:$C$10,,1)</f>
        <v>-540</v>
      </c>
      <c r="D2343">
        <f ca="1"/>
        <v>12.570452604611443</v>
      </c>
    </row>
    <row r="2344" spans="1:4" x14ac:dyDescent="0.3">
      <c r="A2344">
        <v>2343</v>
      </c>
      <c r="B2344">
        <f ca="1"/>
        <v>0.52681707916259657</v>
      </c>
      <c r="C2344">
        <f ca="1">_xlfn.XLOOKUP(B2344,'Alternate schedule'!$D$5:$D$10,'Alternate schedule'!$C$5:$C$10,,1)</f>
        <v>-1040</v>
      </c>
      <c r="D2344">
        <f ca="1"/>
        <v>12.121212121212121</v>
      </c>
    </row>
    <row r="2345" spans="1:4" x14ac:dyDescent="0.3">
      <c r="A2345">
        <v>2344</v>
      </c>
      <c r="B2345">
        <f ca="1"/>
        <v>8.0812273484231589E-2</v>
      </c>
      <c r="C2345">
        <f ca="1">_xlfn.XLOOKUP(B2345,'Alternate schedule'!$D$5:$D$10,'Alternate schedule'!$C$5:$C$10,,1)</f>
        <v>1000</v>
      </c>
      <c r="D2345">
        <f ca="1"/>
        <v>12.542662116040956</v>
      </c>
    </row>
    <row r="2346" spans="1:4" x14ac:dyDescent="0.3">
      <c r="A2346">
        <v>2345</v>
      </c>
      <c r="B2346">
        <f ca="1"/>
        <v>0.62259357297192941</v>
      </c>
      <c r="C2346">
        <f ca="1">_xlfn.XLOOKUP(B2346,'Alternate schedule'!$D$5:$D$10,'Alternate schedule'!$C$5:$C$10,,1)</f>
        <v>-1040</v>
      </c>
      <c r="D2346">
        <f ca="1"/>
        <v>12.093816631130064</v>
      </c>
    </row>
    <row r="2347" spans="1:4" x14ac:dyDescent="0.3">
      <c r="A2347">
        <v>2346</v>
      </c>
      <c r="B2347">
        <f ca="1"/>
        <v>0.25454382684005927</v>
      </c>
      <c r="C2347">
        <f ca="1">_xlfn.XLOOKUP(B2347,'Alternate schedule'!$D$5:$D$10,'Alternate schedule'!$C$5:$C$10,,1)</f>
        <v>1000</v>
      </c>
      <c r="D2347">
        <f ca="1"/>
        <v>12.514919011082695</v>
      </c>
    </row>
    <row r="2348" spans="1:4" x14ac:dyDescent="0.3">
      <c r="A2348">
        <v>2347</v>
      </c>
      <c r="B2348">
        <f ca="1"/>
        <v>0.44409367319216386</v>
      </c>
      <c r="C2348">
        <f ca="1">_xlfn.XLOOKUP(B2348,'Alternate schedule'!$D$5:$D$10,'Alternate schedule'!$C$5:$C$10,,1)</f>
        <v>480</v>
      </c>
      <c r="D2348">
        <f ca="1"/>
        <v>12.714103110353642</v>
      </c>
    </row>
    <row r="2349" spans="1:4" x14ac:dyDescent="0.3">
      <c r="A2349">
        <v>2348</v>
      </c>
      <c r="B2349">
        <f ca="1"/>
        <v>1.1639106049520009E-2</v>
      </c>
      <c r="C2349">
        <f ca="1">_xlfn.XLOOKUP(B2349,'Alternate schedule'!$D$5:$D$10,'Alternate schedule'!$C$5:$C$10,,1)</f>
        <v>1000</v>
      </c>
      <c r="D2349">
        <f ca="1"/>
        <v>13.13458262350937</v>
      </c>
    </row>
    <row r="2350" spans="1:4" x14ac:dyDescent="0.3">
      <c r="A2350">
        <v>2349</v>
      </c>
      <c r="B2350">
        <f ca="1"/>
        <v>3.3550056421725261E-2</v>
      </c>
      <c r="C2350">
        <f ca="1">_xlfn.XLOOKUP(B2350,'Alternate schedule'!$D$5:$D$10,'Alternate schedule'!$C$5:$C$10,,1)</f>
        <v>1000</v>
      </c>
      <c r="D2350">
        <f ca="1"/>
        <v>13.554704129416773</v>
      </c>
    </row>
    <row r="2351" spans="1:4" x14ac:dyDescent="0.3">
      <c r="A2351">
        <v>2350</v>
      </c>
      <c r="B2351">
        <f ca="1"/>
        <v>0.82687060427569525</v>
      </c>
      <c r="C2351">
        <f ca="1">_xlfn.XLOOKUP(B2351,'Alternate schedule'!$D$5:$D$10,'Alternate schedule'!$C$5:$C$10,,1)</f>
        <v>-540</v>
      </c>
      <c r="D2351">
        <f ca="1"/>
        <v>13.319148936170214</v>
      </c>
    </row>
    <row r="2352" spans="1:4" x14ac:dyDescent="0.3">
      <c r="A2352">
        <v>2351</v>
      </c>
      <c r="B2352">
        <f ca="1"/>
        <v>0.28527958982815327</v>
      </c>
      <c r="C2352">
        <f ca="1">_xlfn.XLOOKUP(B2352,'Alternate schedule'!$D$5:$D$10,'Alternate schedule'!$C$5:$C$10,,1)</f>
        <v>480</v>
      </c>
      <c r="D2352">
        <f ca="1"/>
        <v>13.517652062951935</v>
      </c>
    </row>
    <row r="2353" spans="1:4" x14ac:dyDescent="0.3">
      <c r="A2353">
        <v>2352</v>
      </c>
      <c r="B2353">
        <f ca="1"/>
        <v>0.47877945661042887</v>
      </c>
      <c r="C2353">
        <f ca="1">_xlfn.XLOOKUP(B2353,'Alternate schedule'!$D$5:$D$10,'Alternate schedule'!$C$5:$C$10,,1)</f>
        <v>480</v>
      </c>
      <c r="D2353">
        <f ca="1"/>
        <v>13.715986394557824</v>
      </c>
    </row>
    <row r="2354" spans="1:4" x14ac:dyDescent="0.3">
      <c r="A2354">
        <v>2353</v>
      </c>
      <c r="B2354">
        <f ca="1"/>
        <v>0.78573109387902029</v>
      </c>
      <c r="C2354">
        <f ca="1">_xlfn.XLOOKUP(B2354,'Alternate schedule'!$D$5:$D$10,'Alternate schedule'!$C$5:$C$10,,1)</f>
        <v>-540</v>
      </c>
      <c r="D2354">
        <f ca="1"/>
        <v>13.480662983425415</v>
      </c>
    </row>
    <row r="2355" spans="1:4" x14ac:dyDescent="0.3">
      <c r="A2355">
        <v>2354</v>
      </c>
      <c r="B2355">
        <f ca="1"/>
        <v>9.7269700266236159E-2</v>
      </c>
      <c r="C2355">
        <f ca="1">_xlfn.XLOOKUP(B2355,'Alternate schedule'!$D$5:$D$10,'Alternate schedule'!$C$5:$C$10,,1)</f>
        <v>1000</v>
      </c>
      <c r="D2355">
        <f ca="1"/>
        <v>13.899745114698385</v>
      </c>
    </row>
    <row r="2356" spans="1:4" x14ac:dyDescent="0.3">
      <c r="A2356">
        <v>2355</v>
      </c>
      <c r="B2356">
        <f ca="1"/>
        <v>0.60153412924649463</v>
      </c>
      <c r="C2356">
        <f ca="1">_xlfn.XLOOKUP(B2356,'Alternate schedule'!$D$5:$D$10,'Alternate schedule'!$C$5:$C$10,,1)</f>
        <v>-1040</v>
      </c>
      <c r="D2356">
        <f ca="1"/>
        <v>13.452229299363058</v>
      </c>
    </row>
    <row r="2357" spans="1:4" x14ac:dyDescent="0.3">
      <c r="A2357">
        <v>2356</v>
      </c>
      <c r="B2357">
        <f ca="1"/>
        <v>0.53659317563967268</v>
      </c>
      <c r="C2357">
        <f ca="1">_xlfn.XLOOKUP(B2357,'Alternate schedule'!$D$5:$D$10,'Alternate schedule'!$C$5:$C$10,,1)</f>
        <v>-1040</v>
      </c>
      <c r="D2357">
        <f ca="1"/>
        <v>13.00509337860781</v>
      </c>
    </row>
    <row r="2358" spans="1:4" x14ac:dyDescent="0.3">
      <c r="A2358">
        <v>2357</v>
      </c>
      <c r="B2358">
        <f ca="1"/>
        <v>0.59481438732682679</v>
      </c>
      <c r="C2358">
        <f ca="1">_xlfn.XLOOKUP(B2358,'Alternate schedule'!$D$5:$D$10,'Alternate schedule'!$C$5:$C$10,,1)</f>
        <v>-1040</v>
      </c>
      <c r="D2358">
        <f ca="1"/>
        <v>12.558336868901145</v>
      </c>
    </row>
    <row r="2359" spans="1:4" x14ac:dyDescent="0.3">
      <c r="A2359">
        <v>2358</v>
      </c>
      <c r="B2359">
        <f ca="1"/>
        <v>0.6663364399614824</v>
      </c>
      <c r="C2359">
        <f ca="1">_xlfn.XLOOKUP(B2359,'Alternate schedule'!$D$5:$D$10,'Alternate schedule'!$C$5:$C$10,,1)</f>
        <v>-1040</v>
      </c>
      <c r="D2359">
        <f ca="1"/>
        <v>12.111959287531807</v>
      </c>
    </row>
    <row r="2360" spans="1:4" x14ac:dyDescent="0.3">
      <c r="A2360">
        <v>2359</v>
      </c>
      <c r="B2360">
        <f ca="1"/>
        <v>0.82239073215828973</v>
      </c>
      <c r="C2360">
        <f ca="1">_xlfn.XLOOKUP(B2360,'Alternate schedule'!$D$5:$D$10,'Alternate schedule'!$C$5:$C$10,,1)</f>
        <v>-540</v>
      </c>
      <c r="D2360">
        <f ca="1"/>
        <v>11.877914370495972</v>
      </c>
    </row>
    <row r="2361" spans="1:4" x14ac:dyDescent="0.3">
      <c r="A2361">
        <v>2360</v>
      </c>
      <c r="B2361">
        <f ca="1"/>
        <v>0.72494125519325348</v>
      </c>
      <c r="C2361">
        <f ca="1">_xlfn.XLOOKUP(B2361,'Alternate schedule'!$D$5:$D$10,'Alternate schedule'!$C$5:$C$10,,1)</f>
        <v>-540</v>
      </c>
      <c r="D2361">
        <f ca="1"/>
        <v>11.64406779661017</v>
      </c>
    </row>
    <row r="2362" spans="1:4" x14ac:dyDescent="0.3">
      <c r="A2362">
        <v>2361</v>
      </c>
      <c r="B2362">
        <f ca="1"/>
        <v>0.32976722829925498</v>
      </c>
      <c r="C2362">
        <f ca="1">_xlfn.XLOOKUP(B2362,'Alternate schedule'!$D$5:$D$10,'Alternate schedule'!$C$5:$C$10,,1)</f>
        <v>480</v>
      </c>
      <c r="D2362">
        <f ca="1"/>
        <v>11.842439644218551</v>
      </c>
    </row>
    <row r="2363" spans="1:4" x14ac:dyDescent="0.3">
      <c r="A2363">
        <v>2362</v>
      </c>
      <c r="B2363">
        <f ca="1"/>
        <v>0.16474473867822814</v>
      </c>
      <c r="C2363">
        <f ca="1">_xlfn.XLOOKUP(B2363,'Alternate schedule'!$D$5:$D$10,'Alternate schedule'!$C$5:$C$10,,1)</f>
        <v>1000</v>
      </c>
      <c r="D2363">
        <f ca="1"/>
        <v>12.260795935647756</v>
      </c>
    </row>
    <row r="2364" spans="1:4" x14ac:dyDescent="0.3">
      <c r="A2364">
        <v>2363</v>
      </c>
      <c r="B2364">
        <f ca="1"/>
        <v>7.8358061383256183E-2</v>
      </c>
      <c r="C2364">
        <f ca="1">_xlfn.XLOOKUP(B2364,'Alternate schedule'!$D$5:$D$10,'Alternate schedule'!$C$5:$C$10,,1)</f>
        <v>1000</v>
      </c>
      <c r="D2364">
        <f ca="1"/>
        <v>12.67879813796022</v>
      </c>
    </row>
    <row r="2365" spans="1:4" x14ac:dyDescent="0.3">
      <c r="A2365">
        <v>2364</v>
      </c>
      <c r="B2365">
        <f ca="1"/>
        <v>0.23996323565828526</v>
      </c>
      <c r="C2365">
        <f ca="1">_xlfn.XLOOKUP(B2365,'Alternate schedule'!$D$5:$D$10,'Alternate schedule'!$C$5:$C$10,,1)</f>
        <v>1000</v>
      </c>
      <c r="D2365">
        <f ca="1"/>
        <v>13.096446700507615</v>
      </c>
    </row>
    <row r="2366" spans="1:4" x14ac:dyDescent="0.3">
      <c r="A2366">
        <v>2365</v>
      </c>
      <c r="B2366">
        <f ca="1"/>
        <v>0.7638889936614528</v>
      </c>
      <c r="C2366">
        <f ca="1">_xlfn.XLOOKUP(B2366,'Alternate schedule'!$D$5:$D$10,'Alternate schedule'!$C$5:$C$10,,1)</f>
        <v>-540</v>
      </c>
      <c r="D2366">
        <f ca="1"/>
        <v>12.862579281183933</v>
      </c>
    </row>
    <row r="2367" spans="1:4" x14ac:dyDescent="0.3">
      <c r="A2367">
        <v>2366</v>
      </c>
      <c r="B2367">
        <f ca="1"/>
        <v>0.47405032534797398</v>
      </c>
      <c r="C2367">
        <f ca="1">_xlfn.XLOOKUP(B2367,'Alternate schedule'!$D$5:$D$10,'Alternate schedule'!$C$5:$C$10,,1)</f>
        <v>480</v>
      </c>
      <c r="D2367">
        <f ca="1"/>
        <v>13.060016906170752</v>
      </c>
    </row>
    <row r="2368" spans="1:4" x14ac:dyDescent="0.3">
      <c r="A2368">
        <v>2367</v>
      </c>
      <c r="B2368">
        <f ca="1"/>
        <v>0.22137709605906686</v>
      </c>
      <c r="C2368">
        <f ca="1">_xlfn.XLOOKUP(B2368,'Alternate schedule'!$D$5:$D$10,'Alternate schedule'!$C$5:$C$10,,1)</f>
        <v>1000</v>
      </c>
      <c r="D2368">
        <f ca="1"/>
        <v>13.476975073933248</v>
      </c>
    </row>
    <row r="2369" spans="1:4" x14ac:dyDescent="0.3">
      <c r="A2369">
        <v>2368</v>
      </c>
      <c r="B2369">
        <f ca="1"/>
        <v>0.44101324547745246</v>
      </c>
      <c r="C2369">
        <f ca="1">_xlfn.XLOOKUP(B2369,'Alternate schedule'!$D$5:$D$10,'Alternate schedule'!$C$5:$C$10,,1)</f>
        <v>480</v>
      </c>
      <c r="D2369">
        <f ca="1"/>
        <v>13.673986486486486</v>
      </c>
    </row>
    <row r="2370" spans="1:4" x14ac:dyDescent="0.3">
      <c r="A2370">
        <v>2369</v>
      </c>
      <c r="B2370">
        <f ca="1"/>
        <v>0.22759484082956116</v>
      </c>
      <c r="C2370">
        <f ca="1">_xlfn.XLOOKUP(B2370,'Alternate schedule'!$D$5:$D$10,'Alternate schedule'!$C$5:$C$10,,1)</f>
        <v>1000</v>
      </c>
      <c r="D2370">
        <f ca="1"/>
        <v>14.09033347403968</v>
      </c>
    </row>
    <row r="2371" spans="1:4" x14ac:dyDescent="0.3">
      <c r="A2371">
        <v>2370</v>
      </c>
      <c r="B2371">
        <f ca="1"/>
        <v>2.7161962479661961E-2</v>
      </c>
      <c r="C2371">
        <f ca="1">_xlfn.XLOOKUP(B2371,'Alternate schedule'!$D$5:$D$10,'Alternate schedule'!$C$5:$C$10,,1)</f>
        <v>1000</v>
      </c>
      <c r="D2371">
        <f ca="1"/>
        <v>14.50632911392405</v>
      </c>
    </row>
    <row r="2372" spans="1:4" x14ac:dyDescent="0.3">
      <c r="A2372">
        <v>2371</v>
      </c>
      <c r="B2372">
        <f ca="1"/>
        <v>0.79470904731501868</v>
      </c>
      <c r="C2372">
        <f ca="1">_xlfn.XLOOKUP(B2372,'Alternate schedule'!$D$5:$D$10,'Alternate schedule'!$C$5:$C$10,,1)</f>
        <v>-540</v>
      </c>
      <c r="D2372">
        <f ca="1"/>
        <v>14.272458878110502</v>
      </c>
    </row>
    <row r="2373" spans="1:4" x14ac:dyDescent="0.3">
      <c r="A2373">
        <v>2372</v>
      </c>
      <c r="B2373">
        <f ca="1"/>
        <v>0.94828475694766223</v>
      </c>
      <c r="C2373">
        <f ca="1">_xlfn.XLOOKUP(B2373,'Alternate schedule'!$D$5:$D$10,'Alternate schedule'!$C$5:$C$10,,1)</f>
        <v>-540</v>
      </c>
      <c r="D2373">
        <f ca="1"/>
        <v>14.038785834738617</v>
      </c>
    </row>
    <row r="2374" spans="1:4" x14ac:dyDescent="0.3">
      <c r="A2374">
        <v>2373</v>
      </c>
      <c r="B2374">
        <f ca="1"/>
        <v>0.28006517185196667</v>
      </c>
      <c r="C2374">
        <f ca="1">_xlfn.XLOOKUP(B2374,'Alternate schedule'!$D$5:$D$10,'Alternate schedule'!$C$5:$C$10,,1)</f>
        <v>480</v>
      </c>
      <c r="D2374">
        <f ca="1"/>
        <v>14.235145385587863</v>
      </c>
    </row>
    <row r="2375" spans="1:4" x14ac:dyDescent="0.3">
      <c r="A2375">
        <v>2374</v>
      </c>
      <c r="B2375">
        <f ca="1"/>
        <v>0.28903299422902706</v>
      </c>
      <c r="C2375">
        <f ca="1">_xlfn.XLOOKUP(B2375,'Alternate schedule'!$D$5:$D$10,'Alternate schedule'!$C$5:$C$10,,1)</f>
        <v>480</v>
      </c>
      <c r="D2375">
        <f ca="1"/>
        <v>14.43133951137321</v>
      </c>
    </row>
    <row r="2376" spans="1:4" x14ac:dyDescent="0.3">
      <c r="A2376">
        <v>2375</v>
      </c>
      <c r="B2376">
        <f ca="1"/>
        <v>0.32142921819864179</v>
      </c>
      <c r="C2376">
        <f ca="1">_xlfn.XLOOKUP(B2376,'Alternate schedule'!$D$5:$D$10,'Alternate schedule'!$C$5:$C$10,,1)</f>
        <v>480</v>
      </c>
      <c r="D2376">
        <f ca="1"/>
        <v>14.627368421052632</v>
      </c>
    </row>
    <row r="2377" spans="1:4" x14ac:dyDescent="0.3">
      <c r="A2377">
        <v>2376</v>
      </c>
      <c r="B2377">
        <f ca="1"/>
        <v>0.37966674184906446</v>
      </c>
      <c r="C2377">
        <f ca="1">_xlfn.XLOOKUP(B2377,'Alternate schedule'!$D$5:$D$10,'Alternate schedule'!$C$5:$C$10,,1)</f>
        <v>480</v>
      </c>
      <c r="D2377">
        <f ca="1"/>
        <v>14.823232323232324</v>
      </c>
    </row>
    <row r="2378" spans="1:4" x14ac:dyDescent="0.3">
      <c r="A2378">
        <v>2377</v>
      </c>
      <c r="B2378">
        <f ca="1"/>
        <v>0.73315619729773762</v>
      </c>
      <c r="C2378">
        <f ca="1">_xlfn.XLOOKUP(B2378,'Alternate schedule'!$D$5:$D$10,'Alternate schedule'!$C$5:$C$10,,1)</f>
        <v>-540</v>
      </c>
      <c r="D2378">
        <f ca="1"/>
        <v>14.589819099705512</v>
      </c>
    </row>
    <row r="2379" spans="1:4" x14ac:dyDescent="0.3">
      <c r="A2379">
        <v>2378</v>
      </c>
      <c r="B2379">
        <f ca="1"/>
        <v>0.83413225087062481</v>
      </c>
      <c r="C2379">
        <f ca="1">_xlfn.XLOOKUP(B2379,'Alternate schedule'!$D$5:$D$10,'Alternate schedule'!$C$5:$C$10,,1)</f>
        <v>-540</v>
      </c>
      <c r="D2379">
        <f ca="1"/>
        <v>14.356602186711521</v>
      </c>
    </row>
    <row r="2380" spans="1:4" x14ac:dyDescent="0.3">
      <c r="A2380">
        <v>2379</v>
      </c>
      <c r="B2380">
        <f ca="1"/>
        <v>0.49531389394444991</v>
      </c>
      <c r="C2380">
        <f ca="1">_xlfn.XLOOKUP(B2380,'Alternate schedule'!$D$5:$D$10,'Alternate schedule'!$C$5:$C$10,,1)</f>
        <v>-1040</v>
      </c>
      <c r="D2380">
        <f ca="1"/>
        <v>13.913408995376209</v>
      </c>
    </row>
    <row r="2381" spans="1:4" x14ac:dyDescent="0.3">
      <c r="A2381">
        <v>2380</v>
      </c>
      <c r="B2381">
        <f ca="1"/>
        <v>0.59028395318347915</v>
      </c>
      <c r="C2381">
        <f ca="1">_xlfn.XLOOKUP(B2381,'Alternate schedule'!$D$5:$D$10,'Alternate schedule'!$C$5:$C$10,,1)</f>
        <v>-1040</v>
      </c>
      <c r="D2381">
        <f ca="1"/>
        <v>13.470588235294118</v>
      </c>
    </row>
    <row r="2382" spans="1:4" x14ac:dyDescent="0.3">
      <c r="A2382">
        <v>2381</v>
      </c>
      <c r="B2382">
        <f ca="1"/>
        <v>0.5123178904914989</v>
      </c>
      <c r="C2382">
        <f ca="1">_xlfn.XLOOKUP(B2382,'Alternate schedule'!$D$5:$D$10,'Alternate schedule'!$C$5:$C$10,,1)</f>
        <v>-1040</v>
      </c>
      <c r="D2382">
        <f ca="1"/>
        <v>13.028139437211255</v>
      </c>
    </row>
    <row r="2383" spans="1:4" x14ac:dyDescent="0.3">
      <c r="A2383">
        <v>2382</v>
      </c>
      <c r="B2383">
        <f ca="1"/>
        <v>0.17976706900102335</v>
      </c>
      <c r="C2383">
        <f ca="1">_xlfn.XLOOKUP(B2383,'Alternate schedule'!$D$5:$D$10,'Alternate schedule'!$C$5:$C$10,,1)</f>
        <v>1000</v>
      </c>
      <c r="D2383">
        <f ca="1"/>
        <v>13.442485306465155</v>
      </c>
    </row>
    <row r="2384" spans="1:4" x14ac:dyDescent="0.3">
      <c r="A2384">
        <v>2383</v>
      </c>
      <c r="B2384">
        <f ca="1"/>
        <v>0.63163365069278155</v>
      </c>
      <c r="C2384">
        <f ca="1">_xlfn.XLOOKUP(B2384,'Alternate schedule'!$D$5:$D$10,'Alternate schedule'!$C$5:$C$10,,1)</f>
        <v>-1040</v>
      </c>
      <c r="D2384">
        <f ca="1"/>
        <v>13.000419639110365</v>
      </c>
    </row>
    <row r="2385" spans="1:4" x14ac:dyDescent="0.3">
      <c r="A2385">
        <v>2384</v>
      </c>
      <c r="B2385">
        <f ca="1"/>
        <v>0.26944933164077622</v>
      </c>
      <c r="C2385">
        <f ca="1">_xlfn.XLOOKUP(B2385,'Alternate schedule'!$D$5:$D$10,'Alternate schedule'!$C$5:$C$10,,1)</f>
        <v>480</v>
      </c>
      <c r="D2385">
        <f ca="1"/>
        <v>13.196308724832214</v>
      </c>
    </row>
    <row r="2386" spans="1:4" x14ac:dyDescent="0.3">
      <c r="A2386">
        <v>2385</v>
      </c>
      <c r="B2386">
        <f ca="1"/>
        <v>0.49723620049717354</v>
      </c>
      <c r="C2386">
        <f ca="1">_xlfn.XLOOKUP(B2386,'Alternate schedule'!$D$5:$D$10,'Alternate schedule'!$C$5:$C$10,,1)</f>
        <v>-1040</v>
      </c>
      <c r="D2386">
        <f ca="1"/>
        <v>12.754716981132075</v>
      </c>
    </row>
    <row r="2387" spans="1:4" x14ac:dyDescent="0.3">
      <c r="A2387">
        <v>2386</v>
      </c>
      <c r="B2387">
        <f ca="1"/>
        <v>0.80309361986700289</v>
      </c>
      <c r="C2387">
        <f ca="1">_xlfn.XLOOKUP(B2387,'Alternate schedule'!$D$5:$D$10,'Alternate schedule'!$C$5:$C$10,,1)</f>
        <v>-540</v>
      </c>
      <c r="D2387">
        <f ca="1"/>
        <v>12.523051131601006</v>
      </c>
    </row>
    <row r="2388" spans="1:4" x14ac:dyDescent="0.3">
      <c r="A2388">
        <v>2387</v>
      </c>
      <c r="B2388">
        <f ca="1"/>
        <v>0.10703785945607192</v>
      </c>
      <c r="C2388">
        <f ca="1">_xlfn.XLOOKUP(B2388,'Alternate schedule'!$D$5:$D$10,'Alternate schedule'!$C$5:$C$10,,1)</f>
        <v>1000</v>
      </c>
      <c r="D2388">
        <f ca="1"/>
        <v>12.936740678676163</v>
      </c>
    </row>
    <row r="2389" spans="1:4" x14ac:dyDescent="0.3">
      <c r="A2389">
        <v>2388</v>
      </c>
      <c r="B2389">
        <f ca="1"/>
        <v>0.24256523569001009</v>
      </c>
      <c r="C2389">
        <f ca="1">_xlfn.XLOOKUP(B2389,'Alternate schedule'!$D$5:$D$10,'Alternate schedule'!$C$5:$C$10,,1)</f>
        <v>1000</v>
      </c>
      <c r="D2389">
        <f ca="1"/>
        <v>13.350083752093802</v>
      </c>
    </row>
    <row r="2390" spans="1:4" x14ac:dyDescent="0.3">
      <c r="A2390">
        <v>2389</v>
      </c>
      <c r="B2390">
        <f ca="1"/>
        <v>0.93504031920303254</v>
      </c>
      <c r="C2390">
        <f ca="1">_xlfn.XLOOKUP(B2390,'Alternate schedule'!$D$5:$D$10,'Alternate schedule'!$C$5:$C$10,,1)</f>
        <v>-540</v>
      </c>
      <c r="D2390">
        <f ca="1"/>
        <v>13.118459606529928</v>
      </c>
    </row>
    <row r="2391" spans="1:4" x14ac:dyDescent="0.3">
      <c r="A2391">
        <v>2390</v>
      </c>
      <c r="B2391">
        <f ca="1"/>
        <v>0.47885408823950559</v>
      </c>
      <c r="C2391">
        <f ca="1">_xlfn.XLOOKUP(B2391,'Alternate schedule'!$D$5:$D$10,'Alternate schedule'!$C$5:$C$10,,1)</f>
        <v>480</v>
      </c>
      <c r="D2391">
        <f ca="1"/>
        <v>13.313807531380753</v>
      </c>
    </row>
    <row r="2392" spans="1:4" x14ac:dyDescent="0.3">
      <c r="A2392">
        <v>2391</v>
      </c>
      <c r="B2392">
        <f ca="1"/>
        <v>0.94158040413076072</v>
      </c>
      <c r="C2392">
        <f ca="1">_xlfn.XLOOKUP(B2392,'Alternate schedule'!$D$5:$D$10,'Alternate schedule'!$C$5:$C$10,,1)</f>
        <v>-540</v>
      </c>
      <c r="D2392">
        <f ca="1"/>
        <v>13.082392304475116</v>
      </c>
    </row>
    <row r="2393" spans="1:4" x14ac:dyDescent="0.3">
      <c r="A2393">
        <v>2392</v>
      </c>
      <c r="B2393">
        <f ca="1"/>
        <v>0.61327082369668484</v>
      </c>
      <c r="C2393">
        <f ca="1">_xlfn.XLOOKUP(B2393,'Alternate schedule'!$D$5:$D$10,'Alternate schedule'!$C$5:$C$10,,1)</f>
        <v>-1040</v>
      </c>
      <c r="D2393">
        <f ca="1"/>
        <v>12.642140468227424</v>
      </c>
    </row>
    <row r="2394" spans="1:4" x14ac:dyDescent="0.3">
      <c r="A2394">
        <v>2393</v>
      </c>
      <c r="B2394">
        <f ca="1"/>
        <v>0.86052417822849869</v>
      </c>
      <c r="C2394">
        <f ca="1">_xlfn.XLOOKUP(B2394,'Alternate schedule'!$D$5:$D$10,'Alternate schedule'!$C$5:$C$10,,1)</f>
        <v>-540</v>
      </c>
      <c r="D2394">
        <f ca="1"/>
        <v>12.411199331383202</v>
      </c>
    </row>
    <row r="2395" spans="1:4" x14ac:dyDescent="0.3">
      <c r="A2395">
        <v>2394</v>
      </c>
      <c r="B2395">
        <f ca="1"/>
        <v>0.2044329467079502</v>
      </c>
      <c r="C2395">
        <f ca="1">_xlfn.XLOOKUP(B2395,'Alternate schedule'!$D$5:$D$10,'Alternate schedule'!$C$5:$C$10,,1)</f>
        <v>1000</v>
      </c>
      <c r="D2395">
        <f ca="1"/>
        <v>12.823725981620719</v>
      </c>
    </row>
    <row r="2396" spans="1:4" x14ac:dyDescent="0.3">
      <c r="A2396">
        <v>2395</v>
      </c>
      <c r="B2396">
        <f ca="1"/>
        <v>0.25285937404936987</v>
      </c>
      <c r="C2396">
        <f ca="1">_xlfn.XLOOKUP(B2396,'Alternate schedule'!$D$5:$D$10,'Alternate schedule'!$C$5:$C$10,,1)</f>
        <v>1000</v>
      </c>
      <c r="D2396">
        <f ca="1"/>
        <v>13.235908141962422</v>
      </c>
    </row>
    <row r="2397" spans="1:4" x14ac:dyDescent="0.3">
      <c r="A2397">
        <v>2396</v>
      </c>
      <c r="B2397">
        <f ca="1"/>
        <v>0.4224787669321084</v>
      </c>
      <c r="C2397">
        <f ca="1">_xlfn.XLOOKUP(B2397,'Alternate schedule'!$D$5:$D$10,'Alternate schedule'!$C$5:$C$10,,1)</f>
        <v>480</v>
      </c>
      <c r="D2397">
        <f ca="1"/>
        <v>13.430717863105174</v>
      </c>
    </row>
    <row r="2398" spans="1:4" x14ac:dyDescent="0.3">
      <c r="A2398">
        <v>2397</v>
      </c>
      <c r="B2398">
        <f ca="1"/>
        <v>0.30061771384996949</v>
      </c>
      <c r="C2398">
        <f ca="1">_xlfn.XLOOKUP(B2398,'Alternate schedule'!$D$5:$D$10,'Alternate schedule'!$C$5:$C$10,,1)</f>
        <v>480</v>
      </c>
      <c r="D2398">
        <f ca="1"/>
        <v>13.625365039632875</v>
      </c>
    </row>
    <row r="2399" spans="1:4" x14ac:dyDescent="0.3">
      <c r="A2399">
        <v>2398</v>
      </c>
      <c r="B2399">
        <f ca="1"/>
        <v>0.36283649458864353</v>
      </c>
      <c r="C2399">
        <f ca="1">_xlfn.XLOOKUP(B2399,'Alternate schedule'!$D$5:$D$10,'Alternate schedule'!$C$5:$C$10,,1)</f>
        <v>480</v>
      </c>
      <c r="D2399">
        <f ca="1"/>
        <v>13.819849874895747</v>
      </c>
    </row>
    <row r="2400" spans="1:4" x14ac:dyDescent="0.3">
      <c r="A2400">
        <v>2399</v>
      </c>
      <c r="B2400">
        <f ca="1"/>
        <v>0.17999754976769355</v>
      </c>
      <c r="C2400">
        <f ca="1">_xlfn.XLOOKUP(B2400,'Alternate schedule'!$D$5:$D$10,'Alternate schedule'!$C$5:$C$10,,1)</f>
        <v>1000</v>
      </c>
      <c r="D2400">
        <f ca="1"/>
        <v>14.230929553980825</v>
      </c>
    </row>
    <row r="2401" spans="1:4" x14ac:dyDescent="0.3">
      <c r="A2401">
        <v>2400</v>
      </c>
      <c r="B2401">
        <f ca="1"/>
        <v>7.6911254842518151E-2</v>
      </c>
      <c r="C2401">
        <f ca="1">_xlfn.XLOOKUP(B2401,'Alternate schedule'!$D$5:$D$10,'Alternate schedule'!$C$5:$C$10,,1)</f>
        <v>1000</v>
      </c>
      <c r="D2401">
        <f ca="1"/>
        <v>14.641666666666667</v>
      </c>
    </row>
    <row r="2402" spans="1:4" x14ac:dyDescent="0.3">
      <c r="A2402">
        <v>2401</v>
      </c>
      <c r="B2402">
        <f ca="1"/>
        <v>0.80981397934038801</v>
      </c>
      <c r="C2402">
        <f ca="1">_xlfn.XLOOKUP(B2402,'Alternate schedule'!$D$5:$D$10,'Alternate schedule'!$C$5:$C$10,,1)</f>
        <v>-540</v>
      </c>
      <c r="D2402">
        <f ca="1"/>
        <v>14.410662224073302</v>
      </c>
    </row>
    <row r="2403" spans="1:4" x14ac:dyDescent="0.3">
      <c r="A2403">
        <v>2402</v>
      </c>
      <c r="B2403">
        <f ca="1"/>
        <v>0.54189769670965582</v>
      </c>
      <c r="C2403">
        <f ca="1">_xlfn.XLOOKUP(B2403,'Alternate schedule'!$D$5:$D$10,'Alternate schedule'!$C$5:$C$10,,1)</f>
        <v>-1040</v>
      </c>
      <c r="D2403">
        <f ca="1"/>
        <v>13.971690258118235</v>
      </c>
    </row>
    <row r="2404" spans="1:4" x14ac:dyDescent="0.3">
      <c r="A2404">
        <v>2403</v>
      </c>
      <c r="B2404">
        <f ca="1"/>
        <v>3.223367341646477E-2</v>
      </c>
      <c r="C2404">
        <f ca="1">_xlfn.XLOOKUP(B2404,'Alternate schedule'!$D$5:$D$10,'Alternate schedule'!$C$5:$C$10,,1)</f>
        <v>1000</v>
      </c>
      <c r="D2404">
        <f ca="1"/>
        <v>14.382022471910112</v>
      </c>
    </row>
    <row r="2405" spans="1:4" x14ac:dyDescent="0.3">
      <c r="A2405">
        <v>2404</v>
      </c>
      <c r="B2405">
        <f ca="1"/>
        <v>0.20798201459321808</v>
      </c>
      <c r="C2405">
        <f ca="1">_xlfn.XLOOKUP(B2405,'Alternate schedule'!$D$5:$D$10,'Alternate schedule'!$C$5:$C$10,,1)</f>
        <v>1000</v>
      </c>
      <c r="D2405">
        <f ca="1"/>
        <v>14.792013311148086</v>
      </c>
    </row>
    <row r="2406" spans="1:4" x14ac:dyDescent="0.3">
      <c r="A2406">
        <v>2405</v>
      </c>
      <c r="B2406">
        <f ca="1"/>
        <v>0.11770594204897278</v>
      </c>
      <c r="C2406">
        <f ca="1">_xlfn.XLOOKUP(B2406,'Alternate schedule'!$D$5:$D$10,'Alternate schedule'!$C$5:$C$10,,1)</f>
        <v>1000</v>
      </c>
      <c r="D2406">
        <f ca="1"/>
        <v>15.201663201663202</v>
      </c>
    </row>
    <row r="2407" spans="1:4" x14ac:dyDescent="0.3">
      <c r="A2407">
        <v>2406</v>
      </c>
      <c r="B2407">
        <f ca="1"/>
        <v>0.59030669021630833</v>
      </c>
      <c r="C2407">
        <f ca="1">_xlfn.XLOOKUP(B2407,'Alternate schedule'!$D$5:$D$10,'Alternate schedule'!$C$5:$C$10,,1)</f>
        <v>-1040</v>
      </c>
      <c r="D2407">
        <f ca="1"/>
        <v>14.763092269326684</v>
      </c>
    </row>
    <row r="2408" spans="1:4" x14ac:dyDescent="0.3">
      <c r="A2408">
        <v>2407</v>
      </c>
      <c r="B2408">
        <f ca="1"/>
        <v>0.23964545528132497</v>
      </c>
      <c r="C2408">
        <f ca="1">_xlfn.XLOOKUP(B2408,'Alternate schedule'!$D$5:$D$10,'Alternate schedule'!$C$5:$C$10,,1)</f>
        <v>1000</v>
      </c>
      <c r="D2408">
        <f ca="1"/>
        <v>15.172413793103448</v>
      </c>
    </row>
    <row r="2409" spans="1:4" x14ac:dyDescent="0.3">
      <c r="A2409">
        <v>2408</v>
      </c>
      <c r="B2409">
        <f ca="1"/>
        <v>0.2195848528814186</v>
      </c>
      <c r="C2409">
        <f ca="1">_xlfn.XLOOKUP(B2409,'Alternate schedule'!$D$5:$D$10,'Alternate schedule'!$C$5:$C$10,,1)</f>
        <v>1000</v>
      </c>
      <c r="D2409">
        <f ca="1"/>
        <v>15.581395348837209</v>
      </c>
    </row>
    <row r="2410" spans="1:4" x14ac:dyDescent="0.3">
      <c r="A2410">
        <v>2409</v>
      </c>
      <c r="B2410">
        <f ca="1"/>
        <v>0.1172570245729907</v>
      </c>
      <c r="C2410">
        <f ca="1">_xlfn.XLOOKUP(B2410,'Alternate schedule'!$D$5:$D$10,'Alternate schedule'!$C$5:$C$10,,1)</f>
        <v>1000</v>
      </c>
      <c r="D2410">
        <f ca="1"/>
        <v>15.990037359900374</v>
      </c>
    </row>
    <row r="2411" spans="1:4" x14ac:dyDescent="0.3">
      <c r="A2411">
        <v>2410</v>
      </c>
      <c r="B2411">
        <f ca="1"/>
        <v>0.46734628801674538</v>
      </c>
      <c r="C2411">
        <f ca="1">_xlfn.XLOOKUP(B2411,'Alternate schedule'!$D$5:$D$10,'Alternate schedule'!$C$5:$C$10,,1)</f>
        <v>480</v>
      </c>
      <c r="D2411">
        <f ca="1"/>
        <v>16.182572614107883</v>
      </c>
    </row>
    <row r="2412" spans="1:4" x14ac:dyDescent="0.3">
      <c r="A2412">
        <v>2411</v>
      </c>
      <c r="B2412">
        <f ca="1"/>
        <v>1.2730149071913388E-2</v>
      </c>
      <c r="C2412">
        <f ca="1">_xlfn.XLOOKUP(B2412,'Alternate schedule'!$D$5:$D$10,'Alternate schedule'!$C$5:$C$10,,1)</f>
        <v>1000</v>
      </c>
      <c r="D2412">
        <f ca="1"/>
        <v>16.59062629614268</v>
      </c>
    </row>
    <row r="2413" spans="1:4" x14ac:dyDescent="0.3">
      <c r="A2413">
        <v>2412</v>
      </c>
      <c r="B2413">
        <f ca="1"/>
        <v>0.31596672122753411</v>
      </c>
      <c r="C2413">
        <f ca="1">_xlfn.XLOOKUP(B2413,'Alternate schedule'!$D$5:$D$10,'Alternate schedule'!$C$5:$C$10,,1)</f>
        <v>480</v>
      </c>
      <c r="D2413">
        <f ca="1"/>
        <v>16.782752902155888</v>
      </c>
    </row>
    <row r="2414" spans="1:4" x14ac:dyDescent="0.3">
      <c r="A2414">
        <v>2413</v>
      </c>
      <c r="B2414">
        <f ca="1"/>
        <v>0.55323169000499939</v>
      </c>
      <c r="C2414">
        <f ca="1">_xlfn.XLOOKUP(B2414,'Alternate schedule'!$D$5:$D$10,'Alternate schedule'!$C$5:$C$10,,1)</f>
        <v>-1040</v>
      </c>
      <c r="D2414">
        <f ca="1"/>
        <v>16.344799005387486</v>
      </c>
    </row>
    <row r="2415" spans="1:4" x14ac:dyDescent="0.3">
      <c r="A2415">
        <v>2414</v>
      </c>
      <c r="B2415">
        <f ca="1"/>
        <v>0.93021750864578268</v>
      </c>
      <c r="C2415">
        <f ca="1">_xlfn.XLOOKUP(B2415,'Alternate schedule'!$D$5:$D$10,'Alternate schedule'!$C$5:$C$10,,1)</f>
        <v>-540</v>
      </c>
      <c r="D2415">
        <f ca="1"/>
        <v>16.11433305716653</v>
      </c>
    </row>
    <row r="2416" spans="1:4" x14ac:dyDescent="0.3">
      <c r="A2416">
        <v>2415</v>
      </c>
      <c r="B2416">
        <f ca="1"/>
        <v>0.39334866449991535</v>
      </c>
      <c r="C2416">
        <f ca="1">_xlfn.XLOOKUP(B2416,'Alternate schedule'!$D$5:$D$10,'Alternate schedule'!$C$5:$C$10,,1)</f>
        <v>480</v>
      </c>
      <c r="D2416">
        <f ca="1"/>
        <v>16.306418219461698</v>
      </c>
    </row>
    <row r="2417" spans="1:4" x14ac:dyDescent="0.3">
      <c r="A2417">
        <v>2416</v>
      </c>
      <c r="B2417">
        <f ca="1"/>
        <v>0.24563089831633045</v>
      </c>
      <c r="C2417">
        <f ca="1">_xlfn.XLOOKUP(B2417,'Alternate schedule'!$D$5:$D$10,'Alternate schedule'!$C$5:$C$10,,1)</f>
        <v>1000</v>
      </c>
      <c r="D2417">
        <f ca="1"/>
        <v>16.713576158940398</v>
      </c>
    </row>
    <row r="2418" spans="1:4" x14ac:dyDescent="0.3">
      <c r="A2418">
        <v>2417</v>
      </c>
      <c r="B2418">
        <f ca="1"/>
        <v>0.69059276190575081</v>
      </c>
      <c r="C2418">
        <f ca="1">_xlfn.XLOOKUP(B2418,'Alternate schedule'!$D$5:$D$10,'Alternate schedule'!$C$5:$C$10,,1)</f>
        <v>-1040</v>
      </c>
      <c r="D2418">
        <f ca="1"/>
        <v>16.276375672321059</v>
      </c>
    </row>
    <row r="2419" spans="1:4" x14ac:dyDescent="0.3">
      <c r="A2419">
        <v>2418</v>
      </c>
      <c r="B2419">
        <f ca="1"/>
        <v>0.49629288279407735</v>
      </c>
      <c r="C2419">
        <f ca="1">_xlfn.XLOOKUP(B2419,'Alternate schedule'!$D$5:$D$10,'Alternate schedule'!$C$5:$C$10,,1)</f>
        <v>-1040</v>
      </c>
      <c r="D2419">
        <f ca="1"/>
        <v>15.839536807278742</v>
      </c>
    </row>
    <row r="2420" spans="1:4" x14ac:dyDescent="0.3">
      <c r="A2420">
        <v>2419</v>
      </c>
      <c r="B2420">
        <f ca="1"/>
        <v>0.28463375461436158</v>
      </c>
      <c r="C2420">
        <f ca="1">_xlfn.XLOOKUP(B2420,'Alternate schedule'!$D$5:$D$10,'Alternate schedule'!$C$5:$C$10,,1)</f>
        <v>480</v>
      </c>
      <c r="D2420">
        <f ca="1"/>
        <v>16.031417941298056</v>
      </c>
    </row>
    <row r="2421" spans="1:4" x14ac:dyDescent="0.3">
      <c r="A2421">
        <v>2420</v>
      </c>
      <c r="B2421">
        <f ca="1"/>
        <v>0.28302978329610196</v>
      </c>
      <c r="C2421">
        <f ca="1">_xlfn.XLOOKUP(B2421,'Alternate schedule'!$D$5:$D$10,'Alternate schedule'!$C$5:$C$10,,1)</f>
        <v>480</v>
      </c>
      <c r="D2421">
        <f ca="1"/>
        <v>16.223140495867767</v>
      </c>
    </row>
    <row r="2422" spans="1:4" x14ac:dyDescent="0.3">
      <c r="A2422">
        <v>2421</v>
      </c>
      <c r="B2422">
        <f ca="1"/>
        <v>5.7467896745719838E-2</v>
      </c>
      <c r="C2422">
        <f ca="1">_xlfn.XLOOKUP(B2422,'Alternate schedule'!$D$5:$D$10,'Alternate schedule'!$C$5:$C$10,,1)</f>
        <v>1000</v>
      </c>
      <c r="D2422">
        <f ca="1"/>
        <v>16.629491945477074</v>
      </c>
    </row>
    <row r="2423" spans="1:4" x14ac:dyDescent="0.3">
      <c r="A2423">
        <v>2422</v>
      </c>
      <c r="B2423">
        <f ca="1"/>
        <v>0.22265559425089854</v>
      </c>
      <c r="C2423">
        <f ca="1">_xlfn.XLOOKUP(B2423,'Alternate schedule'!$D$5:$D$10,'Alternate schedule'!$C$5:$C$10,,1)</f>
        <v>1000</v>
      </c>
      <c r="D2423">
        <f ca="1"/>
        <v>17.035507844756399</v>
      </c>
    </row>
    <row r="2424" spans="1:4" x14ac:dyDescent="0.3">
      <c r="A2424">
        <v>2423</v>
      </c>
      <c r="B2424">
        <f ca="1"/>
        <v>0.87499839347948583</v>
      </c>
      <c r="C2424">
        <f ca="1">_xlfn.XLOOKUP(B2424,'Alternate schedule'!$D$5:$D$10,'Alternate schedule'!$C$5:$C$10,,1)</f>
        <v>-540</v>
      </c>
      <c r="D2424">
        <f ca="1"/>
        <v>16.805612876599255</v>
      </c>
    </row>
    <row r="2425" spans="1:4" x14ac:dyDescent="0.3">
      <c r="A2425">
        <v>2424</v>
      </c>
      <c r="B2425">
        <f ca="1"/>
        <v>0.6043654792973685</v>
      </c>
      <c r="C2425">
        <f ca="1">_xlfn.XLOOKUP(B2425,'Alternate schedule'!$D$5:$D$10,'Alternate schedule'!$C$5:$C$10,,1)</f>
        <v>-1040</v>
      </c>
      <c r="D2425">
        <f ca="1"/>
        <v>16.369636963696369</v>
      </c>
    </row>
    <row r="2426" spans="1:4" x14ac:dyDescent="0.3">
      <c r="A2426">
        <v>2425</v>
      </c>
      <c r="B2426">
        <f ca="1"/>
        <v>2.819749994010623E-2</v>
      </c>
      <c r="C2426">
        <f ca="1">_xlfn.XLOOKUP(B2426,'Alternate schedule'!$D$5:$D$10,'Alternate schedule'!$C$5:$C$10,,1)</f>
        <v>1000</v>
      </c>
      <c r="D2426">
        <f ca="1"/>
        <v>16.775257731958764</v>
      </c>
    </row>
    <row r="2427" spans="1:4" x14ac:dyDescent="0.3">
      <c r="A2427">
        <v>2426</v>
      </c>
      <c r="B2427">
        <f ca="1"/>
        <v>0.60849769368216378</v>
      </c>
      <c r="C2427">
        <f ca="1">_xlfn.XLOOKUP(B2427,'Alternate schedule'!$D$5:$D$10,'Alternate schedule'!$C$5:$C$10,,1)</f>
        <v>-1040</v>
      </c>
      <c r="D2427">
        <f ca="1"/>
        <v>16.339653751030504</v>
      </c>
    </row>
    <row r="2428" spans="1:4" x14ac:dyDescent="0.3">
      <c r="A2428">
        <v>2427</v>
      </c>
      <c r="B2428">
        <f ca="1"/>
        <v>0.14879114379724157</v>
      </c>
      <c r="C2428">
        <f ca="1">_xlfn.XLOOKUP(B2428,'Alternate schedule'!$D$5:$D$10,'Alternate schedule'!$C$5:$C$10,,1)</f>
        <v>1000</v>
      </c>
      <c r="D2428">
        <f ca="1"/>
        <v>16.744952616398848</v>
      </c>
    </row>
    <row r="2429" spans="1:4" x14ac:dyDescent="0.3">
      <c r="A2429">
        <v>2428</v>
      </c>
      <c r="B2429">
        <f ca="1"/>
        <v>0.77594746702028816</v>
      </c>
      <c r="C2429">
        <f ca="1">_xlfn.XLOOKUP(B2429,'Alternate schedule'!$D$5:$D$10,'Alternate schedule'!$C$5:$C$10,,1)</f>
        <v>-540</v>
      </c>
      <c r="D2429">
        <f ca="1"/>
        <v>16.515650741350907</v>
      </c>
    </row>
    <row r="2430" spans="1:4" x14ac:dyDescent="0.3">
      <c r="A2430">
        <v>2429</v>
      </c>
      <c r="B2430">
        <f ca="1"/>
        <v>1.9979880023158092E-2</v>
      </c>
      <c r="C2430">
        <f ca="1">_xlfn.XLOOKUP(B2430,'Alternate schedule'!$D$5:$D$10,'Alternate schedule'!$C$5:$C$10,,1)</f>
        <v>1000</v>
      </c>
      <c r="D2430">
        <f ca="1"/>
        <v>16.920543433511732</v>
      </c>
    </row>
    <row r="2431" spans="1:4" x14ac:dyDescent="0.3">
      <c r="A2431">
        <v>2430</v>
      </c>
      <c r="B2431">
        <f ca="1"/>
        <v>0.46896217778482052</v>
      </c>
      <c r="C2431">
        <f ca="1">_xlfn.XLOOKUP(B2431,'Alternate schedule'!$D$5:$D$10,'Alternate schedule'!$C$5:$C$10,,1)</f>
        <v>480</v>
      </c>
      <c r="D2431">
        <f ca="1"/>
        <v>17.111111111111111</v>
      </c>
    </row>
    <row r="2432" spans="1:4" x14ac:dyDescent="0.3">
      <c r="A2432">
        <v>2431</v>
      </c>
      <c r="B2432">
        <f ca="1"/>
        <v>0.75794632382609306</v>
      </c>
      <c r="C2432">
        <f ca="1">_xlfn.XLOOKUP(B2432,'Alternate schedule'!$D$5:$D$10,'Alternate schedule'!$C$5:$C$10,,1)</f>
        <v>-540</v>
      </c>
      <c r="D2432">
        <f ca="1"/>
        <v>16.881941587823942</v>
      </c>
    </row>
    <row r="2433" spans="1:4" x14ac:dyDescent="0.3">
      <c r="A2433">
        <v>2432</v>
      </c>
      <c r="B2433">
        <f ca="1"/>
        <v>6.3142875816893929E-2</v>
      </c>
      <c r="C2433">
        <f ca="1">_xlfn.XLOOKUP(B2433,'Alternate schedule'!$D$5:$D$10,'Alternate schedule'!$C$5:$C$10,,1)</f>
        <v>1000</v>
      </c>
      <c r="D2433">
        <f ca="1"/>
        <v>17.286184210526315</v>
      </c>
    </row>
    <row r="2434" spans="1:4" x14ac:dyDescent="0.3">
      <c r="A2434">
        <v>2433</v>
      </c>
      <c r="B2434">
        <f ca="1"/>
        <v>0.12467571000554001</v>
      </c>
      <c r="C2434">
        <f ca="1">_xlfn.XLOOKUP(B2434,'Alternate schedule'!$D$5:$D$10,'Alternate schedule'!$C$5:$C$10,,1)</f>
        <v>1000</v>
      </c>
      <c r="D2434">
        <f ca="1"/>
        <v>17.690094533497739</v>
      </c>
    </row>
    <row r="2435" spans="1:4" x14ac:dyDescent="0.3">
      <c r="A2435">
        <v>2434</v>
      </c>
      <c r="B2435">
        <f ca="1"/>
        <v>0.38541728143033493</v>
      </c>
      <c r="C2435">
        <f ca="1">_xlfn.XLOOKUP(B2435,'Alternate schedule'!$D$5:$D$10,'Alternate schedule'!$C$5:$C$10,,1)</f>
        <v>480</v>
      </c>
      <c r="D2435">
        <f ca="1"/>
        <v>17.880032867707477</v>
      </c>
    </row>
    <row r="2436" spans="1:4" x14ac:dyDescent="0.3">
      <c r="A2436">
        <v>2435</v>
      </c>
      <c r="B2436">
        <f ca="1"/>
        <v>0.90188401357309611</v>
      </c>
      <c r="C2436">
        <f ca="1">_xlfn.XLOOKUP(B2436,'Alternate schedule'!$D$5:$D$10,'Alternate schedule'!$C$5:$C$10,,1)</f>
        <v>-540</v>
      </c>
      <c r="D2436">
        <f ca="1"/>
        <v>17.650924024640656</v>
      </c>
    </row>
    <row r="2437" spans="1:4" x14ac:dyDescent="0.3">
      <c r="A2437">
        <v>2436</v>
      </c>
      <c r="B2437">
        <f ca="1"/>
        <v>0.63154402386565112</v>
      </c>
      <c r="C2437">
        <f ca="1">_xlfn.XLOOKUP(B2437,'Alternate schedule'!$D$5:$D$10,'Alternate schedule'!$C$5:$C$10,,1)</f>
        <v>-1040</v>
      </c>
      <c r="D2437">
        <f ca="1"/>
        <v>17.216748768472907</v>
      </c>
    </row>
    <row r="2438" spans="1:4" x14ac:dyDescent="0.3">
      <c r="A2438">
        <v>2437</v>
      </c>
      <c r="B2438">
        <f ca="1"/>
        <v>0.38137821804566463</v>
      </c>
      <c r="C2438">
        <f ca="1">_xlfn.XLOOKUP(B2438,'Alternate schedule'!$D$5:$D$10,'Alternate schedule'!$C$5:$C$10,,1)</f>
        <v>480</v>
      </c>
      <c r="D2438">
        <f ca="1"/>
        <v>17.406647517439474</v>
      </c>
    </row>
    <row r="2439" spans="1:4" x14ac:dyDescent="0.3">
      <c r="A2439">
        <v>2438</v>
      </c>
      <c r="B2439">
        <f ca="1"/>
        <v>0.69232775990880335</v>
      </c>
      <c r="C2439">
        <f ca="1">_xlfn.XLOOKUP(B2439,'Alternate schedule'!$D$5:$D$10,'Alternate schedule'!$C$5:$C$10,,1)</f>
        <v>-1040</v>
      </c>
      <c r="D2439">
        <f ca="1"/>
        <v>16.972928630024612</v>
      </c>
    </row>
    <row r="2440" spans="1:4" x14ac:dyDescent="0.3">
      <c r="A2440">
        <v>2439</v>
      </c>
      <c r="B2440">
        <f ca="1"/>
        <v>0.46878270638792485</v>
      </c>
      <c r="C2440">
        <f ca="1">_xlfn.XLOOKUP(B2440,'Alternate schedule'!$D$5:$D$10,'Alternate schedule'!$C$5:$C$10,,1)</f>
        <v>480</v>
      </c>
      <c r="D2440">
        <f ca="1"/>
        <v>17.162771627716278</v>
      </c>
    </row>
    <row r="2441" spans="1:4" x14ac:dyDescent="0.3">
      <c r="A2441">
        <v>2440</v>
      </c>
      <c r="B2441">
        <f ca="1"/>
        <v>0.45412427151406964</v>
      </c>
      <c r="C2441">
        <f ca="1">_xlfn.XLOOKUP(B2441,'Alternate schedule'!$D$5:$D$10,'Alternate schedule'!$C$5:$C$10,,1)</f>
        <v>480</v>
      </c>
      <c r="D2441">
        <f ca="1"/>
        <v>17.352459016393443</v>
      </c>
    </row>
    <row r="2442" spans="1:4" x14ac:dyDescent="0.3">
      <c r="A2442">
        <v>2441</v>
      </c>
      <c r="B2442">
        <f ca="1"/>
        <v>0.74082825855273304</v>
      </c>
      <c r="C2442">
        <f ca="1">_xlfn.XLOOKUP(B2442,'Alternate schedule'!$D$5:$D$10,'Alternate schedule'!$C$5:$C$10,,1)</f>
        <v>-540</v>
      </c>
      <c r="D2442">
        <f ca="1"/>
        <v>17.124129455141336</v>
      </c>
    </row>
    <row r="2443" spans="1:4" x14ac:dyDescent="0.3">
      <c r="A2443">
        <v>2442</v>
      </c>
      <c r="B2443">
        <f ca="1"/>
        <v>0.50052119218376956</v>
      </c>
      <c r="C2443">
        <f ca="1">_xlfn.XLOOKUP(B2443,'Alternate schedule'!$D$5:$D$10,'Alternate schedule'!$C$5:$C$10,,1)</f>
        <v>-1040</v>
      </c>
      <c r="D2443">
        <f ca="1"/>
        <v>16.691236691236693</v>
      </c>
    </row>
    <row r="2444" spans="1:4" x14ac:dyDescent="0.3">
      <c r="A2444">
        <v>2443</v>
      </c>
      <c r="B2444">
        <f ca="1"/>
        <v>0.69879972697725656</v>
      </c>
      <c r="C2444">
        <f ca="1">_xlfn.XLOOKUP(B2444,'Alternate schedule'!$D$5:$D$10,'Alternate schedule'!$C$5:$C$10,,1)</f>
        <v>-1040</v>
      </c>
      <c r="D2444">
        <f ca="1"/>
        <v>16.258698321735572</v>
      </c>
    </row>
    <row r="2445" spans="1:4" x14ac:dyDescent="0.3">
      <c r="A2445">
        <v>2444</v>
      </c>
      <c r="B2445">
        <f ca="1"/>
        <v>0.72505821261443626</v>
      </c>
      <c r="C2445">
        <f ca="1">_xlfn.XLOOKUP(B2445,'Alternate schedule'!$D$5:$D$10,'Alternate schedule'!$C$5:$C$10,,1)</f>
        <v>-540</v>
      </c>
      <c r="D2445">
        <f ca="1"/>
        <v>16.031096563011456</v>
      </c>
    </row>
    <row r="2446" spans="1:4" x14ac:dyDescent="0.3">
      <c r="A2446">
        <v>2445</v>
      </c>
      <c r="B2446">
        <f ca="1"/>
        <v>0.41923631685020535</v>
      </c>
      <c r="C2446">
        <f ca="1">_xlfn.XLOOKUP(B2446,'Alternate schedule'!$D$5:$D$10,'Alternate schedule'!$C$5:$C$10,,1)</f>
        <v>480</v>
      </c>
      <c r="D2446">
        <f ca="1"/>
        <v>16.220858895705522</v>
      </c>
    </row>
    <row r="2447" spans="1:4" x14ac:dyDescent="0.3">
      <c r="A2447">
        <v>2446</v>
      </c>
      <c r="B2447">
        <f ca="1"/>
        <v>0.91997545714346618</v>
      </c>
      <c r="C2447">
        <f ca="1">_xlfn.XLOOKUP(B2447,'Alternate schedule'!$D$5:$D$10,'Alternate schedule'!$C$5:$C$10,,1)</f>
        <v>-540</v>
      </c>
      <c r="D2447">
        <f ca="1"/>
        <v>15.993458708094849</v>
      </c>
    </row>
    <row r="2448" spans="1:4" x14ac:dyDescent="0.3">
      <c r="A2448">
        <v>2447</v>
      </c>
      <c r="B2448">
        <f ca="1"/>
        <v>6.0871921337755541E-2</v>
      </c>
      <c r="C2448">
        <f ca="1">_xlfn.XLOOKUP(B2448,'Alternate schedule'!$D$5:$D$10,'Alternate schedule'!$C$5:$C$10,,1)</f>
        <v>1000</v>
      </c>
      <c r="D2448">
        <f ca="1"/>
        <v>16.395586432366162</v>
      </c>
    </row>
    <row r="2449" spans="1:4" x14ac:dyDescent="0.3">
      <c r="A2449">
        <v>2448</v>
      </c>
      <c r="B2449">
        <f ca="1"/>
        <v>0.14849322864198355</v>
      </c>
      <c r="C2449">
        <f ca="1">_xlfn.XLOOKUP(B2449,'Alternate schedule'!$D$5:$D$10,'Alternate schedule'!$C$5:$C$10,,1)</f>
        <v>1000</v>
      </c>
      <c r="D2449">
        <f ca="1"/>
        <v>16.797385620915033</v>
      </c>
    </row>
    <row r="2450" spans="1:4" x14ac:dyDescent="0.3">
      <c r="A2450">
        <v>2449</v>
      </c>
      <c r="B2450">
        <f ca="1"/>
        <v>0.26836764268179181</v>
      </c>
      <c r="C2450">
        <f ca="1">_xlfn.XLOOKUP(B2450,'Alternate schedule'!$D$5:$D$10,'Alternate schedule'!$C$5:$C$10,,1)</f>
        <v>480</v>
      </c>
      <c r="D2450">
        <f ca="1"/>
        <v>16.986525112290732</v>
      </c>
    </row>
    <row r="2451" spans="1:4" x14ac:dyDescent="0.3">
      <c r="A2451">
        <v>2450</v>
      </c>
      <c r="B2451">
        <f ca="1"/>
        <v>0.17649221465597464</v>
      </c>
      <c r="C2451">
        <f ca="1">_xlfn.XLOOKUP(B2451,'Alternate schedule'!$D$5:$D$10,'Alternate schedule'!$C$5:$C$10,,1)</f>
        <v>1000</v>
      </c>
      <c r="D2451">
        <f ca="1"/>
        <v>17.387755102040817</v>
      </c>
    </row>
    <row r="2452" spans="1:4" x14ac:dyDescent="0.3">
      <c r="A2452">
        <v>2451</v>
      </c>
      <c r="B2452">
        <f ca="1"/>
        <v>0.21852223317240749</v>
      </c>
      <c r="C2452">
        <f ca="1">_xlfn.XLOOKUP(B2452,'Alternate schedule'!$D$5:$D$10,'Alternate schedule'!$C$5:$C$10,,1)</f>
        <v>1000</v>
      </c>
      <c r="D2452">
        <f ca="1"/>
        <v>17.788657690738475</v>
      </c>
    </row>
    <row r="2453" spans="1:4" x14ac:dyDescent="0.3">
      <c r="A2453">
        <v>2452</v>
      </c>
      <c r="B2453">
        <f ca="1"/>
        <v>0.76122794923668846</v>
      </c>
      <c r="C2453">
        <f ca="1">_xlfn.XLOOKUP(B2453,'Alternate schedule'!$D$5:$D$10,'Alternate schedule'!$C$5:$C$10,,1)</f>
        <v>-540</v>
      </c>
      <c r="D2453">
        <f ca="1"/>
        <v>17.561174551386625</v>
      </c>
    </row>
    <row r="2454" spans="1:4" x14ac:dyDescent="0.3">
      <c r="A2454">
        <v>2453</v>
      </c>
      <c r="B2454">
        <f ca="1"/>
        <v>5.2561775130377519E-4</v>
      </c>
      <c r="C2454">
        <f ca="1">_xlfn.XLOOKUP(B2454,'Alternate schedule'!$D$5:$D$10,'Alternate schedule'!$C$5:$C$10,,1)</f>
        <v>1000</v>
      </c>
      <c r="D2454">
        <f ca="1"/>
        <v>17.961679576029351</v>
      </c>
    </row>
    <row r="2455" spans="1:4" x14ac:dyDescent="0.3">
      <c r="A2455">
        <v>2454</v>
      </c>
      <c r="B2455">
        <f ca="1"/>
        <v>0.14905521197496063</v>
      </c>
      <c r="C2455">
        <f ca="1">_xlfn.XLOOKUP(B2455,'Alternate schedule'!$D$5:$D$10,'Alternate schedule'!$C$5:$C$10,,1)</f>
        <v>1000</v>
      </c>
      <c r="D2455">
        <f ca="1"/>
        <v>18.361858190709047</v>
      </c>
    </row>
    <row r="2456" spans="1:4" x14ac:dyDescent="0.3">
      <c r="A2456">
        <v>2455</v>
      </c>
      <c r="B2456">
        <f ca="1"/>
        <v>0.34204935697804095</v>
      </c>
      <c r="C2456">
        <f ca="1">_xlfn.XLOOKUP(B2456,'Alternate schedule'!$D$5:$D$10,'Alternate schedule'!$C$5:$C$10,,1)</f>
        <v>480</v>
      </c>
      <c r="D2456">
        <f ca="1"/>
        <v>18.549898167006109</v>
      </c>
    </row>
    <row r="2457" spans="1:4" x14ac:dyDescent="0.3">
      <c r="A2457">
        <v>2456</v>
      </c>
      <c r="B2457">
        <f ca="1"/>
        <v>0.27313722427274567</v>
      </c>
      <c r="C2457">
        <f ca="1">_xlfn.XLOOKUP(B2457,'Alternate schedule'!$D$5:$D$10,'Alternate schedule'!$C$5:$C$10,,1)</f>
        <v>480</v>
      </c>
      <c r="D2457">
        <f ca="1"/>
        <v>18.737785016286644</v>
      </c>
    </row>
    <row r="2458" spans="1:4" x14ac:dyDescent="0.3">
      <c r="A2458">
        <v>2457</v>
      </c>
      <c r="B2458">
        <f ca="1"/>
        <v>0.11632432704016482</v>
      </c>
      <c r="C2458">
        <f ca="1">_xlfn.XLOOKUP(B2458,'Alternate schedule'!$D$5:$D$10,'Alternate schedule'!$C$5:$C$10,,1)</f>
        <v>1000</v>
      </c>
      <c r="D2458">
        <f ca="1"/>
        <v>19.137159137159138</v>
      </c>
    </row>
    <row r="2459" spans="1:4" x14ac:dyDescent="0.3">
      <c r="A2459">
        <v>2458</v>
      </c>
      <c r="B2459">
        <f ca="1"/>
        <v>0.93235444372424925</v>
      </c>
      <c r="C2459">
        <f ca="1">_xlfn.XLOOKUP(B2459,'Alternate schedule'!$D$5:$D$10,'Alternate schedule'!$C$5:$C$10,,1)</f>
        <v>-540</v>
      </c>
      <c r="D2459">
        <f ca="1"/>
        <v>18.909682668836453</v>
      </c>
    </row>
    <row r="2460" spans="1:4" x14ac:dyDescent="0.3">
      <c r="A2460">
        <v>2459</v>
      </c>
      <c r="B2460">
        <f ca="1"/>
        <v>0.54732424885838005</v>
      </c>
      <c r="C2460">
        <f ca="1">_xlfn.XLOOKUP(B2460,'Alternate schedule'!$D$5:$D$10,'Alternate schedule'!$C$5:$C$10,,1)</f>
        <v>-1040</v>
      </c>
      <c r="D2460">
        <f ca="1"/>
        <v>18.479056527043515</v>
      </c>
    </row>
    <row r="2461" spans="1:4" x14ac:dyDescent="0.3">
      <c r="A2461">
        <v>2460</v>
      </c>
      <c r="B2461">
        <f ca="1"/>
        <v>0.52047685496650864</v>
      </c>
      <c r="C2461">
        <f ca="1">_xlfn.XLOOKUP(B2461,'Alternate schedule'!$D$5:$D$10,'Alternate schedule'!$C$5:$C$10,,1)</f>
        <v>-1040</v>
      </c>
      <c r="D2461">
        <f ca="1"/>
        <v>18.048780487804876</v>
      </c>
    </row>
    <row r="2462" spans="1:4" x14ac:dyDescent="0.3">
      <c r="A2462">
        <v>2461</v>
      </c>
      <c r="B2462">
        <f ca="1"/>
        <v>2.0433837099538943E-2</v>
      </c>
      <c r="C2462">
        <f ca="1">_xlfn.XLOOKUP(B2462,'Alternate schedule'!$D$5:$D$10,'Alternate schedule'!$C$5:$C$10,,1)</f>
        <v>1000</v>
      </c>
      <c r="D2462">
        <f ca="1"/>
        <v>18.447785453067858</v>
      </c>
    </row>
    <row r="2463" spans="1:4" x14ac:dyDescent="0.3">
      <c r="A2463">
        <v>2462</v>
      </c>
      <c r="B2463">
        <f ca="1"/>
        <v>0.22915163007884365</v>
      </c>
      <c r="C2463">
        <f ca="1">_xlfn.XLOOKUP(B2463,'Alternate schedule'!$D$5:$D$10,'Alternate schedule'!$C$5:$C$10,,1)</f>
        <v>1000</v>
      </c>
      <c r="D2463">
        <f ca="1"/>
        <v>18.846466287571079</v>
      </c>
    </row>
    <row r="2464" spans="1:4" x14ac:dyDescent="0.3">
      <c r="A2464">
        <v>2463</v>
      </c>
      <c r="B2464">
        <f ca="1"/>
        <v>1.8305622571824332E-2</v>
      </c>
      <c r="C2464">
        <f ca="1">_xlfn.XLOOKUP(B2464,'Alternate schedule'!$D$5:$D$10,'Alternate schedule'!$C$5:$C$10,,1)</f>
        <v>1000</v>
      </c>
      <c r="D2464">
        <f ca="1"/>
        <v>19.244823386114494</v>
      </c>
    </row>
    <row r="2465" spans="1:4" x14ac:dyDescent="0.3">
      <c r="A2465">
        <v>2464</v>
      </c>
      <c r="B2465">
        <f ca="1"/>
        <v>0.49026241876932675</v>
      </c>
      <c r="C2465">
        <f ca="1">_xlfn.XLOOKUP(B2465,'Alternate schedule'!$D$5:$D$10,'Alternate schedule'!$C$5:$C$10,,1)</f>
        <v>-1040</v>
      </c>
      <c r="D2465">
        <f ca="1"/>
        <v>18.814935064935064</v>
      </c>
    </row>
    <row r="2466" spans="1:4" x14ac:dyDescent="0.3">
      <c r="A2466">
        <v>2465</v>
      </c>
      <c r="B2466">
        <f ca="1"/>
        <v>0.68277293239348991</v>
      </c>
      <c r="C2466">
        <f ca="1">_xlfn.XLOOKUP(B2466,'Alternate schedule'!$D$5:$D$10,'Alternate schedule'!$C$5:$C$10,,1)</f>
        <v>-1040</v>
      </c>
      <c r="D2466">
        <f ca="1"/>
        <v>18.385395537525355</v>
      </c>
    </row>
    <row r="2467" spans="1:4" x14ac:dyDescent="0.3">
      <c r="A2467">
        <v>2466</v>
      </c>
      <c r="B2467">
        <f ca="1"/>
        <v>0.91701206809656211</v>
      </c>
      <c r="C2467">
        <f ca="1">_xlfn.XLOOKUP(B2467,'Alternate schedule'!$D$5:$D$10,'Alternate schedule'!$C$5:$C$10,,1)</f>
        <v>-540</v>
      </c>
      <c r="D2467">
        <f ca="1"/>
        <v>18.158961881589619</v>
      </c>
    </row>
    <row r="2468" spans="1:4" x14ac:dyDescent="0.3">
      <c r="A2468">
        <v>2467</v>
      </c>
      <c r="B2468">
        <f ca="1"/>
        <v>0.90436082655413741</v>
      </c>
      <c r="C2468">
        <f ca="1">_xlfn.XLOOKUP(B2468,'Alternate schedule'!$D$5:$D$10,'Alternate schedule'!$C$5:$C$10,,1)</f>
        <v>-540</v>
      </c>
      <c r="D2468">
        <f ca="1"/>
        <v>17.932711795703284</v>
      </c>
    </row>
    <row r="2469" spans="1:4" x14ac:dyDescent="0.3">
      <c r="A2469">
        <v>2468</v>
      </c>
      <c r="B2469">
        <f ca="1"/>
        <v>0.25179145899898403</v>
      </c>
      <c r="C2469">
        <f ca="1">_xlfn.XLOOKUP(B2469,'Alternate schedule'!$D$5:$D$10,'Alternate schedule'!$C$5:$C$10,,1)</f>
        <v>1000</v>
      </c>
      <c r="D2469">
        <f ca="1"/>
        <v>18.33063209076175</v>
      </c>
    </row>
    <row r="2470" spans="1:4" x14ac:dyDescent="0.3">
      <c r="A2470">
        <v>2469</v>
      </c>
      <c r="B2470">
        <f ca="1"/>
        <v>0.58355290148055095</v>
      </c>
      <c r="C2470">
        <f ca="1">_xlfn.XLOOKUP(B2470,'Alternate schedule'!$D$5:$D$10,'Alternate schedule'!$C$5:$C$10,,1)</f>
        <v>-1040</v>
      </c>
      <c r="D2470">
        <f ca="1"/>
        <v>17.901984609153505</v>
      </c>
    </row>
    <row r="2471" spans="1:4" x14ac:dyDescent="0.3">
      <c r="A2471">
        <v>2470</v>
      </c>
      <c r="B2471">
        <f ca="1"/>
        <v>0.23561627313652411</v>
      </c>
      <c r="C2471">
        <f ca="1">_xlfn.XLOOKUP(B2471,'Alternate schedule'!$D$5:$D$10,'Alternate schedule'!$C$5:$C$10,,1)</f>
        <v>1000</v>
      </c>
      <c r="D2471">
        <f ca="1"/>
        <v>18.299595141700404</v>
      </c>
    </row>
    <row r="2472" spans="1:4" x14ac:dyDescent="0.3">
      <c r="A2472">
        <v>2471</v>
      </c>
      <c r="B2472">
        <f ca="1"/>
        <v>0.78936257517018649</v>
      </c>
      <c r="C2472">
        <f ca="1">_xlfn.XLOOKUP(B2472,'Alternate schedule'!$D$5:$D$10,'Alternate schedule'!$C$5:$C$10,,1)</f>
        <v>-540</v>
      </c>
      <c r="D2472">
        <f ca="1"/>
        <v>18.073654390934845</v>
      </c>
    </row>
    <row r="2473" spans="1:4" x14ac:dyDescent="0.3">
      <c r="A2473">
        <v>2472</v>
      </c>
      <c r="B2473">
        <f ca="1"/>
        <v>0.28577319117617073</v>
      </c>
      <c r="C2473">
        <f ca="1">_xlfn.XLOOKUP(B2473,'Alternate schedule'!$D$5:$D$10,'Alternate schedule'!$C$5:$C$10,,1)</f>
        <v>480</v>
      </c>
      <c r="D2473">
        <f ca="1"/>
        <v>18.260517799352751</v>
      </c>
    </row>
    <row r="2474" spans="1:4" x14ac:dyDescent="0.3">
      <c r="A2474">
        <v>2473</v>
      </c>
      <c r="B2474">
        <f ca="1"/>
        <v>0.42190761529403353</v>
      </c>
      <c r="C2474">
        <f ca="1">_xlfn.XLOOKUP(B2474,'Alternate schedule'!$D$5:$D$10,'Alternate schedule'!$C$5:$C$10,,1)</f>
        <v>480</v>
      </c>
      <c r="D2474">
        <f ca="1"/>
        <v>18.447230084917106</v>
      </c>
    </row>
    <row r="2475" spans="1:4" x14ac:dyDescent="0.3">
      <c r="A2475">
        <v>2474</v>
      </c>
      <c r="B2475">
        <f ca="1"/>
        <v>0.14683373473493355</v>
      </c>
      <c r="C2475">
        <f ca="1">_xlfn.XLOOKUP(B2475,'Alternate schedule'!$D$5:$D$10,'Alternate schedule'!$C$5:$C$10,,1)</f>
        <v>1000</v>
      </c>
      <c r="D2475">
        <f ca="1"/>
        <v>18.843977364591755</v>
      </c>
    </row>
    <row r="2476" spans="1:4" x14ac:dyDescent="0.3">
      <c r="A2476">
        <v>2475</v>
      </c>
      <c r="B2476">
        <f ca="1"/>
        <v>0.8244527330597935</v>
      </c>
      <c r="C2476">
        <f ca="1">_xlfn.XLOOKUP(B2476,'Alternate schedule'!$D$5:$D$10,'Alternate schedule'!$C$5:$C$10,,1)</f>
        <v>-540</v>
      </c>
      <c r="D2476">
        <f ca="1"/>
        <v>18.618181818181817</v>
      </c>
    </row>
    <row r="2477" spans="1:4" x14ac:dyDescent="0.3">
      <c r="A2477">
        <v>2476</v>
      </c>
      <c r="B2477">
        <f ca="1"/>
        <v>0.44805906111071692</v>
      </c>
      <c r="C2477">
        <f ca="1">_xlfn.XLOOKUP(B2477,'Alternate schedule'!$D$5:$D$10,'Alternate schedule'!$C$5:$C$10,,1)</f>
        <v>480</v>
      </c>
      <c r="D2477">
        <f ca="1"/>
        <v>18.804523424878838</v>
      </c>
    </row>
    <row r="2478" spans="1:4" x14ac:dyDescent="0.3">
      <c r="A2478">
        <v>2477</v>
      </c>
      <c r="B2478">
        <f ca="1"/>
        <v>0.88180177158306972</v>
      </c>
      <c r="C2478">
        <f ca="1">_xlfn.XLOOKUP(B2478,'Alternate schedule'!$D$5:$D$10,'Alternate schedule'!$C$5:$C$10,,1)</f>
        <v>-540</v>
      </c>
      <c r="D2478">
        <f ca="1"/>
        <v>18.578926120306821</v>
      </c>
    </row>
    <row r="2479" spans="1:4" x14ac:dyDescent="0.3">
      <c r="A2479">
        <v>2478</v>
      </c>
      <c r="B2479">
        <f ca="1"/>
        <v>0.84230417426099624</v>
      </c>
      <c r="C2479">
        <f ca="1">_xlfn.XLOOKUP(B2479,'Alternate schedule'!$D$5:$D$10,'Alternate schedule'!$C$5:$C$10,,1)</f>
        <v>-540</v>
      </c>
      <c r="D2479">
        <f ca="1"/>
        <v>18.353510895883776</v>
      </c>
    </row>
    <row r="2480" spans="1:4" x14ac:dyDescent="0.3">
      <c r="A2480">
        <v>2479</v>
      </c>
      <c r="B2480">
        <f ca="1"/>
        <v>0.67136706614706565</v>
      </c>
      <c r="C2480">
        <f ca="1">_xlfn.XLOOKUP(B2480,'Alternate schedule'!$D$5:$D$10,'Alternate schedule'!$C$5:$C$10,,1)</f>
        <v>-1040</v>
      </c>
      <c r="D2480">
        <f ca="1"/>
        <v>17.926583299717628</v>
      </c>
    </row>
    <row r="2481" spans="1:4" x14ac:dyDescent="0.3">
      <c r="A2481">
        <v>2480</v>
      </c>
      <c r="B2481">
        <f ca="1"/>
        <v>0.30194243774941198</v>
      </c>
      <c r="C2481">
        <f ca="1">_xlfn.XLOOKUP(B2481,'Alternate schedule'!$D$5:$D$10,'Alternate schedule'!$C$5:$C$10,,1)</f>
        <v>480</v>
      </c>
      <c r="D2481">
        <f ca="1"/>
        <v>18.112903225806452</v>
      </c>
    </row>
    <row r="2482" spans="1:4" x14ac:dyDescent="0.3">
      <c r="A2482">
        <v>2481</v>
      </c>
      <c r="B2482">
        <f ca="1"/>
        <v>0.18361892514108158</v>
      </c>
      <c r="C2482">
        <f ca="1">_xlfn.XLOOKUP(B2482,'Alternate schedule'!$D$5:$D$10,'Alternate schedule'!$C$5:$C$10,,1)</f>
        <v>1000</v>
      </c>
      <c r="D2482">
        <f ca="1"/>
        <v>18.508665860540106</v>
      </c>
    </row>
    <row r="2483" spans="1:4" x14ac:dyDescent="0.3">
      <c r="A2483">
        <v>2482</v>
      </c>
      <c r="B2483">
        <f ca="1"/>
        <v>0.78044453788464718</v>
      </c>
      <c r="C2483">
        <f ca="1">_xlfn.XLOOKUP(B2483,'Alternate schedule'!$D$5:$D$10,'Alternate schedule'!$C$5:$C$10,,1)</f>
        <v>-540</v>
      </c>
      <c r="D2483">
        <f ca="1"/>
        <v>18.283642224012894</v>
      </c>
    </row>
    <row r="2484" spans="1:4" x14ac:dyDescent="0.3">
      <c r="A2484">
        <v>2483</v>
      </c>
      <c r="B2484">
        <f ca="1"/>
        <v>1.4042689788143381E-2</v>
      </c>
      <c r="C2484">
        <f ca="1">_xlfn.XLOOKUP(B2484,'Alternate schedule'!$D$5:$D$10,'Alternate schedule'!$C$5:$C$10,,1)</f>
        <v>1000</v>
      </c>
      <c r="D2484">
        <f ca="1"/>
        <v>18.679017317760774</v>
      </c>
    </row>
    <row r="2485" spans="1:4" x14ac:dyDescent="0.3">
      <c r="A2485">
        <v>2484</v>
      </c>
      <c r="B2485">
        <f ca="1"/>
        <v>0.39414998524904465</v>
      </c>
      <c r="C2485">
        <f ca="1">_xlfn.XLOOKUP(B2485,'Alternate schedule'!$D$5:$D$10,'Alternate schedule'!$C$5:$C$10,,1)</f>
        <v>480</v>
      </c>
      <c r="D2485">
        <f ca="1"/>
        <v>18.864734299516908</v>
      </c>
    </row>
    <row r="2486" spans="1:4" x14ac:dyDescent="0.3">
      <c r="A2486">
        <v>2485</v>
      </c>
      <c r="B2486">
        <f ca="1"/>
        <v>0.94310745381057171</v>
      </c>
      <c r="C2486">
        <f ca="1">_xlfn.XLOOKUP(B2486,'Alternate schedule'!$D$5:$D$10,'Alternate schedule'!$C$5:$C$10,,1)</f>
        <v>-540</v>
      </c>
      <c r="D2486">
        <f ca="1"/>
        <v>18.639839034205231</v>
      </c>
    </row>
    <row r="2487" spans="1:4" x14ac:dyDescent="0.3">
      <c r="A2487">
        <v>2486</v>
      </c>
      <c r="B2487">
        <f ca="1"/>
        <v>0.68178213264108356</v>
      </c>
      <c r="C2487">
        <f ca="1">_xlfn.XLOOKUP(B2487,'Alternate schedule'!$D$5:$D$10,'Alternate schedule'!$C$5:$C$10,,1)</f>
        <v>-1040</v>
      </c>
      <c r="D2487">
        <f ca="1"/>
        <v>18.213998390989541</v>
      </c>
    </row>
    <row r="2488" spans="1:4" x14ac:dyDescent="0.3">
      <c r="A2488">
        <v>2487</v>
      </c>
      <c r="B2488">
        <f ca="1"/>
        <v>0.55192826971663922</v>
      </c>
      <c r="C2488">
        <f ca="1">_xlfn.XLOOKUP(B2488,'Alternate schedule'!$D$5:$D$10,'Alternate schedule'!$C$5:$C$10,,1)</f>
        <v>-1040</v>
      </c>
      <c r="D2488">
        <f ca="1"/>
        <v>17.788500201045437</v>
      </c>
    </row>
    <row r="2489" spans="1:4" x14ac:dyDescent="0.3">
      <c r="A2489">
        <v>2488</v>
      </c>
      <c r="B2489">
        <f ca="1"/>
        <v>0.28811856699655713</v>
      </c>
      <c r="C2489">
        <f ca="1">_xlfn.XLOOKUP(B2489,'Alternate schedule'!$D$5:$D$10,'Alternate schedule'!$C$5:$C$10,,1)</f>
        <v>480</v>
      </c>
      <c r="D2489">
        <f ca="1"/>
        <v>17.974276527331188</v>
      </c>
    </row>
    <row r="2490" spans="1:4" x14ac:dyDescent="0.3">
      <c r="A2490">
        <v>2489</v>
      </c>
      <c r="B2490">
        <f ca="1"/>
        <v>0.51722189427730414</v>
      </c>
      <c r="C2490">
        <f ca="1">_xlfn.XLOOKUP(B2490,'Alternate schedule'!$D$5:$D$10,'Alternate schedule'!$C$5:$C$10,,1)</f>
        <v>-1040</v>
      </c>
      <c r="D2490">
        <f ca="1"/>
        <v>17.549216552832462</v>
      </c>
    </row>
    <row r="2491" spans="1:4" x14ac:dyDescent="0.3">
      <c r="A2491">
        <v>2490</v>
      </c>
      <c r="B2491">
        <f ca="1"/>
        <v>6.8386110249135212E-2</v>
      </c>
      <c r="C2491">
        <f ca="1">_xlfn.XLOOKUP(B2491,'Alternate schedule'!$D$5:$D$10,'Alternate schedule'!$C$5:$C$10,,1)</f>
        <v>1000</v>
      </c>
      <c r="D2491">
        <f ca="1"/>
        <v>17.943775100401606</v>
      </c>
    </row>
    <row r="2492" spans="1:4" x14ac:dyDescent="0.3">
      <c r="A2492">
        <v>2491</v>
      </c>
      <c r="B2492">
        <f ca="1"/>
        <v>0.81735767605409726</v>
      </c>
      <c r="C2492">
        <f ca="1">_xlfn.XLOOKUP(B2492,'Alternate schedule'!$D$5:$D$10,'Alternate schedule'!$C$5:$C$10,,1)</f>
        <v>-540</v>
      </c>
      <c r="D2492">
        <f ca="1"/>
        <v>17.71979124849458</v>
      </c>
    </row>
    <row r="2493" spans="1:4" x14ac:dyDescent="0.3">
      <c r="A2493">
        <v>2492</v>
      </c>
      <c r="B2493">
        <f ca="1"/>
        <v>0.13604801252321619</v>
      </c>
      <c r="C2493">
        <f ca="1">_xlfn.XLOOKUP(B2493,'Alternate schedule'!$D$5:$D$10,'Alternate schedule'!$C$5:$C$10,,1)</f>
        <v>1000</v>
      </c>
      <c r="D2493">
        <f ca="1"/>
        <v>18.113964686998393</v>
      </c>
    </row>
    <row r="2494" spans="1:4" x14ac:dyDescent="0.3">
      <c r="A2494">
        <v>2493</v>
      </c>
      <c r="B2494">
        <f ca="1"/>
        <v>0.99587968619259271</v>
      </c>
      <c r="C2494">
        <f ca="1">_xlfn.XLOOKUP(B2494,'Alternate schedule'!$D$5:$D$10,'Alternate schedule'!$C$5:$C$10,,1)</f>
        <v>-540</v>
      </c>
      <c r="D2494">
        <f ca="1"/>
        <v>17.890092258323307</v>
      </c>
    </row>
    <row r="2495" spans="1:4" x14ac:dyDescent="0.3">
      <c r="A2495">
        <v>2494</v>
      </c>
      <c r="B2495">
        <f ca="1"/>
        <v>0.79765425568799508</v>
      </c>
      <c r="C2495">
        <f ca="1">_xlfn.XLOOKUP(B2495,'Alternate schedule'!$D$5:$D$10,'Alternate schedule'!$C$5:$C$10,,1)</f>
        <v>-540</v>
      </c>
      <c r="D2495">
        <f ca="1"/>
        <v>17.666399358460303</v>
      </c>
    </row>
    <row r="2496" spans="1:4" x14ac:dyDescent="0.3">
      <c r="A2496">
        <v>2495</v>
      </c>
      <c r="B2496">
        <f ca="1"/>
        <v>0.931087032776025</v>
      </c>
      <c r="C2496">
        <f ca="1">_xlfn.XLOOKUP(B2496,'Alternate schedule'!$D$5:$D$10,'Alternate schedule'!$C$5:$C$10,,1)</f>
        <v>-540</v>
      </c>
      <c r="D2496">
        <f ca="1"/>
        <v>17.442885771543086</v>
      </c>
    </row>
    <row r="2497" spans="1:4" x14ac:dyDescent="0.3">
      <c r="A2497">
        <v>2496</v>
      </c>
      <c r="B2497">
        <f ca="1"/>
        <v>0.71208155858567723</v>
      </c>
      <c r="C2497">
        <f ca="1">_xlfn.XLOOKUP(B2497,'Alternate schedule'!$D$5:$D$10,'Alternate schedule'!$C$5:$C$10,,1)</f>
        <v>-540</v>
      </c>
      <c r="D2497">
        <f ca="1"/>
        <v>17.219551282051281</v>
      </c>
    </row>
    <row r="2498" spans="1:4" x14ac:dyDescent="0.3">
      <c r="A2498">
        <v>2497</v>
      </c>
      <c r="B2498">
        <f ca="1"/>
        <v>0.87571903164325171</v>
      </c>
      <c r="C2498">
        <f ca="1">_xlfn.XLOOKUP(B2498,'Alternate schedule'!$D$5:$D$10,'Alternate schedule'!$C$5:$C$10,,1)</f>
        <v>-540</v>
      </c>
      <c r="D2498">
        <f ca="1"/>
        <v>16.996395674809772</v>
      </c>
    </row>
    <row r="2499" spans="1:4" x14ac:dyDescent="0.3">
      <c r="A2499">
        <v>2498</v>
      </c>
      <c r="B2499">
        <f ca="1"/>
        <v>0.31350375863841085</v>
      </c>
      <c r="C2499">
        <f ca="1">_xlfn.XLOOKUP(B2499,'Alternate schedule'!$D$5:$D$10,'Alternate schedule'!$C$5:$C$10,,1)</f>
        <v>480</v>
      </c>
      <c r="D2499">
        <f ca="1"/>
        <v>17.181745396317055</v>
      </c>
    </row>
    <row r="2500" spans="1:4" x14ac:dyDescent="0.3">
      <c r="A2500">
        <v>2499</v>
      </c>
      <c r="B2500">
        <f ca="1"/>
        <v>0.5786930151963483</v>
      </c>
      <c r="C2500">
        <f ca="1">_xlfn.XLOOKUP(B2500,'Alternate schedule'!$D$5:$D$10,'Alternate schedule'!$C$5:$C$10,,1)</f>
        <v>-1040</v>
      </c>
      <c r="D2500">
        <f ca="1"/>
        <v>16.758703481392558</v>
      </c>
    </row>
    <row r="2501" spans="1:4" x14ac:dyDescent="0.3">
      <c r="A2501">
        <v>2500</v>
      </c>
      <c r="B2501">
        <f ca="1"/>
        <v>0.79705958217802153</v>
      </c>
      <c r="C2501">
        <f ca="1">_xlfn.XLOOKUP(B2501,'Alternate schedule'!$D$5:$D$10,'Alternate schedule'!$C$5:$C$10,,1)</f>
        <v>-540</v>
      </c>
      <c r="D2501">
        <f ca="1"/>
        <v>16.536000000000001</v>
      </c>
    </row>
    <row r="2502" spans="1:4" x14ac:dyDescent="0.3">
      <c r="A2502">
        <v>2501</v>
      </c>
      <c r="B2502">
        <f ca="1"/>
        <v>0.18466540078288229</v>
      </c>
      <c r="C2502">
        <f ca="1">_xlfn.XLOOKUP(B2502,'Alternate schedule'!$D$5:$D$10,'Alternate schedule'!$C$5:$C$10,,1)</f>
        <v>1000</v>
      </c>
      <c r="D2502">
        <f ca="1"/>
        <v>16.929228308676528</v>
      </c>
    </row>
    <row r="2503" spans="1:4" x14ac:dyDescent="0.3">
      <c r="A2503">
        <v>2502</v>
      </c>
      <c r="B2503">
        <f ca="1"/>
        <v>0.78513716459704241</v>
      </c>
      <c r="C2503">
        <f ca="1">_xlfn.XLOOKUP(B2503,'Alternate schedule'!$D$5:$D$10,'Alternate schedule'!$C$5:$C$10,,1)</f>
        <v>-540</v>
      </c>
      <c r="D2503">
        <f ca="1"/>
        <v>16.706634692246205</v>
      </c>
    </row>
    <row r="2504" spans="1:4" x14ac:dyDescent="0.3">
      <c r="A2504">
        <v>2503</v>
      </c>
      <c r="B2504">
        <f ca="1"/>
        <v>0.76714935278242335</v>
      </c>
      <c r="C2504">
        <f ca="1">_xlfn.XLOOKUP(B2504,'Alternate schedule'!$D$5:$D$10,'Alternate schedule'!$C$5:$C$10,,1)</f>
        <v>-540</v>
      </c>
      <c r="D2504">
        <f ca="1"/>
        <v>16.484218937275269</v>
      </c>
    </row>
    <row r="2505" spans="1:4" x14ac:dyDescent="0.3">
      <c r="A2505">
        <v>2504</v>
      </c>
      <c r="B2505">
        <f ca="1"/>
        <v>9.4197592207659442E-2</v>
      </c>
      <c r="C2505">
        <f ca="1">_xlfn.XLOOKUP(B2505,'Alternate schedule'!$D$5:$D$10,'Alternate schedule'!$C$5:$C$10,,1)</f>
        <v>1000</v>
      </c>
      <c r="D2505">
        <f ca="1"/>
        <v>16.876996805111823</v>
      </c>
    </row>
    <row r="2506" spans="1:4" x14ac:dyDescent="0.3">
      <c r="A2506">
        <v>2505</v>
      </c>
      <c r="B2506">
        <f ca="1"/>
        <v>0.91436570875836032</v>
      </c>
      <c r="C2506">
        <f ca="1">_xlfn.XLOOKUP(B2506,'Alternate schedule'!$D$5:$D$10,'Alternate schedule'!$C$5:$C$10,,1)</f>
        <v>-540</v>
      </c>
      <c r="D2506">
        <f ca="1"/>
        <v>16.654690618762476</v>
      </c>
    </row>
    <row r="2507" spans="1:4" x14ac:dyDescent="0.3">
      <c r="A2507">
        <v>2506</v>
      </c>
      <c r="B2507">
        <f ca="1"/>
        <v>0.7184066223107286</v>
      </c>
      <c r="C2507">
        <f ca="1">_xlfn.XLOOKUP(B2507,'Alternate schedule'!$D$5:$D$10,'Alternate schedule'!$C$5:$C$10,,1)</f>
        <v>-540</v>
      </c>
      <c r="D2507">
        <f ca="1"/>
        <v>16.432561851556265</v>
      </c>
    </row>
    <row r="2508" spans="1:4" x14ac:dyDescent="0.3">
      <c r="A2508">
        <v>2507</v>
      </c>
      <c r="B2508">
        <f ca="1"/>
        <v>0.79339988735575795</v>
      </c>
      <c r="C2508">
        <f ca="1">_xlfn.XLOOKUP(B2508,'Alternate schedule'!$D$5:$D$10,'Alternate schedule'!$C$5:$C$10,,1)</f>
        <v>-540</v>
      </c>
      <c r="D2508">
        <f ca="1"/>
        <v>16.210610291184683</v>
      </c>
    </row>
    <row r="2509" spans="1:4" x14ac:dyDescent="0.3">
      <c r="A2509">
        <v>2508</v>
      </c>
      <c r="B2509">
        <f ca="1"/>
        <v>8.8334966865128095E-2</v>
      </c>
      <c r="C2509">
        <f ca="1">_xlfn.XLOOKUP(B2509,'Alternate schedule'!$D$5:$D$10,'Alternate schedule'!$C$5:$C$10,,1)</f>
        <v>1000</v>
      </c>
      <c r="D2509">
        <f ca="1"/>
        <v>16.602870813397129</v>
      </c>
    </row>
    <row r="2510" spans="1:4" x14ac:dyDescent="0.3">
      <c r="A2510">
        <v>2509</v>
      </c>
      <c r="B2510">
        <f ca="1"/>
        <v>0.7870447024655729</v>
      </c>
      <c r="C2510">
        <f ca="1">_xlfn.XLOOKUP(B2510,'Alternate schedule'!$D$5:$D$10,'Alternate schedule'!$C$5:$C$10,,1)</f>
        <v>-540</v>
      </c>
      <c r="D2510">
        <f ca="1"/>
        <v>16.381028298126743</v>
      </c>
    </row>
    <row r="2511" spans="1:4" x14ac:dyDescent="0.3">
      <c r="A2511">
        <v>2510</v>
      </c>
      <c r="B2511">
        <f ca="1"/>
        <v>0.43886713222306661</v>
      </c>
      <c r="C2511">
        <f ca="1">_xlfn.XLOOKUP(B2511,'Alternate schedule'!$D$5:$D$10,'Alternate schedule'!$C$5:$C$10,,1)</f>
        <v>480</v>
      </c>
      <c r="D2511">
        <f ca="1"/>
        <v>16.56573705179283</v>
      </c>
    </row>
    <row r="2512" spans="1:4" x14ac:dyDescent="0.3">
      <c r="A2512">
        <v>2511</v>
      </c>
      <c r="B2512">
        <f ca="1"/>
        <v>0.75616966389402762</v>
      </c>
      <c r="C2512">
        <f ca="1">_xlfn.XLOOKUP(B2512,'Alternate schedule'!$D$5:$D$10,'Alternate schedule'!$C$5:$C$10,,1)</f>
        <v>-540</v>
      </c>
      <c r="D2512">
        <f ca="1"/>
        <v>16.344086021505376</v>
      </c>
    </row>
    <row r="2513" spans="1:4" x14ac:dyDescent="0.3">
      <c r="A2513">
        <v>2512</v>
      </c>
      <c r="B2513">
        <f ca="1"/>
        <v>0.52037640512744443</v>
      </c>
      <c r="C2513">
        <f ca="1">_xlfn.XLOOKUP(B2513,'Alternate schedule'!$D$5:$D$10,'Alternate schedule'!$C$5:$C$10,,1)</f>
        <v>-1040</v>
      </c>
      <c r="D2513">
        <f ca="1"/>
        <v>15.923566878980891</v>
      </c>
    </row>
    <row r="2514" spans="1:4" x14ac:dyDescent="0.3">
      <c r="A2514">
        <v>2513</v>
      </c>
      <c r="B2514">
        <f ca="1"/>
        <v>0.14908829336518337</v>
      </c>
      <c r="C2514">
        <f ca="1">_xlfn.XLOOKUP(B2514,'Alternate schedule'!$D$5:$D$10,'Alternate schedule'!$C$5:$C$10,,1)</f>
        <v>1000</v>
      </c>
      <c r="D2514">
        <f ca="1"/>
        <v>16.315161161957818</v>
      </c>
    </row>
    <row r="2515" spans="1:4" x14ac:dyDescent="0.3">
      <c r="A2515">
        <v>2514</v>
      </c>
      <c r="B2515">
        <f ca="1"/>
        <v>0.13411197694926003</v>
      </c>
      <c r="C2515">
        <f ca="1">_xlfn.XLOOKUP(B2515,'Alternate schedule'!$D$5:$D$10,'Alternate schedule'!$C$5:$C$10,,1)</f>
        <v>1000</v>
      </c>
      <c r="D2515">
        <f ca="1"/>
        <v>16.706443914081145</v>
      </c>
    </row>
    <row r="2516" spans="1:4" x14ac:dyDescent="0.3">
      <c r="A2516">
        <v>2515</v>
      </c>
      <c r="B2516">
        <f ca="1"/>
        <v>0.40884841217400525</v>
      </c>
      <c r="C2516">
        <f ca="1">_xlfn.XLOOKUP(B2516,'Alternate schedule'!$D$5:$D$10,'Alternate schedule'!$C$5:$C$10,,1)</f>
        <v>480</v>
      </c>
      <c r="D2516">
        <f ca="1"/>
        <v>16.890656063618291</v>
      </c>
    </row>
    <row r="2517" spans="1:4" x14ac:dyDescent="0.3">
      <c r="A2517">
        <v>2516</v>
      </c>
      <c r="B2517">
        <f ca="1"/>
        <v>0.71513506074557731</v>
      </c>
      <c r="C2517">
        <f ca="1">_xlfn.XLOOKUP(B2517,'Alternate schedule'!$D$5:$D$10,'Alternate schedule'!$C$5:$C$10,,1)</f>
        <v>-540</v>
      </c>
      <c r="D2517">
        <f ca="1"/>
        <v>16.669316375198729</v>
      </c>
    </row>
    <row r="2518" spans="1:4" x14ac:dyDescent="0.3">
      <c r="A2518">
        <v>2517</v>
      </c>
      <c r="B2518">
        <f ca="1"/>
        <v>0.55879640364692662</v>
      </c>
      <c r="C2518">
        <f ca="1">_xlfn.XLOOKUP(B2518,'Alternate schedule'!$D$5:$D$10,'Alternate schedule'!$C$5:$C$10,,1)</f>
        <v>-1040</v>
      </c>
      <c r="D2518">
        <f ca="1"/>
        <v>16.249503377036156</v>
      </c>
    </row>
    <row r="2519" spans="1:4" x14ac:dyDescent="0.3">
      <c r="A2519">
        <v>2518</v>
      </c>
      <c r="B2519">
        <f ca="1"/>
        <v>0.82419694257910825</v>
      </c>
      <c r="C2519">
        <f ca="1">_xlfn.XLOOKUP(B2519,'Alternate schedule'!$D$5:$D$10,'Alternate schedule'!$C$5:$C$10,,1)</f>
        <v>-540</v>
      </c>
      <c r="D2519">
        <f ca="1"/>
        <v>16.028594122319301</v>
      </c>
    </row>
    <row r="2520" spans="1:4" x14ac:dyDescent="0.3">
      <c r="A2520">
        <v>2519</v>
      </c>
      <c r="B2520">
        <f ca="1"/>
        <v>0.78979503333270529</v>
      </c>
      <c r="C2520">
        <f ca="1">_xlfn.XLOOKUP(B2520,'Alternate schedule'!$D$5:$D$10,'Alternate schedule'!$C$5:$C$10,,1)</f>
        <v>-540</v>
      </c>
      <c r="D2520">
        <f ca="1"/>
        <v>15.807860262008735</v>
      </c>
    </row>
    <row r="2521" spans="1:4" x14ac:dyDescent="0.3">
      <c r="A2521">
        <v>2520</v>
      </c>
      <c r="B2521">
        <f ca="1"/>
        <v>0.73133814580885992</v>
      </c>
      <c r="C2521">
        <f ca="1">_xlfn.XLOOKUP(B2521,'Alternate schedule'!$D$5:$D$10,'Alternate schedule'!$C$5:$C$10,,1)</f>
        <v>-540</v>
      </c>
      <c r="D2521">
        <f ca="1"/>
        <v>15.587301587301587</v>
      </c>
    </row>
    <row r="2522" spans="1:4" x14ac:dyDescent="0.3">
      <c r="A2522">
        <v>2521</v>
      </c>
      <c r="B2522">
        <f ca="1"/>
        <v>0.85465263731681107</v>
      </c>
      <c r="C2522">
        <f ca="1">_xlfn.XLOOKUP(B2522,'Alternate schedule'!$D$5:$D$10,'Alternate schedule'!$C$5:$C$10,,1)</f>
        <v>-540</v>
      </c>
      <c r="D2522">
        <f ca="1"/>
        <v>15.366917889726299</v>
      </c>
    </row>
    <row r="2523" spans="1:4" x14ac:dyDescent="0.3">
      <c r="A2523">
        <v>2522</v>
      </c>
      <c r="B2523">
        <f ca="1"/>
        <v>0.44489168839249738</v>
      </c>
      <c r="C2523">
        <f ca="1">_xlfn.XLOOKUP(B2523,'Alternate schedule'!$D$5:$D$10,'Alternate schedule'!$C$5:$C$10,,1)</f>
        <v>480</v>
      </c>
      <c r="D2523">
        <f ca="1"/>
        <v>15.551149881046788</v>
      </c>
    </row>
    <row r="2524" spans="1:4" x14ac:dyDescent="0.3">
      <c r="A2524">
        <v>2523</v>
      </c>
      <c r="B2524">
        <f ca="1"/>
        <v>0.31064989470163096</v>
      </c>
      <c r="C2524">
        <f ca="1">_xlfn.XLOOKUP(B2524,'Alternate schedule'!$D$5:$D$10,'Alternate schedule'!$C$5:$C$10,,1)</f>
        <v>480</v>
      </c>
      <c r="D2524">
        <f ca="1"/>
        <v>15.735235830360681</v>
      </c>
    </row>
    <row r="2525" spans="1:4" x14ac:dyDescent="0.3">
      <c r="A2525">
        <v>2524</v>
      </c>
      <c r="B2525">
        <f ca="1"/>
        <v>0.37138716037200159</v>
      </c>
      <c r="C2525">
        <f ca="1">_xlfn.XLOOKUP(B2525,'Alternate schedule'!$D$5:$D$10,'Alternate schedule'!$C$5:$C$10,,1)</f>
        <v>480</v>
      </c>
      <c r="D2525">
        <f ca="1"/>
        <v>15.919175911251982</v>
      </c>
    </row>
    <row r="2526" spans="1:4" x14ac:dyDescent="0.3">
      <c r="A2526">
        <v>2525</v>
      </c>
      <c r="B2526">
        <f ca="1"/>
        <v>0.97492896197204337</v>
      </c>
      <c r="C2526">
        <f ca="1">_xlfn.XLOOKUP(B2526,'Alternate schedule'!$D$5:$D$10,'Alternate schedule'!$C$5:$C$10,,1)</f>
        <v>-540</v>
      </c>
      <c r="D2526">
        <f ca="1"/>
        <v>15.699009900990099</v>
      </c>
    </row>
    <row r="2527" spans="1:4" x14ac:dyDescent="0.3">
      <c r="A2527">
        <v>2526</v>
      </c>
      <c r="B2527">
        <f ca="1"/>
        <v>0.94853656674185416</v>
      </c>
      <c r="C2527">
        <f ca="1">_xlfn.XLOOKUP(B2527,'Alternate schedule'!$D$5:$D$10,'Alternate schedule'!$C$5:$C$10,,1)</f>
        <v>-540</v>
      </c>
      <c r="D2527">
        <f ca="1"/>
        <v>15.479018210609659</v>
      </c>
    </row>
    <row r="2528" spans="1:4" x14ac:dyDescent="0.3">
      <c r="A2528">
        <v>2527</v>
      </c>
      <c r="B2528">
        <f ca="1"/>
        <v>0.65927454524591189</v>
      </c>
      <c r="C2528">
        <f ca="1">_xlfn.XLOOKUP(B2528,'Alternate schedule'!$D$5:$D$10,'Alternate schedule'!$C$5:$C$10,,1)</f>
        <v>-1040</v>
      </c>
      <c r="D2528">
        <f ca="1"/>
        <v>15.061337554412347</v>
      </c>
    </row>
    <row r="2529" spans="1:4" x14ac:dyDescent="0.3">
      <c r="A2529">
        <v>2528</v>
      </c>
      <c r="B2529">
        <f ca="1"/>
        <v>0.19848084862696158</v>
      </c>
      <c r="C2529">
        <f ca="1">_xlfn.XLOOKUP(B2529,'Alternate schedule'!$D$5:$D$10,'Alternate schedule'!$C$5:$C$10,,1)</f>
        <v>1000</v>
      </c>
      <c r="D2529">
        <f ca="1"/>
        <v>15.450949367088608</v>
      </c>
    </row>
    <row r="2530" spans="1:4" x14ac:dyDescent="0.3">
      <c r="A2530">
        <v>2529</v>
      </c>
      <c r="B2530">
        <f ca="1"/>
        <v>0.91785805664593645</v>
      </c>
      <c r="C2530">
        <f ca="1">_xlfn.XLOOKUP(B2530,'Alternate schedule'!$D$5:$D$10,'Alternate schedule'!$C$5:$C$10,,1)</f>
        <v>-540</v>
      </c>
      <c r="D2530">
        <f ca="1"/>
        <v>15.231316725978647</v>
      </c>
    </row>
    <row r="2531" spans="1:4" x14ac:dyDescent="0.3">
      <c r="A2531">
        <v>2530</v>
      </c>
      <c r="B2531">
        <f ca="1"/>
        <v>0.95235325594260845</v>
      </c>
      <c r="C2531">
        <f ca="1">_xlfn.XLOOKUP(B2531,'Alternate schedule'!$D$5:$D$10,'Alternate schedule'!$C$5:$C$10,,1)</f>
        <v>-540</v>
      </c>
      <c r="D2531">
        <f ca="1"/>
        <v>15.011857707509881</v>
      </c>
    </row>
    <row r="2532" spans="1:4" x14ac:dyDescent="0.3">
      <c r="A2532">
        <v>2531</v>
      </c>
      <c r="B2532">
        <f ca="1"/>
        <v>0.7736351135474584</v>
      </c>
      <c r="C2532">
        <f ca="1">_xlfn.XLOOKUP(B2532,'Alternate schedule'!$D$5:$D$10,'Alternate schedule'!$C$5:$C$10,,1)</f>
        <v>-540</v>
      </c>
      <c r="D2532">
        <f ca="1"/>
        <v>14.792572105887</v>
      </c>
    </row>
    <row r="2533" spans="1:4" x14ac:dyDescent="0.3">
      <c r="A2533">
        <v>2532</v>
      </c>
      <c r="B2533">
        <f ca="1"/>
        <v>1.8312082834111454E-2</v>
      </c>
      <c r="C2533">
        <f ca="1">_xlfn.XLOOKUP(B2533,'Alternate schedule'!$D$5:$D$10,'Alternate schedule'!$C$5:$C$10,,1)</f>
        <v>1000</v>
      </c>
      <c r="D2533">
        <f ca="1"/>
        <v>15.181674565560822</v>
      </c>
    </row>
    <row r="2534" spans="1:4" x14ac:dyDescent="0.3">
      <c r="A2534">
        <v>2533</v>
      </c>
      <c r="B2534">
        <f ca="1"/>
        <v>0.1228387351882092</v>
      </c>
      <c r="C2534">
        <f ca="1">_xlfn.XLOOKUP(B2534,'Alternate schedule'!$D$5:$D$10,'Alternate schedule'!$C$5:$C$10,,1)</f>
        <v>1000</v>
      </c>
      <c r="D2534">
        <f ca="1"/>
        <v>15.570469798657719</v>
      </c>
    </row>
    <row r="2535" spans="1:4" x14ac:dyDescent="0.3">
      <c r="A2535">
        <v>2534</v>
      </c>
      <c r="B2535">
        <f ca="1"/>
        <v>0.76409207203932872</v>
      </c>
      <c r="C2535">
        <f ca="1">_xlfn.XLOOKUP(B2535,'Alternate schedule'!$D$5:$D$10,'Alternate schedule'!$C$5:$C$10,,1)</f>
        <v>-540</v>
      </c>
      <c r="D2535">
        <f ca="1"/>
        <v>15.351223362273085</v>
      </c>
    </row>
    <row r="2536" spans="1:4" x14ac:dyDescent="0.3">
      <c r="A2536">
        <v>2535</v>
      </c>
      <c r="B2536">
        <f ca="1"/>
        <v>0.14952279342321928</v>
      </c>
      <c r="C2536">
        <f ca="1">_xlfn.XLOOKUP(B2536,'Alternate schedule'!$D$5:$D$10,'Alternate schedule'!$C$5:$C$10,,1)</f>
        <v>1000</v>
      </c>
      <c r="D2536">
        <f ca="1"/>
        <v>15.739644970414201</v>
      </c>
    </row>
    <row r="2537" spans="1:4" x14ac:dyDescent="0.3">
      <c r="A2537">
        <v>2536</v>
      </c>
      <c r="B2537">
        <f ca="1"/>
        <v>0.91252634824321932</v>
      </c>
      <c r="C2537">
        <f ca="1">_xlfn.XLOOKUP(B2537,'Alternate schedule'!$D$5:$D$10,'Alternate schedule'!$C$5:$C$10,,1)</f>
        <v>-540</v>
      </c>
      <c r="D2537">
        <f ca="1"/>
        <v>15.520504731861198</v>
      </c>
    </row>
    <row r="2538" spans="1:4" x14ac:dyDescent="0.3">
      <c r="A2538">
        <v>2537</v>
      </c>
      <c r="B2538">
        <f ca="1"/>
        <v>9.1874412038728259E-3</v>
      </c>
      <c r="C2538">
        <f ca="1">_xlfn.XLOOKUP(B2538,'Alternate schedule'!$D$5:$D$10,'Alternate schedule'!$C$5:$C$10,,1)</f>
        <v>1000</v>
      </c>
      <c r="D2538">
        <f ca="1"/>
        <v>15.908553409538825</v>
      </c>
    </row>
    <row r="2539" spans="1:4" x14ac:dyDescent="0.3">
      <c r="A2539">
        <v>2538</v>
      </c>
      <c r="B2539">
        <f ca="1"/>
        <v>0.14991521459547008</v>
      </c>
      <c r="C2539">
        <f ca="1">_xlfn.XLOOKUP(B2539,'Alternate schedule'!$D$5:$D$10,'Alternate schedule'!$C$5:$C$10,,1)</f>
        <v>1000</v>
      </c>
      <c r="D2539">
        <f ca="1"/>
        <v>16.296296296296298</v>
      </c>
    </row>
    <row r="2540" spans="1:4" x14ac:dyDescent="0.3">
      <c r="A2540">
        <v>2539</v>
      </c>
      <c r="B2540">
        <f ca="1"/>
        <v>0.33115077177138019</v>
      </c>
      <c r="C2540">
        <f ca="1">_xlfn.XLOOKUP(B2540,'Alternate schedule'!$D$5:$D$10,'Alternate schedule'!$C$5:$C$10,,1)</f>
        <v>480</v>
      </c>
      <c r="D2540">
        <f ca="1"/>
        <v>16.478928712091374</v>
      </c>
    </row>
    <row r="2541" spans="1:4" x14ac:dyDescent="0.3">
      <c r="A2541">
        <v>2540</v>
      </c>
      <c r="B2541">
        <f ca="1"/>
        <v>0.81221345126148292</v>
      </c>
      <c r="C2541">
        <f ca="1">_xlfn.XLOOKUP(B2541,'Alternate schedule'!$D$5:$D$10,'Alternate schedule'!$C$5:$C$10,,1)</f>
        <v>-540</v>
      </c>
      <c r="D2541">
        <f ca="1"/>
        <v>16.259842519685041</v>
      </c>
    </row>
    <row r="2542" spans="1:4" x14ac:dyDescent="0.3">
      <c r="A2542">
        <v>2541</v>
      </c>
      <c r="B2542">
        <f ca="1"/>
        <v>0.520438986442469</v>
      </c>
      <c r="C2542">
        <f ca="1">_xlfn.XLOOKUP(B2542,'Alternate schedule'!$D$5:$D$10,'Alternate schedule'!$C$5:$C$10,,1)</f>
        <v>-1040</v>
      </c>
      <c r="D2542">
        <f ca="1"/>
        <v>15.844155844155845</v>
      </c>
    </row>
    <row r="2543" spans="1:4" x14ac:dyDescent="0.3">
      <c r="A2543">
        <v>2542</v>
      </c>
      <c r="B2543">
        <f ca="1"/>
        <v>0.72649493429600942</v>
      </c>
      <c r="C2543">
        <f ca="1">_xlfn.XLOOKUP(B2543,'Alternate schedule'!$D$5:$D$10,'Alternate schedule'!$C$5:$C$10,,1)</f>
        <v>-540</v>
      </c>
      <c r="D2543">
        <f ca="1"/>
        <v>15.625491738788355</v>
      </c>
    </row>
    <row r="2544" spans="1:4" x14ac:dyDescent="0.3">
      <c r="A2544">
        <v>2543</v>
      </c>
      <c r="B2544">
        <f ca="1"/>
        <v>0.60645952029073125</v>
      </c>
      <c r="C2544">
        <f ca="1">_xlfn.XLOOKUP(B2544,'Alternate schedule'!$D$5:$D$10,'Alternate schedule'!$C$5:$C$10,,1)</f>
        <v>-1040</v>
      </c>
      <c r="D2544">
        <f ca="1"/>
        <v>15.210381439244987</v>
      </c>
    </row>
    <row r="2545" spans="1:4" x14ac:dyDescent="0.3">
      <c r="A2545">
        <v>2544</v>
      </c>
      <c r="B2545">
        <f ca="1"/>
        <v>0.8383884365108738</v>
      </c>
      <c r="C2545">
        <f ca="1">_xlfn.XLOOKUP(B2545,'Alternate schedule'!$D$5:$D$10,'Alternate schedule'!$C$5:$C$10,,1)</f>
        <v>-540</v>
      </c>
      <c r="D2545">
        <f ca="1"/>
        <v>14.992138364779874</v>
      </c>
    </row>
    <row r="2546" spans="1:4" x14ac:dyDescent="0.3">
      <c r="A2546">
        <v>2545</v>
      </c>
      <c r="B2546">
        <f ca="1"/>
        <v>0.85762568392197336</v>
      </c>
      <c r="C2546">
        <f ca="1">_xlfn.XLOOKUP(B2546,'Alternate schedule'!$D$5:$D$10,'Alternate schedule'!$C$5:$C$10,,1)</f>
        <v>-540</v>
      </c>
      <c r="D2546">
        <f ca="1"/>
        <v>14.774066797642437</v>
      </c>
    </row>
    <row r="2547" spans="1:4" x14ac:dyDescent="0.3">
      <c r="A2547">
        <v>2546</v>
      </c>
      <c r="B2547">
        <f ca="1"/>
        <v>0.38460058274303766</v>
      </c>
      <c r="C2547">
        <f ca="1">_xlfn.XLOOKUP(B2547,'Alternate schedule'!$D$5:$D$10,'Alternate schedule'!$C$5:$C$10,,1)</f>
        <v>480</v>
      </c>
      <c r="D2547">
        <f ca="1"/>
        <v>14.956794972505891</v>
      </c>
    </row>
    <row r="2548" spans="1:4" x14ac:dyDescent="0.3">
      <c r="A2548">
        <v>2547</v>
      </c>
      <c r="B2548">
        <f ca="1"/>
        <v>0.99907079494779816</v>
      </c>
      <c r="C2548">
        <f ca="1">_xlfn.XLOOKUP(B2548,'Alternate schedule'!$D$5:$D$10,'Alternate schedule'!$C$5:$C$10,,1)</f>
        <v>-540</v>
      </c>
      <c r="D2548">
        <f ca="1"/>
        <v>14.738908519827248</v>
      </c>
    </row>
    <row r="2549" spans="1:4" x14ac:dyDescent="0.3">
      <c r="A2549">
        <v>2548</v>
      </c>
      <c r="B2549">
        <f ca="1"/>
        <v>0.76546051760445843</v>
      </c>
      <c r="C2549">
        <f ca="1">_xlfn.XLOOKUP(B2549,'Alternate schedule'!$D$5:$D$10,'Alternate schedule'!$C$5:$C$10,,1)</f>
        <v>-540</v>
      </c>
      <c r="D2549">
        <f ca="1"/>
        <v>14.521193092621663</v>
      </c>
    </row>
    <row r="2550" spans="1:4" x14ac:dyDescent="0.3">
      <c r="A2550">
        <v>2549</v>
      </c>
      <c r="B2550">
        <f ca="1"/>
        <v>0.58336094770363545</v>
      </c>
      <c r="C2550">
        <f ca="1">_xlfn.XLOOKUP(B2550,'Alternate schedule'!$D$5:$D$10,'Alternate schedule'!$C$5:$C$10,,1)</f>
        <v>-1040</v>
      </c>
      <c r="D2550">
        <f ca="1"/>
        <v>14.107493134562574</v>
      </c>
    </row>
    <row r="2551" spans="1:4" x14ac:dyDescent="0.3">
      <c r="A2551">
        <v>2550</v>
      </c>
      <c r="B2551">
        <f ca="1"/>
        <v>0.10368680908128614</v>
      </c>
      <c r="C2551">
        <f ca="1">_xlfn.XLOOKUP(B2551,'Alternate schedule'!$D$5:$D$10,'Alternate schedule'!$C$5:$C$10,,1)</f>
        <v>1000</v>
      </c>
      <c r="D2551">
        <f ca="1"/>
        <v>14.494117647058824</v>
      </c>
    </row>
    <row r="2552" spans="1:4" x14ac:dyDescent="0.3">
      <c r="A2552">
        <v>2551</v>
      </c>
      <c r="B2552">
        <f ca="1"/>
        <v>0.2537030311501256</v>
      </c>
      <c r="C2552">
        <f ca="1">_xlfn.XLOOKUP(B2552,'Alternate schedule'!$D$5:$D$10,'Alternate schedule'!$C$5:$C$10,,1)</f>
        <v>1000</v>
      </c>
      <c r="D2552">
        <f ca="1"/>
        <v>14.880439043512348</v>
      </c>
    </row>
    <row r="2553" spans="1:4" x14ac:dyDescent="0.3">
      <c r="A2553">
        <v>2552</v>
      </c>
      <c r="B2553">
        <f ca="1"/>
        <v>0.38976316718288029</v>
      </c>
      <c r="C2553">
        <f ca="1">_xlfn.XLOOKUP(B2553,'Alternate schedule'!$D$5:$D$10,'Alternate schedule'!$C$5:$C$10,,1)</f>
        <v>480</v>
      </c>
      <c r="D2553">
        <f ca="1"/>
        <v>15.06269592476489</v>
      </c>
    </row>
    <row r="2554" spans="1:4" x14ac:dyDescent="0.3">
      <c r="A2554">
        <v>2553</v>
      </c>
      <c r="B2554">
        <f ca="1"/>
        <v>0.24102219203583197</v>
      </c>
      <c r="C2554">
        <f ca="1">_xlfn.XLOOKUP(B2554,'Alternate schedule'!$D$5:$D$10,'Alternate schedule'!$C$5:$C$10,,1)</f>
        <v>1000</v>
      </c>
      <c r="D2554">
        <f ca="1"/>
        <v>15.448491970231101</v>
      </c>
    </row>
    <row r="2555" spans="1:4" x14ac:dyDescent="0.3">
      <c r="A2555">
        <v>2554</v>
      </c>
      <c r="B2555">
        <f ca="1"/>
        <v>0.29257490644363715</v>
      </c>
      <c r="C2555">
        <f ca="1">_xlfn.XLOOKUP(B2555,'Alternate schedule'!$D$5:$D$10,'Alternate schedule'!$C$5:$C$10,,1)</f>
        <v>480</v>
      </c>
      <c r="D2555">
        <f ca="1"/>
        <v>15.630383711824589</v>
      </c>
    </row>
    <row r="2556" spans="1:4" x14ac:dyDescent="0.3">
      <c r="A2556">
        <v>2555</v>
      </c>
      <c r="B2556">
        <f ca="1"/>
        <v>0.81051075405408279</v>
      </c>
      <c r="C2556">
        <f ca="1">_xlfn.XLOOKUP(B2556,'Alternate schedule'!$D$5:$D$10,'Alternate schedule'!$C$5:$C$10,,1)</f>
        <v>-540</v>
      </c>
      <c r="D2556">
        <f ca="1"/>
        <v>15.412915851272016</v>
      </c>
    </row>
    <row r="2557" spans="1:4" x14ac:dyDescent="0.3">
      <c r="A2557">
        <v>2556</v>
      </c>
      <c r="B2557">
        <f ca="1"/>
        <v>0.62375235047295208</v>
      </c>
      <c r="C2557">
        <f ca="1">_xlfn.XLOOKUP(B2557,'Alternate schedule'!$D$5:$D$10,'Alternate schedule'!$C$5:$C$10,,1)</f>
        <v>-1040</v>
      </c>
      <c r="D2557">
        <f ca="1"/>
        <v>15</v>
      </c>
    </row>
    <row r="2558" spans="1:4" x14ac:dyDescent="0.3">
      <c r="A2558">
        <v>2557</v>
      </c>
      <c r="B2558">
        <f ca="1"/>
        <v>0.44305554469795649</v>
      </c>
      <c r="C2558">
        <f ca="1">_xlfn.XLOOKUP(B2558,'Alternate schedule'!$D$5:$D$10,'Alternate schedule'!$C$5:$C$10,,1)</f>
        <v>480</v>
      </c>
      <c r="D2558">
        <f ca="1"/>
        <v>15.181853734845522</v>
      </c>
    </row>
    <row r="2559" spans="1:4" x14ac:dyDescent="0.3">
      <c r="A2559">
        <v>2558</v>
      </c>
      <c r="B2559">
        <f ca="1"/>
        <v>9.4953415338269842E-2</v>
      </c>
      <c r="C2559">
        <f ca="1">_xlfn.XLOOKUP(B2559,'Alternate schedule'!$D$5:$D$10,'Alternate schedule'!$C$5:$C$10,,1)</f>
        <v>1000</v>
      </c>
      <c r="D2559">
        <f ca="1"/>
        <v>15.566849100860047</v>
      </c>
    </row>
    <row r="2560" spans="1:4" x14ac:dyDescent="0.3">
      <c r="A2560">
        <v>2559</v>
      </c>
      <c r="B2560">
        <f ca="1"/>
        <v>0.47337130203168343</v>
      </c>
      <c r="C2560">
        <f ca="1">_xlfn.XLOOKUP(B2560,'Alternate schedule'!$D$5:$D$10,'Alternate schedule'!$C$5:$C$10,,1)</f>
        <v>480</v>
      </c>
      <c r="D2560">
        <f ca="1"/>
        <v>15.748339194998046</v>
      </c>
    </row>
    <row r="2561" spans="1:4" x14ac:dyDescent="0.3">
      <c r="A2561">
        <v>2560</v>
      </c>
      <c r="B2561">
        <f ca="1"/>
        <v>0.50979230610152682</v>
      </c>
      <c r="C2561">
        <f ca="1">_xlfn.XLOOKUP(B2561,'Alternate schedule'!$D$5:$D$10,'Alternate schedule'!$C$5:$C$10,,1)</f>
        <v>-1040</v>
      </c>
      <c r="D2561">
        <f ca="1"/>
        <v>15.3359375</v>
      </c>
    </row>
    <row r="2562" spans="1:4" x14ac:dyDescent="0.3">
      <c r="A2562">
        <v>2561</v>
      </c>
      <c r="B2562">
        <f ca="1"/>
        <v>0.97050477664732315</v>
      </c>
      <c r="C2562">
        <f ca="1">_xlfn.XLOOKUP(B2562,'Alternate schedule'!$D$5:$D$10,'Alternate schedule'!$C$5:$C$10,,1)</f>
        <v>-540</v>
      </c>
      <c r="D2562">
        <f ca="1"/>
        <v>15.119094103865677</v>
      </c>
    </row>
    <row r="2563" spans="1:4" x14ac:dyDescent="0.3">
      <c r="A2563">
        <v>2562</v>
      </c>
      <c r="B2563">
        <f ca="1"/>
        <v>0.73549046900155801</v>
      </c>
      <c r="C2563">
        <f ca="1">_xlfn.XLOOKUP(B2563,'Alternate schedule'!$D$5:$D$10,'Alternate schedule'!$C$5:$C$10,,1)</f>
        <v>-540</v>
      </c>
      <c r="D2563">
        <f ca="1"/>
        <v>14.902419984387198</v>
      </c>
    </row>
    <row r="2564" spans="1:4" x14ac:dyDescent="0.3">
      <c r="A2564">
        <v>2563</v>
      </c>
      <c r="B2564">
        <f ca="1"/>
        <v>0.42595852151193703</v>
      </c>
      <c r="C2564">
        <f ca="1">_xlfn.XLOOKUP(B2564,'Alternate schedule'!$D$5:$D$10,'Alternate schedule'!$C$5:$C$10,,1)</f>
        <v>480</v>
      </c>
      <c r="D2564">
        <f ca="1"/>
        <v>15.083886071010534</v>
      </c>
    </row>
    <row r="2565" spans="1:4" x14ac:dyDescent="0.3">
      <c r="A2565">
        <v>2564</v>
      </c>
      <c r="B2565">
        <f ca="1"/>
        <v>0.23213825917985198</v>
      </c>
      <c r="C2565">
        <f ca="1">_xlfn.XLOOKUP(B2565,'Alternate schedule'!$D$5:$D$10,'Alternate schedule'!$C$5:$C$10,,1)</f>
        <v>1000</v>
      </c>
      <c r="D2565">
        <f ca="1"/>
        <v>15.46801872074883</v>
      </c>
    </row>
    <row r="2566" spans="1:4" x14ac:dyDescent="0.3">
      <c r="A2566">
        <v>2565</v>
      </c>
      <c r="B2566">
        <f ca="1"/>
        <v>0.58972037600494276</v>
      </c>
      <c r="C2566">
        <f ca="1">_xlfn.XLOOKUP(B2566,'Alternate schedule'!$D$5:$D$10,'Alternate schedule'!$C$5:$C$10,,1)</f>
        <v>-1040</v>
      </c>
      <c r="D2566">
        <f ca="1"/>
        <v>15.056530214424951</v>
      </c>
    </row>
    <row r="2567" spans="1:4" x14ac:dyDescent="0.3">
      <c r="A2567">
        <v>2566</v>
      </c>
      <c r="B2567">
        <f ca="1"/>
        <v>0.69966803366725694</v>
      </c>
      <c r="C2567">
        <f ca="1">_xlfn.XLOOKUP(B2567,'Alternate schedule'!$D$5:$D$10,'Alternate schedule'!$C$5:$C$10,,1)</f>
        <v>-1040</v>
      </c>
      <c r="D2567">
        <f ca="1"/>
        <v>14.645362431800468</v>
      </c>
    </row>
    <row r="2568" spans="1:4" x14ac:dyDescent="0.3">
      <c r="A2568">
        <v>2567</v>
      </c>
      <c r="B2568">
        <f ca="1"/>
        <v>0.57092050299512231</v>
      </c>
      <c r="C2568">
        <f ca="1">_xlfn.XLOOKUP(B2568,'Alternate schedule'!$D$5:$D$10,'Alternate schedule'!$C$5:$C$10,,1)</f>
        <v>-1040</v>
      </c>
      <c r="D2568">
        <f ca="1"/>
        <v>14.234514998052202</v>
      </c>
    </row>
    <row r="2569" spans="1:4" x14ac:dyDescent="0.3">
      <c r="A2569">
        <v>2568</v>
      </c>
      <c r="B2569">
        <f ca="1"/>
        <v>5.4697304429933036E-2</v>
      </c>
      <c r="C2569">
        <f ca="1">_xlfn.XLOOKUP(B2569,'Alternate schedule'!$D$5:$D$10,'Alternate schedule'!$C$5:$C$10,,1)</f>
        <v>1000</v>
      </c>
      <c r="D2569">
        <f ca="1"/>
        <v>14.618380062305295</v>
      </c>
    </row>
    <row r="2570" spans="1:4" x14ac:dyDescent="0.3">
      <c r="A2570">
        <v>2569</v>
      </c>
      <c r="B2570">
        <f ca="1"/>
        <v>0.91248646494317032</v>
      </c>
      <c r="C2570">
        <f ca="1">_xlfn.XLOOKUP(B2570,'Alternate schedule'!$D$5:$D$10,'Alternate schedule'!$C$5:$C$10,,1)</f>
        <v>-540</v>
      </c>
      <c r="D2570">
        <f ca="1"/>
        <v>14.402491241728299</v>
      </c>
    </row>
    <row r="2571" spans="1:4" x14ac:dyDescent="0.3">
      <c r="A2571">
        <v>2570</v>
      </c>
      <c r="B2571">
        <f ca="1"/>
        <v>0.86394023855907709</v>
      </c>
      <c r="C2571">
        <f ca="1">_xlfn.XLOOKUP(B2571,'Alternate schedule'!$D$5:$D$10,'Alternate schedule'!$C$5:$C$10,,1)</f>
        <v>-540</v>
      </c>
      <c r="D2571">
        <f ca="1"/>
        <v>14.186770428015564</v>
      </c>
    </row>
    <row r="2572" spans="1:4" x14ac:dyDescent="0.3">
      <c r="A2572">
        <v>2571</v>
      </c>
      <c r="B2572">
        <f ca="1"/>
        <v>0.97388963437247789</v>
      </c>
      <c r="C2572">
        <f ca="1">_xlfn.XLOOKUP(B2572,'Alternate schedule'!$D$5:$D$10,'Alternate schedule'!$C$5:$C$10,,1)</f>
        <v>-540</v>
      </c>
      <c r="D2572">
        <f ca="1"/>
        <v>13.97121742512641</v>
      </c>
    </row>
    <row r="2573" spans="1:4" x14ac:dyDescent="0.3">
      <c r="A2573">
        <v>2572</v>
      </c>
      <c r="B2573">
        <f ca="1"/>
        <v>0.2059136423377721</v>
      </c>
      <c r="C2573">
        <f ca="1">_xlfn.XLOOKUP(B2573,'Alternate schedule'!$D$5:$D$10,'Alternate schedule'!$C$5:$C$10,,1)</f>
        <v>1000</v>
      </c>
      <c r="D2573">
        <f ca="1"/>
        <v>14.354587869362364</v>
      </c>
    </row>
    <row r="2574" spans="1:4" x14ac:dyDescent="0.3">
      <c r="A2574">
        <v>2573</v>
      </c>
      <c r="B2574">
        <f ca="1"/>
        <v>0.39065284551660451</v>
      </c>
      <c r="C2574">
        <f ca="1">_xlfn.XLOOKUP(B2574,'Alternate schedule'!$D$5:$D$10,'Alternate schedule'!$C$5:$C$10,,1)</f>
        <v>480</v>
      </c>
      <c r="D2574">
        <f ca="1"/>
        <v>14.535561601243684</v>
      </c>
    </row>
    <row r="2575" spans="1:4" x14ac:dyDescent="0.3">
      <c r="A2575">
        <v>2574</v>
      </c>
      <c r="B2575">
        <f ca="1"/>
        <v>4.562828760039439E-2</v>
      </c>
      <c r="C2575">
        <f ca="1">_xlfn.XLOOKUP(B2575,'Alternate schedule'!$D$5:$D$10,'Alternate schedule'!$C$5:$C$10,,1)</f>
        <v>1000</v>
      </c>
      <c r="D2575">
        <f ca="1"/>
        <v>14.918414918414918</v>
      </c>
    </row>
    <row r="2576" spans="1:4" x14ac:dyDescent="0.3">
      <c r="A2576">
        <v>2575</v>
      </c>
      <c r="B2576">
        <f ca="1"/>
        <v>0.31365951131062308</v>
      </c>
      <c r="C2576">
        <f ca="1">_xlfn.XLOOKUP(B2576,'Alternate schedule'!$D$5:$D$10,'Alternate schedule'!$C$5:$C$10,,1)</f>
        <v>480</v>
      </c>
      <c r="D2576">
        <f ca="1"/>
        <v>15.099029126213592</v>
      </c>
    </row>
    <row r="2577" spans="1:4" x14ac:dyDescent="0.3">
      <c r="A2577">
        <v>2576</v>
      </c>
      <c r="B2577">
        <f ca="1"/>
        <v>0.65157363860280215</v>
      </c>
      <c r="C2577">
        <f ca="1">_xlfn.XLOOKUP(B2577,'Alternate schedule'!$D$5:$D$10,'Alternate schedule'!$C$5:$C$10,,1)</f>
        <v>-1040</v>
      </c>
      <c r="D2577">
        <f ca="1"/>
        <v>14.68944099378882</v>
      </c>
    </row>
    <row r="2578" spans="1:4" x14ac:dyDescent="0.3">
      <c r="A2578">
        <v>2577</v>
      </c>
      <c r="B2578">
        <f ca="1"/>
        <v>0.44450170113869403</v>
      </c>
      <c r="C2578">
        <f ca="1">_xlfn.XLOOKUP(B2578,'Alternate schedule'!$D$5:$D$10,'Alternate schedule'!$C$5:$C$10,,1)</f>
        <v>480</v>
      </c>
      <c r="D2578">
        <f ca="1"/>
        <v>14.87000388048118</v>
      </c>
    </row>
    <row r="2579" spans="1:4" x14ac:dyDescent="0.3">
      <c r="A2579">
        <v>2578</v>
      </c>
      <c r="B2579">
        <f ca="1"/>
        <v>0.14273584159879404</v>
      </c>
      <c r="C2579">
        <f ca="1">_xlfn.XLOOKUP(B2579,'Alternate schedule'!$D$5:$D$10,'Alternate schedule'!$C$5:$C$10,,1)</f>
        <v>1000</v>
      </c>
      <c r="D2579">
        <f ca="1"/>
        <v>15.252133436772692</v>
      </c>
    </row>
    <row r="2580" spans="1:4" x14ac:dyDescent="0.3">
      <c r="A2580">
        <v>2579</v>
      </c>
      <c r="B2580">
        <f ca="1"/>
        <v>0.84938531420821417</v>
      </c>
      <c r="C2580">
        <f ca="1">_xlfn.XLOOKUP(B2580,'Alternate schedule'!$D$5:$D$10,'Alternate schedule'!$C$5:$C$10,,1)</f>
        <v>-540</v>
      </c>
      <c r="D2580">
        <f ca="1"/>
        <v>15.036835982939124</v>
      </c>
    </row>
    <row r="2581" spans="1:4" x14ac:dyDescent="0.3">
      <c r="A2581">
        <v>2580</v>
      </c>
      <c r="B2581">
        <f ca="1"/>
        <v>0.68301603754500184</v>
      </c>
      <c r="C2581">
        <f ca="1">_xlfn.XLOOKUP(B2581,'Alternate schedule'!$D$5:$D$10,'Alternate schedule'!$C$5:$C$10,,1)</f>
        <v>-1040</v>
      </c>
      <c r="D2581">
        <f ca="1"/>
        <v>14.627906976744185</v>
      </c>
    </row>
    <row r="2582" spans="1:4" x14ac:dyDescent="0.3">
      <c r="A2582">
        <v>2581</v>
      </c>
      <c r="B2582">
        <f ca="1"/>
        <v>0.19147175776566905</v>
      </c>
      <c r="C2582">
        <f ca="1">_xlfn.XLOOKUP(B2582,'Alternate schedule'!$D$5:$D$10,'Alternate schedule'!$C$5:$C$10,,1)</f>
        <v>1000</v>
      </c>
      <c r="D2582">
        <f ca="1"/>
        <v>15.009686168151879</v>
      </c>
    </row>
    <row r="2583" spans="1:4" x14ac:dyDescent="0.3">
      <c r="A2583">
        <v>2582</v>
      </c>
      <c r="B2583">
        <f ca="1"/>
        <v>0.77368947735477867</v>
      </c>
      <c r="C2583">
        <f ca="1">_xlfn.XLOOKUP(B2583,'Alternate schedule'!$D$5:$D$10,'Alternate schedule'!$C$5:$C$10,,1)</f>
        <v>-540</v>
      </c>
      <c r="D2583">
        <f ca="1"/>
        <v>14.794732765298219</v>
      </c>
    </row>
    <row r="2584" spans="1:4" x14ac:dyDescent="0.3">
      <c r="A2584">
        <v>2583</v>
      </c>
      <c r="B2584">
        <f ca="1"/>
        <v>0.78292859341034182</v>
      </c>
      <c r="C2584">
        <f ca="1">_xlfn.XLOOKUP(B2584,'Alternate schedule'!$D$5:$D$10,'Alternate schedule'!$C$5:$C$10,,1)</f>
        <v>-540</v>
      </c>
      <c r="D2584">
        <f ca="1"/>
        <v>14.579945799457995</v>
      </c>
    </row>
    <row r="2585" spans="1:4" x14ac:dyDescent="0.3">
      <c r="A2585">
        <v>2584</v>
      </c>
      <c r="B2585">
        <f ca="1"/>
        <v>0.34199282041245116</v>
      </c>
      <c r="C2585">
        <f ca="1">_xlfn.XLOOKUP(B2585,'Alternate schedule'!$D$5:$D$10,'Alternate schedule'!$C$5:$C$10,,1)</f>
        <v>480</v>
      </c>
      <c r="D2585">
        <f ca="1"/>
        <v>14.760061919504643</v>
      </c>
    </row>
    <row r="2586" spans="1:4" x14ac:dyDescent="0.3">
      <c r="A2586">
        <v>2585</v>
      </c>
      <c r="B2586">
        <f ca="1"/>
        <v>0.20337672165052889</v>
      </c>
      <c r="C2586">
        <f ca="1">_xlfn.XLOOKUP(B2586,'Alternate schedule'!$D$5:$D$10,'Alternate schedule'!$C$5:$C$10,,1)</f>
        <v>1000</v>
      </c>
      <c r="D2586">
        <f ca="1"/>
        <v>15.141199226305609</v>
      </c>
    </row>
    <row r="2587" spans="1:4" x14ac:dyDescent="0.3">
      <c r="A2587">
        <v>2586</v>
      </c>
      <c r="B2587">
        <f ca="1"/>
        <v>0.10333120853224975</v>
      </c>
      <c r="C2587">
        <f ca="1">_xlfn.XLOOKUP(B2587,'Alternate schedule'!$D$5:$D$10,'Alternate schedule'!$C$5:$C$10,,1)</f>
        <v>1000</v>
      </c>
      <c r="D2587">
        <f ca="1"/>
        <v>15.522041763341067</v>
      </c>
    </row>
    <row r="2588" spans="1:4" x14ac:dyDescent="0.3">
      <c r="A2588">
        <v>2587</v>
      </c>
      <c r="B2588">
        <f ca="1"/>
        <v>0.23287734268689886</v>
      </c>
      <c r="C2588">
        <f ca="1">_xlfn.XLOOKUP(B2588,'Alternate schedule'!$D$5:$D$10,'Alternate schedule'!$C$5:$C$10,,1)</f>
        <v>1000</v>
      </c>
      <c r="D2588">
        <f ca="1"/>
        <v>15.902589872439119</v>
      </c>
    </row>
    <row r="2589" spans="1:4" x14ac:dyDescent="0.3">
      <c r="A2589">
        <v>2588</v>
      </c>
      <c r="B2589">
        <f ca="1"/>
        <v>0.82539116893622921</v>
      </c>
      <c r="C2589">
        <f ca="1">_xlfn.XLOOKUP(B2589,'Alternate schedule'!$D$5:$D$10,'Alternate schedule'!$C$5:$C$10,,1)</f>
        <v>-540</v>
      </c>
      <c r="D2589">
        <f ca="1"/>
        <v>15.687789799072643</v>
      </c>
    </row>
    <row r="2590" spans="1:4" x14ac:dyDescent="0.3">
      <c r="A2590">
        <v>2589</v>
      </c>
      <c r="B2590">
        <f ca="1"/>
        <v>0.42260278696518316</v>
      </c>
      <c r="C2590">
        <f ca="1">_xlfn.XLOOKUP(B2590,'Alternate schedule'!$D$5:$D$10,'Alternate schedule'!$C$5:$C$10,,1)</f>
        <v>480</v>
      </c>
      <c r="D2590">
        <f ca="1"/>
        <v>15.867130166087293</v>
      </c>
    </row>
    <row r="2591" spans="1:4" x14ac:dyDescent="0.3">
      <c r="A2591">
        <v>2590</v>
      </c>
      <c r="B2591">
        <f ca="1"/>
        <v>6.653085095097433E-2</v>
      </c>
      <c r="C2591">
        <f ca="1">_xlfn.XLOOKUP(B2591,'Alternate schedule'!$D$5:$D$10,'Alternate schedule'!$C$5:$C$10,,1)</f>
        <v>1000</v>
      </c>
      <c r="D2591">
        <f ca="1"/>
        <v>16.247104247104247</v>
      </c>
    </row>
    <row r="2592" spans="1:4" x14ac:dyDescent="0.3">
      <c r="A2592">
        <v>2591</v>
      </c>
      <c r="B2592">
        <f ca="1"/>
        <v>0.73957964048827951</v>
      </c>
      <c r="C2592">
        <f ca="1">_xlfn.XLOOKUP(B2592,'Alternate schedule'!$D$5:$D$10,'Alternate schedule'!$C$5:$C$10,,1)</f>
        <v>-540</v>
      </c>
      <c r="D2592">
        <f ca="1"/>
        <v>16.032419915090699</v>
      </c>
    </row>
    <row r="2593" spans="1:4" x14ac:dyDescent="0.3">
      <c r="A2593">
        <v>2592</v>
      </c>
      <c r="B2593">
        <f ca="1"/>
        <v>0.72053175375163891</v>
      </c>
      <c r="C2593">
        <f ca="1">_xlfn.XLOOKUP(B2593,'Alternate schedule'!$D$5:$D$10,'Alternate schedule'!$C$5:$C$10,,1)</f>
        <v>-540</v>
      </c>
      <c r="D2593">
        <f ca="1"/>
        <v>15.817901234567902</v>
      </c>
    </row>
    <row r="2594" spans="1:4" x14ac:dyDescent="0.3">
      <c r="A2594">
        <v>2593</v>
      </c>
      <c r="B2594">
        <f ca="1"/>
        <v>0.39554915588647699</v>
      </c>
      <c r="C2594">
        <f ca="1">_xlfn.XLOOKUP(B2594,'Alternate schedule'!$D$5:$D$10,'Alternate schedule'!$C$5:$C$10,,1)</f>
        <v>480</v>
      </c>
      <c r="D2594">
        <f ca="1"/>
        <v>15.996914770536058</v>
      </c>
    </row>
    <row r="2595" spans="1:4" x14ac:dyDescent="0.3">
      <c r="A2595">
        <v>2594</v>
      </c>
      <c r="B2595">
        <f ca="1"/>
        <v>0.12058332478795442</v>
      </c>
      <c r="C2595">
        <f ca="1">_xlfn.XLOOKUP(B2595,'Alternate schedule'!$D$5:$D$10,'Alternate schedule'!$C$5:$C$10,,1)</f>
        <v>1000</v>
      </c>
      <c r="D2595">
        <f ca="1"/>
        <v>16.376252891287585</v>
      </c>
    </row>
    <row r="2596" spans="1:4" x14ac:dyDescent="0.3">
      <c r="A2596">
        <v>2595</v>
      </c>
      <c r="B2596">
        <f ca="1"/>
        <v>0.20760238006996068</v>
      </c>
      <c r="C2596">
        <f ca="1">_xlfn.XLOOKUP(B2596,'Alternate schedule'!$D$5:$D$10,'Alternate schedule'!$C$5:$C$10,,1)</f>
        <v>1000</v>
      </c>
      <c r="D2596">
        <f ca="1"/>
        <v>16.75529865125241</v>
      </c>
    </row>
    <row r="2597" spans="1:4" x14ac:dyDescent="0.3">
      <c r="A2597">
        <v>2596</v>
      </c>
      <c r="B2597">
        <f ca="1"/>
        <v>0.96748751644549302</v>
      </c>
      <c r="C2597">
        <f ca="1">_xlfn.XLOOKUP(B2597,'Alternate schedule'!$D$5:$D$10,'Alternate schedule'!$C$5:$C$10,,1)</f>
        <v>-540</v>
      </c>
      <c r="D2597">
        <f ca="1"/>
        <v>16.540832049306626</v>
      </c>
    </row>
    <row r="2598" spans="1:4" x14ac:dyDescent="0.3">
      <c r="A2598">
        <v>2597</v>
      </c>
      <c r="B2598">
        <f ca="1"/>
        <v>0.53516445562455472</v>
      </c>
      <c r="C2598">
        <f ca="1">_xlfn.XLOOKUP(B2598,'Alternate schedule'!$D$5:$D$10,'Alternate schedule'!$C$5:$C$10,,1)</f>
        <v>-1040</v>
      </c>
      <c r="D2598">
        <f ca="1"/>
        <v>16.134000770119368</v>
      </c>
    </row>
    <row r="2599" spans="1:4" x14ac:dyDescent="0.3">
      <c r="A2599">
        <v>2598</v>
      </c>
      <c r="B2599">
        <f ca="1"/>
        <v>0.5908549041112785</v>
      </c>
      <c r="C2599">
        <f ca="1">_xlfn.XLOOKUP(B2599,'Alternate schedule'!$D$5:$D$10,'Alternate schedule'!$C$5:$C$10,,1)</f>
        <v>-1040</v>
      </c>
      <c r="D2599">
        <f ca="1"/>
        <v>15.727482678983833</v>
      </c>
    </row>
    <row r="2600" spans="1:4" x14ac:dyDescent="0.3">
      <c r="A2600">
        <v>2599</v>
      </c>
      <c r="B2600">
        <f ca="1"/>
        <v>0.72206617109726179</v>
      </c>
      <c r="C2600">
        <f ca="1">_xlfn.XLOOKUP(B2600,'Alternate schedule'!$D$5:$D$10,'Alternate schedule'!$C$5:$C$10,,1)</f>
        <v>-540</v>
      </c>
      <c r="D2600">
        <f ca="1"/>
        <v>15.513659099653713</v>
      </c>
    </row>
    <row r="2601" spans="1:4" x14ac:dyDescent="0.3">
      <c r="A2601">
        <v>2600</v>
      </c>
      <c r="B2601">
        <f ca="1"/>
        <v>0.84823724401280853</v>
      </c>
      <c r="C2601">
        <f ca="1">_xlfn.XLOOKUP(B2601,'Alternate schedule'!$D$5:$D$10,'Alternate schedule'!$C$5:$C$10,,1)</f>
        <v>-540</v>
      </c>
      <c r="D2601">
        <f ca="1"/>
        <v>15.3</v>
      </c>
    </row>
    <row r="2602" spans="1:4" x14ac:dyDescent="0.3">
      <c r="A2602">
        <v>2601</v>
      </c>
      <c r="B2602">
        <f ca="1"/>
        <v>0.29565463513807777</v>
      </c>
      <c r="C2602">
        <f ca="1">_xlfn.XLOOKUP(B2602,'Alternate schedule'!$D$5:$D$10,'Alternate schedule'!$C$5:$C$10,,1)</f>
        <v>480</v>
      </c>
      <c r="D2602">
        <f ca="1"/>
        <v>15.478662053056517</v>
      </c>
    </row>
    <row r="2603" spans="1:4" x14ac:dyDescent="0.3">
      <c r="A2603">
        <v>2602</v>
      </c>
      <c r="B2603">
        <f ca="1"/>
        <v>0.43784767456497842</v>
      </c>
      <c r="C2603">
        <f ca="1">_xlfn.XLOOKUP(B2603,'Alternate schedule'!$D$5:$D$10,'Alternate schedule'!$C$5:$C$10,,1)</f>
        <v>480</v>
      </c>
      <c r="D2603">
        <f ca="1"/>
        <v>15.657186779400462</v>
      </c>
    </row>
    <row r="2604" spans="1:4" x14ac:dyDescent="0.3">
      <c r="A2604">
        <v>2603</v>
      </c>
      <c r="B2604">
        <f ca="1"/>
        <v>0.21207294057585391</v>
      </c>
      <c r="C2604">
        <f ca="1">_xlfn.XLOOKUP(B2604,'Alternate schedule'!$D$5:$D$10,'Alternate schedule'!$C$5:$C$10,,1)</f>
        <v>1000</v>
      </c>
      <c r="D2604">
        <f ca="1"/>
        <v>16.035343834037651</v>
      </c>
    </row>
    <row r="2605" spans="1:4" x14ac:dyDescent="0.3">
      <c r="A2605">
        <v>2604</v>
      </c>
      <c r="B2605">
        <f ca="1"/>
        <v>0.72287279932649207</v>
      </c>
      <c r="C2605">
        <f ca="1">_xlfn.XLOOKUP(B2605,'Alternate schedule'!$D$5:$D$10,'Alternate schedule'!$C$5:$C$10,,1)</f>
        <v>-540</v>
      </c>
      <c r="D2605">
        <f ca="1"/>
        <v>15.821812596006144</v>
      </c>
    </row>
    <row r="2606" spans="1:4" x14ac:dyDescent="0.3">
      <c r="A2606">
        <v>2605</v>
      </c>
      <c r="B2606">
        <f ca="1"/>
        <v>0.10111659821857444</v>
      </c>
      <c r="C2606">
        <f ca="1">_xlfn.XLOOKUP(B2606,'Alternate schedule'!$D$5:$D$10,'Alternate schedule'!$C$5:$C$10,,1)</f>
        <v>1000</v>
      </c>
      <c r="D2606">
        <f ca="1"/>
        <v>16.199616122840691</v>
      </c>
    </row>
    <row r="2607" spans="1:4" x14ac:dyDescent="0.3">
      <c r="A2607">
        <v>2606</v>
      </c>
      <c r="B2607">
        <f ca="1"/>
        <v>0.33417396629696916</v>
      </c>
      <c r="C2607">
        <f ca="1">_xlfn.XLOOKUP(B2607,'Alternate schedule'!$D$5:$D$10,'Alternate schedule'!$C$5:$C$10,,1)</f>
        <v>480</v>
      </c>
      <c r="D2607">
        <f ca="1"/>
        <v>16.377590176515731</v>
      </c>
    </row>
    <row r="2608" spans="1:4" x14ac:dyDescent="0.3">
      <c r="A2608">
        <v>2607</v>
      </c>
      <c r="B2608">
        <f ca="1"/>
        <v>0.33365416666902425</v>
      </c>
      <c r="C2608">
        <f ca="1">_xlfn.XLOOKUP(B2608,'Alternate schedule'!$D$5:$D$10,'Alternate schedule'!$C$5:$C$10,,1)</f>
        <v>480</v>
      </c>
      <c r="D2608">
        <f ca="1"/>
        <v>16.5554276946682</v>
      </c>
    </row>
    <row r="2609" spans="1:4" x14ac:dyDescent="0.3">
      <c r="A2609">
        <v>2608</v>
      </c>
      <c r="B2609">
        <f ca="1"/>
        <v>0.85499745307579289</v>
      </c>
      <c r="C2609">
        <f ca="1">_xlfn.XLOOKUP(B2609,'Alternate schedule'!$D$5:$D$10,'Alternate schedule'!$C$5:$C$10,,1)</f>
        <v>-540</v>
      </c>
      <c r="D2609">
        <f ca="1"/>
        <v>16.342024539877301</v>
      </c>
    </row>
    <row r="2610" spans="1:4" x14ac:dyDescent="0.3">
      <c r="A2610">
        <v>2609</v>
      </c>
      <c r="B2610">
        <f ca="1"/>
        <v>0.70147472965587854</v>
      </c>
      <c r="C2610">
        <f ca="1">_xlfn.XLOOKUP(B2610,'Alternate schedule'!$D$5:$D$10,'Alternate schedule'!$C$5:$C$10,,1)</f>
        <v>-1040</v>
      </c>
      <c r="D2610">
        <f ca="1"/>
        <v>15.937140666922192</v>
      </c>
    </row>
    <row r="2611" spans="1:4" x14ac:dyDescent="0.3">
      <c r="A2611">
        <v>2610</v>
      </c>
      <c r="B2611">
        <f ca="1"/>
        <v>0.81050069221106757</v>
      </c>
      <c r="C2611">
        <f ca="1">_xlfn.XLOOKUP(B2611,'Alternate schedule'!$D$5:$D$10,'Alternate schedule'!$C$5:$C$10,,1)</f>
        <v>-540</v>
      </c>
      <c r="D2611">
        <f ca="1"/>
        <v>15.724137931034482</v>
      </c>
    </row>
    <row r="2612" spans="1:4" x14ac:dyDescent="0.3">
      <c r="A2612">
        <v>2611</v>
      </c>
      <c r="B2612">
        <f ca="1"/>
        <v>0.72221679433571029</v>
      </c>
      <c r="C2612">
        <f ca="1">_xlfn.XLOOKUP(B2612,'Alternate schedule'!$D$5:$D$10,'Alternate schedule'!$C$5:$C$10,,1)</f>
        <v>-540</v>
      </c>
      <c r="D2612">
        <f ca="1"/>
        <v>15.511298353121409</v>
      </c>
    </row>
    <row r="2613" spans="1:4" x14ac:dyDescent="0.3">
      <c r="A2613">
        <v>2612</v>
      </c>
      <c r="B2613">
        <f ca="1"/>
        <v>0.1562376652882993</v>
      </c>
      <c r="C2613">
        <f ca="1">_xlfn.XLOOKUP(B2613,'Alternate schedule'!$D$5:$D$10,'Alternate schedule'!$C$5:$C$10,,1)</f>
        <v>1000</v>
      </c>
      <c r="D2613">
        <f ca="1"/>
        <v>15.888208269525268</v>
      </c>
    </row>
    <row r="2614" spans="1:4" x14ac:dyDescent="0.3">
      <c r="A2614">
        <v>2613</v>
      </c>
      <c r="B2614">
        <f ca="1"/>
        <v>0.59484832737621263</v>
      </c>
      <c r="C2614">
        <f ca="1">_xlfn.XLOOKUP(B2614,'Alternate schedule'!$D$5:$D$10,'Alternate schedule'!$C$5:$C$10,,1)</f>
        <v>-1040</v>
      </c>
      <c r="D2614">
        <f ca="1"/>
        <v>15.484117872177574</v>
      </c>
    </row>
    <row r="2615" spans="1:4" x14ac:dyDescent="0.3">
      <c r="A2615">
        <v>2614</v>
      </c>
      <c r="B2615">
        <f ca="1"/>
        <v>6.8836615549270341E-2</v>
      </c>
      <c r="C2615">
        <f ca="1">_xlfn.XLOOKUP(B2615,'Alternate schedule'!$D$5:$D$10,'Alternate schedule'!$C$5:$C$10,,1)</f>
        <v>1000</v>
      </c>
      <c r="D2615">
        <f ca="1"/>
        <v>15.860749808722264</v>
      </c>
    </row>
    <row r="2616" spans="1:4" x14ac:dyDescent="0.3">
      <c r="A2616">
        <v>2615</v>
      </c>
      <c r="B2616">
        <f ca="1"/>
        <v>0.25846064450166395</v>
      </c>
      <c r="C2616">
        <f ca="1">_xlfn.XLOOKUP(B2616,'Alternate schedule'!$D$5:$D$10,'Alternate schedule'!$C$5:$C$10,,1)</f>
        <v>480</v>
      </c>
      <c r="D2616">
        <f ca="1"/>
        <v>16.038240917782026</v>
      </c>
    </row>
    <row r="2617" spans="1:4" x14ac:dyDescent="0.3">
      <c r="A2617">
        <v>2616</v>
      </c>
      <c r="B2617">
        <f ca="1"/>
        <v>0.11958393325666972</v>
      </c>
      <c r="C2617">
        <f ca="1">_xlfn.XLOOKUP(B2617,'Alternate schedule'!$D$5:$D$10,'Alternate schedule'!$C$5:$C$10,,1)</f>
        <v>1000</v>
      </c>
      <c r="D2617">
        <f ca="1"/>
        <v>16.414373088685014</v>
      </c>
    </row>
    <row r="2618" spans="1:4" x14ac:dyDescent="0.3">
      <c r="A2618">
        <v>2617</v>
      </c>
      <c r="B2618">
        <f ca="1"/>
        <v>0.48611505278228018</v>
      </c>
      <c r="C2618">
        <f ca="1">_xlfn.XLOOKUP(B2618,'Alternate schedule'!$D$5:$D$10,'Alternate schedule'!$C$5:$C$10,,1)</f>
        <v>-1040</v>
      </c>
      <c r="D2618">
        <f ca="1"/>
        <v>16.010699273977838</v>
      </c>
    </row>
    <row r="2619" spans="1:4" x14ac:dyDescent="0.3">
      <c r="A2619">
        <v>2618</v>
      </c>
      <c r="B2619">
        <f ca="1"/>
        <v>3.830384367282047E-2</v>
      </c>
      <c r="C2619">
        <f ca="1">_xlfn.XLOOKUP(B2619,'Alternate schedule'!$D$5:$D$10,'Alternate schedule'!$C$5:$C$10,,1)</f>
        <v>1000</v>
      </c>
      <c r="D2619">
        <f ca="1"/>
        <v>16.386554621848738</v>
      </c>
    </row>
    <row r="2620" spans="1:4" x14ac:dyDescent="0.3">
      <c r="A2620">
        <v>2619</v>
      </c>
      <c r="B2620">
        <f ca="1"/>
        <v>0.37422156665964779</v>
      </c>
      <c r="C2620">
        <f ca="1">_xlfn.XLOOKUP(B2620,'Alternate schedule'!$D$5:$D$10,'Alternate schedule'!$C$5:$C$10,,1)</f>
        <v>480</v>
      </c>
      <c r="D2620">
        <f ca="1"/>
        <v>16.563573883161514</v>
      </c>
    </row>
    <row r="2621" spans="1:4" x14ac:dyDescent="0.3">
      <c r="A2621">
        <v>2620</v>
      </c>
      <c r="B2621">
        <f ca="1"/>
        <v>0.7531525240144894</v>
      </c>
      <c r="C2621">
        <f ca="1">_xlfn.XLOOKUP(B2621,'Alternate schedule'!$D$5:$D$10,'Alternate schedule'!$C$5:$C$10,,1)</f>
        <v>-540</v>
      </c>
      <c r="D2621">
        <f ca="1"/>
        <v>16.351145038167939</v>
      </c>
    </row>
    <row r="2622" spans="1:4" x14ac:dyDescent="0.3">
      <c r="A2622">
        <v>2621</v>
      </c>
      <c r="B2622">
        <f ca="1"/>
        <v>0.51584620043947771</v>
      </c>
      <c r="C2622">
        <f ca="1">_xlfn.XLOOKUP(B2622,'Alternate schedule'!$D$5:$D$10,'Alternate schedule'!$C$5:$C$10,,1)</f>
        <v>-1040</v>
      </c>
      <c r="D2622">
        <f ca="1"/>
        <v>15.948111407859596</v>
      </c>
    </row>
    <row r="2623" spans="1:4" x14ac:dyDescent="0.3">
      <c r="A2623">
        <v>2622</v>
      </c>
      <c r="B2623">
        <f ca="1"/>
        <v>0.33621358697611536</v>
      </c>
      <c r="C2623">
        <f ca="1">_xlfn.XLOOKUP(B2623,'Alternate schedule'!$D$5:$D$10,'Alternate schedule'!$C$5:$C$10,,1)</f>
        <v>480</v>
      </c>
      <c r="D2623">
        <f ca="1"/>
        <v>16.125095347063311</v>
      </c>
    </row>
    <row r="2624" spans="1:4" x14ac:dyDescent="0.3">
      <c r="A2624">
        <v>2623</v>
      </c>
      <c r="B2624">
        <f ca="1"/>
        <v>0.75815782736247939</v>
      </c>
      <c r="C2624">
        <f ca="1">_xlfn.XLOOKUP(B2624,'Alternate schedule'!$D$5:$D$10,'Alternate schedule'!$C$5:$C$10,,1)</f>
        <v>-540</v>
      </c>
      <c r="D2624">
        <f ca="1"/>
        <v>15.91307662981319</v>
      </c>
    </row>
    <row r="2625" spans="1:4" x14ac:dyDescent="0.3">
      <c r="A2625">
        <v>2624</v>
      </c>
      <c r="B2625">
        <f ca="1"/>
        <v>0.50692245890640319</v>
      </c>
      <c r="C2625">
        <f ca="1">_xlfn.XLOOKUP(B2625,'Alternate schedule'!$D$5:$D$10,'Alternate schedule'!$C$5:$C$10,,1)</f>
        <v>-1040</v>
      </c>
      <c r="D2625">
        <f ca="1"/>
        <v>15.510670731707316</v>
      </c>
    </row>
    <row r="2626" spans="1:4" x14ac:dyDescent="0.3">
      <c r="A2626">
        <v>2625</v>
      </c>
      <c r="B2626">
        <f ca="1"/>
        <v>0.12083778926583988</v>
      </c>
      <c r="C2626">
        <f ca="1">_xlfn.XLOOKUP(B2626,'Alternate schedule'!$D$5:$D$10,'Alternate schedule'!$C$5:$C$10,,1)</f>
        <v>1000</v>
      </c>
      <c r="D2626">
        <f ca="1"/>
        <v>15.885714285714286</v>
      </c>
    </row>
    <row r="2627" spans="1:4" x14ac:dyDescent="0.3">
      <c r="A2627">
        <v>2626</v>
      </c>
      <c r="B2627">
        <f ca="1"/>
        <v>0.21095397472918753</v>
      </c>
      <c r="C2627">
        <f ca="1">_xlfn.XLOOKUP(B2627,'Alternate schedule'!$D$5:$D$10,'Alternate schedule'!$C$5:$C$10,,1)</f>
        <v>1000</v>
      </c>
      <c r="D2627">
        <f ca="1"/>
        <v>16.260472201066261</v>
      </c>
    </row>
    <row r="2628" spans="1:4" x14ac:dyDescent="0.3">
      <c r="A2628">
        <v>2627</v>
      </c>
      <c r="B2628">
        <f ca="1"/>
        <v>6.3661326295088916E-2</v>
      </c>
      <c r="C2628">
        <f ca="1">_xlfn.XLOOKUP(B2628,'Alternate schedule'!$D$5:$D$10,'Alternate schedule'!$C$5:$C$10,,1)</f>
        <v>1000</v>
      </c>
      <c r="D2628">
        <f ca="1"/>
        <v>16.634944803958888</v>
      </c>
    </row>
    <row r="2629" spans="1:4" x14ac:dyDescent="0.3">
      <c r="A2629">
        <v>2628</v>
      </c>
      <c r="B2629">
        <f ca="1"/>
        <v>0.31522850455326945</v>
      </c>
      <c r="C2629">
        <f ca="1">_xlfn.XLOOKUP(B2629,'Alternate schedule'!$D$5:$D$10,'Alternate schedule'!$C$5:$C$10,,1)</f>
        <v>480</v>
      </c>
      <c r="D2629">
        <f ca="1"/>
        <v>16.811263318112633</v>
      </c>
    </row>
    <row r="2630" spans="1:4" x14ac:dyDescent="0.3">
      <c r="A2630">
        <v>2629</v>
      </c>
      <c r="B2630">
        <f ca="1"/>
        <v>0.75408152989493415</v>
      </c>
      <c r="C2630">
        <f ca="1">_xlfn.XLOOKUP(B2630,'Alternate schedule'!$D$5:$D$10,'Alternate schedule'!$C$5:$C$10,,1)</f>
        <v>-540</v>
      </c>
      <c r="D2630">
        <f ca="1"/>
        <v>16.599467478128567</v>
      </c>
    </row>
    <row r="2631" spans="1:4" x14ac:dyDescent="0.3">
      <c r="A2631">
        <v>2630</v>
      </c>
      <c r="B2631">
        <f ca="1"/>
        <v>0.93320664777621753</v>
      </c>
      <c r="C2631">
        <f ca="1">_xlfn.XLOOKUP(B2631,'Alternate schedule'!$D$5:$D$10,'Alternate schedule'!$C$5:$C$10,,1)</f>
        <v>-540</v>
      </c>
      <c r="D2631">
        <f ca="1"/>
        <v>16.387832699619771</v>
      </c>
    </row>
    <row r="2632" spans="1:4" x14ac:dyDescent="0.3">
      <c r="A2632">
        <v>2631</v>
      </c>
      <c r="B2632">
        <f ca="1"/>
        <v>6.9350041883993629E-2</v>
      </c>
      <c r="C2632">
        <f ca="1">_xlfn.XLOOKUP(B2632,'Alternate schedule'!$D$5:$D$10,'Alternate schedule'!$C$5:$C$10,,1)</f>
        <v>1000</v>
      </c>
      <c r="D2632">
        <f ca="1"/>
        <v>16.761687571265679</v>
      </c>
    </row>
    <row r="2633" spans="1:4" x14ac:dyDescent="0.3">
      <c r="A2633">
        <v>2632</v>
      </c>
      <c r="B2633">
        <f ca="1"/>
        <v>0.6996831287452685</v>
      </c>
      <c r="C2633">
        <f ca="1">_xlfn.XLOOKUP(B2633,'Alternate schedule'!$D$5:$D$10,'Alternate schedule'!$C$5:$C$10,,1)</f>
        <v>-1040</v>
      </c>
      <c r="D2633">
        <f ca="1"/>
        <v>16.36018237082067</v>
      </c>
    </row>
    <row r="2634" spans="1:4" x14ac:dyDescent="0.3">
      <c r="A2634">
        <v>2633</v>
      </c>
      <c r="B2634">
        <f ca="1"/>
        <v>0.99307662064498881</v>
      </c>
      <c r="C2634">
        <f ca="1">_xlfn.XLOOKUP(B2634,'Alternate schedule'!$D$5:$D$10,'Alternate schedule'!$C$5:$C$10,,1)</f>
        <v>-540</v>
      </c>
      <c r="D2634">
        <f ca="1"/>
        <v>16.148879605013292</v>
      </c>
    </row>
    <row r="2635" spans="1:4" x14ac:dyDescent="0.3">
      <c r="A2635">
        <v>2634</v>
      </c>
      <c r="B2635">
        <f ca="1"/>
        <v>0.81516281620260678</v>
      </c>
      <c r="C2635">
        <f ca="1">_xlfn.XLOOKUP(B2635,'Alternate schedule'!$D$5:$D$10,'Alternate schedule'!$C$5:$C$10,,1)</f>
        <v>-540</v>
      </c>
      <c r="D2635">
        <f ca="1"/>
        <v>15.937737281700835</v>
      </c>
    </row>
    <row r="2636" spans="1:4" x14ac:dyDescent="0.3">
      <c r="A2636">
        <v>2635</v>
      </c>
      <c r="B2636">
        <f ca="1"/>
        <v>0.49320423598984675</v>
      </c>
      <c r="C2636">
        <f ca="1">_xlfn.XLOOKUP(B2636,'Alternate schedule'!$D$5:$D$10,'Alternate schedule'!$C$5:$C$10,,1)</f>
        <v>-1040</v>
      </c>
      <c r="D2636">
        <f ca="1"/>
        <v>15.537001897533207</v>
      </c>
    </row>
    <row r="2637" spans="1:4" x14ac:dyDescent="0.3">
      <c r="A2637">
        <v>2636</v>
      </c>
      <c r="B2637">
        <f ca="1"/>
        <v>0.38745774382838793</v>
      </c>
      <c r="C2637">
        <f ca="1">_xlfn.XLOOKUP(B2637,'Alternate schedule'!$D$5:$D$10,'Alternate schedule'!$C$5:$C$10,,1)</f>
        <v>480</v>
      </c>
      <c r="D2637">
        <f ca="1"/>
        <v>15.713201820940819</v>
      </c>
    </row>
    <row r="2638" spans="1:4" x14ac:dyDescent="0.3">
      <c r="A2638">
        <v>2637</v>
      </c>
      <c r="B2638">
        <f ca="1"/>
        <v>0.72556943539131025</v>
      </c>
      <c r="C2638">
        <f ca="1">_xlfn.XLOOKUP(B2638,'Alternate schedule'!$D$5:$D$10,'Alternate schedule'!$C$5:$C$10,,1)</f>
        <v>-540</v>
      </c>
      <c r="D2638">
        <f ca="1"/>
        <v>15.502464922260144</v>
      </c>
    </row>
    <row r="2639" spans="1:4" x14ac:dyDescent="0.3">
      <c r="A2639">
        <v>2638</v>
      </c>
      <c r="B2639">
        <f ca="1"/>
        <v>0.91071842464042407</v>
      </c>
      <c r="C2639">
        <f ca="1">_xlfn.XLOOKUP(B2639,'Alternate schedule'!$D$5:$D$10,'Alternate schedule'!$C$5:$C$10,,1)</f>
        <v>-540</v>
      </c>
      <c r="D2639">
        <f ca="1"/>
        <v>15.29188779378317</v>
      </c>
    </row>
    <row r="2640" spans="1:4" x14ac:dyDescent="0.3">
      <c r="A2640">
        <v>2639</v>
      </c>
      <c r="B2640">
        <f ca="1"/>
        <v>0.24215410638982648</v>
      </c>
      <c r="C2640">
        <f ca="1">_xlfn.XLOOKUP(B2640,'Alternate schedule'!$D$5:$D$10,'Alternate schedule'!$C$5:$C$10,,1)</f>
        <v>1000</v>
      </c>
      <c r="D2640">
        <f ca="1"/>
        <v>15.665024630541872</v>
      </c>
    </row>
    <row r="2641" spans="1:4" x14ac:dyDescent="0.3">
      <c r="A2641">
        <v>2640</v>
      </c>
      <c r="B2641">
        <f ca="1"/>
        <v>0.10333683824688267</v>
      </c>
      <c r="C2641">
        <f ca="1">_xlfn.XLOOKUP(B2641,'Alternate schedule'!$D$5:$D$10,'Alternate schedule'!$C$5:$C$10,,1)</f>
        <v>1000</v>
      </c>
      <c r="D2641">
        <f ca="1"/>
        <v>16.037878787878789</v>
      </c>
    </row>
    <row r="2642" spans="1:4" x14ac:dyDescent="0.3">
      <c r="A2642">
        <v>2641</v>
      </c>
      <c r="B2642">
        <f ca="1"/>
        <v>0.4514338777018112</v>
      </c>
      <c r="C2642">
        <f ca="1">_xlfn.XLOOKUP(B2642,'Alternate schedule'!$D$5:$D$10,'Alternate schedule'!$C$5:$C$10,,1)</f>
        <v>480</v>
      </c>
      <c r="D2642">
        <f ca="1"/>
        <v>16.213555471412345</v>
      </c>
    </row>
    <row r="2643" spans="1:4" x14ac:dyDescent="0.3">
      <c r="A2643">
        <v>2642</v>
      </c>
      <c r="B2643">
        <f ca="1"/>
        <v>0.70921615600618293</v>
      </c>
      <c r="C2643">
        <f ca="1">_xlfn.XLOOKUP(B2643,'Alternate schedule'!$D$5:$D$10,'Alternate schedule'!$C$5:$C$10,,1)</f>
        <v>-540</v>
      </c>
      <c r="D2643">
        <f ca="1"/>
        <v>16.003028009084026</v>
      </c>
    </row>
    <row r="2644" spans="1:4" x14ac:dyDescent="0.3">
      <c r="A2644">
        <v>2643</v>
      </c>
      <c r="B2644">
        <f ca="1"/>
        <v>0.96036990368965891</v>
      </c>
      <c r="C2644">
        <f ca="1">_xlfn.XLOOKUP(B2644,'Alternate schedule'!$D$5:$D$10,'Alternate schedule'!$C$5:$C$10,,1)</f>
        <v>-540</v>
      </c>
      <c r="D2644">
        <f ca="1"/>
        <v>15.792659856223988</v>
      </c>
    </row>
    <row r="2645" spans="1:4" x14ac:dyDescent="0.3">
      <c r="A2645">
        <v>2644</v>
      </c>
      <c r="B2645">
        <f ca="1"/>
        <v>0.38948545553026048</v>
      </c>
      <c r="C2645">
        <f ca="1">_xlfn.XLOOKUP(B2645,'Alternate schedule'!$D$5:$D$10,'Alternate schedule'!$C$5:$C$10,,1)</f>
        <v>480</v>
      </c>
      <c r="D2645">
        <f ca="1"/>
        <v>15.968229954614221</v>
      </c>
    </row>
    <row r="2646" spans="1:4" x14ac:dyDescent="0.3">
      <c r="A2646">
        <v>2645</v>
      </c>
      <c r="B2646">
        <f ca="1"/>
        <v>0.16607904399218554</v>
      </c>
      <c r="C2646">
        <f ca="1">_xlfn.XLOOKUP(B2646,'Alternate schedule'!$D$5:$D$10,'Alternate schedule'!$C$5:$C$10,,1)</f>
        <v>1000</v>
      </c>
      <c r="D2646">
        <f ca="1"/>
        <v>16.340264650283554</v>
      </c>
    </row>
    <row r="2647" spans="1:4" x14ac:dyDescent="0.3">
      <c r="A2647">
        <v>2646</v>
      </c>
      <c r="B2647">
        <f ca="1"/>
        <v>0.64409326817114754</v>
      </c>
      <c r="C2647">
        <f ca="1">_xlfn.XLOOKUP(B2647,'Alternate schedule'!$D$5:$D$10,'Alternate schedule'!$C$5:$C$10,,1)</f>
        <v>-1040</v>
      </c>
      <c r="D2647">
        <f ca="1"/>
        <v>15.941043083900226</v>
      </c>
    </row>
    <row r="2648" spans="1:4" x14ac:dyDescent="0.3">
      <c r="A2648">
        <v>2647</v>
      </c>
      <c r="B2648">
        <f ca="1"/>
        <v>0.33247383422986476</v>
      </c>
      <c r="C2648">
        <f ca="1">_xlfn.XLOOKUP(B2648,'Alternate schedule'!$D$5:$D$10,'Alternate schedule'!$C$5:$C$10,,1)</f>
        <v>480</v>
      </c>
      <c r="D2648">
        <f ca="1"/>
        <v>16.116358141292029</v>
      </c>
    </row>
    <row r="2649" spans="1:4" x14ac:dyDescent="0.3">
      <c r="A2649">
        <v>2648</v>
      </c>
      <c r="B2649">
        <f ca="1"/>
        <v>0.21890687426452726</v>
      </c>
      <c r="C2649">
        <f ca="1">_xlfn.XLOOKUP(B2649,'Alternate schedule'!$D$5:$D$10,'Alternate schedule'!$C$5:$C$10,,1)</f>
        <v>1000</v>
      </c>
      <c r="D2649">
        <f ca="1"/>
        <v>16.487915407854985</v>
      </c>
    </row>
    <row r="2650" spans="1:4" x14ac:dyDescent="0.3">
      <c r="A2650">
        <v>2649</v>
      </c>
      <c r="B2650">
        <f ca="1"/>
        <v>0.47404941582823756</v>
      </c>
      <c r="C2650">
        <f ca="1">_xlfn.XLOOKUP(B2650,'Alternate schedule'!$D$5:$D$10,'Alternate schedule'!$C$5:$C$10,,1)</f>
        <v>480</v>
      </c>
      <c r="D2650">
        <f ca="1"/>
        <v>16.662891657229142</v>
      </c>
    </row>
    <row r="2651" spans="1:4" x14ac:dyDescent="0.3">
      <c r="A2651">
        <v>2650</v>
      </c>
      <c r="B2651">
        <f ca="1"/>
        <v>0.15786478212065558</v>
      </c>
      <c r="C2651">
        <f ca="1">_xlfn.XLOOKUP(B2651,'Alternate schedule'!$D$5:$D$10,'Alternate schedule'!$C$5:$C$10,,1)</f>
        <v>1000</v>
      </c>
      <c r="D2651">
        <f ca="1"/>
        <v>17.033962264150944</v>
      </c>
    </row>
    <row r="2652" spans="1:4" x14ac:dyDescent="0.3">
      <c r="A2652">
        <v>2651</v>
      </c>
      <c r="B2652">
        <f ca="1"/>
        <v>0.34979306938338328</v>
      </c>
      <c r="C2652">
        <f ca="1">_xlfn.XLOOKUP(B2652,'Alternate schedule'!$D$5:$D$10,'Alternate schedule'!$C$5:$C$10,,1)</f>
        <v>480</v>
      </c>
      <c r="D2652">
        <f ca="1"/>
        <v>17.208600528102604</v>
      </c>
    </row>
    <row r="2653" spans="1:4" x14ac:dyDescent="0.3">
      <c r="A2653">
        <v>2652</v>
      </c>
      <c r="B2653">
        <f ca="1"/>
        <v>0.150982596606696</v>
      </c>
      <c r="C2653">
        <f ca="1">_xlfn.XLOOKUP(B2653,'Alternate schedule'!$D$5:$D$10,'Alternate schedule'!$C$5:$C$10,,1)</f>
        <v>1000</v>
      </c>
      <c r="D2653">
        <f ca="1"/>
        <v>17.579185520361992</v>
      </c>
    </row>
    <row r="2654" spans="1:4" x14ac:dyDescent="0.3">
      <c r="A2654">
        <v>2653</v>
      </c>
      <c r="B2654">
        <f ca="1"/>
        <v>0.53596588185973371</v>
      </c>
      <c r="C2654">
        <f ca="1">_xlfn.XLOOKUP(B2654,'Alternate schedule'!$D$5:$D$10,'Alternate schedule'!$C$5:$C$10,,1)</f>
        <v>-1040</v>
      </c>
      <c r="D2654">
        <f ca="1"/>
        <v>17.180550320392008</v>
      </c>
    </row>
    <row r="2655" spans="1:4" x14ac:dyDescent="0.3">
      <c r="A2655">
        <v>2654</v>
      </c>
      <c r="B2655">
        <f ca="1"/>
        <v>0.88821738656079718</v>
      </c>
      <c r="C2655">
        <f ca="1">_xlfn.XLOOKUP(B2655,'Alternate schedule'!$D$5:$D$10,'Alternate schedule'!$C$5:$C$10,,1)</f>
        <v>-540</v>
      </c>
      <c r="D2655">
        <f ca="1"/>
        <v>16.970610399397135</v>
      </c>
    </row>
    <row r="2656" spans="1:4" x14ac:dyDescent="0.3">
      <c r="A2656">
        <v>2655</v>
      </c>
      <c r="B2656">
        <f ca="1"/>
        <v>0.47436485651672555</v>
      </c>
      <c r="C2656">
        <f ca="1">_xlfn.XLOOKUP(B2656,'Alternate schedule'!$D$5:$D$10,'Alternate schedule'!$C$5:$C$10,,1)</f>
        <v>480</v>
      </c>
      <c r="D2656">
        <f ca="1"/>
        <v>17.145009416195858</v>
      </c>
    </row>
    <row r="2657" spans="1:4" x14ac:dyDescent="0.3">
      <c r="A2657">
        <v>2656</v>
      </c>
      <c r="B2657">
        <f ca="1"/>
        <v>0.73775224067128864</v>
      </c>
      <c r="C2657">
        <f ca="1">_xlfn.XLOOKUP(B2657,'Alternate schedule'!$D$5:$D$10,'Alternate schedule'!$C$5:$C$10,,1)</f>
        <v>-540</v>
      </c>
      <c r="D2657">
        <f ca="1"/>
        <v>16.935240963855421</v>
      </c>
    </row>
    <row r="2658" spans="1:4" x14ac:dyDescent="0.3">
      <c r="A2658">
        <v>2657</v>
      </c>
      <c r="B2658">
        <f ca="1"/>
        <v>0.99103901869269673</v>
      </c>
      <c r="C2658">
        <f ca="1">_xlfn.XLOOKUP(B2658,'Alternate schedule'!$D$5:$D$10,'Alternate schedule'!$C$5:$C$10,,1)</f>
        <v>-540</v>
      </c>
      <c r="D2658">
        <f ca="1"/>
        <v>16.725630410237109</v>
      </c>
    </row>
    <row r="2659" spans="1:4" x14ac:dyDescent="0.3">
      <c r="A2659">
        <v>2658</v>
      </c>
      <c r="B2659">
        <f ca="1"/>
        <v>0.9896150504814194</v>
      </c>
      <c r="C2659">
        <f ca="1">_xlfn.XLOOKUP(B2659,'Alternate schedule'!$D$5:$D$10,'Alternate schedule'!$C$5:$C$10,,1)</f>
        <v>-540</v>
      </c>
      <c r="D2659">
        <f ca="1"/>
        <v>16.51617757712566</v>
      </c>
    </row>
    <row r="2660" spans="1:4" x14ac:dyDescent="0.3">
      <c r="A2660">
        <v>2659</v>
      </c>
      <c r="B2660">
        <f ca="1"/>
        <v>0.50452763260790778</v>
      </c>
      <c r="C2660">
        <f ca="1">_xlfn.XLOOKUP(B2660,'Alternate schedule'!$D$5:$D$10,'Alternate schedule'!$C$5:$C$10,,1)</f>
        <v>-1040</v>
      </c>
      <c r="D2660">
        <f ca="1"/>
        <v>16.118841669800677</v>
      </c>
    </row>
    <row r="2661" spans="1:4" x14ac:dyDescent="0.3">
      <c r="A2661">
        <v>2660</v>
      </c>
      <c r="B2661">
        <f ca="1"/>
        <v>0.72731541662412491</v>
      </c>
      <c r="C2661">
        <f ca="1">_xlfn.XLOOKUP(B2661,'Alternate schedule'!$D$5:$D$10,'Alternate schedule'!$C$5:$C$10,,1)</f>
        <v>-540</v>
      </c>
      <c r="D2661">
        <f ca="1"/>
        <v>15.909774436090226</v>
      </c>
    </row>
    <row r="2662" spans="1:4" x14ac:dyDescent="0.3">
      <c r="A2662">
        <v>2661</v>
      </c>
      <c r="B2662">
        <f ca="1"/>
        <v>0.67296277659715065</v>
      </c>
      <c r="C2662">
        <f ca="1">_xlfn.XLOOKUP(B2662,'Alternate schedule'!$D$5:$D$10,'Alternate schedule'!$C$5:$C$10,,1)</f>
        <v>-1040</v>
      </c>
      <c r="D2662">
        <f ca="1"/>
        <v>15.512965050732808</v>
      </c>
    </row>
    <row r="2663" spans="1:4" x14ac:dyDescent="0.3">
      <c r="A2663">
        <v>2662</v>
      </c>
      <c r="B2663">
        <f ca="1"/>
        <v>0.79311074016693239</v>
      </c>
      <c r="C2663">
        <f ca="1">_xlfn.XLOOKUP(B2663,'Alternate schedule'!$D$5:$D$10,'Alternate schedule'!$C$5:$C$10,,1)</f>
        <v>-540</v>
      </c>
      <c r="D2663">
        <f ca="1"/>
        <v>15.30428249436514</v>
      </c>
    </row>
    <row r="2664" spans="1:4" x14ac:dyDescent="0.3">
      <c r="A2664">
        <v>2663</v>
      </c>
      <c r="B2664">
        <f ca="1"/>
        <v>0.21319286497055723</v>
      </c>
      <c r="C2664">
        <f ca="1">_xlfn.XLOOKUP(B2664,'Alternate schedule'!$D$5:$D$10,'Alternate schedule'!$C$5:$C$10,,1)</f>
        <v>1000</v>
      </c>
      <c r="D2664">
        <f ca="1"/>
        <v>15.674051821254224</v>
      </c>
    </row>
    <row r="2665" spans="1:4" x14ac:dyDescent="0.3">
      <c r="A2665">
        <v>2664</v>
      </c>
      <c r="B2665">
        <f ca="1"/>
        <v>6.9594509041967179E-2</v>
      </c>
      <c r="C2665">
        <f ca="1">_xlfn.XLOOKUP(B2665,'Alternate schedule'!$D$5:$D$10,'Alternate schedule'!$C$5:$C$10,,1)</f>
        <v>1000</v>
      </c>
      <c r="D2665">
        <f ca="1"/>
        <v>16.043543543543542</v>
      </c>
    </row>
    <row r="2666" spans="1:4" x14ac:dyDescent="0.3">
      <c r="A2666">
        <v>2665</v>
      </c>
      <c r="B2666">
        <f ca="1"/>
        <v>0.62570794894238579</v>
      </c>
      <c r="C2666">
        <f ca="1">_xlfn.XLOOKUP(B2666,'Alternate schedule'!$D$5:$D$10,'Alternate schedule'!$C$5:$C$10,,1)</f>
        <v>-1040</v>
      </c>
      <c r="D2666">
        <f ca="1"/>
        <v>15.647279549718574</v>
      </c>
    </row>
    <row r="2667" spans="1:4" x14ac:dyDescent="0.3">
      <c r="A2667">
        <v>2666</v>
      </c>
      <c r="B2667">
        <f ca="1"/>
        <v>0.92564183764832575</v>
      </c>
      <c r="C2667">
        <f ca="1">_xlfn.XLOOKUP(B2667,'Alternate schedule'!$D$5:$D$10,'Alternate schedule'!$C$5:$C$10,,1)</f>
        <v>-540</v>
      </c>
      <c r="D2667">
        <f ca="1"/>
        <v>15.438859714928732</v>
      </c>
    </row>
    <row r="2668" spans="1:4" x14ac:dyDescent="0.3">
      <c r="A2668">
        <v>2667</v>
      </c>
      <c r="B2668">
        <f ca="1"/>
        <v>0.82886124903002711</v>
      </c>
      <c r="C2668">
        <f ca="1">_xlfn.XLOOKUP(B2668,'Alternate schedule'!$D$5:$D$10,'Alternate schedule'!$C$5:$C$10,,1)</f>
        <v>-540</v>
      </c>
      <c r="D2668">
        <f ca="1"/>
        <v>15.230596175478066</v>
      </c>
    </row>
    <row r="2669" spans="1:4" x14ac:dyDescent="0.3">
      <c r="A2669">
        <v>2668</v>
      </c>
      <c r="B2669">
        <f ca="1"/>
        <v>0.68171969500440244</v>
      </c>
      <c r="C2669">
        <f ca="1">_xlfn.XLOOKUP(B2669,'Alternate schedule'!$D$5:$D$10,'Alternate schedule'!$C$5:$C$10,,1)</f>
        <v>-1040</v>
      </c>
      <c r="D2669">
        <f ca="1"/>
        <v>14.835082458770614</v>
      </c>
    </row>
    <row r="2670" spans="1:4" x14ac:dyDescent="0.3">
      <c r="A2670">
        <v>2669</v>
      </c>
      <c r="B2670">
        <f ca="1"/>
        <v>0.86793031873530757</v>
      </c>
      <c r="C2670">
        <f ca="1">_xlfn.XLOOKUP(B2670,'Alternate schedule'!$D$5:$D$10,'Alternate schedule'!$C$5:$C$10,,1)</f>
        <v>-540</v>
      </c>
      <c r="D2670">
        <f ca="1"/>
        <v>14.627201198950917</v>
      </c>
    </row>
    <row r="2671" spans="1:4" x14ac:dyDescent="0.3">
      <c r="A2671">
        <v>2670</v>
      </c>
      <c r="B2671">
        <f ca="1"/>
        <v>0.25338284294964053</v>
      </c>
      <c r="C2671">
        <f ca="1">_xlfn.XLOOKUP(B2671,'Alternate schedule'!$D$5:$D$10,'Alternate schedule'!$C$5:$C$10,,1)</f>
        <v>1000</v>
      </c>
      <c r="D2671">
        <f ca="1"/>
        <v>14.99625468164794</v>
      </c>
    </row>
    <row r="2672" spans="1:4" x14ac:dyDescent="0.3">
      <c r="A2672">
        <v>2671</v>
      </c>
      <c r="B2672">
        <f ca="1"/>
        <v>0.24640773370833413</v>
      </c>
      <c r="C2672">
        <f ca="1">_xlfn.XLOOKUP(B2672,'Alternate schedule'!$D$5:$D$10,'Alternate schedule'!$C$5:$C$10,,1)</f>
        <v>1000</v>
      </c>
      <c r="D2672">
        <f ca="1"/>
        <v>15.365031823287158</v>
      </c>
    </row>
    <row r="2673" spans="1:4" x14ac:dyDescent="0.3">
      <c r="A2673">
        <v>2672</v>
      </c>
      <c r="B2673">
        <f ca="1"/>
        <v>0.84307913653613742</v>
      </c>
      <c r="C2673">
        <f ca="1">_xlfn.XLOOKUP(B2673,'Alternate schedule'!$D$5:$D$10,'Alternate schedule'!$C$5:$C$10,,1)</f>
        <v>-540</v>
      </c>
      <c r="D2673">
        <f ca="1"/>
        <v>15.157185628742514</v>
      </c>
    </row>
    <row r="2674" spans="1:4" x14ac:dyDescent="0.3">
      <c r="A2674">
        <v>2673</v>
      </c>
      <c r="B2674">
        <f ca="1"/>
        <v>0.73510934410237905</v>
      </c>
      <c r="C2674">
        <f ca="1">_xlfn.XLOOKUP(B2674,'Alternate schedule'!$D$5:$D$10,'Alternate schedule'!$C$5:$C$10,,1)</f>
        <v>-540</v>
      </c>
      <c r="D2674">
        <f ca="1"/>
        <v>14.94949494949495</v>
      </c>
    </row>
    <row r="2675" spans="1:4" x14ac:dyDescent="0.3">
      <c r="A2675">
        <v>2674</v>
      </c>
      <c r="B2675">
        <f ca="1"/>
        <v>0.62281333618480073</v>
      </c>
      <c r="C2675">
        <f ca="1">_xlfn.XLOOKUP(B2675,'Alternate schedule'!$D$5:$D$10,'Alternate schedule'!$C$5:$C$10,,1)</f>
        <v>-1040</v>
      </c>
      <c r="D2675">
        <f ca="1"/>
        <v>14.554973821989529</v>
      </c>
    </row>
    <row r="2676" spans="1:4" x14ac:dyDescent="0.3">
      <c r="A2676">
        <v>2675</v>
      </c>
      <c r="B2676">
        <f ca="1"/>
        <v>0.87261871987100958</v>
      </c>
      <c r="C2676">
        <f ca="1">_xlfn.XLOOKUP(B2676,'Alternate schedule'!$D$5:$D$10,'Alternate schedule'!$C$5:$C$10,,1)</f>
        <v>-540</v>
      </c>
      <c r="D2676">
        <f ca="1"/>
        <v>14.347663551401869</v>
      </c>
    </row>
    <row r="2677" spans="1:4" x14ac:dyDescent="0.3">
      <c r="A2677">
        <v>2676</v>
      </c>
      <c r="B2677">
        <f ca="1"/>
        <v>0.39233665766537262</v>
      </c>
      <c r="C2677">
        <f ca="1">_xlfn.XLOOKUP(B2677,'Alternate schedule'!$D$5:$D$10,'Alternate schedule'!$C$5:$C$10,,1)</f>
        <v>480</v>
      </c>
      <c r="D2677">
        <f ca="1"/>
        <v>14.521674140508221</v>
      </c>
    </row>
    <row r="2678" spans="1:4" x14ac:dyDescent="0.3">
      <c r="A2678">
        <v>2677</v>
      </c>
      <c r="B2678">
        <f ca="1"/>
        <v>0.77421979195743673</v>
      </c>
      <c r="C2678">
        <f ca="1">_xlfn.XLOOKUP(B2678,'Alternate schedule'!$D$5:$D$10,'Alternate schedule'!$C$5:$C$10,,1)</f>
        <v>-540</v>
      </c>
      <c r="D2678">
        <f ca="1"/>
        <v>14.314531191632424</v>
      </c>
    </row>
    <row r="2679" spans="1:4" x14ac:dyDescent="0.3">
      <c r="A2679">
        <v>2678</v>
      </c>
      <c r="B2679">
        <f ca="1"/>
        <v>0.36530416730461623</v>
      </c>
      <c r="C2679">
        <f ca="1">_xlfn.XLOOKUP(B2679,'Alternate schedule'!$D$5:$D$10,'Alternate schedule'!$C$5:$C$10,,1)</f>
        <v>480</v>
      </c>
      <c r="D2679">
        <f ca="1"/>
        <v>14.488424197162061</v>
      </c>
    </row>
    <row r="2680" spans="1:4" x14ac:dyDescent="0.3">
      <c r="A2680">
        <v>2679</v>
      </c>
      <c r="B2680">
        <f ca="1"/>
        <v>0.54717272571508779</v>
      </c>
      <c r="C2680">
        <f ca="1">_xlfn.XLOOKUP(B2680,'Alternate schedule'!$D$5:$D$10,'Alternate schedule'!$C$5:$C$10,,1)</f>
        <v>-1040</v>
      </c>
      <c r="D2680">
        <f ca="1"/>
        <v>14.094811496827175</v>
      </c>
    </row>
    <row r="2681" spans="1:4" x14ac:dyDescent="0.3">
      <c r="A2681">
        <v>2680</v>
      </c>
      <c r="B2681">
        <f ca="1"/>
        <v>0.29865997020544066</v>
      </c>
      <c r="C2681">
        <f ca="1">_xlfn.XLOOKUP(B2681,'Alternate schedule'!$D$5:$D$10,'Alternate schedule'!$C$5:$C$10,,1)</f>
        <v>480</v>
      </c>
      <c r="D2681">
        <f ca="1"/>
        <v>14.26865671641791</v>
      </c>
    </row>
    <row r="2682" spans="1:4" x14ac:dyDescent="0.3">
      <c r="A2682">
        <v>2681</v>
      </c>
      <c r="B2682">
        <f ca="1"/>
        <v>0.29342152930066479</v>
      </c>
      <c r="C2682">
        <f ca="1">_xlfn.XLOOKUP(B2682,'Alternate schedule'!$D$5:$D$10,'Alternate schedule'!$C$5:$C$10,,1)</f>
        <v>480</v>
      </c>
      <c r="D2682">
        <f ca="1"/>
        <v>14.44237224916076</v>
      </c>
    </row>
    <row r="2683" spans="1:4" x14ac:dyDescent="0.3">
      <c r="A2683">
        <v>2682</v>
      </c>
      <c r="B2683">
        <f ca="1"/>
        <v>0.15488918907209492</v>
      </c>
      <c r="C2683">
        <f ca="1">_xlfn.XLOOKUP(B2683,'Alternate schedule'!$D$5:$D$10,'Alternate schedule'!$C$5:$C$10,,1)</f>
        <v>1000</v>
      </c>
      <c r="D2683">
        <f ca="1"/>
        <v>14.809843400447427</v>
      </c>
    </row>
    <row r="2684" spans="1:4" x14ac:dyDescent="0.3">
      <c r="A2684">
        <v>2683</v>
      </c>
      <c r="B2684">
        <f ca="1"/>
        <v>0.33219036501207566</v>
      </c>
      <c r="C2684">
        <f ca="1">_xlfn.XLOOKUP(B2684,'Alternate schedule'!$D$5:$D$10,'Alternate schedule'!$C$5:$C$10,,1)</f>
        <v>480</v>
      </c>
      <c r="D2684">
        <f ca="1"/>
        <v>14.983227730152814</v>
      </c>
    </row>
    <row r="2685" spans="1:4" x14ac:dyDescent="0.3">
      <c r="A2685">
        <v>2684</v>
      </c>
      <c r="B2685">
        <f ca="1"/>
        <v>4.0239097417736236E-2</v>
      </c>
      <c r="C2685">
        <f ca="1">_xlfn.XLOOKUP(B2685,'Alternate schedule'!$D$5:$D$10,'Alternate schedule'!$C$5:$C$10,,1)</f>
        <v>1000</v>
      </c>
      <c r="D2685">
        <f ca="1"/>
        <v>15.350223546944859</v>
      </c>
    </row>
    <row r="2686" spans="1:4" x14ac:dyDescent="0.3">
      <c r="A2686">
        <v>2685</v>
      </c>
      <c r="B2686">
        <f ca="1"/>
        <v>0.76422388128248087</v>
      </c>
      <c r="C2686">
        <f ca="1">_xlfn.XLOOKUP(B2686,'Alternate schedule'!$D$5:$D$10,'Alternate schedule'!$C$5:$C$10,,1)</f>
        <v>-540</v>
      </c>
      <c r="D2686">
        <f ca="1"/>
        <v>15.143389199255122</v>
      </c>
    </row>
    <row r="2687" spans="1:4" x14ac:dyDescent="0.3">
      <c r="A2687">
        <v>2686</v>
      </c>
      <c r="B2687">
        <f ca="1"/>
        <v>0.35499023742957392</v>
      </c>
      <c r="C2687">
        <f ca="1">_xlfn.XLOOKUP(B2687,'Alternate schedule'!$D$5:$D$10,'Alternate schedule'!$C$5:$C$10,,1)</f>
        <v>480</v>
      </c>
      <c r="D2687">
        <f ca="1"/>
        <v>15.316455696202532</v>
      </c>
    </row>
    <row r="2688" spans="1:4" x14ac:dyDescent="0.3">
      <c r="A2688">
        <v>2687</v>
      </c>
      <c r="B2688">
        <f ca="1"/>
        <v>0.38604114455267102</v>
      </c>
      <c r="C2688">
        <f ca="1">_xlfn.XLOOKUP(B2688,'Alternate schedule'!$D$5:$D$10,'Alternate schedule'!$C$5:$C$10,,1)</f>
        <v>480</v>
      </c>
      <c r="D2688">
        <f ca="1"/>
        <v>15.489393375511723</v>
      </c>
    </row>
    <row r="2689" spans="1:4" x14ac:dyDescent="0.3">
      <c r="A2689">
        <v>2688</v>
      </c>
      <c r="B2689">
        <f ca="1"/>
        <v>0.13198244356407818</v>
      </c>
      <c r="C2689">
        <f ca="1">_xlfn.XLOOKUP(B2689,'Alternate schedule'!$D$5:$D$10,'Alternate schedule'!$C$5:$C$10,,1)</f>
        <v>1000</v>
      </c>
      <c r="D2689">
        <f ca="1"/>
        <v>15.855654761904763</v>
      </c>
    </row>
    <row r="2690" spans="1:4" x14ac:dyDescent="0.3">
      <c r="A2690">
        <v>2689</v>
      </c>
      <c r="B2690">
        <f ca="1"/>
        <v>0.25553676957200389</v>
      </c>
      <c r="C2690">
        <f ca="1">_xlfn.XLOOKUP(B2690,'Alternate schedule'!$D$5:$D$10,'Alternate schedule'!$C$5:$C$10,,1)</f>
        <v>1000</v>
      </c>
      <c r="D2690">
        <f ca="1"/>
        <v>16.221643733730012</v>
      </c>
    </row>
    <row r="2691" spans="1:4" x14ac:dyDescent="0.3">
      <c r="A2691">
        <v>2690</v>
      </c>
      <c r="B2691">
        <f ca="1"/>
        <v>0.32826504998923056</v>
      </c>
      <c r="C2691">
        <f ca="1">_xlfn.XLOOKUP(B2691,'Alternate schedule'!$D$5:$D$10,'Alternate schedule'!$C$5:$C$10,,1)</f>
        <v>480</v>
      </c>
      <c r="D2691">
        <f ca="1"/>
        <v>16.394052044609666</v>
      </c>
    </row>
    <row r="2692" spans="1:4" x14ac:dyDescent="0.3">
      <c r="A2692">
        <v>2691</v>
      </c>
      <c r="B2692">
        <f ca="1"/>
        <v>0.55808349806914404</v>
      </c>
      <c r="C2692">
        <f ca="1">_xlfn.XLOOKUP(B2692,'Alternate schedule'!$D$5:$D$10,'Alternate schedule'!$C$5:$C$10,,1)</f>
        <v>-1040</v>
      </c>
      <c r="D2692">
        <f ca="1"/>
        <v>16.001486436269044</v>
      </c>
    </row>
    <row r="2693" spans="1:4" x14ac:dyDescent="0.3">
      <c r="A2693">
        <v>2692</v>
      </c>
      <c r="B2693">
        <f ca="1"/>
        <v>0.68948636807747454</v>
      </c>
      <c r="C2693">
        <f ca="1">_xlfn.XLOOKUP(B2693,'Alternate schedule'!$D$5:$D$10,'Alternate schedule'!$C$5:$C$10,,1)</f>
        <v>-1040</v>
      </c>
      <c r="D2693">
        <f ca="1"/>
        <v>15.609212481426448</v>
      </c>
    </row>
    <row r="2694" spans="1:4" x14ac:dyDescent="0.3">
      <c r="A2694">
        <v>2693</v>
      </c>
      <c r="B2694">
        <f ca="1"/>
        <v>0.40805406282421308</v>
      </c>
      <c r="C2694">
        <f ca="1">_xlfn.XLOOKUP(B2694,'Alternate schedule'!$D$5:$D$10,'Alternate schedule'!$C$5:$C$10,,1)</f>
        <v>480</v>
      </c>
      <c r="D2694">
        <f ca="1"/>
        <v>15.78165614556257</v>
      </c>
    </row>
    <row r="2695" spans="1:4" x14ac:dyDescent="0.3">
      <c r="A2695">
        <v>2694</v>
      </c>
      <c r="B2695">
        <f ca="1"/>
        <v>0.13014288193443591</v>
      </c>
      <c r="C2695">
        <f ca="1">_xlfn.XLOOKUP(B2695,'Alternate schedule'!$D$5:$D$10,'Alternate schedule'!$C$5:$C$10,,1)</f>
        <v>1000</v>
      </c>
      <c r="D2695">
        <f ca="1"/>
        <v>16.146993318485524</v>
      </c>
    </row>
    <row r="2696" spans="1:4" x14ac:dyDescent="0.3">
      <c r="A2696">
        <v>2695</v>
      </c>
      <c r="B2696">
        <f ca="1"/>
        <v>0.2086128667104592</v>
      </c>
      <c r="C2696">
        <f ca="1">_xlfn.XLOOKUP(B2696,'Alternate schedule'!$D$5:$D$10,'Alternate schedule'!$C$5:$C$10,,1)</f>
        <v>1000</v>
      </c>
      <c r="D2696">
        <f ca="1"/>
        <v>16.512059369202227</v>
      </c>
    </row>
    <row r="2697" spans="1:4" x14ac:dyDescent="0.3">
      <c r="A2697">
        <v>2696</v>
      </c>
      <c r="B2697">
        <f ca="1"/>
        <v>0.86720777887036604</v>
      </c>
      <c r="C2697">
        <f ca="1">_xlfn.XLOOKUP(B2697,'Alternate schedule'!$D$5:$D$10,'Alternate schedule'!$C$5:$C$10,,1)</f>
        <v>-540</v>
      </c>
      <c r="D2697">
        <f ca="1"/>
        <v>16.305637982195847</v>
      </c>
    </row>
    <row r="2698" spans="1:4" x14ac:dyDescent="0.3">
      <c r="A2698">
        <v>2697</v>
      </c>
      <c r="B2698">
        <f ca="1"/>
        <v>0.26338711261826697</v>
      </c>
      <c r="C2698">
        <f ca="1">_xlfn.XLOOKUP(B2698,'Alternate schedule'!$D$5:$D$10,'Alternate schedule'!$C$5:$C$10,,1)</f>
        <v>480</v>
      </c>
      <c r="D2698">
        <f ca="1"/>
        <v>16.477567667779013</v>
      </c>
    </row>
    <row r="2699" spans="1:4" x14ac:dyDescent="0.3">
      <c r="A2699">
        <v>2698</v>
      </c>
      <c r="B2699">
        <f ca="1"/>
        <v>0.64587148230234148</v>
      </c>
      <c r="C2699">
        <f ca="1">_xlfn.XLOOKUP(B2699,'Alternate schedule'!$D$5:$D$10,'Alternate schedule'!$C$5:$C$10,,1)</f>
        <v>-1040</v>
      </c>
      <c r="D2699">
        <f ca="1"/>
        <v>16.085989621942179</v>
      </c>
    </row>
    <row r="2700" spans="1:4" x14ac:dyDescent="0.3">
      <c r="A2700">
        <v>2699</v>
      </c>
      <c r="B2700">
        <f ca="1"/>
        <v>0.5709478580671854</v>
      </c>
      <c r="C2700">
        <f ca="1">_xlfn.XLOOKUP(B2700,'Alternate schedule'!$D$5:$D$10,'Alternate schedule'!$C$5:$C$10,,1)</f>
        <v>-1040</v>
      </c>
      <c r="D2700">
        <f ca="1"/>
        <v>15.694701741385698</v>
      </c>
    </row>
    <row r="2701" spans="1:4" x14ac:dyDescent="0.3">
      <c r="A2701">
        <v>2700</v>
      </c>
      <c r="B2701">
        <f ca="1"/>
        <v>0.59981958493955889</v>
      </c>
      <c r="C2701">
        <f ca="1">_xlfn.XLOOKUP(B2701,'Alternate schedule'!$D$5:$D$10,'Alternate schedule'!$C$5:$C$10,,1)</f>
        <v>-1040</v>
      </c>
      <c r="D2701">
        <f ca="1"/>
        <v>15.303703703703704</v>
      </c>
    </row>
    <row r="2702" spans="1:4" x14ac:dyDescent="0.3">
      <c r="A2702">
        <v>2701</v>
      </c>
      <c r="B2702">
        <f ca="1"/>
        <v>0.19307867921458644</v>
      </c>
      <c r="C2702">
        <f ca="1">_xlfn.XLOOKUP(B2702,'Alternate schedule'!$D$5:$D$10,'Alternate schedule'!$C$5:$C$10,,1)</f>
        <v>1000</v>
      </c>
      <c r="D2702">
        <f ca="1"/>
        <v>15.668271010736763</v>
      </c>
    </row>
    <row r="2703" spans="1:4" x14ac:dyDescent="0.3">
      <c r="A2703">
        <v>2702</v>
      </c>
      <c r="B2703">
        <f ca="1"/>
        <v>0.89880063711642655</v>
      </c>
      <c r="C2703">
        <f ca="1">_xlfn.XLOOKUP(B2703,'Alternate schedule'!$D$5:$D$10,'Alternate schedule'!$C$5:$C$10,,1)</f>
        <v>-540</v>
      </c>
      <c r="D2703">
        <f ca="1"/>
        <v>15.46262028127313</v>
      </c>
    </row>
    <row r="2704" spans="1:4" x14ac:dyDescent="0.3">
      <c r="A2704">
        <v>2703</v>
      </c>
      <c r="B2704">
        <f ca="1"/>
        <v>0.99387945643940245</v>
      </c>
      <c r="C2704">
        <f ca="1">_xlfn.XLOOKUP(B2704,'Alternate schedule'!$D$5:$D$10,'Alternate schedule'!$C$5:$C$10,,1)</f>
        <v>-540</v>
      </c>
      <c r="D2704">
        <f ca="1"/>
        <v>15.257121716611172</v>
      </c>
    </row>
    <row r="2705" spans="1:4" x14ac:dyDescent="0.3">
      <c r="A2705">
        <v>2704</v>
      </c>
      <c r="B2705">
        <f ca="1"/>
        <v>0.24281511215017626</v>
      </c>
      <c r="C2705">
        <f ca="1">_xlfn.XLOOKUP(B2705,'Alternate schedule'!$D$5:$D$10,'Alternate schedule'!$C$5:$C$10,,1)</f>
        <v>1000</v>
      </c>
      <c r="D2705">
        <f ca="1"/>
        <v>15.621301775147929</v>
      </c>
    </row>
    <row r="2706" spans="1:4" x14ac:dyDescent="0.3">
      <c r="A2706">
        <v>2705</v>
      </c>
      <c r="B2706">
        <f ca="1"/>
        <v>0.74215124823946477</v>
      </c>
      <c r="C2706">
        <f ca="1">_xlfn.XLOOKUP(B2706,'Alternate schedule'!$D$5:$D$10,'Alternate schedule'!$C$5:$C$10,,1)</f>
        <v>-540</v>
      </c>
      <c r="D2706">
        <f ca="1"/>
        <v>15.415896487985213</v>
      </c>
    </row>
    <row r="2707" spans="1:4" x14ac:dyDescent="0.3">
      <c r="A2707">
        <v>2706</v>
      </c>
      <c r="B2707">
        <f ca="1"/>
        <v>0.93567374653711921</v>
      </c>
      <c r="C2707">
        <f ca="1">_xlfn.XLOOKUP(B2707,'Alternate schedule'!$D$5:$D$10,'Alternate schedule'!$C$5:$C$10,,1)</f>
        <v>-540</v>
      </c>
      <c r="D2707">
        <f ca="1"/>
        <v>15.210643015521065</v>
      </c>
    </row>
    <row r="2708" spans="1:4" x14ac:dyDescent="0.3">
      <c r="A2708">
        <v>2707</v>
      </c>
      <c r="B2708">
        <f ca="1"/>
        <v>5.2054329184665349E-2</v>
      </c>
      <c r="C2708">
        <f ca="1">_xlfn.XLOOKUP(B2708,'Alternate schedule'!$D$5:$D$10,'Alternate schedule'!$C$5:$C$10,,1)</f>
        <v>1000</v>
      </c>
      <c r="D2708">
        <f ca="1"/>
        <v>15.574436645733284</v>
      </c>
    </row>
    <row r="2709" spans="1:4" x14ac:dyDescent="0.3">
      <c r="A2709">
        <v>2708</v>
      </c>
      <c r="B2709">
        <f ca="1"/>
        <v>0.19080079182878373</v>
      </c>
      <c r="C2709">
        <f ca="1">_xlfn.XLOOKUP(B2709,'Alternate schedule'!$D$5:$D$10,'Alternate schedule'!$C$5:$C$10,,1)</f>
        <v>1000</v>
      </c>
      <c r="D2709">
        <f ca="1"/>
        <v>15.937961595273265</v>
      </c>
    </row>
    <row r="2710" spans="1:4" x14ac:dyDescent="0.3">
      <c r="A2710">
        <v>2709</v>
      </c>
      <c r="B2710">
        <f ca="1"/>
        <v>0.65882700755083867</v>
      </c>
      <c r="C2710">
        <f ca="1">_xlfn.XLOOKUP(B2710,'Alternate schedule'!$D$5:$D$10,'Alternate schedule'!$C$5:$C$10,,1)</f>
        <v>-1040</v>
      </c>
      <c r="D2710">
        <f ca="1"/>
        <v>15.548172757475083</v>
      </c>
    </row>
    <row r="2711" spans="1:4" x14ac:dyDescent="0.3">
      <c r="A2711">
        <v>2710</v>
      </c>
      <c r="B2711">
        <f ca="1"/>
        <v>0.15094704455539754</v>
      </c>
      <c r="C2711">
        <f ca="1">_xlfn.XLOOKUP(B2711,'Alternate schedule'!$D$5:$D$10,'Alternate schedule'!$C$5:$C$10,,1)</f>
        <v>1000</v>
      </c>
      <c r="D2711">
        <f ca="1"/>
        <v>15.911439114391143</v>
      </c>
    </row>
    <row r="2712" spans="1:4" x14ac:dyDescent="0.3">
      <c r="A2712">
        <v>2711</v>
      </c>
      <c r="B2712">
        <f ca="1"/>
        <v>0.30689575449346096</v>
      </c>
      <c r="C2712">
        <f ca="1">_xlfn.XLOOKUP(B2712,'Alternate schedule'!$D$5:$D$10,'Alternate schedule'!$C$5:$C$10,,1)</f>
        <v>480</v>
      </c>
      <c r="D2712">
        <f ca="1"/>
        <v>16.082626337144966</v>
      </c>
    </row>
    <row r="2713" spans="1:4" x14ac:dyDescent="0.3">
      <c r="A2713">
        <v>2712</v>
      </c>
      <c r="B2713">
        <f ca="1"/>
        <v>0.90376129218381984</v>
      </c>
      <c r="C2713">
        <f ca="1">_xlfn.XLOOKUP(B2713,'Alternate schedule'!$D$5:$D$10,'Alternate schedule'!$C$5:$C$10,,1)</f>
        <v>-540</v>
      </c>
      <c r="D2713">
        <f ca="1"/>
        <v>15.877581120943953</v>
      </c>
    </row>
    <row r="2714" spans="1:4" x14ac:dyDescent="0.3">
      <c r="A2714">
        <v>2713</v>
      </c>
      <c r="B2714">
        <f ca="1"/>
        <v>0.66815600203656311</v>
      </c>
      <c r="C2714">
        <f ca="1">_xlfn.XLOOKUP(B2714,'Alternate schedule'!$D$5:$D$10,'Alternate schedule'!$C$5:$C$10,,1)</f>
        <v>-1040</v>
      </c>
      <c r="D2714">
        <f ca="1"/>
        <v>15.488389237007004</v>
      </c>
    </row>
    <row r="2715" spans="1:4" x14ac:dyDescent="0.3">
      <c r="A2715">
        <v>2714</v>
      </c>
      <c r="B2715">
        <f ca="1"/>
        <v>0.84912385190507433</v>
      </c>
      <c r="C2715">
        <f ca="1">_xlfn.XLOOKUP(B2715,'Alternate schedule'!$D$5:$D$10,'Alternate schedule'!$C$5:$C$10,,1)</f>
        <v>-540</v>
      </c>
      <c r="D2715">
        <f ca="1"/>
        <v>15.283714075165808</v>
      </c>
    </row>
    <row r="2716" spans="1:4" x14ac:dyDescent="0.3">
      <c r="A2716">
        <v>2715</v>
      </c>
      <c r="B2716">
        <f ca="1"/>
        <v>0.89588173580520869</v>
      </c>
      <c r="C2716">
        <f ca="1">_xlfn.XLOOKUP(B2716,'Alternate schedule'!$D$5:$D$10,'Alternate schedule'!$C$5:$C$10,,1)</f>
        <v>-540</v>
      </c>
      <c r="D2716">
        <f ca="1"/>
        <v>15.079189686924494</v>
      </c>
    </row>
    <row r="2717" spans="1:4" x14ac:dyDescent="0.3">
      <c r="A2717">
        <v>2716</v>
      </c>
      <c r="B2717">
        <f ca="1"/>
        <v>0.6792436087875775</v>
      </c>
      <c r="C2717">
        <f ca="1">_xlfn.XLOOKUP(B2717,'Alternate schedule'!$D$5:$D$10,'Alternate schedule'!$C$5:$C$10,,1)</f>
        <v>-1040</v>
      </c>
      <c r="D2717">
        <f ca="1"/>
        <v>14.690721649484535</v>
      </c>
    </row>
    <row r="2718" spans="1:4" x14ac:dyDescent="0.3">
      <c r="A2718">
        <v>2717</v>
      </c>
      <c r="B2718">
        <f ca="1"/>
        <v>0.54593134632772355</v>
      </c>
      <c r="C2718">
        <f ca="1">_xlfn.XLOOKUP(B2718,'Alternate schedule'!$D$5:$D$10,'Alternate schedule'!$C$5:$C$10,,1)</f>
        <v>-1040</v>
      </c>
      <c r="D2718">
        <f ca="1"/>
        <v>14.30253956569746</v>
      </c>
    </row>
    <row r="2719" spans="1:4" x14ac:dyDescent="0.3">
      <c r="A2719">
        <v>2718</v>
      </c>
      <c r="B2719">
        <f ca="1"/>
        <v>0.57171737930164568</v>
      </c>
      <c r="C2719">
        <f ca="1">_xlfn.XLOOKUP(B2719,'Alternate schedule'!$D$5:$D$10,'Alternate schedule'!$C$5:$C$10,,1)</f>
        <v>-1040</v>
      </c>
      <c r="D2719">
        <f ca="1"/>
        <v>13.914643119941132</v>
      </c>
    </row>
    <row r="2720" spans="1:4" x14ac:dyDescent="0.3">
      <c r="A2720">
        <v>2719</v>
      </c>
      <c r="B2720">
        <f ca="1"/>
        <v>8.0799287503167116E-2</v>
      </c>
      <c r="C2720">
        <f ca="1">_xlfn.XLOOKUP(B2720,'Alternate schedule'!$D$5:$D$10,'Alternate schedule'!$C$5:$C$10,,1)</f>
        <v>1000</v>
      </c>
      <c r="D2720">
        <f ca="1"/>
        <v>14.277307833762412</v>
      </c>
    </row>
    <row r="2721" spans="1:4" x14ac:dyDescent="0.3">
      <c r="A2721">
        <v>2720</v>
      </c>
      <c r="B2721">
        <f ca="1"/>
        <v>0.24901790246305988</v>
      </c>
      <c r="C2721">
        <f ca="1">_xlfn.XLOOKUP(B2721,'Alternate schedule'!$D$5:$D$10,'Alternate schedule'!$C$5:$C$10,,1)</f>
        <v>1000</v>
      </c>
      <c r="D2721">
        <f ca="1"/>
        <v>14.639705882352942</v>
      </c>
    </row>
    <row r="2722" spans="1:4" x14ac:dyDescent="0.3">
      <c r="A2722">
        <v>2721</v>
      </c>
      <c r="B2722">
        <f ca="1"/>
        <v>0.69048378821227918</v>
      </c>
      <c r="C2722">
        <f ca="1">_xlfn.XLOOKUP(B2722,'Alternate schedule'!$D$5:$D$10,'Alternate schedule'!$C$5:$C$10,,1)</f>
        <v>-1040</v>
      </c>
      <c r="D2722">
        <f ca="1"/>
        <v>14.252113193678795</v>
      </c>
    </row>
    <row r="2723" spans="1:4" x14ac:dyDescent="0.3">
      <c r="A2723">
        <v>2722</v>
      </c>
      <c r="B2723">
        <f ca="1"/>
        <v>0.33129043679594528</v>
      </c>
      <c r="C2723">
        <f ca="1">_xlfn.XLOOKUP(B2723,'Alternate schedule'!$D$5:$D$10,'Alternate schedule'!$C$5:$C$10,,1)</f>
        <v>480</v>
      </c>
      <c r="D2723">
        <f ca="1"/>
        <v>14.423218221895665</v>
      </c>
    </row>
    <row r="2724" spans="1:4" x14ac:dyDescent="0.3">
      <c r="A2724">
        <v>2723</v>
      </c>
      <c r="B2724">
        <f ca="1"/>
        <v>0.81368450388702529</v>
      </c>
      <c r="C2724">
        <f ca="1">_xlfn.XLOOKUP(B2724,'Alternate schedule'!$D$5:$D$10,'Alternate schedule'!$C$5:$C$10,,1)</f>
        <v>-540</v>
      </c>
      <c r="D2724">
        <f ca="1"/>
        <v>14.219610723466765</v>
      </c>
    </row>
    <row r="2725" spans="1:4" x14ac:dyDescent="0.3">
      <c r="A2725">
        <v>2724</v>
      </c>
      <c r="B2725">
        <f ca="1"/>
        <v>0.19116235168720541</v>
      </c>
      <c r="C2725">
        <f ca="1">_xlfn.XLOOKUP(B2725,'Alternate schedule'!$D$5:$D$10,'Alternate schedule'!$C$5:$C$10,,1)</f>
        <v>1000</v>
      </c>
      <c r="D2725">
        <f ca="1"/>
        <v>14.581497797356828</v>
      </c>
    </row>
    <row r="2726" spans="1:4" x14ac:dyDescent="0.3">
      <c r="A2726">
        <v>2725</v>
      </c>
      <c r="B2726">
        <f ca="1"/>
        <v>0.99017153279828141</v>
      </c>
      <c r="C2726">
        <f ca="1">_xlfn.XLOOKUP(B2726,'Alternate schedule'!$D$5:$D$10,'Alternate schedule'!$C$5:$C$10,,1)</f>
        <v>-540</v>
      </c>
      <c r="D2726">
        <f ca="1"/>
        <v>14.377981651376146</v>
      </c>
    </row>
    <row r="2727" spans="1:4" x14ac:dyDescent="0.3">
      <c r="A2727">
        <v>2726</v>
      </c>
      <c r="B2727">
        <f ca="1"/>
        <v>0.5875179829029813</v>
      </c>
      <c r="C2727">
        <f ca="1">_xlfn.XLOOKUP(B2727,'Alternate schedule'!$D$5:$D$10,'Alternate schedule'!$C$5:$C$10,,1)</f>
        <v>-1040</v>
      </c>
      <c r="D2727">
        <f ca="1"/>
        <v>13.991195891415995</v>
      </c>
    </row>
    <row r="2728" spans="1:4" x14ac:dyDescent="0.3">
      <c r="A2728">
        <v>2727</v>
      </c>
      <c r="B2728">
        <f ca="1"/>
        <v>0.54588990462239706</v>
      </c>
      <c r="C2728">
        <f ca="1">_xlfn.XLOOKUP(B2728,'Alternate schedule'!$D$5:$D$10,'Alternate schedule'!$C$5:$C$10,,1)</f>
        <v>-1040</v>
      </c>
      <c r="D2728">
        <f ca="1"/>
        <v>13.604693802713605</v>
      </c>
    </row>
    <row r="2729" spans="1:4" x14ac:dyDescent="0.3">
      <c r="A2729">
        <v>2728</v>
      </c>
      <c r="B2729">
        <f ca="1"/>
        <v>0.55867348908216141</v>
      </c>
      <c r="C2729">
        <f ca="1">_xlfn.XLOOKUP(B2729,'Alternate schedule'!$D$5:$D$10,'Alternate schedule'!$C$5:$C$10,,1)</f>
        <v>-1040</v>
      </c>
      <c r="D2729">
        <f ca="1"/>
        <v>13.218475073313783</v>
      </c>
    </row>
    <row r="2730" spans="1:4" x14ac:dyDescent="0.3">
      <c r="A2730">
        <v>2729</v>
      </c>
      <c r="B2730">
        <f ca="1"/>
        <v>0.32876022257909132</v>
      </c>
      <c r="C2730">
        <f ca="1">_xlfn.XLOOKUP(B2730,'Alternate schedule'!$D$5:$D$10,'Alternate schedule'!$C$5:$C$10,,1)</f>
        <v>480</v>
      </c>
      <c r="D2730">
        <f ca="1"/>
        <v>13.389519970685233</v>
      </c>
    </row>
    <row r="2731" spans="1:4" x14ac:dyDescent="0.3">
      <c r="A2731">
        <v>2730</v>
      </c>
      <c r="B2731">
        <f ca="1"/>
        <v>0.59221723552412087</v>
      </c>
      <c r="C2731">
        <f ca="1">_xlfn.XLOOKUP(B2731,'Alternate schedule'!$D$5:$D$10,'Alternate schedule'!$C$5:$C$10,,1)</f>
        <v>-1040</v>
      </c>
      <c r="D2731">
        <f ca="1"/>
        <v>13.003663003663004</v>
      </c>
    </row>
    <row r="2732" spans="1:4" x14ac:dyDescent="0.3">
      <c r="A2732">
        <v>2731</v>
      </c>
      <c r="B2732">
        <f ca="1"/>
        <v>0.35802415775596397</v>
      </c>
      <c r="C2732">
        <f ca="1">_xlfn.XLOOKUP(B2732,'Alternate schedule'!$D$5:$D$10,'Alternate schedule'!$C$5:$C$10,,1)</f>
        <v>480</v>
      </c>
      <c r="D2732">
        <f ca="1"/>
        <v>13.174661296228487</v>
      </c>
    </row>
    <row r="2733" spans="1:4" x14ac:dyDescent="0.3">
      <c r="A2733">
        <v>2732</v>
      </c>
      <c r="B2733">
        <f ca="1"/>
        <v>0.46620341818656619</v>
      </c>
      <c r="C2733">
        <f ca="1">_xlfn.XLOOKUP(B2733,'Alternate schedule'!$D$5:$D$10,'Alternate schedule'!$C$5:$C$10,,1)</f>
        <v>480</v>
      </c>
      <c r="D2733">
        <f ca="1"/>
        <v>13.345534407027818</v>
      </c>
    </row>
    <row r="2734" spans="1:4" x14ac:dyDescent="0.3">
      <c r="A2734">
        <v>2733</v>
      </c>
      <c r="B2734">
        <f ca="1"/>
        <v>0.50043422717202279</v>
      </c>
      <c r="C2734">
        <f ca="1">_xlfn.XLOOKUP(B2734,'Alternate schedule'!$D$5:$D$10,'Alternate schedule'!$C$5:$C$10,,1)</f>
        <v>-1040</v>
      </c>
      <c r="D2734">
        <f ca="1"/>
        <v>12.960117087449689</v>
      </c>
    </row>
    <row r="2735" spans="1:4" x14ac:dyDescent="0.3">
      <c r="A2735">
        <v>2734</v>
      </c>
      <c r="B2735">
        <f ca="1"/>
        <v>0.12631395126975975</v>
      </c>
      <c r="C2735">
        <f ca="1">_xlfn.XLOOKUP(B2735,'Alternate schedule'!$D$5:$D$10,'Alternate schedule'!$C$5:$C$10,,1)</f>
        <v>1000</v>
      </c>
      <c r="D2735">
        <f ca="1"/>
        <v>13.32114118507681</v>
      </c>
    </row>
    <row r="2736" spans="1:4" x14ac:dyDescent="0.3">
      <c r="A2736">
        <v>2735</v>
      </c>
      <c r="B2736">
        <f ca="1"/>
        <v>0.58422125602199748</v>
      </c>
      <c r="C2736">
        <f ca="1">_xlfn.XLOOKUP(B2736,'Alternate schedule'!$D$5:$D$10,'Alternate schedule'!$C$5:$C$10,,1)</f>
        <v>-1040</v>
      </c>
      <c r="D2736">
        <f ca="1"/>
        <v>12.93601462522852</v>
      </c>
    </row>
    <row r="2737" spans="1:4" x14ac:dyDescent="0.3">
      <c r="A2737">
        <v>2736</v>
      </c>
      <c r="B2737">
        <f ca="1"/>
        <v>0.17069022611070439</v>
      </c>
      <c r="C2737">
        <f ca="1">_xlfn.XLOOKUP(B2737,'Alternate schedule'!$D$5:$D$10,'Alternate schedule'!$C$5:$C$10,,1)</f>
        <v>1000</v>
      </c>
      <c r="D2737">
        <f ca="1"/>
        <v>13.296783625730994</v>
      </c>
    </row>
    <row r="2738" spans="1:4" x14ac:dyDescent="0.3">
      <c r="A2738">
        <v>2737</v>
      </c>
      <c r="B2738">
        <f ca="1"/>
        <v>0.28522616293818093</v>
      </c>
      <c r="C2738">
        <f ca="1">_xlfn.XLOOKUP(B2738,'Alternate schedule'!$D$5:$D$10,'Alternate schedule'!$C$5:$C$10,,1)</f>
        <v>480</v>
      </c>
      <c r="D2738">
        <f ca="1"/>
        <v>13.467299963463645</v>
      </c>
    </row>
    <row r="2739" spans="1:4" x14ac:dyDescent="0.3">
      <c r="A2739">
        <v>2738</v>
      </c>
      <c r="B2739">
        <f ca="1"/>
        <v>0.68028914243188021</v>
      </c>
      <c r="C2739">
        <f ca="1">_xlfn.XLOOKUP(B2739,'Alternate schedule'!$D$5:$D$10,'Alternate schedule'!$C$5:$C$10,,1)</f>
        <v>-1040</v>
      </c>
      <c r="D2739">
        <f ca="1"/>
        <v>13.08254200146092</v>
      </c>
    </row>
    <row r="2740" spans="1:4" x14ac:dyDescent="0.3">
      <c r="A2740">
        <v>2739</v>
      </c>
      <c r="B2740">
        <f ca="1"/>
        <v>0.41231497011675322</v>
      </c>
      <c r="C2740">
        <f ca="1">_xlfn.XLOOKUP(B2740,'Alternate schedule'!$D$5:$D$10,'Alternate schedule'!$C$5:$C$10,,1)</f>
        <v>480</v>
      </c>
      <c r="D2740">
        <f ca="1"/>
        <v>13.253012048192771</v>
      </c>
    </row>
    <row r="2741" spans="1:4" x14ac:dyDescent="0.3">
      <c r="A2741">
        <v>2740</v>
      </c>
      <c r="B2741">
        <f ca="1"/>
        <v>0.1192103591286775</v>
      </c>
      <c r="C2741">
        <f ca="1">_xlfn.XLOOKUP(B2741,'Alternate schedule'!$D$5:$D$10,'Alternate schedule'!$C$5:$C$10,,1)</f>
        <v>1000</v>
      </c>
      <c r="D2741">
        <f ca="1"/>
        <v>13.613138686131387</v>
      </c>
    </row>
    <row r="2742" spans="1:4" x14ac:dyDescent="0.3">
      <c r="A2742">
        <v>2741</v>
      </c>
      <c r="B2742">
        <f ca="1"/>
        <v>0.57550488505234298</v>
      </c>
      <c r="C2742">
        <f ca="1">_xlfn.XLOOKUP(B2742,'Alternate schedule'!$D$5:$D$10,'Alternate schedule'!$C$5:$C$10,,1)</f>
        <v>-1040</v>
      </c>
      <c r="D2742">
        <f ca="1"/>
        <v>13.228748631886173</v>
      </c>
    </row>
    <row r="2743" spans="1:4" x14ac:dyDescent="0.3">
      <c r="A2743">
        <v>2742</v>
      </c>
      <c r="B2743">
        <f ca="1"/>
        <v>0.14508097943564002</v>
      </c>
      <c r="C2743">
        <f ca="1">_xlfn.XLOOKUP(B2743,'Alternate schedule'!$D$5:$D$10,'Alternate schedule'!$C$5:$C$10,,1)</f>
        <v>1000</v>
      </c>
      <c r="D2743">
        <f ca="1"/>
        <v>13.588621444201314</v>
      </c>
    </row>
    <row r="2744" spans="1:4" x14ac:dyDescent="0.3">
      <c r="A2744">
        <v>2743</v>
      </c>
      <c r="B2744">
        <f ca="1"/>
        <v>4.4340128815508084E-2</v>
      </c>
      <c r="C2744">
        <f ca="1">_xlfn.XLOOKUP(B2744,'Alternate schedule'!$D$5:$D$10,'Alternate schedule'!$C$5:$C$10,,1)</f>
        <v>1000</v>
      </c>
      <c r="D2744">
        <f ca="1"/>
        <v>13.948231862923807</v>
      </c>
    </row>
    <row r="2745" spans="1:4" x14ac:dyDescent="0.3">
      <c r="A2745">
        <v>2744</v>
      </c>
      <c r="B2745">
        <f ca="1"/>
        <v>0.79192177857521751</v>
      </c>
      <c r="C2745">
        <f ca="1">_xlfn.XLOOKUP(B2745,'Alternate schedule'!$D$5:$D$10,'Alternate schedule'!$C$5:$C$10,,1)</f>
        <v>-540</v>
      </c>
      <c r="D2745">
        <f ca="1"/>
        <v>13.746355685131196</v>
      </c>
    </row>
    <row r="2746" spans="1:4" x14ac:dyDescent="0.3">
      <c r="A2746">
        <v>2745</v>
      </c>
      <c r="B2746">
        <f ca="1"/>
        <v>0.24196257814508026</v>
      </c>
      <c r="C2746">
        <f ca="1">_xlfn.XLOOKUP(B2746,'Alternate schedule'!$D$5:$D$10,'Alternate schedule'!$C$5:$C$10,,1)</f>
        <v>1000</v>
      </c>
      <c r="D2746">
        <f ca="1"/>
        <v>14.105646630236794</v>
      </c>
    </row>
    <row r="2747" spans="1:4" x14ac:dyDescent="0.3">
      <c r="A2747">
        <v>2746</v>
      </c>
      <c r="B2747">
        <f ca="1"/>
        <v>0.28180118773614615</v>
      </c>
      <c r="C2747">
        <f ca="1">_xlfn.XLOOKUP(B2747,'Alternate schedule'!$D$5:$D$10,'Alternate schedule'!$C$5:$C$10,,1)</f>
        <v>480</v>
      </c>
      <c r="D2747">
        <f ca="1"/>
        <v>14.275309541150765</v>
      </c>
    </row>
    <row r="2748" spans="1:4" x14ac:dyDescent="0.3">
      <c r="A2748">
        <v>2747</v>
      </c>
      <c r="B2748">
        <f ca="1"/>
        <v>0.7229593256190936</v>
      </c>
      <c r="C2748">
        <f ca="1">_xlfn.XLOOKUP(B2748,'Alternate schedule'!$D$5:$D$10,'Alternate schedule'!$C$5:$C$10,,1)</f>
        <v>-540</v>
      </c>
      <c r="D2748">
        <f ca="1"/>
        <v>14.073534765198398</v>
      </c>
    </row>
    <row r="2749" spans="1:4" x14ac:dyDescent="0.3">
      <c r="A2749">
        <v>2748</v>
      </c>
      <c r="B2749">
        <f ca="1"/>
        <v>0.74900446495654704</v>
      </c>
      <c r="C2749">
        <f ca="1">_xlfn.XLOOKUP(B2749,'Alternate schedule'!$D$5:$D$10,'Alternate schedule'!$C$5:$C$10,,1)</f>
        <v>-540</v>
      </c>
      <c r="D2749">
        <f ca="1"/>
        <v>13.871906841339156</v>
      </c>
    </row>
    <row r="2750" spans="1:4" x14ac:dyDescent="0.3">
      <c r="A2750">
        <v>2749</v>
      </c>
      <c r="B2750">
        <f ca="1"/>
        <v>3.0134049926437534E-2</v>
      </c>
      <c r="C2750">
        <f ca="1">_xlfn.XLOOKUP(B2750,'Alternate schedule'!$D$5:$D$10,'Alternate schedule'!$C$5:$C$10,,1)</f>
        <v>1000</v>
      </c>
      <c r="D2750">
        <f ca="1"/>
        <v>14.230629319752637</v>
      </c>
    </row>
    <row r="2751" spans="1:4" x14ac:dyDescent="0.3">
      <c r="A2751">
        <v>2750</v>
      </c>
      <c r="B2751">
        <f ca="1"/>
        <v>0.88094008533110624</v>
      </c>
      <c r="C2751">
        <f ca="1">_xlfn.XLOOKUP(B2751,'Alternate schedule'!$D$5:$D$10,'Alternate schedule'!$C$5:$C$10,,1)</f>
        <v>-540</v>
      </c>
      <c r="D2751">
        <f ca="1"/>
        <v>14.029090909090909</v>
      </c>
    </row>
    <row r="2752" spans="1:4" x14ac:dyDescent="0.3">
      <c r="A2752">
        <v>2751</v>
      </c>
      <c r="B2752">
        <f ca="1"/>
        <v>0.64145392240804777</v>
      </c>
      <c r="C2752">
        <f ca="1">_xlfn.XLOOKUP(B2752,'Alternate schedule'!$D$5:$D$10,'Alternate schedule'!$C$5:$C$10,,1)</f>
        <v>-1040</v>
      </c>
      <c r="D2752">
        <f ca="1"/>
        <v>13.645946928389677</v>
      </c>
    </row>
    <row r="2753" spans="1:4" x14ac:dyDescent="0.3">
      <c r="A2753">
        <v>2752</v>
      </c>
      <c r="B2753">
        <f ca="1"/>
        <v>7.6304039929599998E-2</v>
      </c>
      <c r="C2753">
        <f ca="1">_xlfn.XLOOKUP(B2753,'Alternate schedule'!$D$5:$D$10,'Alternate schedule'!$C$5:$C$10,,1)</f>
        <v>1000</v>
      </c>
      <c r="D2753">
        <f ca="1"/>
        <v>14.00436046511628</v>
      </c>
    </row>
    <row r="2754" spans="1:4" x14ac:dyDescent="0.3">
      <c r="A2754">
        <v>2753</v>
      </c>
      <c r="B2754">
        <f ca="1"/>
        <v>0.21540553354441383</v>
      </c>
      <c r="C2754">
        <f ca="1">_xlfn.XLOOKUP(B2754,'Alternate schedule'!$D$5:$D$10,'Alternate schedule'!$C$5:$C$10,,1)</f>
        <v>1000</v>
      </c>
      <c r="D2754">
        <f ca="1"/>
        <v>14.362513621503814</v>
      </c>
    </row>
    <row r="2755" spans="1:4" x14ac:dyDescent="0.3">
      <c r="A2755">
        <v>2754</v>
      </c>
      <c r="B2755">
        <f ca="1"/>
        <v>0.69243905695939212</v>
      </c>
      <c r="C2755">
        <f ca="1">_xlfn.XLOOKUP(B2755,'Alternate schedule'!$D$5:$D$10,'Alternate schedule'!$C$5:$C$10,,1)</f>
        <v>-1040</v>
      </c>
      <c r="D2755">
        <f ca="1"/>
        <v>13.979665940450253</v>
      </c>
    </row>
    <row r="2756" spans="1:4" x14ac:dyDescent="0.3">
      <c r="A2756">
        <v>2755</v>
      </c>
      <c r="B2756">
        <f ca="1"/>
        <v>0.83321250348664466</v>
      </c>
      <c r="C2756">
        <f ca="1">_xlfn.XLOOKUP(B2756,'Alternate schedule'!$D$5:$D$10,'Alternate schedule'!$C$5:$C$10,,1)</f>
        <v>-540</v>
      </c>
      <c r="D2756">
        <f ca="1"/>
        <v>13.778584392014519</v>
      </c>
    </row>
    <row r="2757" spans="1:4" x14ac:dyDescent="0.3">
      <c r="A2757">
        <v>2756</v>
      </c>
      <c r="B2757">
        <f ca="1"/>
        <v>0.82686897714974306</v>
      </c>
      <c r="C2757">
        <f ca="1">_xlfn.XLOOKUP(B2757,'Alternate schedule'!$D$5:$D$10,'Alternate schedule'!$C$5:$C$10,,1)</f>
        <v>-540</v>
      </c>
      <c r="D2757">
        <f ca="1"/>
        <v>13.577648766328011</v>
      </c>
    </row>
    <row r="2758" spans="1:4" x14ac:dyDescent="0.3">
      <c r="A2758">
        <v>2757</v>
      </c>
      <c r="B2758">
        <f ca="1"/>
        <v>0.7250404488290052</v>
      </c>
      <c r="C2758">
        <f ca="1">_xlfn.XLOOKUP(B2758,'Alternate schedule'!$D$5:$D$10,'Alternate schedule'!$C$5:$C$10,,1)</f>
        <v>-540</v>
      </c>
      <c r="D2758">
        <f ca="1"/>
        <v>13.376858904606456</v>
      </c>
    </row>
    <row r="2759" spans="1:4" x14ac:dyDescent="0.3">
      <c r="A2759">
        <v>2758</v>
      </c>
      <c r="B2759">
        <f ca="1"/>
        <v>0.97908260385589885</v>
      </c>
      <c r="C2759">
        <f ca="1">_xlfn.XLOOKUP(B2759,'Alternate schedule'!$D$5:$D$10,'Alternate schedule'!$C$5:$C$10,,1)</f>
        <v>-540</v>
      </c>
      <c r="D2759">
        <f ca="1"/>
        <v>13.176214648295867</v>
      </c>
    </row>
    <row r="2760" spans="1:4" x14ac:dyDescent="0.3">
      <c r="A2760">
        <v>2759</v>
      </c>
      <c r="B2760">
        <f ca="1"/>
        <v>0.41666637587527555</v>
      </c>
      <c r="C2760">
        <f ca="1">_xlfn.XLOOKUP(B2760,'Alternate schedule'!$D$5:$D$10,'Alternate schedule'!$C$5:$C$10,,1)</f>
        <v>480</v>
      </c>
      <c r="D2760">
        <f ca="1"/>
        <v>13.345415005436752</v>
      </c>
    </row>
    <row r="2761" spans="1:4" x14ac:dyDescent="0.3">
      <c r="A2761">
        <v>2760</v>
      </c>
      <c r="B2761">
        <f ca="1"/>
        <v>0.22823798660730832</v>
      </c>
      <c r="C2761">
        <f ca="1">_xlfn.XLOOKUP(B2761,'Alternate schedule'!$D$5:$D$10,'Alternate schedule'!$C$5:$C$10,,1)</f>
        <v>1000</v>
      </c>
      <c r="D2761">
        <f ca="1"/>
        <v>13.702898550724637</v>
      </c>
    </row>
    <row r="2762" spans="1:4" x14ac:dyDescent="0.3">
      <c r="A2762">
        <v>2761</v>
      </c>
      <c r="B2762">
        <f ca="1"/>
        <v>0.75659535535114997</v>
      </c>
      <c r="C2762">
        <f ca="1">_xlfn.XLOOKUP(B2762,'Alternate schedule'!$D$5:$D$10,'Alternate schedule'!$C$5:$C$10,,1)</f>
        <v>-540</v>
      </c>
      <c r="D2762">
        <f ca="1"/>
        <v>13.502354219485694</v>
      </c>
    </row>
    <row r="2763" spans="1:4" x14ac:dyDescent="0.3">
      <c r="A2763">
        <v>2762</v>
      </c>
      <c r="B2763">
        <f ca="1"/>
        <v>0.29764720866702832</v>
      </c>
      <c r="C2763">
        <f ca="1">_xlfn.XLOOKUP(B2763,'Alternate schedule'!$D$5:$D$10,'Alternate schedule'!$C$5:$C$10,,1)</f>
        <v>480</v>
      </c>
      <c r="D2763">
        <f ca="1"/>
        <v>13.671252715423606</v>
      </c>
    </row>
    <row r="2764" spans="1:4" x14ac:dyDescent="0.3">
      <c r="A2764">
        <v>2763</v>
      </c>
      <c r="B2764">
        <f ca="1"/>
        <v>0.44313623786568423</v>
      </c>
      <c r="C2764">
        <f ca="1">_xlfn.XLOOKUP(B2764,'Alternate schedule'!$D$5:$D$10,'Alternate schedule'!$C$5:$C$10,,1)</f>
        <v>480</v>
      </c>
      <c r="D2764">
        <f ca="1"/>
        <v>13.84002895403547</v>
      </c>
    </row>
    <row r="2765" spans="1:4" x14ac:dyDescent="0.3">
      <c r="A2765">
        <v>2764</v>
      </c>
      <c r="B2765">
        <f ca="1"/>
        <v>0.22394940076101433</v>
      </c>
      <c r="C2765">
        <f ca="1">_xlfn.XLOOKUP(B2765,'Alternate schedule'!$D$5:$D$10,'Alternate schedule'!$C$5:$C$10,,1)</f>
        <v>1000</v>
      </c>
      <c r="D2765">
        <f ca="1"/>
        <v>14.196816208393633</v>
      </c>
    </row>
    <row r="2766" spans="1:4" x14ac:dyDescent="0.3">
      <c r="A2766">
        <v>2765</v>
      </c>
      <c r="B2766">
        <f ca="1"/>
        <v>0.36701892930458602</v>
      </c>
      <c r="C2766">
        <f ca="1">_xlfn.XLOOKUP(B2766,'Alternate schedule'!$D$5:$D$10,'Alternate schedule'!$C$5:$C$10,,1)</f>
        <v>480</v>
      </c>
      <c r="D2766">
        <f ca="1"/>
        <v>14.365280289330922</v>
      </c>
    </row>
    <row r="2767" spans="1:4" x14ac:dyDescent="0.3">
      <c r="A2767">
        <v>2766</v>
      </c>
      <c r="B2767">
        <f ca="1"/>
        <v>0.20829578905504942</v>
      </c>
      <c r="C2767">
        <f ca="1">_xlfn.XLOOKUP(B2767,'Alternate schedule'!$D$5:$D$10,'Alternate schedule'!$C$5:$C$10,,1)</f>
        <v>1000</v>
      </c>
      <c r="D2767">
        <f ca="1"/>
        <v>14.721619667389733</v>
      </c>
    </row>
    <row r="2768" spans="1:4" x14ac:dyDescent="0.3">
      <c r="A2768">
        <v>2767</v>
      </c>
      <c r="B2768">
        <f ca="1"/>
        <v>0.82988895459820178</v>
      </c>
      <c r="C2768">
        <f ca="1">_xlfn.XLOOKUP(B2768,'Alternate schedule'!$D$5:$D$10,'Alternate schedule'!$C$5:$C$10,,1)</f>
        <v>-540</v>
      </c>
      <c r="D2768">
        <f ca="1"/>
        <v>14.521142031080593</v>
      </c>
    </row>
    <row r="2769" spans="1:4" x14ac:dyDescent="0.3">
      <c r="A2769">
        <v>2768</v>
      </c>
      <c r="B2769">
        <f ca="1"/>
        <v>0.71701344143994716</v>
      </c>
      <c r="C2769">
        <f ca="1">_xlfn.XLOOKUP(B2769,'Alternate schedule'!$D$5:$D$10,'Alternate schedule'!$C$5:$C$10,,1)</f>
        <v>-540</v>
      </c>
      <c r="D2769">
        <f ca="1"/>
        <v>14.320809248554914</v>
      </c>
    </row>
    <row r="2770" spans="1:4" x14ac:dyDescent="0.3">
      <c r="A2770">
        <v>2769</v>
      </c>
      <c r="B2770">
        <f ca="1"/>
        <v>0.91279909770158474</v>
      </c>
      <c r="C2770">
        <f ca="1">_xlfn.XLOOKUP(B2770,'Alternate schedule'!$D$5:$D$10,'Alternate schedule'!$C$5:$C$10,,1)</f>
        <v>-540</v>
      </c>
      <c r="D2770">
        <f ca="1"/>
        <v>14.120621162874684</v>
      </c>
    </row>
    <row r="2771" spans="1:4" x14ac:dyDescent="0.3">
      <c r="A2771">
        <v>2770</v>
      </c>
      <c r="B2771">
        <f ca="1"/>
        <v>8.2767225790346899E-2</v>
      </c>
      <c r="C2771">
        <f ca="1">_xlfn.XLOOKUP(B2771,'Alternate schedule'!$D$5:$D$10,'Alternate schedule'!$C$5:$C$10,,1)</f>
        <v>1000</v>
      </c>
      <c r="D2771">
        <f ca="1"/>
        <v>14.476534296028881</v>
      </c>
    </row>
    <row r="2772" spans="1:4" x14ac:dyDescent="0.3">
      <c r="A2772">
        <v>2771</v>
      </c>
      <c r="B2772">
        <f ca="1"/>
        <v>0.59433146487963273</v>
      </c>
      <c r="C2772">
        <f ca="1">_xlfn.XLOOKUP(B2772,'Alternate schedule'!$D$5:$D$10,'Alternate schedule'!$C$5:$C$10,,1)</f>
        <v>-1040</v>
      </c>
      <c r="D2772">
        <f ca="1"/>
        <v>14.095994225911223</v>
      </c>
    </row>
    <row r="2773" spans="1:4" x14ac:dyDescent="0.3">
      <c r="A2773">
        <v>2772</v>
      </c>
      <c r="B2773">
        <f ca="1"/>
        <v>8.3602554647766336E-2</v>
      </c>
      <c r="C2773">
        <f ca="1">_xlfn.XLOOKUP(B2773,'Alternate schedule'!$D$5:$D$10,'Alternate schedule'!$C$5:$C$10,,1)</f>
        <v>1000</v>
      </c>
      <c r="D2773">
        <f ca="1"/>
        <v>14.451659451659452</v>
      </c>
    </row>
    <row r="2774" spans="1:4" x14ac:dyDescent="0.3">
      <c r="A2774">
        <v>2773</v>
      </c>
      <c r="B2774">
        <f ca="1"/>
        <v>0.76234222959669218</v>
      </c>
      <c r="C2774">
        <f ca="1">_xlfn.XLOOKUP(B2774,'Alternate schedule'!$D$5:$D$10,'Alternate schedule'!$C$5:$C$10,,1)</f>
        <v>-540</v>
      </c>
      <c r="D2774">
        <f ca="1"/>
        <v>14.251712946267581</v>
      </c>
    </row>
    <row r="2775" spans="1:4" x14ac:dyDescent="0.3">
      <c r="A2775">
        <v>2774</v>
      </c>
      <c r="B2775">
        <f ca="1"/>
        <v>0.63586448925552497</v>
      </c>
      <c r="C2775">
        <f ca="1">_xlfn.XLOOKUP(B2775,'Alternate schedule'!$D$5:$D$10,'Alternate schedule'!$C$5:$C$10,,1)</f>
        <v>-1040</v>
      </c>
      <c r="D2775">
        <f ca="1"/>
        <v>13.871665465032445</v>
      </c>
    </row>
    <row r="2776" spans="1:4" x14ac:dyDescent="0.3">
      <c r="A2776">
        <v>2775</v>
      </c>
      <c r="B2776">
        <f ca="1"/>
        <v>9.9583925340176238E-2</v>
      </c>
      <c r="C2776">
        <f ca="1">_xlfn.XLOOKUP(B2776,'Alternate schedule'!$D$5:$D$10,'Alternate schedule'!$C$5:$C$10,,1)</f>
        <v>1000</v>
      </c>
      <c r="D2776">
        <f ca="1"/>
        <v>14.227027027027027</v>
      </c>
    </row>
    <row r="2777" spans="1:4" x14ac:dyDescent="0.3">
      <c r="A2777">
        <v>2776</v>
      </c>
      <c r="B2777">
        <f ca="1"/>
        <v>0.1677408239469913</v>
      </c>
      <c r="C2777">
        <f ca="1">_xlfn.XLOOKUP(B2777,'Alternate schedule'!$D$5:$D$10,'Alternate schedule'!$C$5:$C$10,,1)</f>
        <v>1000</v>
      </c>
      <c r="D2777">
        <f ca="1"/>
        <v>14.582132564841499</v>
      </c>
    </row>
    <row r="2778" spans="1:4" x14ac:dyDescent="0.3">
      <c r="A2778">
        <v>2777</v>
      </c>
      <c r="B2778">
        <f ca="1"/>
        <v>0.47494321444038157</v>
      </c>
      <c r="C2778">
        <f ca="1">_xlfn.XLOOKUP(B2778,'Alternate schedule'!$D$5:$D$10,'Alternate schedule'!$C$5:$C$10,,1)</f>
        <v>480</v>
      </c>
      <c r="D2778">
        <f ca="1"/>
        <v>14.749729924378826</v>
      </c>
    </row>
    <row r="2779" spans="1:4" x14ac:dyDescent="0.3">
      <c r="A2779">
        <v>2778</v>
      </c>
      <c r="B2779">
        <f ca="1"/>
        <v>0.88823679719249626</v>
      </c>
      <c r="C2779">
        <f ca="1">_xlfn.XLOOKUP(B2779,'Alternate schedule'!$D$5:$D$10,'Alternate schedule'!$C$5:$C$10,,1)</f>
        <v>-540</v>
      </c>
      <c r="D2779">
        <f ca="1"/>
        <v>14.550035997120231</v>
      </c>
    </row>
    <row r="2780" spans="1:4" x14ac:dyDescent="0.3">
      <c r="A2780">
        <v>2779</v>
      </c>
      <c r="B2780">
        <f ca="1"/>
        <v>0.88790474056990165</v>
      </c>
      <c r="C2780">
        <f ca="1">_xlfn.XLOOKUP(B2780,'Alternate schedule'!$D$5:$D$10,'Alternate schedule'!$C$5:$C$10,,1)</f>
        <v>-540</v>
      </c>
      <c r="D2780">
        <f ca="1"/>
        <v>14.350485786254048</v>
      </c>
    </row>
    <row r="2781" spans="1:4" x14ac:dyDescent="0.3">
      <c r="A2781">
        <v>2780</v>
      </c>
      <c r="B2781">
        <f ca="1"/>
        <v>0.57010596294710258</v>
      </c>
      <c r="C2781">
        <f ca="1">_xlfn.XLOOKUP(B2781,'Alternate schedule'!$D$5:$D$10,'Alternate schedule'!$C$5:$C$10,,1)</f>
        <v>-1040</v>
      </c>
      <c r="D2781">
        <f ca="1"/>
        <v>13.971223021582734</v>
      </c>
    </row>
    <row r="2782" spans="1:4" x14ac:dyDescent="0.3">
      <c r="A2782">
        <v>2781</v>
      </c>
      <c r="B2782">
        <f ca="1"/>
        <v>0.11848161807383439</v>
      </c>
      <c r="C2782">
        <f ca="1">_xlfn.XLOOKUP(B2782,'Alternate schedule'!$D$5:$D$10,'Alternate schedule'!$C$5:$C$10,,1)</f>
        <v>1000</v>
      </c>
      <c r="D2782">
        <f ca="1"/>
        <v>14.325782092772384</v>
      </c>
    </row>
    <row r="2783" spans="1:4" x14ac:dyDescent="0.3">
      <c r="A2783">
        <v>2782</v>
      </c>
      <c r="B2783">
        <f ca="1"/>
        <v>0.26957364857749067</v>
      </c>
      <c r="C2783">
        <f ca="1">_xlfn.XLOOKUP(B2783,'Alternate schedule'!$D$5:$D$10,'Alternate schedule'!$C$5:$C$10,,1)</f>
        <v>480</v>
      </c>
      <c r="D2783">
        <f ca="1"/>
        <v>14.493170381020848</v>
      </c>
    </row>
    <row r="2784" spans="1:4" x14ac:dyDescent="0.3">
      <c r="A2784">
        <v>2783</v>
      </c>
      <c r="B2784">
        <f ca="1"/>
        <v>0.53049779321186263</v>
      </c>
      <c r="C2784">
        <f ca="1">_xlfn.XLOOKUP(B2784,'Alternate schedule'!$D$5:$D$10,'Alternate schedule'!$C$5:$C$10,,1)</f>
        <v>-1040</v>
      </c>
      <c r="D2784">
        <f ca="1"/>
        <v>14.114265181458858</v>
      </c>
    </row>
    <row r="2785" spans="1:4" x14ac:dyDescent="0.3">
      <c r="A2785">
        <v>2784</v>
      </c>
      <c r="B2785">
        <f ca="1"/>
        <v>0.25533518988689452</v>
      </c>
      <c r="C2785">
        <f ca="1">_xlfn.XLOOKUP(B2785,'Alternate schedule'!$D$5:$D$10,'Alternate schedule'!$C$5:$C$10,,1)</f>
        <v>1000</v>
      </c>
      <c r="D2785">
        <f ca="1"/>
        <v>14.468390804597702</v>
      </c>
    </row>
    <row r="2786" spans="1:4" x14ac:dyDescent="0.3">
      <c r="A2786">
        <v>2785</v>
      </c>
      <c r="B2786">
        <f ca="1"/>
        <v>0.17439345031407782</v>
      </c>
      <c r="C2786">
        <f ca="1">_xlfn.XLOOKUP(B2786,'Alternate schedule'!$D$5:$D$10,'Alternate schedule'!$C$5:$C$10,,1)</f>
        <v>1000</v>
      </c>
      <c r="D2786">
        <f ca="1"/>
        <v>14.822262118491921</v>
      </c>
    </row>
    <row r="2787" spans="1:4" x14ac:dyDescent="0.3">
      <c r="A2787">
        <v>2786</v>
      </c>
      <c r="B2787">
        <f ca="1"/>
        <v>0.15167359162421734</v>
      </c>
      <c r="C2787">
        <f ca="1">_xlfn.XLOOKUP(B2787,'Alternate schedule'!$D$5:$D$10,'Alternate schedule'!$C$5:$C$10,,1)</f>
        <v>1000</v>
      </c>
      <c r="D2787">
        <f ca="1"/>
        <v>15.175879396984925</v>
      </c>
    </row>
    <row r="2788" spans="1:4" x14ac:dyDescent="0.3">
      <c r="A2788">
        <v>2787</v>
      </c>
      <c r="B2788">
        <f ca="1"/>
        <v>6.3284921470840416E-2</v>
      </c>
      <c r="C2788">
        <f ca="1">_xlfn.XLOOKUP(B2788,'Alternate schedule'!$D$5:$D$10,'Alternate schedule'!$C$5:$C$10,,1)</f>
        <v>1000</v>
      </c>
      <c r="D2788">
        <f ca="1"/>
        <v>15.52924291352709</v>
      </c>
    </row>
    <row r="2789" spans="1:4" x14ac:dyDescent="0.3">
      <c r="A2789">
        <v>2788</v>
      </c>
      <c r="B2789">
        <f ca="1"/>
        <v>5.0979172747036783E-2</v>
      </c>
      <c r="C2789">
        <f ca="1">_xlfn.XLOOKUP(B2789,'Alternate schedule'!$D$5:$D$10,'Alternate schedule'!$C$5:$C$10,,1)</f>
        <v>1000</v>
      </c>
      <c r="D2789">
        <f ca="1"/>
        <v>15.882352941176471</v>
      </c>
    </row>
    <row r="2790" spans="1:4" x14ac:dyDescent="0.3">
      <c r="A2790">
        <v>2789</v>
      </c>
      <c r="B2790">
        <f ca="1"/>
        <v>0.28422988674588612</v>
      </c>
      <c r="C2790">
        <f ca="1">_xlfn.XLOOKUP(B2790,'Alternate schedule'!$D$5:$D$10,'Alternate schedule'!$C$5:$C$10,,1)</f>
        <v>480</v>
      </c>
      <c r="D2790">
        <f ca="1"/>
        <v>16.04876299749014</v>
      </c>
    </row>
    <row r="2791" spans="1:4" x14ac:dyDescent="0.3">
      <c r="A2791">
        <v>2790</v>
      </c>
      <c r="B2791">
        <f ca="1"/>
        <v>0.92948116422746874</v>
      </c>
      <c r="C2791">
        <f ca="1">_xlfn.XLOOKUP(B2791,'Alternate schedule'!$D$5:$D$10,'Alternate schedule'!$C$5:$C$10,,1)</f>
        <v>-540</v>
      </c>
      <c r="D2791">
        <f ca="1"/>
        <v>15.849462365591398</v>
      </c>
    </row>
    <row r="2792" spans="1:4" x14ac:dyDescent="0.3">
      <c r="A2792">
        <v>2791</v>
      </c>
      <c r="B2792">
        <f ca="1"/>
        <v>1.6797542737417404E-2</v>
      </c>
      <c r="C2792">
        <f ca="1">_xlfn.XLOOKUP(B2792,'Alternate schedule'!$D$5:$D$10,'Alternate schedule'!$C$5:$C$10,,1)</f>
        <v>1000</v>
      </c>
      <c r="D2792">
        <f ca="1"/>
        <v>16.202078108204944</v>
      </c>
    </row>
    <row r="2793" spans="1:4" x14ac:dyDescent="0.3">
      <c r="A2793">
        <v>2792</v>
      </c>
      <c r="B2793">
        <f ca="1"/>
        <v>0.12578367919427236</v>
      </c>
      <c r="C2793">
        <f ca="1">_xlfn.XLOOKUP(B2793,'Alternate schedule'!$D$5:$D$10,'Alternate schedule'!$C$5:$C$10,,1)</f>
        <v>1000</v>
      </c>
      <c r="D2793">
        <f ca="1"/>
        <v>16.554441260744987</v>
      </c>
    </row>
    <row r="2794" spans="1:4" x14ac:dyDescent="0.3">
      <c r="A2794">
        <v>2793</v>
      </c>
      <c r="B2794">
        <f ca="1"/>
        <v>0.63454467193815378</v>
      </c>
      <c r="C2794">
        <f ca="1">_xlfn.XLOOKUP(B2794,'Alternate schedule'!$D$5:$D$10,'Alternate schedule'!$C$5:$C$10,,1)</f>
        <v>-1040</v>
      </c>
      <c r="D2794">
        <f ca="1"/>
        <v>16.176154672395274</v>
      </c>
    </row>
    <row r="2795" spans="1:4" x14ac:dyDescent="0.3">
      <c r="A2795">
        <v>2794</v>
      </c>
      <c r="B2795">
        <f ca="1"/>
        <v>0.81464736007540473</v>
      </c>
      <c r="C2795">
        <f ca="1">_xlfn.XLOOKUP(B2795,'Alternate schedule'!$D$5:$D$10,'Alternate schedule'!$C$5:$C$10,,1)</f>
        <v>-540</v>
      </c>
      <c r="D2795">
        <f ca="1"/>
        <v>15.977093772369363</v>
      </c>
    </row>
    <row r="2796" spans="1:4" x14ac:dyDescent="0.3">
      <c r="A2796">
        <v>2795</v>
      </c>
      <c r="B2796">
        <f ca="1"/>
        <v>0.45158192935698138</v>
      </c>
      <c r="C2796">
        <f ca="1">_xlfn.XLOOKUP(B2796,'Alternate schedule'!$D$5:$D$10,'Alternate schedule'!$C$5:$C$10,,1)</f>
        <v>480</v>
      </c>
      <c r="D2796">
        <f ca="1"/>
        <v>16.143112701252235</v>
      </c>
    </row>
    <row r="2797" spans="1:4" x14ac:dyDescent="0.3">
      <c r="A2797">
        <v>2796</v>
      </c>
      <c r="B2797">
        <f ca="1"/>
        <v>8.7394952691893346E-2</v>
      </c>
      <c r="C2797">
        <f ca="1">_xlfn.XLOOKUP(B2797,'Alternate schedule'!$D$5:$D$10,'Alternate schedule'!$C$5:$C$10,,1)</f>
        <v>1000</v>
      </c>
      <c r="D2797">
        <f ca="1"/>
        <v>16.494992846924177</v>
      </c>
    </row>
    <row r="2798" spans="1:4" x14ac:dyDescent="0.3">
      <c r="A2798">
        <v>2797</v>
      </c>
      <c r="B2798">
        <f ca="1"/>
        <v>0.34665064958284053</v>
      </c>
      <c r="C2798">
        <f ca="1">_xlfn.XLOOKUP(B2798,'Alternate schedule'!$D$5:$D$10,'Alternate schedule'!$C$5:$C$10,,1)</f>
        <v>480</v>
      </c>
      <c r="D2798">
        <f ca="1"/>
        <v>16.660707901322844</v>
      </c>
    </row>
    <row r="2799" spans="1:4" x14ac:dyDescent="0.3">
      <c r="A2799">
        <v>2798</v>
      </c>
      <c r="B2799">
        <f ca="1"/>
        <v>2.0771766969099881E-2</v>
      </c>
      <c r="C2799">
        <f ca="1">_xlfn.XLOOKUP(B2799,'Alternate schedule'!$D$5:$D$10,'Alternate schedule'!$C$5:$C$10,,1)</f>
        <v>1000</v>
      </c>
      <c r="D2799">
        <f ca="1"/>
        <v>17.012151536812009</v>
      </c>
    </row>
    <row r="2800" spans="1:4" x14ac:dyDescent="0.3">
      <c r="A2800">
        <v>2799</v>
      </c>
      <c r="B2800">
        <f ca="1"/>
        <v>0.60167618556279967</v>
      </c>
      <c r="C2800">
        <f ca="1">_xlfn.XLOOKUP(B2800,'Alternate schedule'!$D$5:$D$10,'Alternate schedule'!$C$5:$C$10,,1)</f>
        <v>-1040</v>
      </c>
      <c r="D2800">
        <f ca="1"/>
        <v>16.634512325830652</v>
      </c>
    </row>
    <row r="2801" spans="1:4" x14ac:dyDescent="0.3">
      <c r="A2801">
        <v>2800</v>
      </c>
      <c r="B2801">
        <f ca="1"/>
        <v>0.98372740803820036</v>
      </c>
      <c r="C2801">
        <f ca="1">_xlfn.XLOOKUP(B2801,'Alternate schedule'!$D$5:$D$10,'Alternate schedule'!$C$5:$C$10,,1)</f>
        <v>-540</v>
      </c>
      <c r="D2801">
        <f ca="1"/>
        <v>16.435714285714287</v>
      </c>
    </row>
    <row r="2802" spans="1:4" x14ac:dyDescent="0.3">
      <c r="A2802">
        <v>2801</v>
      </c>
      <c r="B2802">
        <f ca="1"/>
        <v>7.0409864770167641E-2</v>
      </c>
      <c r="C2802">
        <f ca="1">_xlfn.XLOOKUP(B2802,'Alternate schedule'!$D$5:$D$10,'Alternate schedule'!$C$5:$C$10,,1)</f>
        <v>1000</v>
      </c>
      <c r="D2802">
        <f ca="1"/>
        <v>16.786861835058907</v>
      </c>
    </row>
    <row r="2803" spans="1:4" x14ac:dyDescent="0.3">
      <c r="A2803">
        <v>2802</v>
      </c>
      <c r="B2803">
        <f ca="1"/>
        <v>0.23324309573081892</v>
      </c>
      <c r="C2803">
        <f ca="1">_xlfn.XLOOKUP(B2803,'Alternate schedule'!$D$5:$D$10,'Alternate schedule'!$C$5:$C$10,,1)</f>
        <v>1000</v>
      </c>
      <c r="D2803">
        <f ca="1"/>
        <v>17.137758743754461</v>
      </c>
    </row>
    <row r="2804" spans="1:4" x14ac:dyDescent="0.3">
      <c r="A2804">
        <v>2803</v>
      </c>
      <c r="B2804">
        <f ca="1"/>
        <v>0.42221340304966093</v>
      </c>
      <c r="C2804">
        <f ca="1">_xlfn.XLOOKUP(B2804,'Alternate schedule'!$D$5:$D$10,'Alternate schedule'!$C$5:$C$10,,1)</f>
        <v>480</v>
      </c>
      <c r="D2804">
        <f ca="1"/>
        <v>17.302889760970388</v>
      </c>
    </row>
    <row r="2805" spans="1:4" x14ac:dyDescent="0.3">
      <c r="A2805">
        <v>2804</v>
      </c>
      <c r="B2805">
        <f ca="1"/>
        <v>0.18210650676385098</v>
      </c>
      <c r="C2805">
        <f ca="1">_xlfn.XLOOKUP(B2805,'Alternate schedule'!$D$5:$D$10,'Alternate schedule'!$C$5:$C$10,,1)</f>
        <v>1000</v>
      </c>
      <c r="D2805">
        <f ca="1"/>
        <v>17.653352353780313</v>
      </c>
    </row>
    <row r="2806" spans="1:4" x14ac:dyDescent="0.3">
      <c r="A2806">
        <v>2805</v>
      </c>
      <c r="B2806">
        <f ca="1"/>
        <v>0.75001914960780991</v>
      </c>
      <c r="C2806">
        <f ca="1">_xlfn.XLOOKUP(B2806,'Alternate schedule'!$D$5:$D$10,'Alternate schedule'!$C$5:$C$10,,1)</f>
        <v>-540</v>
      </c>
      <c r="D2806">
        <f ca="1"/>
        <v>17.454545454545453</v>
      </c>
    </row>
    <row r="2807" spans="1:4" x14ac:dyDescent="0.3">
      <c r="A2807">
        <v>2806</v>
      </c>
      <c r="B2807">
        <f ca="1"/>
        <v>0.96596103946542189</v>
      </c>
      <c r="C2807">
        <f ca="1">_xlfn.XLOOKUP(B2807,'Alternate schedule'!$D$5:$D$10,'Alternate schedule'!$C$5:$C$10,,1)</f>
        <v>-540</v>
      </c>
      <c r="D2807">
        <f ca="1"/>
        <v>17.255880256593016</v>
      </c>
    </row>
    <row r="2808" spans="1:4" x14ac:dyDescent="0.3">
      <c r="A2808">
        <v>2807</v>
      </c>
      <c r="B2808">
        <f ca="1"/>
        <v>0.18629763860465398</v>
      </c>
      <c r="C2808">
        <f ca="1">_xlfn.XLOOKUP(B2808,'Alternate schedule'!$D$5:$D$10,'Alternate schedule'!$C$5:$C$10,,1)</f>
        <v>1000</v>
      </c>
      <c r="D2808">
        <f ca="1"/>
        <v>17.605985037406484</v>
      </c>
    </row>
    <row r="2809" spans="1:4" x14ac:dyDescent="0.3">
      <c r="A2809">
        <v>2808</v>
      </c>
      <c r="B2809">
        <f ca="1"/>
        <v>0.96263028013962204</v>
      </c>
      <c r="C2809">
        <f ca="1">_xlfn.XLOOKUP(B2809,'Alternate schedule'!$D$5:$D$10,'Alternate schedule'!$C$5:$C$10,,1)</f>
        <v>-540</v>
      </c>
      <c r="D2809">
        <f ca="1"/>
        <v>17.407407407407408</v>
      </c>
    </row>
    <row r="2810" spans="1:4" x14ac:dyDescent="0.3">
      <c r="A2810">
        <v>2809</v>
      </c>
      <c r="B2810">
        <f ca="1"/>
        <v>0.74065852743991134</v>
      </c>
      <c r="C2810">
        <f ca="1">_xlfn.XLOOKUP(B2810,'Alternate schedule'!$D$5:$D$10,'Alternate schedule'!$C$5:$C$10,,1)</f>
        <v>-540</v>
      </c>
      <c r="D2810">
        <f ca="1"/>
        <v>17.208971164115344</v>
      </c>
    </row>
    <row r="2811" spans="1:4" x14ac:dyDescent="0.3">
      <c r="A2811">
        <v>2810</v>
      </c>
      <c r="B2811">
        <f ca="1"/>
        <v>0.83405061526793745</v>
      </c>
      <c r="C2811">
        <f ca="1">_xlfn.XLOOKUP(B2811,'Alternate schedule'!$D$5:$D$10,'Alternate schedule'!$C$5:$C$10,,1)</f>
        <v>-540</v>
      </c>
      <c r="D2811">
        <f ca="1"/>
        <v>17.010676156583632</v>
      </c>
    </row>
    <row r="2812" spans="1:4" x14ac:dyDescent="0.3">
      <c r="A2812">
        <v>2811</v>
      </c>
      <c r="B2812">
        <f ca="1"/>
        <v>0.21536195779359635</v>
      </c>
      <c r="C2812">
        <f ca="1">_xlfn.XLOOKUP(B2812,'Alternate schedule'!$D$5:$D$10,'Alternate schedule'!$C$5:$C$10,,1)</f>
        <v>1000</v>
      </c>
      <c r="D2812">
        <f ca="1"/>
        <v>17.360369975097829</v>
      </c>
    </row>
    <row r="2813" spans="1:4" x14ac:dyDescent="0.3">
      <c r="A2813">
        <v>2812</v>
      </c>
      <c r="B2813">
        <f ca="1"/>
        <v>0.33494792543859409</v>
      </c>
      <c r="C2813">
        <f ca="1">_xlfn.XLOOKUP(B2813,'Alternate schedule'!$D$5:$D$10,'Alternate schedule'!$C$5:$C$10,,1)</f>
        <v>480</v>
      </c>
      <c r="D2813">
        <f ca="1"/>
        <v>17.524893314366999</v>
      </c>
    </row>
    <row r="2814" spans="1:4" x14ac:dyDescent="0.3">
      <c r="A2814">
        <v>2813</v>
      </c>
      <c r="B2814">
        <f ca="1"/>
        <v>0.74126351714644723</v>
      </c>
      <c r="C2814">
        <f ca="1">_xlfn.XLOOKUP(B2814,'Alternate schedule'!$D$5:$D$10,'Alternate schedule'!$C$5:$C$10,,1)</f>
        <v>-540</v>
      </c>
      <c r="D2814">
        <f ca="1"/>
        <v>17.326697476004266</v>
      </c>
    </row>
    <row r="2815" spans="1:4" x14ac:dyDescent="0.3">
      <c r="A2815">
        <v>2814</v>
      </c>
      <c r="B2815">
        <f ca="1"/>
        <v>0.27462451360800633</v>
      </c>
      <c r="C2815">
        <f ca="1">_xlfn.XLOOKUP(B2815,'Alternate schedule'!$D$5:$D$10,'Alternate schedule'!$C$5:$C$10,,1)</f>
        <v>480</v>
      </c>
      <c r="D2815">
        <f ca="1"/>
        <v>17.491115849324803</v>
      </c>
    </row>
    <row r="2816" spans="1:4" x14ac:dyDescent="0.3">
      <c r="A2816">
        <v>2815</v>
      </c>
      <c r="B2816">
        <f ca="1"/>
        <v>0.64972075936749962</v>
      </c>
      <c r="C2816">
        <f ca="1">_xlfn.XLOOKUP(B2816,'Alternate schedule'!$D$5:$D$10,'Alternate schedule'!$C$5:$C$10,,1)</f>
        <v>-1040</v>
      </c>
      <c r="D2816">
        <f ca="1"/>
        <v>17.115452930728242</v>
      </c>
    </row>
    <row r="2817" spans="1:4" x14ac:dyDescent="0.3">
      <c r="A2817">
        <v>2816</v>
      </c>
      <c r="B2817">
        <f ca="1"/>
        <v>0.41394391661291263</v>
      </c>
      <c r="C2817">
        <f ca="1">_xlfn.XLOOKUP(B2817,'Alternate schedule'!$D$5:$D$10,'Alternate schedule'!$C$5:$C$10,,1)</f>
        <v>480</v>
      </c>
      <c r="D2817">
        <f ca="1"/>
        <v>17.279829545454547</v>
      </c>
    </row>
    <row r="2818" spans="1:4" x14ac:dyDescent="0.3">
      <c r="A2818">
        <v>2817</v>
      </c>
      <c r="B2818">
        <f ca="1"/>
        <v>0.74324805655150317</v>
      </c>
      <c r="C2818">
        <f ca="1">_xlfn.XLOOKUP(B2818,'Alternate schedule'!$D$5:$D$10,'Alternate schedule'!$C$5:$C$10,,1)</f>
        <v>-540</v>
      </c>
      <c r="D2818">
        <f ca="1"/>
        <v>17.082002129925453</v>
      </c>
    </row>
    <row r="2819" spans="1:4" x14ac:dyDescent="0.3">
      <c r="A2819">
        <v>2818</v>
      </c>
      <c r="B2819">
        <f ca="1"/>
        <v>0.16658901769669243</v>
      </c>
      <c r="C2819">
        <f ca="1">_xlfn.XLOOKUP(B2819,'Alternate schedule'!$D$5:$D$10,'Alternate schedule'!$C$5:$C$10,,1)</f>
        <v>1000</v>
      </c>
      <c r="D2819">
        <f ca="1"/>
        <v>17.430801987224982</v>
      </c>
    </row>
    <row r="2820" spans="1:4" x14ac:dyDescent="0.3">
      <c r="A2820">
        <v>2819</v>
      </c>
      <c r="B2820">
        <f ca="1"/>
        <v>0.20082900667508063</v>
      </c>
      <c r="C2820">
        <f ca="1">_xlfn.XLOOKUP(B2820,'Alternate schedule'!$D$5:$D$10,'Alternate schedule'!$C$5:$C$10,,1)</f>
        <v>1000</v>
      </c>
      <c r="D2820">
        <f ca="1"/>
        <v>17.779354380986167</v>
      </c>
    </row>
    <row r="2821" spans="1:4" x14ac:dyDescent="0.3">
      <c r="A2821">
        <v>2820</v>
      </c>
      <c r="B2821">
        <f ca="1"/>
        <v>0.40067292331492466</v>
      </c>
      <c r="C2821">
        <f ca="1">_xlfn.XLOOKUP(B2821,'Alternate schedule'!$D$5:$D$10,'Alternate schedule'!$C$5:$C$10,,1)</f>
        <v>480</v>
      </c>
      <c r="D2821">
        <f ca="1"/>
        <v>17.943262411347519</v>
      </c>
    </row>
    <row r="2822" spans="1:4" x14ac:dyDescent="0.3">
      <c r="A2822">
        <v>2821</v>
      </c>
      <c r="B2822">
        <f ca="1"/>
        <v>0.97103867837599611</v>
      </c>
      <c r="C2822">
        <f ca="1">_xlfn.XLOOKUP(B2822,'Alternate schedule'!$D$5:$D$10,'Alternate schedule'!$C$5:$C$10,,1)</f>
        <v>-540</v>
      </c>
      <c r="D2822">
        <f ca="1"/>
        <v>17.745480326125488</v>
      </c>
    </row>
    <row r="2823" spans="1:4" x14ac:dyDescent="0.3">
      <c r="A2823">
        <v>2822</v>
      </c>
      <c r="B2823">
        <f ca="1"/>
        <v>0.65625268948902504</v>
      </c>
      <c r="C2823">
        <f ca="1">_xlfn.XLOOKUP(B2823,'Alternate schedule'!$D$5:$D$10,'Alternate schedule'!$C$5:$C$10,,1)</f>
        <v>-1040</v>
      </c>
      <c r="D2823">
        <f ca="1"/>
        <v>17.370659107016301</v>
      </c>
    </row>
    <row r="2824" spans="1:4" x14ac:dyDescent="0.3">
      <c r="A2824">
        <v>2823</v>
      </c>
      <c r="B2824">
        <f ca="1"/>
        <v>0.37802520711299459</v>
      </c>
      <c r="C2824">
        <f ca="1">_xlfn.XLOOKUP(B2824,'Alternate schedule'!$D$5:$D$10,'Alternate schedule'!$C$5:$C$10,,1)</f>
        <v>480</v>
      </c>
      <c r="D2824">
        <f ca="1"/>
        <v>17.534537725823593</v>
      </c>
    </row>
    <row r="2825" spans="1:4" x14ac:dyDescent="0.3">
      <c r="A2825">
        <v>2824</v>
      </c>
      <c r="B2825">
        <f ca="1"/>
        <v>2.07209194761242E-2</v>
      </c>
      <c r="C2825">
        <f ca="1">_xlfn.XLOOKUP(B2825,'Alternate schedule'!$D$5:$D$10,'Alternate schedule'!$C$5:$C$10,,1)</f>
        <v>1000</v>
      </c>
      <c r="D2825">
        <f ca="1"/>
        <v>17.88243626062323</v>
      </c>
    </row>
    <row r="2826" spans="1:4" x14ac:dyDescent="0.3">
      <c r="A2826">
        <v>2825</v>
      </c>
      <c r="B2826">
        <f ca="1"/>
        <v>0.70999373211625505</v>
      </c>
      <c r="C2826">
        <f ca="1">_xlfn.XLOOKUP(B2826,'Alternate schedule'!$D$5:$D$10,'Alternate schedule'!$C$5:$C$10,,1)</f>
        <v>-540</v>
      </c>
      <c r="D2826">
        <f ca="1"/>
        <v>17.684955752212389</v>
      </c>
    </row>
    <row r="2827" spans="1:4" x14ac:dyDescent="0.3">
      <c r="A2827">
        <v>2826</v>
      </c>
      <c r="B2827">
        <f ca="1"/>
        <v>0.61302322454978286</v>
      </c>
      <c r="C2827">
        <f ca="1">_xlfn.XLOOKUP(B2827,'Alternate schedule'!$D$5:$D$10,'Alternate schedule'!$C$5:$C$10,,1)</f>
        <v>-1040</v>
      </c>
      <c r="D2827">
        <f ca="1"/>
        <v>17.310686482661005</v>
      </c>
    </row>
    <row r="2828" spans="1:4" x14ac:dyDescent="0.3">
      <c r="A2828">
        <v>2827</v>
      </c>
      <c r="B2828">
        <f ca="1"/>
        <v>0.53783060963150464</v>
      </c>
      <c r="C2828">
        <f ca="1">_xlfn.XLOOKUP(B2828,'Alternate schedule'!$D$5:$D$10,'Alternate schedule'!$C$5:$C$10,,1)</f>
        <v>-1040</v>
      </c>
      <c r="D2828">
        <f ca="1"/>
        <v>16.936681995047753</v>
      </c>
    </row>
    <row r="2829" spans="1:4" x14ac:dyDescent="0.3">
      <c r="A2829">
        <v>2828</v>
      </c>
      <c r="B2829">
        <f ca="1"/>
        <v>0.59940499677493042</v>
      </c>
      <c r="C2829">
        <f ca="1">_xlfn.XLOOKUP(B2829,'Alternate schedule'!$D$5:$D$10,'Alternate schedule'!$C$5:$C$10,,1)</f>
        <v>-1040</v>
      </c>
      <c r="D2829">
        <f ca="1"/>
        <v>16.562942008486562</v>
      </c>
    </row>
    <row r="2830" spans="1:4" x14ac:dyDescent="0.3">
      <c r="A2830">
        <v>2829</v>
      </c>
      <c r="B2830">
        <f ca="1"/>
        <v>0.53334438067226797</v>
      </c>
      <c r="C2830">
        <f ca="1">_xlfn.XLOOKUP(B2830,'Alternate schedule'!$D$5:$D$10,'Alternate schedule'!$C$5:$C$10,,1)</f>
        <v>-1040</v>
      </c>
      <c r="D2830">
        <f ca="1"/>
        <v>16.189466242488511</v>
      </c>
    </row>
    <row r="2831" spans="1:4" x14ac:dyDescent="0.3">
      <c r="A2831">
        <v>2830</v>
      </c>
      <c r="B2831">
        <f ca="1"/>
        <v>4.2344229681193779E-2</v>
      </c>
      <c r="C2831">
        <f ca="1">_xlfn.XLOOKUP(B2831,'Alternate schedule'!$D$5:$D$10,'Alternate schedule'!$C$5:$C$10,,1)</f>
        <v>1000</v>
      </c>
      <c r="D2831">
        <f ca="1"/>
        <v>16.537102473498233</v>
      </c>
    </row>
    <row r="2832" spans="1:4" x14ac:dyDescent="0.3">
      <c r="A2832">
        <v>2831</v>
      </c>
      <c r="B2832">
        <f ca="1"/>
        <v>0.66023274616233962</v>
      </c>
      <c r="C2832">
        <f ca="1">_xlfn.XLOOKUP(B2832,'Alternate schedule'!$D$5:$D$10,'Alternate schedule'!$C$5:$C$10,,1)</f>
        <v>-1040</v>
      </c>
      <c r="D2832">
        <f ca="1"/>
        <v>16.163899682091134</v>
      </c>
    </row>
    <row r="2833" spans="1:4" x14ac:dyDescent="0.3">
      <c r="A2833">
        <v>2832</v>
      </c>
      <c r="B2833">
        <f ca="1"/>
        <v>0.12333479177032758</v>
      </c>
      <c r="C2833">
        <f ca="1">_xlfn.XLOOKUP(B2833,'Alternate schedule'!$D$5:$D$10,'Alternate schedule'!$C$5:$C$10,,1)</f>
        <v>1000</v>
      </c>
      <c r="D2833">
        <f ca="1"/>
        <v>16.511299435028249</v>
      </c>
    </row>
    <row r="2834" spans="1:4" x14ac:dyDescent="0.3">
      <c r="A2834">
        <v>2833</v>
      </c>
      <c r="B2834">
        <f ca="1"/>
        <v>4.2350925861076139E-2</v>
      </c>
      <c r="C2834">
        <f ca="1">_xlfn.XLOOKUP(B2834,'Alternate schedule'!$D$5:$D$10,'Alternate schedule'!$C$5:$C$10,,1)</f>
        <v>1000</v>
      </c>
      <c r="D2834">
        <f ca="1"/>
        <v>16.858453935757147</v>
      </c>
    </row>
    <row r="2835" spans="1:4" x14ac:dyDescent="0.3">
      <c r="A2835">
        <v>2834</v>
      </c>
      <c r="B2835">
        <f ca="1"/>
        <v>0.85636723096796508</v>
      </c>
      <c r="C2835">
        <f ca="1">_xlfn.XLOOKUP(B2835,'Alternate schedule'!$D$5:$D$10,'Alternate schedule'!$C$5:$C$10,,1)</f>
        <v>-540</v>
      </c>
      <c r="D2835">
        <f ca="1"/>
        <v>16.661961891319688</v>
      </c>
    </row>
    <row r="2836" spans="1:4" x14ac:dyDescent="0.3">
      <c r="A2836">
        <v>2835</v>
      </c>
      <c r="B2836">
        <f ca="1"/>
        <v>0.77923721502009058</v>
      </c>
      <c r="C2836">
        <f ca="1">_xlfn.XLOOKUP(B2836,'Alternate schedule'!$D$5:$D$10,'Alternate schedule'!$C$5:$C$10,,1)</f>
        <v>-540</v>
      </c>
      <c r="D2836">
        <f ca="1"/>
        <v>16.465608465608465</v>
      </c>
    </row>
    <row r="2837" spans="1:4" x14ac:dyDescent="0.3">
      <c r="A2837">
        <v>2836</v>
      </c>
      <c r="B2837">
        <f ca="1"/>
        <v>0.87198704862373377</v>
      </c>
      <c r="C2837">
        <f ca="1">_xlfn.XLOOKUP(B2837,'Alternate schedule'!$D$5:$D$10,'Alternate schedule'!$C$5:$C$10,,1)</f>
        <v>-540</v>
      </c>
      <c r="D2837">
        <f ca="1"/>
        <v>16.269393511988717</v>
      </c>
    </row>
    <row r="2838" spans="1:4" x14ac:dyDescent="0.3">
      <c r="A2838">
        <v>2837</v>
      </c>
      <c r="B2838">
        <f ca="1"/>
        <v>0.58084943502713071</v>
      </c>
      <c r="C2838">
        <f ca="1">_xlfn.XLOOKUP(B2838,'Alternate schedule'!$D$5:$D$10,'Alternate schedule'!$C$5:$C$10,,1)</f>
        <v>-1040</v>
      </c>
      <c r="D2838">
        <f ca="1"/>
        <v>15.897074374339091</v>
      </c>
    </row>
    <row r="2839" spans="1:4" x14ac:dyDescent="0.3">
      <c r="A2839">
        <v>2838</v>
      </c>
      <c r="B2839">
        <f ca="1"/>
        <v>0.5857008009592124</v>
      </c>
      <c r="C2839">
        <f ca="1">_xlfn.XLOOKUP(B2839,'Alternate schedule'!$D$5:$D$10,'Alternate schedule'!$C$5:$C$10,,1)</f>
        <v>-1040</v>
      </c>
      <c r="D2839">
        <f ca="1"/>
        <v>15.525017618040874</v>
      </c>
    </row>
    <row r="2840" spans="1:4" x14ac:dyDescent="0.3">
      <c r="A2840">
        <v>2839</v>
      </c>
      <c r="B2840">
        <f ca="1"/>
        <v>0.47264230524880735</v>
      </c>
      <c r="C2840">
        <f ca="1">_xlfn.XLOOKUP(B2840,'Alternate schedule'!$D$5:$D$10,'Alternate schedule'!$C$5:$C$10,,1)</f>
        <v>480</v>
      </c>
      <c r="D2840">
        <f ca="1"/>
        <v>15.688622754491018</v>
      </c>
    </row>
    <row r="2841" spans="1:4" x14ac:dyDescent="0.3">
      <c r="A2841">
        <v>2840</v>
      </c>
      <c r="B2841">
        <f ca="1"/>
        <v>0.85309148479531882</v>
      </c>
      <c r="C2841">
        <f ca="1">_xlfn.XLOOKUP(B2841,'Alternate schedule'!$D$5:$D$10,'Alternate schedule'!$C$5:$C$10,,1)</f>
        <v>-540</v>
      </c>
      <c r="D2841">
        <f ca="1"/>
        <v>15.492957746478874</v>
      </c>
    </row>
    <row r="2842" spans="1:4" x14ac:dyDescent="0.3">
      <c r="A2842">
        <v>2841</v>
      </c>
      <c r="B2842">
        <f ca="1"/>
        <v>0.73519631363979454</v>
      </c>
      <c r="C2842">
        <f ca="1">_xlfn.XLOOKUP(B2842,'Alternate schedule'!$D$5:$D$10,'Alternate schedule'!$C$5:$C$10,,1)</f>
        <v>-540</v>
      </c>
      <c r="D2842">
        <f ca="1"/>
        <v>15.297430482224568</v>
      </c>
    </row>
    <row r="2843" spans="1:4" x14ac:dyDescent="0.3">
      <c r="A2843">
        <v>2842</v>
      </c>
      <c r="B2843">
        <f ca="1"/>
        <v>0.38666801366046077</v>
      </c>
      <c r="C2843">
        <f ca="1">_xlfn.XLOOKUP(B2843,'Alternate schedule'!$D$5:$D$10,'Alternate schedule'!$C$5:$C$10,,1)</f>
        <v>480</v>
      </c>
      <c r="D2843">
        <f ca="1"/>
        <v>15.460942997888811</v>
      </c>
    </row>
    <row r="2844" spans="1:4" x14ac:dyDescent="0.3">
      <c r="A2844">
        <v>2843</v>
      </c>
      <c r="B2844">
        <f ca="1"/>
        <v>0.61710142886530295</v>
      </c>
      <c r="C2844">
        <f ca="1">_xlfn.XLOOKUP(B2844,'Alternate schedule'!$D$5:$D$10,'Alternate schedule'!$C$5:$C$10,,1)</f>
        <v>-1040</v>
      </c>
      <c r="D2844">
        <f ca="1"/>
        <v>15.089693985226873</v>
      </c>
    </row>
    <row r="2845" spans="1:4" x14ac:dyDescent="0.3">
      <c r="A2845">
        <v>2844</v>
      </c>
      <c r="B2845">
        <f ca="1"/>
        <v>9.15610615656961E-2</v>
      </c>
      <c r="C2845">
        <f ca="1">_xlfn.XLOOKUP(B2845,'Alternate schedule'!$D$5:$D$10,'Alternate schedule'!$C$5:$C$10,,1)</f>
        <v>1000</v>
      </c>
      <c r="D2845">
        <f ca="1"/>
        <v>15.436005625879044</v>
      </c>
    </row>
    <row r="2846" spans="1:4" x14ac:dyDescent="0.3">
      <c r="A2846">
        <v>2845</v>
      </c>
      <c r="B2846">
        <f ca="1"/>
        <v>0.83872534856947167</v>
      </c>
      <c r="C2846">
        <f ca="1">_xlfn.XLOOKUP(B2846,'Alternate schedule'!$D$5:$D$10,'Alternate schedule'!$C$5:$C$10,,1)</f>
        <v>-540</v>
      </c>
      <c r="D2846">
        <f ca="1"/>
        <v>15.240773286467487</v>
      </c>
    </row>
    <row r="2847" spans="1:4" x14ac:dyDescent="0.3">
      <c r="A2847">
        <v>2846</v>
      </c>
      <c r="B2847">
        <f ca="1"/>
        <v>0.87799970043488917</v>
      </c>
      <c r="C2847">
        <f ca="1">_xlfn.XLOOKUP(B2847,'Alternate schedule'!$D$5:$D$10,'Alternate schedule'!$C$5:$C$10,,1)</f>
        <v>-540</v>
      </c>
      <c r="D2847">
        <f ca="1"/>
        <v>15.045678144764581</v>
      </c>
    </row>
    <row r="2848" spans="1:4" x14ac:dyDescent="0.3">
      <c r="A2848">
        <v>2847</v>
      </c>
      <c r="B2848">
        <f ca="1"/>
        <v>0.88951289480035611</v>
      </c>
      <c r="C2848">
        <f ca="1">_xlfn.XLOOKUP(B2848,'Alternate schedule'!$D$5:$D$10,'Alternate schedule'!$C$5:$C$10,,1)</f>
        <v>-540</v>
      </c>
      <c r="D2848">
        <f ca="1"/>
        <v>14.850720056199508</v>
      </c>
    </row>
    <row r="2849" spans="1:4" x14ac:dyDescent="0.3">
      <c r="A2849">
        <v>2848</v>
      </c>
      <c r="B2849">
        <f ca="1"/>
        <v>0.54951004529856173</v>
      </c>
      <c r="C2849">
        <f ca="1">_xlfn.XLOOKUP(B2849,'Alternate schedule'!$D$5:$D$10,'Alternate schedule'!$C$5:$C$10,,1)</f>
        <v>-1040</v>
      </c>
      <c r="D2849">
        <f ca="1"/>
        <v>14.480337078651685</v>
      </c>
    </row>
    <row r="2850" spans="1:4" x14ac:dyDescent="0.3">
      <c r="A2850">
        <v>2849</v>
      </c>
      <c r="B2850">
        <f ca="1"/>
        <v>0.56594279552426818</v>
      </c>
      <c r="C2850">
        <f ca="1">_xlfn.XLOOKUP(B2850,'Alternate schedule'!$D$5:$D$10,'Alternate schedule'!$C$5:$C$10,,1)</f>
        <v>-1040</v>
      </c>
      <c r="D2850">
        <f ca="1"/>
        <v>14.110214110214111</v>
      </c>
    </row>
    <row r="2851" spans="1:4" x14ac:dyDescent="0.3">
      <c r="A2851">
        <v>2850</v>
      </c>
      <c r="B2851">
        <f ca="1"/>
        <v>0.94619007997883697</v>
      </c>
      <c r="C2851">
        <f ca="1">_xlfn.XLOOKUP(B2851,'Alternate schedule'!$D$5:$D$10,'Alternate schedule'!$C$5:$C$10,,1)</f>
        <v>-540</v>
      </c>
      <c r="D2851">
        <f ca="1"/>
        <v>13.91578947368421</v>
      </c>
    </row>
    <row r="2852" spans="1:4" x14ac:dyDescent="0.3">
      <c r="A2852">
        <v>2851</v>
      </c>
      <c r="B2852">
        <f ca="1"/>
        <v>0.49759101956725105</v>
      </c>
      <c r="C2852">
        <f ca="1">_xlfn.XLOOKUP(B2852,'Alternate schedule'!$D$5:$D$10,'Alternate schedule'!$C$5:$C$10,,1)</f>
        <v>-1040</v>
      </c>
      <c r="D2852">
        <f ca="1"/>
        <v>13.546124166958961</v>
      </c>
    </row>
    <row r="2853" spans="1:4" x14ac:dyDescent="0.3">
      <c r="A2853">
        <v>2852</v>
      </c>
      <c r="B2853">
        <f ca="1"/>
        <v>0.28237261381116596</v>
      </c>
      <c r="C2853">
        <f ca="1">_xlfn.XLOOKUP(B2853,'Alternate schedule'!$D$5:$D$10,'Alternate schedule'!$C$5:$C$10,,1)</f>
        <v>480</v>
      </c>
      <c r="D2853">
        <f ca="1"/>
        <v>13.709677419354838</v>
      </c>
    </row>
    <row r="2854" spans="1:4" x14ac:dyDescent="0.3">
      <c r="A2854">
        <v>2853</v>
      </c>
      <c r="B2854">
        <f ca="1"/>
        <v>0.69920997698674703</v>
      </c>
      <c r="C2854">
        <f ca="1">_xlfn.XLOOKUP(B2854,'Alternate schedule'!$D$5:$D$10,'Alternate schedule'!$C$5:$C$10,,1)</f>
        <v>-1040</v>
      </c>
      <c r="D2854">
        <f ca="1"/>
        <v>13.340343498072205</v>
      </c>
    </row>
    <row r="2855" spans="1:4" x14ac:dyDescent="0.3">
      <c r="A2855">
        <v>2854</v>
      </c>
      <c r="B2855">
        <f ca="1"/>
        <v>0.30498285548051207</v>
      </c>
      <c r="C2855">
        <f ca="1">_xlfn.XLOOKUP(B2855,'Alternate schedule'!$D$5:$D$10,'Alternate schedule'!$C$5:$C$10,,1)</f>
        <v>480</v>
      </c>
      <c r="D2855">
        <f ca="1"/>
        <v>13.50385423966363</v>
      </c>
    </row>
    <row r="2856" spans="1:4" x14ac:dyDescent="0.3">
      <c r="A2856">
        <v>2855</v>
      </c>
      <c r="B2856">
        <f ca="1"/>
        <v>0.38380982835541255</v>
      </c>
      <c r="C2856">
        <f ca="1">_xlfn.XLOOKUP(B2856,'Alternate schedule'!$D$5:$D$10,'Alternate schedule'!$C$5:$C$10,,1)</f>
        <v>480</v>
      </c>
      <c r="D2856">
        <f ca="1"/>
        <v>13.667250437828372</v>
      </c>
    </row>
    <row r="2857" spans="1:4" x14ac:dyDescent="0.3">
      <c r="A2857">
        <v>2856</v>
      </c>
      <c r="B2857">
        <f ca="1"/>
        <v>0.31863494528099467</v>
      </c>
      <c r="C2857">
        <f ca="1">_xlfn.XLOOKUP(B2857,'Alternate schedule'!$D$5:$D$10,'Alternate schedule'!$C$5:$C$10,,1)</f>
        <v>480</v>
      </c>
      <c r="D2857">
        <f ca="1"/>
        <v>13.830532212885155</v>
      </c>
    </row>
    <row r="2858" spans="1:4" x14ac:dyDescent="0.3">
      <c r="A2858">
        <v>2857</v>
      </c>
      <c r="B2858">
        <f ca="1"/>
        <v>0.77813423849704866</v>
      </c>
      <c r="C2858">
        <f ca="1">_xlfn.XLOOKUP(B2858,'Alternate schedule'!$D$5:$D$10,'Alternate schedule'!$C$5:$C$10,,1)</f>
        <v>-540</v>
      </c>
      <c r="D2858">
        <f ca="1"/>
        <v>13.636681834091705</v>
      </c>
    </row>
    <row r="2859" spans="1:4" x14ac:dyDescent="0.3">
      <c r="A2859">
        <v>2858</v>
      </c>
      <c r="B2859">
        <f ca="1"/>
        <v>0.8963256189406883</v>
      </c>
      <c r="C2859">
        <f ca="1">_xlfn.XLOOKUP(B2859,'Alternate schedule'!$D$5:$D$10,'Alternate schedule'!$C$5:$C$10,,1)</f>
        <v>-540</v>
      </c>
      <c r="D2859">
        <f ca="1"/>
        <v>13.442967109867039</v>
      </c>
    </row>
    <row r="2860" spans="1:4" x14ac:dyDescent="0.3">
      <c r="A2860">
        <v>2859</v>
      </c>
      <c r="B2860">
        <f ca="1"/>
        <v>0.53011664729010688</v>
      </c>
      <c r="C2860">
        <f ca="1">_xlfn.XLOOKUP(B2860,'Alternate schedule'!$D$5:$D$10,'Alternate schedule'!$C$5:$C$10,,1)</f>
        <v>-1040</v>
      </c>
      <c r="D2860">
        <f ca="1"/>
        <v>13.074501573976915</v>
      </c>
    </row>
    <row r="2861" spans="1:4" x14ac:dyDescent="0.3">
      <c r="A2861">
        <v>2860</v>
      </c>
      <c r="B2861">
        <f ca="1"/>
        <v>0.66966074233365536</v>
      </c>
      <c r="C2861">
        <f ca="1">_xlfn.XLOOKUP(B2861,'Alternate schedule'!$D$5:$D$10,'Alternate schedule'!$C$5:$C$10,,1)</f>
        <v>-1040</v>
      </c>
      <c r="D2861">
        <f ca="1"/>
        <v>12.706293706293707</v>
      </c>
    </row>
    <row r="2862" spans="1:4" x14ac:dyDescent="0.3">
      <c r="A2862">
        <v>2861</v>
      </c>
      <c r="B2862">
        <f ca="1"/>
        <v>0.89894595304277014</v>
      </c>
      <c r="C2862">
        <f ca="1">_xlfn.XLOOKUP(B2862,'Alternate schedule'!$D$5:$D$10,'Alternate schedule'!$C$5:$C$10,,1)</f>
        <v>-540</v>
      </c>
      <c r="D2862">
        <f ca="1"/>
        <v>12.513107305138064</v>
      </c>
    </row>
    <row r="2863" spans="1:4" x14ac:dyDescent="0.3">
      <c r="A2863">
        <v>2862</v>
      </c>
      <c r="B2863">
        <f ca="1"/>
        <v>0.48702078575702745</v>
      </c>
      <c r="C2863">
        <f ca="1">_xlfn.XLOOKUP(B2863,'Alternate schedule'!$D$5:$D$10,'Alternate schedule'!$C$5:$C$10,,1)</f>
        <v>-1040</v>
      </c>
      <c r="D2863">
        <f ca="1"/>
        <v>12.145352900069881</v>
      </c>
    </row>
    <row r="2864" spans="1:4" x14ac:dyDescent="0.3">
      <c r="A2864">
        <v>2863</v>
      </c>
      <c r="B2864">
        <f ca="1"/>
        <v>0.69847042090939748</v>
      </c>
      <c r="C2864">
        <f ca="1">_xlfn.XLOOKUP(B2864,'Alternate schedule'!$D$5:$D$10,'Alternate schedule'!$C$5:$C$10,,1)</f>
        <v>-1040</v>
      </c>
      <c r="D2864">
        <f ca="1"/>
        <v>11.777855396437303</v>
      </c>
    </row>
    <row r="2865" spans="1:4" x14ac:dyDescent="0.3">
      <c r="A2865">
        <v>2864</v>
      </c>
      <c r="B2865">
        <f ca="1"/>
        <v>0.67747315267603891</v>
      </c>
      <c r="C2865">
        <f ca="1">_xlfn.XLOOKUP(B2865,'Alternate schedule'!$D$5:$D$10,'Alternate schedule'!$C$5:$C$10,,1)</f>
        <v>-1040</v>
      </c>
      <c r="D2865">
        <f ca="1"/>
        <v>11.410614525139664</v>
      </c>
    </row>
    <row r="2866" spans="1:4" x14ac:dyDescent="0.3">
      <c r="A2866">
        <v>2865</v>
      </c>
      <c r="B2866">
        <f ca="1"/>
        <v>6.4746767132549676E-2</v>
      </c>
      <c r="C2866">
        <f ca="1">_xlfn.XLOOKUP(B2866,'Alternate schedule'!$D$5:$D$10,'Alternate schedule'!$C$5:$C$10,,1)</f>
        <v>1000</v>
      </c>
      <c r="D2866">
        <f ca="1"/>
        <v>11.755671902268761</v>
      </c>
    </row>
    <row r="2867" spans="1:4" x14ac:dyDescent="0.3">
      <c r="A2867">
        <v>2866</v>
      </c>
      <c r="B2867">
        <f ca="1"/>
        <v>0.10302824935914412</v>
      </c>
      <c r="C2867">
        <f ca="1">_xlfn.XLOOKUP(B2867,'Alternate schedule'!$D$5:$D$10,'Alternate schedule'!$C$5:$C$10,,1)</f>
        <v>1000</v>
      </c>
      <c r="D2867">
        <f ca="1"/>
        <v>12.100488485694347</v>
      </c>
    </row>
    <row r="2868" spans="1:4" x14ac:dyDescent="0.3">
      <c r="A2868">
        <v>2867</v>
      </c>
      <c r="B2868">
        <f ca="1"/>
        <v>0.339039136206716</v>
      </c>
      <c r="C2868">
        <f ca="1">_xlfn.XLOOKUP(B2868,'Alternate schedule'!$D$5:$D$10,'Alternate schedule'!$C$5:$C$10,,1)</f>
        <v>480</v>
      </c>
      <c r="D2868">
        <f ca="1"/>
        <v>12.263690268573422</v>
      </c>
    </row>
    <row r="2869" spans="1:4" x14ac:dyDescent="0.3">
      <c r="A2869">
        <v>2868</v>
      </c>
      <c r="B2869">
        <f ca="1"/>
        <v>0.76055886754626578</v>
      </c>
      <c r="C2869">
        <f ca="1">_xlfn.XLOOKUP(B2869,'Alternate schedule'!$D$5:$D$10,'Alternate schedule'!$C$5:$C$10,,1)</f>
        <v>-540</v>
      </c>
      <c r="D2869">
        <f ca="1"/>
        <v>12.07112970711297</v>
      </c>
    </row>
    <row r="2870" spans="1:4" x14ac:dyDescent="0.3">
      <c r="A2870">
        <v>2869</v>
      </c>
      <c r="B2870">
        <f ca="1"/>
        <v>6.3172746928846779E-2</v>
      </c>
      <c r="C2870">
        <f ca="1">_xlfn.XLOOKUP(B2870,'Alternate schedule'!$D$5:$D$10,'Alternate schedule'!$C$5:$C$10,,1)</f>
        <v>1000</v>
      </c>
      <c r="D2870">
        <f ca="1"/>
        <v>12.415475775531544</v>
      </c>
    </row>
    <row r="2871" spans="1:4" x14ac:dyDescent="0.3">
      <c r="A2871">
        <v>2870</v>
      </c>
      <c r="B2871">
        <f ca="1"/>
        <v>0.90060400031435295</v>
      </c>
      <c r="C2871">
        <f ca="1">_xlfn.XLOOKUP(B2871,'Alternate schedule'!$D$5:$D$10,'Alternate schedule'!$C$5:$C$10,,1)</f>
        <v>-540</v>
      </c>
      <c r="D2871">
        <f ca="1"/>
        <v>12.222996515679442</v>
      </c>
    </row>
    <row r="2872" spans="1:4" x14ac:dyDescent="0.3">
      <c r="A2872">
        <v>2871</v>
      </c>
      <c r="B2872">
        <f ca="1"/>
        <v>0.66888319684590858</v>
      </c>
      <c r="C2872">
        <f ca="1">_xlfn.XLOOKUP(B2872,'Alternate schedule'!$D$5:$D$10,'Alternate schedule'!$C$5:$C$10,,1)</f>
        <v>-1040</v>
      </c>
      <c r="D2872">
        <f ca="1"/>
        <v>11.856495994427029</v>
      </c>
    </row>
    <row r="2873" spans="1:4" x14ac:dyDescent="0.3">
      <c r="A2873">
        <v>2872</v>
      </c>
      <c r="B2873">
        <f ca="1"/>
        <v>0.73199080865932475</v>
      </c>
      <c r="C2873">
        <f ca="1">_xlfn.XLOOKUP(B2873,'Alternate schedule'!$D$5:$D$10,'Alternate schedule'!$C$5:$C$10,,1)</f>
        <v>-540</v>
      </c>
      <c r="D2873">
        <f ca="1"/>
        <v>11.664345403899722</v>
      </c>
    </row>
    <row r="2874" spans="1:4" x14ac:dyDescent="0.3">
      <c r="A2874">
        <v>2873</v>
      </c>
      <c r="B2874">
        <f ca="1"/>
        <v>0.64263575613095747</v>
      </c>
      <c r="C2874">
        <f ca="1">_xlfn.XLOOKUP(B2874,'Alternate schedule'!$D$5:$D$10,'Alternate schedule'!$C$5:$C$10,,1)</f>
        <v>-1040</v>
      </c>
      <c r="D2874">
        <f ca="1"/>
        <v>11.29829446571528</v>
      </c>
    </row>
    <row r="2875" spans="1:4" x14ac:dyDescent="0.3">
      <c r="A2875">
        <v>2874</v>
      </c>
      <c r="B2875">
        <f ca="1"/>
        <v>0.35532787881203443</v>
      </c>
      <c r="C2875">
        <f ca="1">_xlfn.XLOOKUP(B2875,'Alternate schedule'!$D$5:$D$10,'Alternate schedule'!$C$5:$C$10,,1)</f>
        <v>480</v>
      </c>
      <c r="D2875">
        <f ca="1"/>
        <v>11.461377870563675</v>
      </c>
    </row>
    <row r="2876" spans="1:4" x14ac:dyDescent="0.3">
      <c r="A2876">
        <v>2875</v>
      </c>
      <c r="B2876">
        <f ca="1"/>
        <v>0.87813108398392004</v>
      </c>
      <c r="C2876">
        <f ca="1">_xlfn.XLOOKUP(B2876,'Alternate schedule'!$D$5:$D$10,'Alternate schedule'!$C$5:$C$10,,1)</f>
        <v>-540</v>
      </c>
      <c r="D2876">
        <f ca="1"/>
        <v>11.269565217391305</v>
      </c>
    </row>
    <row r="2877" spans="1:4" x14ac:dyDescent="0.3">
      <c r="A2877">
        <v>2876</v>
      </c>
      <c r="B2877">
        <f ca="1"/>
        <v>0.41200956797783883</v>
      </c>
      <c r="C2877">
        <f ca="1">_xlfn.XLOOKUP(B2877,'Alternate schedule'!$D$5:$D$10,'Alternate schedule'!$C$5:$C$10,,1)</f>
        <v>480</v>
      </c>
      <c r="D2877">
        <f ca="1"/>
        <v>11.432545201668985</v>
      </c>
    </row>
    <row r="2878" spans="1:4" x14ac:dyDescent="0.3">
      <c r="A2878">
        <v>2877</v>
      </c>
      <c r="B2878">
        <f ca="1"/>
        <v>0.84227842949484755</v>
      </c>
      <c r="C2878">
        <f ca="1">_xlfn.XLOOKUP(B2878,'Alternate schedule'!$D$5:$D$10,'Alternate schedule'!$C$5:$C$10,,1)</f>
        <v>-540</v>
      </c>
      <c r="D2878">
        <f ca="1"/>
        <v>11.240875912408759</v>
      </c>
    </row>
    <row r="2879" spans="1:4" x14ac:dyDescent="0.3">
      <c r="A2879">
        <v>2878</v>
      </c>
      <c r="B2879">
        <f ca="1"/>
        <v>0.73216466917134104</v>
      </c>
      <c r="C2879">
        <f ca="1">_xlfn.XLOOKUP(B2879,'Alternate schedule'!$D$5:$D$10,'Alternate schedule'!$C$5:$C$10,,1)</f>
        <v>-540</v>
      </c>
      <c r="D2879">
        <f ca="1"/>
        <v>11.049339819318972</v>
      </c>
    </row>
    <row r="2880" spans="1:4" x14ac:dyDescent="0.3">
      <c r="A2880">
        <v>2879</v>
      </c>
      <c r="B2880">
        <f ca="1"/>
        <v>0.54635117913980569</v>
      </c>
      <c r="C2880">
        <f ca="1">_xlfn.XLOOKUP(B2880,'Alternate schedule'!$D$5:$D$10,'Alternate schedule'!$C$5:$C$10,,1)</f>
        <v>-1040</v>
      </c>
      <c r="D2880">
        <f ca="1"/>
        <v>10.68426536992011</v>
      </c>
    </row>
    <row r="2881" spans="1:4" x14ac:dyDescent="0.3">
      <c r="A2881">
        <v>2880</v>
      </c>
      <c r="B2881">
        <f ca="1"/>
        <v>0.40897861853448125</v>
      </c>
      <c r="C2881">
        <f ca="1">_xlfn.XLOOKUP(B2881,'Alternate schedule'!$D$5:$D$10,'Alternate schedule'!$C$5:$C$10,,1)</f>
        <v>480</v>
      </c>
      <c r="D2881">
        <f ca="1"/>
        <v>10.847222222222221</v>
      </c>
    </row>
    <row r="2882" spans="1:4" x14ac:dyDescent="0.3">
      <c r="A2882">
        <v>2881</v>
      </c>
      <c r="B2882">
        <f ca="1"/>
        <v>0.90816915865980063</v>
      </c>
      <c r="C2882">
        <f ca="1">_xlfn.XLOOKUP(B2882,'Alternate schedule'!$D$5:$D$10,'Alternate schedule'!$C$5:$C$10,,1)</f>
        <v>-540</v>
      </c>
      <c r="D2882">
        <f ca="1"/>
        <v>10.656022214508852</v>
      </c>
    </row>
    <row r="2883" spans="1:4" x14ac:dyDescent="0.3">
      <c r="A2883">
        <v>2882</v>
      </c>
      <c r="B2883">
        <f ca="1"/>
        <v>0.3601304509935912</v>
      </c>
      <c r="C2883">
        <f ca="1">_xlfn.XLOOKUP(B2883,'Alternate schedule'!$D$5:$D$10,'Alternate schedule'!$C$5:$C$10,,1)</f>
        <v>480</v>
      </c>
      <c r="D2883">
        <f ca="1"/>
        <v>10.818875780707842</v>
      </c>
    </row>
    <row r="2884" spans="1:4" x14ac:dyDescent="0.3">
      <c r="A2884">
        <v>2883</v>
      </c>
      <c r="B2884">
        <f ca="1"/>
        <v>0.3907389449606411</v>
      </c>
      <c r="C2884">
        <f ca="1">_xlfn.XLOOKUP(B2884,'Alternate schedule'!$D$5:$D$10,'Alternate schedule'!$C$5:$C$10,,1)</f>
        <v>480</v>
      </c>
      <c r="D2884">
        <f ca="1"/>
        <v>10.981616371834894</v>
      </c>
    </row>
    <row r="2885" spans="1:4" x14ac:dyDescent="0.3">
      <c r="A2885">
        <v>2884</v>
      </c>
      <c r="B2885">
        <f ca="1"/>
        <v>0.44866638607229392</v>
      </c>
      <c r="C2885">
        <f ca="1">_xlfn.XLOOKUP(B2885,'Alternate schedule'!$D$5:$D$10,'Alternate schedule'!$C$5:$C$10,,1)</f>
        <v>480</v>
      </c>
      <c r="D2885">
        <f ca="1"/>
        <v>11.144244105409154</v>
      </c>
    </row>
    <row r="2886" spans="1:4" x14ac:dyDescent="0.3">
      <c r="A2886">
        <v>2885</v>
      </c>
      <c r="B2886">
        <f ca="1"/>
        <v>0.12873572929707833</v>
      </c>
      <c r="C2886">
        <f ca="1">_xlfn.XLOOKUP(B2886,'Alternate schedule'!$D$5:$D$10,'Alternate schedule'!$C$5:$C$10,,1)</f>
        <v>1000</v>
      </c>
      <c r="D2886">
        <f ca="1"/>
        <v>11.487001733102254</v>
      </c>
    </row>
    <row r="2887" spans="1:4" x14ac:dyDescent="0.3">
      <c r="A2887">
        <v>2886</v>
      </c>
      <c r="B2887">
        <f ca="1"/>
        <v>0.80758236759310509</v>
      </c>
      <c r="C2887">
        <f ca="1">_xlfn.XLOOKUP(B2887,'Alternate schedule'!$D$5:$D$10,'Alternate schedule'!$C$5:$C$10,,1)</f>
        <v>-540</v>
      </c>
      <c r="D2887">
        <f ca="1"/>
        <v>11.295911295911296</v>
      </c>
    </row>
    <row r="2888" spans="1:4" x14ac:dyDescent="0.3">
      <c r="A2888">
        <v>2887</v>
      </c>
      <c r="B2888">
        <f ca="1"/>
        <v>0.95041502113265186</v>
      </c>
      <c r="C2888">
        <f ca="1">_xlfn.XLOOKUP(B2888,'Alternate schedule'!$D$5:$D$10,'Alternate schedule'!$C$5:$C$10,,1)</f>
        <v>-540</v>
      </c>
      <c r="D2888">
        <f ca="1"/>
        <v>11.104953238656044</v>
      </c>
    </row>
    <row r="2889" spans="1:4" x14ac:dyDescent="0.3">
      <c r="A2889">
        <v>2888</v>
      </c>
      <c r="B2889">
        <f ca="1"/>
        <v>0.47272449274212947</v>
      </c>
      <c r="C2889">
        <f ca="1">_xlfn.XLOOKUP(B2889,'Alternate schedule'!$D$5:$D$10,'Alternate schedule'!$C$5:$C$10,,1)</f>
        <v>480</v>
      </c>
      <c r="D2889">
        <f ca="1"/>
        <v>11.267313019390581</v>
      </c>
    </row>
    <row r="2890" spans="1:4" x14ac:dyDescent="0.3">
      <c r="A2890">
        <v>2889</v>
      </c>
      <c r="B2890">
        <f ca="1"/>
        <v>0.49142392053140704</v>
      </c>
      <c r="C2890">
        <f ca="1">_xlfn.XLOOKUP(B2890,'Alternate schedule'!$D$5:$D$10,'Alternate schedule'!$C$5:$C$10,,1)</f>
        <v>-1040</v>
      </c>
      <c r="D2890">
        <f ca="1"/>
        <v>10.903426791277258</v>
      </c>
    </row>
    <row r="2891" spans="1:4" x14ac:dyDescent="0.3">
      <c r="A2891">
        <v>2890</v>
      </c>
      <c r="B2891">
        <f ca="1"/>
        <v>3.7531555245673864E-2</v>
      </c>
      <c r="C2891">
        <f ca="1">_xlfn.XLOOKUP(B2891,'Alternate schedule'!$D$5:$D$10,'Alternate schedule'!$C$5:$C$10,,1)</f>
        <v>1000</v>
      </c>
      <c r="D2891">
        <f ca="1"/>
        <v>11.245674740484429</v>
      </c>
    </row>
    <row r="2892" spans="1:4" x14ac:dyDescent="0.3">
      <c r="A2892">
        <v>2891</v>
      </c>
      <c r="B2892">
        <f ca="1"/>
        <v>0.86548062540524784</v>
      </c>
      <c r="C2892">
        <f ca="1">_xlfn.XLOOKUP(B2892,'Alternate schedule'!$D$5:$D$10,'Alternate schedule'!$C$5:$C$10,,1)</f>
        <v>-540</v>
      </c>
      <c r="D2892">
        <f ca="1"/>
        <v>11.054998270494638</v>
      </c>
    </row>
    <row r="2893" spans="1:4" x14ac:dyDescent="0.3">
      <c r="A2893">
        <v>2892</v>
      </c>
      <c r="B2893">
        <f ca="1"/>
        <v>0.8451089076541165</v>
      </c>
      <c r="C2893">
        <f ca="1">_xlfn.XLOOKUP(B2893,'Alternate schedule'!$D$5:$D$10,'Alternate schedule'!$C$5:$C$10,,1)</f>
        <v>-540</v>
      </c>
      <c r="D2893">
        <f ca="1"/>
        <v>10.864453665283541</v>
      </c>
    </row>
    <row r="2894" spans="1:4" x14ac:dyDescent="0.3">
      <c r="A2894">
        <v>2893</v>
      </c>
      <c r="B2894">
        <f ca="1"/>
        <v>4.0618688242295864E-2</v>
      </c>
      <c r="C2894">
        <f ca="1">_xlfn.XLOOKUP(B2894,'Alternate schedule'!$D$5:$D$10,'Alternate schedule'!$C$5:$C$10,,1)</f>
        <v>1000</v>
      </c>
      <c r="D2894">
        <f ca="1"/>
        <v>11.206360179744211</v>
      </c>
    </row>
    <row r="2895" spans="1:4" x14ac:dyDescent="0.3">
      <c r="A2895">
        <v>2894</v>
      </c>
      <c r="B2895">
        <f ca="1"/>
        <v>5.9608376378119665E-3</v>
      </c>
      <c r="C2895">
        <f ca="1">_xlfn.XLOOKUP(B2895,'Alternate schedule'!$D$5:$D$10,'Alternate schedule'!$C$5:$C$10,,1)</f>
        <v>1000</v>
      </c>
      <c r="D2895">
        <f ca="1"/>
        <v>11.548030407740152</v>
      </c>
    </row>
    <row r="2896" spans="1:4" x14ac:dyDescent="0.3">
      <c r="A2896">
        <v>2895</v>
      </c>
      <c r="B2896">
        <f ca="1"/>
        <v>0.21707428285368047</v>
      </c>
      <c r="C2896">
        <f ca="1">_xlfn.XLOOKUP(B2896,'Alternate schedule'!$D$5:$D$10,'Alternate schedule'!$C$5:$C$10,,1)</f>
        <v>1000</v>
      </c>
      <c r="D2896">
        <f ca="1"/>
        <v>11.889464594127807</v>
      </c>
    </row>
    <row r="2897" spans="1:4" x14ac:dyDescent="0.3">
      <c r="A2897">
        <v>2896</v>
      </c>
      <c r="B2897">
        <f ca="1"/>
        <v>0.83060074731464817</v>
      </c>
      <c r="C2897">
        <f ca="1">_xlfn.XLOOKUP(B2897,'Alternate schedule'!$D$5:$D$10,'Alternate schedule'!$C$5:$C$10,,1)</f>
        <v>-540</v>
      </c>
      <c r="D2897">
        <f ca="1"/>
        <v>11.69889502762431</v>
      </c>
    </row>
    <row r="2898" spans="1:4" x14ac:dyDescent="0.3">
      <c r="A2898">
        <v>2897</v>
      </c>
      <c r="B2898">
        <f ca="1"/>
        <v>0.58802610360196761</v>
      </c>
      <c r="C2898">
        <f ca="1">_xlfn.XLOOKUP(B2898,'Alternate schedule'!$D$5:$D$10,'Alternate schedule'!$C$5:$C$10,,1)</f>
        <v>-1040</v>
      </c>
      <c r="D2898">
        <f ca="1"/>
        <v>11.33586468760787</v>
      </c>
    </row>
    <row r="2899" spans="1:4" x14ac:dyDescent="0.3">
      <c r="A2899">
        <v>2898</v>
      </c>
      <c r="B2899">
        <f ca="1"/>
        <v>0.90202182417995069</v>
      </c>
      <c r="C2899">
        <f ca="1">_xlfn.XLOOKUP(B2899,'Alternate schedule'!$D$5:$D$10,'Alternate schedule'!$C$5:$C$10,,1)</f>
        <v>-540</v>
      </c>
      <c r="D2899">
        <f ca="1"/>
        <v>11.145617667356797</v>
      </c>
    </row>
    <row r="2900" spans="1:4" x14ac:dyDescent="0.3">
      <c r="A2900">
        <v>2899</v>
      </c>
      <c r="B2900">
        <f ca="1"/>
        <v>0.89386895281400025</v>
      </c>
      <c r="C2900">
        <f ca="1">_xlfn.XLOOKUP(B2900,'Alternate schedule'!$D$5:$D$10,'Alternate schedule'!$C$5:$C$10,,1)</f>
        <v>-540</v>
      </c>
      <c r="D2900">
        <f ca="1"/>
        <v>10.955501897205933</v>
      </c>
    </row>
    <row r="2901" spans="1:4" x14ac:dyDescent="0.3">
      <c r="A2901">
        <v>2900</v>
      </c>
      <c r="B2901">
        <f ca="1"/>
        <v>8.678493461211767E-2</v>
      </c>
      <c r="C2901">
        <f ca="1">_xlfn.XLOOKUP(B2901,'Alternate schedule'!$D$5:$D$10,'Alternate schedule'!$C$5:$C$10,,1)</f>
        <v>1000</v>
      </c>
      <c r="D2901">
        <f ca="1"/>
        <v>11.296551724137931</v>
      </c>
    </row>
    <row r="2902" spans="1:4" x14ac:dyDescent="0.3">
      <c r="A2902">
        <v>2901</v>
      </c>
      <c r="B2902">
        <f ca="1"/>
        <v>5.9256018983252945E-2</v>
      </c>
      <c r="C2902">
        <f ca="1">_xlfn.XLOOKUP(B2902,'Alternate schedule'!$D$5:$D$10,'Alternate schedule'!$C$5:$C$10,,1)</f>
        <v>1000</v>
      </c>
      <c r="D2902">
        <f ca="1"/>
        <v>11.637366425370562</v>
      </c>
    </row>
    <row r="2903" spans="1:4" x14ac:dyDescent="0.3">
      <c r="A2903">
        <v>2902</v>
      </c>
      <c r="B2903">
        <f ca="1"/>
        <v>0.75585773589449423</v>
      </c>
      <c r="C2903">
        <f ca="1">_xlfn.XLOOKUP(B2903,'Alternate schedule'!$D$5:$D$10,'Alternate schedule'!$C$5:$C$10,,1)</f>
        <v>-540</v>
      </c>
      <c r="D2903">
        <f ca="1"/>
        <v>11.447277739490007</v>
      </c>
    </row>
    <row r="2904" spans="1:4" x14ac:dyDescent="0.3">
      <c r="A2904">
        <v>2903</v>
      </c>
      <c r="B2904">
        <f ca="1"/>
        <v>4.0749859142346745E-2</v>
      </c>
      <c r="C2904">
        <f ca="1">_xlfn.XLOOKUP(B2904,'Alternate schedule'!$D$5:$D$10,'Alternate schedule'!$C$5:$C$10,,1)</f>
        <v>1000</v>
      </c>
      <c r="D2904">
        <f ca="1"/>
        <v>11.787805718222529</v>
      </c>
    </row>
    <row r="2905" spans="1:4" x14ac:dyDescent="0.3">
      <c r="A2905">
        <v>2904</v>
      </c>
      <c r="B2905">
        <f ca="1"/>
        <v>0.14975421410248457</v>
      </c>
      <c r="C2905">
        <f ca="1">_xlfn.XLOOKUP(B2905,'Alternate schedule'!$D$5:$D$10,'Alternate schedule'!$C$5:$C$10,,1)</f>
        <v>1000</v>
      </c>
      <c r="D2905">
        <f ca="1"/>
        <v>12.12809917355372</v>
      </c>
    </row>
    <row r="2906" spans="1:4" x14ac:dyDescent="0.3">
      <c r="A2906">
        <v>2905</v>
      </c>
      <c r="B2906">
        <f ca="1"/>
        <v>0.60580945798698216</v>
      </c>
      <c r="C2906">
        <f ca="1">_xlfn.XLOOKUP(B2906,'Alternate schedule'!$D$5:$D$10,'Alternate schedule'!$C$5:$C$10,,1)</f>
        <v>-1040</v>
      </c>
      <c r="D2906">
        <f ca="1"/>
        <v>11.765920826161789</v>
      </c>
    </row>
    <row r="2907" spans="1:4" x14ac:dyDescent="0.3">
      <c r="A2907">
        <v>2906</v>
      </c>
      <c r="B2907">
        <f ca="1"/>
        <v>0.60648396427745932</v>
      </c>
      <c r="C2907">
        <f ca="1">_xlfn.XLOOKUP(B2907,'Alternate schedule'!$D$5:$D$10,'Alternate schedule'!$C$5:$C$10,,1)</f>
        <v>-1040</v>
      </c>
      <c r="D2907">
        <f ca="1"/>
        <v>11.403991741225052</v>
      </c>
    </row>
    <row r="2908" spans="1:4" x14ac:dyDescent="0.3">
      <c r="A2908">
        <v>2907</v>
      </c>
      <c r="B2908">
        <f ca="1"/>
        <v>0.72039097318395506</v>
      </c>
      <c r="C2908">
        <f ca="1">_xlfn.XLOOKUP(B2908,'Alternate schedule'!$D$5:$D$10,'Alternate schedule'!$C$5:$C$10,,1)</f>
        <v>-540</v>
      </c>
      <c r="D2908">
        <f ca="1"/>
        <v>11.214310285517715</v>
      </c>
    </row>
    <row r="2909" spans="1:4" x14ac:dyDescent="0.3">
      <c r="A2909">
        <v>2908</v>
      </c>
      <c r="B2909">
        <f ca="1"/>
        <v>0.21404306660063011</v>
      </c>
      <c r="C2909">
        <f ca="1">_xlfn.XLOOKUP(B2909,'Alternate schedule'!$D$5:$D$10,'Alternate schedule'!$C$5:$C$10,,1)</f>
        <v>1000</v>
      </c>
      <c r="D2909">
        <f ca="1"/>
        <v>11.554332874828061</v>
      </c>
    </row>
    <row r="2910" spans="1:4" x14ac:dyDescent="0.3">
      <c r="A2910">
        <v>2909</v>
      </c>
      <c r="B2910">
        <f ca="1"/>
        <v>0.74156445557890982</v>
      </c>
      <c r="C2910">
        <f ca="1">_xlfn.XLOOKUP(B2910,'Alternate schedule'!$D$5:$D$10,'Alternate schedule'!$C$5:$C$10,,1)</f>
        <v>-540</v>
      </c>
      <c r="D2910">
        <f ca="1"/>
        <v>11.36473014781712</v>
      </c>
    </row>
    <row r="2911" spans="1:4" x14ac:dyDescent="0.3">
      <c r="A2911">
        <v>2910</v>
      </c>
      <c r="B2911">
        <f ca="1"/>
        <v>1.3346153341834643E-2</v>
      </c>
      <c r="C2911">
        <f ca="1">_xlfn.XLOOKUP(B2911,'Alternate schedule'!$D$5:$D$10,'Alternate schedule'!$C$5:$C$10,,1)</f>
        <v>1000</v>
      </c>
      <c r="D2911">
        <f ca="1"/>
        <v>11.704467353951889</v>
      </c>
    </row>
    <row r="2912" spans="1:4" x14ac:dyDescent="0.3">
      <c r="A2912">
        <v>2911</v>
      </c>
      <c r="B2912">
        <f ca="1"/>
        <v>0.73588379062228615</v>
      </c>
      <c r="C2912">
        <f ca="1">_xlfn.XLOOKUP(B2912,'Alternate schedule'!$D$5:$D$10,'Alternate schedule'!$C$5:$C$10,,1)</f>
        <v>-540</v>
      </c>
      <c r="D2912">
        <f ca="1"/>
        <v>11.514943318447269</v>
      </c>
    </row>
    <row r="2913" spans="1:4" x14ac:dyDescent="0.3">
      <c r="A2913">
        <v>2912</v>
      </c>
      <c r="B2913">
        <f ca="1"/>
        <v>0.25653452168638302</v>
      </c>
      <c r="C2913">
        <f ca="1">_xlfn.XLOOKUP(B2913,'Alternate schedule'!$D$5:$D$10,'Alternate schedule'!$C$5:$C$10,,1)</f>
        <v>1000</v>
      </c>
      <c r="D2913">
        <f ca="1"/>
        <v>11.854395604395604</v>
      </c>
    </row>
    <row r="2914" spans="1:4" x14ac:dyDescent="0.3">
      <c r="A2914">
        <v>2913</v>
      </c>
      <c r="B2914">
        <f ca="1"/>
        <v>0.12186498298674198</v>
      </c>
      <c r="C2914">
        <f ca="1">_xlfn.XLOOKUP(B2914,'Alternate schedule'!$D$5:$D$10,'Alternate schedule'!$C$5:$C$10,,1)</f>
        <v>1000</v>
      </c>
      <c r="D2914">
        <f ca="1"/>
        <v>12.193614830072091</v>
      </c>
    </row>
    <row r="2915" spans="1:4" x14ac:dyDescent="0.3">
      <c r="A2915">
        <v>2914</v>
      </c>
      <c r="B2915">
        <f ca="1"/>
        <v>0.36842942037774606</v>
      </c>
      <c r="C2915">
        <f ca="1">_xlfn.XLOOKUP(B2915,'Alternate schedule'!$D$5:$D$10,'Alternate schedule'!$C$5:$C$10,,1)</f>
        <v>480</v>
      </c>
      <c r="D2915">
        <f ca="1"/>
        <v>12.354152367879204</v>
      </c>
    </row>
    <row r="2916" spans="1:4" x14ac:dyDescent="0.3">
      <c r="A2916">
        <v>2915</v>
      </c>
      <c r="B2916">
        <f ca="1"/>
        <v>0.2813453963679351</v>
      </c>
      <c r="C2916">
        <f ca="1">_xlfn.XLOOKUP(B2916,'Alternate schedule'!$D$5:$D$10,'Alternate schedule'!$C$5:$C$10,,1)</f>
        <v>480</v>
      </c>
      <c r="D2916">
        <f ca="1"/>
        <v>12.514579759862778</v>
      </c>
    </row>
    <row r="2917" spans="1:4" x14ac:dyDescent="0.3">
      <c r="A2917">
        <v>2916</v>
      </c>
      <c r="B2917">
        <f ca="1"/>
        <v>0.41131043872297823</v>
      </c>
      <c r="C2917">
        <f ca="1">_xlfn.XLOOKUP(B2917,'Alternate schedule'!$D$5:$D$10,'Alternate schedule'!$C$5:$C$10,,1)</f>
        <v>480</v>
      </c>
      <c r="D2917">
        <f ca="1"/>
        <v>12.674897119341564</v>
      </c>
    </row>
    <row r="2918" spans="1:4" x14ac:dyDescent="0.3">
      <c r="A2918">
        <v>2917</v>
      </c>
      <c r="B2918">
        <f ca="1"/>
        <v>0.9459207536520533</v>
      </c>
      <c r="C2918">
        <f ca="1">_xlfn.XLOOKUP(B2918,'Alternate schedule'!$D$5:$D$10,'Alternate schedule'!$C$5:$C$10,,1)</f>
        <v>-540</v>
      </c>
      <c r="D2918">
        <f ca="1"/>
        <v>12.485430236544396</v>
      </c>
    </row>
    <row r="2919" spans="1:4" x14ac:dyDescent="0.3">
      <c r="A2919">
        <v>2918</v>
      </c>
      <c r="B2919">
        <f ca="1"/>
        <v>0.49175759441587741</v>
      </c>
      <c r="C2919">
        <f ca="1">_xlfn.XLOOKUP(B2919,'Alternate schedule'!$D$5:$D$10,'Alternate schedule'!$C$5:$C$10,,1)</f>
        <v>-1040</v>
      </c>
      <c r="D2919">
        <f ca="1"/>
        <v>12.124742974640165</v>
      </c>
    </row>
    <row r="2920" spans="1:4" x14ac:dyDescent="0.3">
      <c r="A2920">
        <v>2919</v>
      </c>
      <c r="B2920">
        <f ca="1"/>
        <v>0.29265058416691669</v>
      </c>
      <c r="C2920">
        <f ca="1">_xlfn.XLOOKUP(B2920,'Alternate schedule'!$D$5:$D$10,'Alternate schedule'!$C$5:$C$10,,1)</f>
        <v>480</v>
      </c>
      <c r="D2920">
        <f ca="1"/>
        <v>12.285029119561493</v>
      </c>
    </row>
    <row r="2921" spans="1:4" x14ac:dyDescent="0.3">
      <c r="A2921">
        <v>2920</v>
      </c>
      <c r="B2921">
        <f ca="1"/>
        <v>0.65934542794900608</v>
      </c>
      <c r="C2921">
        <f ca="1">_xlfn.XLOOKUP(B2921,'Alternate schedule'!$D$5:$D$10,'Alternate schedule'!$C$5:$C$10,,1)</f>
        <v>-1040</v>
      </c>
      <c r="D2921">
        <f ca="1"/>
        <v>11.924657534246576</v>
      </c>
    </row>
    <row r="2922" spans="1:4" x14ac:dyDescent="0.3">
      <c r="A2922">
        <v>2921</v>
      </c>
      <c r="B2922">
        <f ca="1"/>
        <v>0.41084014517844603</v>
      </c>
      <c r="C2922">
        <f ca="1">_xlfn.XLOOKUP(B2922,'Alternate schedule'!$D$5:$D$10,'Alternate schedule'!$C$5:$C$10,,1)</f>
        <v>480</v>
      </c>
      <c r="D2922">
        <f ca="1"/>
        <v>12.084902430674427</v>
      </c>
    </row>
    <row r="2923" spans="1:4" x14ac:dyDescent="0.3">
      <c r="A2923">
        <v>2922</v>
      </c>
      <c r="B2923">
        <f ca="1"/>
        <v>0.14719975310104316</v>
      </c>
      <c r="C2923">
        <f ca="1">_xlfn.XLOOKUP(B2923,'Alternate schedule'!$D$5:$D$10,'Alternate schedule'!$C$5:$C$10,,1)</f>
        <v>1000</v>
      </c>
      <c r="D2923">
        <f ca="1"/>
        <v>12.422997946611909</v>
      </c>
    </row>
    <row r="2924" spans="1:4" x14ac:dyDescent="0.3">
      <c r="A2924">
        <v>2923</v>
      </c>
      <c r="B2924">
        <f ca="1"/>
        <v>0.20113077433532034</v>
      </c>
      <c r="C2924">
        <f ca="1">_xlfn.XLOOKUP(B2924,'Alternate schedule'!$D$5:$D$10,'Alternate schedule'!$C$5:$C$10,,1)</f>
        <v>1000</v>
      </c>
      <c r="D2924">
        <f ca="1"/>
        <v>12.760862127950736</v>
      </c>
    </row>
    <row r="2925" spans="1:4" x14ac:dyDescent="0.3">
      <c r="A2925">
        <v>2924</v>
      </c>
      <c r="B2925">
        <f ca="1"/>
        <v>0.21457926624224721</v>
      </c>
      <c r="C2925">
        <f ca="1">_xlfn.XLOOKUP(B2925,'Alternate schedule'!$D$5:$D$10,'Alternate schedule'!$C$5:$C$10,,1)</f>
        <v>1000</v>
      </c>
      <c r="D2925">
        <f ca="1"/>
        <v>13.098495212038303</v>
      </c>
    </row>
    <row r="2926" spans="1:4" x14ac:dyDescent="0.3">
      <c r="A2926">
        <v>2925</v>
      </c>
      <c r="B2926">
        <f ca="1"/>
        <v>7.5326331229156773E-2</v>
      </c>
      <c r="C2926">
        <f ca="1">_xlfn.XLOOKUP(B2926,'Alternate schedule'!$D$5:$D$10,'Alternate schedule'!$C$5:$C$10,,1)</f>
        <v>1000</v>
      </c>
      <c r="D2926">
        <f ca="1"/>
        <v>13.435897435897436</v>
      </c>
    </row>
    <row r="2927" spans="1:4" x14ac:dyDescent="0.3">
      <c r="A2927">
        <v>2926</v>
      </c>
      <c r="B2927">
        <f ca="1"/>
        <v>0.83474921066945851</v>
      </c>
      <c r="C2927">
        <f ca="1">_xlfn.XLOOKUP(B2927,'Alternate schedule'!$D$5:$D$10,'Alternate schedule'!$C$5:$C$10,,1)</f>
        <v>-540</v>
      </c>
      <c r="D2927">
        <f ca="1"/>
        <v>13.246753246753247</v>
      </c>
    </row>
    <row r="2928" spans="1:4" x14ac:dyDescent="0.3">
      <c r="A2928">
        <v>2927</v>
      </c>
      <c r="B2928">
        <f ca="1"/>
        <v>7.3578608484501595E-2</v>
      </c>
      <c r="C2928">
        <f ca="1">_xlfn.XLOOKUP(B2928,'Alternate schedule'!$D$5:$D$10,'Alternate schedule'!$C$5:$C$10,,1)</f>
        <v>1000</v>
      </c>
      <c r="D2928">
        <f ca="1"/>
        <v>13.583874274000683</v>
      </c>
    </row>
    <row r="2929" spans="1:4" x14ac:dyDescent="0.3">
      <c r="A2929">
        <v>2928</v>
      </c>
      <c r="B2929">
        <f ca="1"/>
        <v>0.9446972674760854</v>
      </c>
      <c r="C2929">
        <f ca="1">_xlfn.XLOOKUP(B2929,'Alternate schedule'!$D$5:$D$10,'Alternate schedule'!$C$5:$C$10,,1)</f>
        <v>-540</v>
      </c>
      <c r="D2929">
        <f ca="1"/>
        <v>13.394808743169399</v>
      </c>
    </row>
    <row r="2930" spans="1:4" x14ac:dyDescent="0.3">
      <c r="A2930">
        <v>2929</v>
      </c>
      <c r="B2930">
        <f ca="1"/>
        <v>0.44200137985960275</v>
      </c>
      <c r="C2930">
        <f ca="1">_xlfn.XLOOKUP(B2930,'Alternate schedule'!$D$5:$D$10,'Alternate schedule'!$C$5:$C$10,,1)</f>
        <v>480</v>
      </c>
      <c r="D2930">
        <f ca="1"/>
        <v>13.554114032092864</v>
      </c>
    </row>
    <row r="2931" spans="1:4" x14ac:dyDescent="0.3">
      <c r="A2931">
        <v>2930</v>
      </c>
      <c r="B2931">
        <f ca="1"/>
        <v>0.69654052691261259</v>
      </c>
      <c r="C2931">
        <f ca="1">_xlfn.XLOOKUP(B2931,'Alternate schedule'!$D$5:$D$10,'Alternate schedule'!$C$5:$C$10,,1)</f>
        <v>-1040</v>
      </c>
      <c r="D2931">
        <f ca="1"/>
        <v>13.194539249146757</v>
      </c>
    </row>
    <row r="2932" spans="1:4" x14ac:dyDescent="0.3">
      <c r="A2932">
        <v>2931</v>
      </c>
      <c r="B2932">
        <f ca="1"/>
        <v>0.78159615683235995</v>
      </c>
      <c r="C2932">
        <f ca="1">_xlfn.XLOOKUP(B2932,'Alternate schedule'!$D$5:$D$10,'Alternate schedule'!$C$5:$C$10,,1)</f>
        <v>-540</v>
      </c>
      <c r="D2932">
        <f ca="1"/>
        <v>13.005800068236097</v>
      </c>
    </row>
    <row r="2933" spans="1:4" x14ac:dyDescent="0.3">
      <c r="A2933">
        <v>2932</v>
      </c>
      <c r="B2933">
        <f ca="1"/>
        <v>0.13624745597231391</v>
      </c>
      <c r="C2933">
        <f ca="1">_xlfn.XLOOKUP(B2933,'Alternate schedule'!$D$5:$D$10,'Alternate schedule'!$C$5:$C$10,,1)</f>
        <v>1000</v>
      </c>
      <c r="D2933">
        <f ca="1"/>
        <v>13.342428376534789</v>
      </c>
    </row>
    <row r="2934" spans="1:4" x14ac:dyDescent="0.3">
      <c r="A2934">
        <v>2933</v>
      </c>
      <c r="B2934">
        <f ca="1"/>
        <v>0.28071560415508601</v>
      </c>
      <c r="C2934">
        <f ca="1">_xlfn.XLOOKUP(B2934,'Alternate schedule'!$D$5:$D$10,'Alternate schedule'!$C$5:$C$10,,1)</f>
        <v>480</v>
      </c>
      <c r="D2934">
        <f ca="1"/>
        <v>13.501534265257416</v>
      </c>
    </row>
    <row r="2935" spans="1:4" x14ac:dyDescent="0.3">
      <c r="A2935">
        <v>2934</v>
      </c>
      <c r="B2935">
        <f ca="1"/>
        <v>0.15213155326837224</v>
      </c>
      <c r="C2935">
        <f ca="1">_xlfn.XLOOKUP(B2935,'Alternate schedule'!$D$5:$D$10,'Alternate schedule'!$C$5:$C$10,,1)</f>
        <v>1000</v>
      </c>
      <c r="D2935">
        <f ca="1"/>
        <v>13.837764144512612</v>
      </c>
    </row>
    <row r="2936" spans="1:4" x14ac:dyDescent="0.3">
      <c r="A2936">
        <v>2935</v>
      </c>
      <c r="B2936">
        <f ca="1"/>
        <v>0.51791240687305451</v>
      </c>
      <c r="C2936">
        <f ca="1">_xlfn.XLOOKUP(B2936,'Alternate schedule'!$D$5:$D$10,'Alternate schedule'!$C$5:$C$10,,1)</f>
        <v>-1040</v>
      </c>
      <c r="D2936">
        <f ca="1"/>
        <v>13.47870528109029</v>
      </c>
    </row>
    <row r="2937" spans="1:4" x14ac:dyDescent="0.3">
      <c r="A2937">
        <v>2936</v>
      </c>
      <c r="B2937">
        <f ca="1"/>
        <v>0.49021450710581149</v>
      </c>
      <c r="C2937">
        <f ca="1">_xlfn.XLOOKUP(B2937,'Alternate schedule'!$D$5:$D$10,'Alternate schedule'!$C$5:$C$10,,1)</f>
        <v>-1040</v>
      </c>
      <c r="D2937">
        <f ca="1"/>
        <v>13.119891008174386</v>
      </c>
    </row>
    <row r="2938" spans="1:4" x14ac:dyDescent="0.3">
      <c r="A2938">
        <v>2937</v>
      </c>
      <c r="B2938">
        <f ca="1"/>
        <v>0.12289204045711233</v>
      </c>
      <c r="C2938">
        <f ca="1">_xlfn.XLOOKUP(B2938,'Alternate schedule'!$D$5:$D$10,'Alternate schedule'!$C$5:$C$10,,1)</f>
        <v>1000</v>
      </c>
      <c r="D2938">
        <f ca="1"/>
        <v>13.455907388491658</v>
      </c>
    </row>
    <row r="2939" spans="1:4" x14ac:dyDescent="0.3">
      <c r="A2939">
        <v>2938</v>
      </c>
      <c r="B2939">
        <f ca="1"/>
        <v>8.1455928736230199E-2</v>
      </c>
      <c r="C2939">
        <f ca="1">_xlfn.XLOOKUP(B2939,'Alternate schedule'!$D$5:$D$10,'Alternate schedule'!$C$5:$C$10,,1)</f>
        <v>1000</v>
      </c>
      <c r="D2939">
        <f ca="1"/>
        <v>13.791695030633084</v>
      </c>
    </row>
    <row r="2940" spans="1:4" x14ac:dyDescent="0.3">
      <c r="A2940">
        <v>2939</v>
      </c>
      <c r="B2940">
        <f ca="1"/>
        <v>0.33273960181817008</v>
      </c>
      <c r="C2940">
        <f ca="1">_xlfn.XLOOKUP(B2940,'Alternate schedule'!$D$5:$D$10,'Alternate schedule'!$C$5:$C$10,,1)</f>
        <v>480</v>
      </c>
      <c r="D2940">
        <f ca="1"/>
        <v>13.950323239197006</v>
      </c>
    </row>
    <row r="2941" spans="1:4" x14ac:dyDescent="0.3">
      <c r="A2941">
        <v>2940</v>
      </c>
      <c r="B2941">
        <f ca="1"/>
        <v>0.96225112873781393</v>
      </c>
      <c r="C2941">
        <f ca="1">_xlfn.XLOOKUP(B2941,'Alternate schedule'!$D$5:$D$10,'Alternate schedule'!$C$5:$C$10,,1)</f>
        <v>-540</v>
      </c>
      <c r="D2941">
        <f ca="1"/>
        <v>13.761904761904763</v>
      </c>
    </row>
    <row r="2942" spans="1:4" x14ac:dyDescent="0.3">
      <c r="A2942">
        <v>2941</v>
      </c>
      <c r="B2942">
        <f ca="1"/>
        <v>0.87247619096552453</v>
      </c>
      <c r="C2942">
        <f ca="1">_xlfn.XLOOKUP(B2942,'Alternate schedule'!$D$5:$D$10,'Alternate schedule'!$C$5:$C$10,,1)</f>
        <v>-540</v>
      </c>
      <c r="D2942">
        <f ca="1"/>
        <v>13.573614416865011</v>
      </c>
    </row>
    <row r="2943" spans="1:4" x14ac:dyDescent="0.3">
      <c r="A2943">
        <v>2942</v>
      </c>
      <c r="B2943">
        <f ca="1"/>
        <v>1.8060038773831222E-2</v>
      </c>
      <c r="C2943">
        <f ca="1">_xlfn.XLOOKUP(B2943,'Alternate schedule'!$D$5:$D$10,'Alternate schedule'!$C$5:$C$10,,1)</f>
        <v>1000</v>
      </c>
      <c r="D2943">
        <f ca="1"/>
        <v>13.908905506458192</v>
      </c>
    </row>
    <row r="2944" spans="1:4" x14ac:dyDescent="0.3">
      <c r="A2944">
        <v>2943</v>
      </c>
      <c r="B2944">
        <f ca="1"/>
        <v>0.47071265540238283</v>
      </c>
      <c r="C2944">
        <f ca="1">_xlfn.XLOOKUP(B2944,'Alternate schedule'!$D$5:$D$10,'Alternate schedule'!$C$5:$C$10,,1)</f>
        <v>480</v>
      </c>
      <c r="D2944">
        <f ca="1"/>
        <v>14.067278287461773</v>
      </c>
    </row>
    <row r="2945" spans="1:4" x14ac:dyDescent="0.3">
      <c r="A2945">
        <v>2944</v>
      </c>
      <c r="B2945">
        <f ca="1"/>
        <v>0.92633897962566469</v>
      </c>
      <c r="C2945">
        <f ca="1">_xlfn.XLOOKUP(B2945,'Alternate schedule'!$D$5:$D$10,'Alternate schedule'!$C$5:$C$10,,1)</f>
        <v>-540</v>
      </c>
      <c r="D2945">
        <f ca="1"/>
        <v>13.879076086956522</v>
      </c>
    </row>
    <row r="2946" spans="1:4" x14ac:dyDescent="0.3">
      <c r="A2946">
        <v>2945</v>
      </c>
      <c r="B2946">
        <f ca="1"/>
        <v>0.50359339403600756</v>
      </c>
      <c r="C2946">
        <f ca="1">_xlfn.XLOOKUP(B2946,'Alternate schedule'!$D$5:$D$10,'Alternate schedule'!$C$5:$C$10,,1)</f>
        <v>-1040</v>
      </c>
      <c r="D2946">
        <f ca="1"/>
        <v>13.521222410865875</v>
      </c>
    </row>
    <row r="2947" spans="1:4" x14ac:dyDescent="0.3">
      <c r="A2947">
        <v>2946</v>
      </c>
      <c r="B2947">
        <f ca="1"/>
        <v>0.50924374577909126</v>
      </c>
      <c r="C2947">
        <f ca="1">_xlfn.XLOOKUP(B2947,'Alternate schedule'!$D$5:$D$10,'Alternate schedule'!$C$5:$C$10,,1)</f>
        <v>-1040</v>
      </c>
      <c r="D2947">
        <f ca="1"/>
        <v>13.163611676849966</v>
      </c>
    </row>
    <row r="2948" spans="1:4" x14ac:dyDescent="0.3">
      <c r="A2948">
        <v>2947</v>
      </c>
      <c r="B2948">
        <f ca="1"/>
        <v>0.2588091406898041</v>
      </c>
      <c r="C2948">
        <f ca="1">_xlfn.XLOOKUP(B2948,'Alternate schedule'!$D$5:$D$10,'Alternate schedule'!$C$5:$C$10,,1)</f>
        <v>480</v>
      </c>
      <c r="D2948">
        <f ca="1"/>
        <v>13.3220223956566</v>
      </c>
    </row>
    <row r="2949" spans="1:4" x14ac:dyDescent="0.3">
      <c r="A2949">
        <v>2948</v>
      </c>
      <c r="B2949">
        <f ca="1"/>
        <v>0.81887894931871474</v>
      </c>
      <c r="C2949">
        <f ca="1">_xlfn.XLOOKUP(B2949,'Alternate schedule'!$D$5:$D$10,'Alternate schedule'!$C$5:$C$10,,1)</f>
        <v>-540</v>
      </c>
      <c r="D2949">
        <f ca="1"/>
        <v>13.134328358208956</v>
      </c>
    </row>
    <row r="2950" spans="1:4" x14ac:dyDescent="0.3">
      <c r="A2950">
        <v>2949</v>
      </c>
      <c r="B2950">
        <f ca="1"/>
        <v>0.92404137282879528</v>
      </c>
      <c r="C2950">
        <f ca="1">_xlfn.XLOOKUP(B2950,'Alternate schedule'!$D$5:$D$10,'Alternate schedule'!$C$5:$C$10,,1)</f>
        <v>-540</v>
      </c>
      <c r="D2950">
        <f ca="1"/>
        <v>12.946761614106476</v>
      </c>
    </row>
    <row r="2951" spans="1:4" x14ac:dyDescent="0.3">
      <c r="A2951">
        <v>2950</v>
      </c>
      <c r="B2951">
        <f ca="1"/>
        <v>0.10798559070962988</v>
      </c>
      <c r="C2951">
        <f ca="1">_xlfn.XLOOKUP(B2951,'Alternate schedule'!$D$5:$D$10,'Alternate schedule'!$C$5:$C$10,,1)</f>
        <v>1000</v>
      </c>
      <c r="D2951">
        <f ca="1"/>
        <v>13.28135593220339</v>
      </c>
    </row>
    <row r="2952" spans="1:4" x14ac:dyDescent="0.3">
      <c r="A2952">
        <v>2951</v>
      </c>
      <c r="B2952">
        <f ca="1"/>
        <v>0.72164618226553845</v>
      </c>
      <c r="C2952">
        <f ca="1">_xlfn.XLOOKUP(B2952,'Alternate schedule'!$D$5:$D$10,'Alternate schedule'!$C$5:$C$10,,1)</f>
        <v>-540</v>
      </c>
      <c r="D2952">
        <f ca="1"/>
        <v>13.093866485936971</v>
      </c>
    </row>
    <row r="2953" spans="1:4" x14ac:dyDescent="0.3">
      <c r="A2953">
        <v>2952</v>
      </c>
      <c r="B2953">
        <f ca="1"/>
        <v>0.85230764966907535</v>
      </c>
      <c r="C2953">
        <f ca="1">_xlfn.XLOOKUP(B2953,'Alternate schedule'!$D$5:$D$10,'Alternate schedule'!$C$5:$C$10,,1)</f>
        <v>-540</v>
      </c>
      <c r="D2953">
        <f ca="1"/>
        <v>12.90650406504065</v>
      </c>
    </row>
    <row r="2954" spans="1:4" x14ac:dyDescent="0.3">
      <c r="A2954">
        <v>2953</v>
      </c>
      <c r="B2954">
        <f ca="1"/>
        <v>0.90418291008158747</v>
      </c>
      <c r="C2954">
        <f ca="1">_xlfn.XLOOKUP(B2954,'Alternate schedule'!$D$5:$D$10,'Alternate schedule'!$C$5:$C$10,,1)</f>
        <v>-540</v>
      </c>
      <c r="D2954">
        <f ca="1"/>
        <v>12.719268540467322</v>
      </c>
    </row>
    <row r="2955" spans="1:4" x14ac:dyDescent="0.3">
      <c r="A2955">
        <v>2954</v>
      </c>
      <c r="B2955">
        <f ca="1"/>
        <v>0.57890265322803969</v>
      </c>
      <c r="C2955">
        <f ca="1">_xlfn.XLOOKUP(B2955,'Alternate schedule'!$D$5:$D$10,'Alternate schedule'!$C$5:$C$10,,1)</f>
        <v>-1040</v>
      </c>
      <c r="D2955">
        <f ca="1"/>
        <v>12.362897765741367</v>
      </c>
    </row>
    <row r="2956" spans="1:4" x14ac:dyDescent="0.3">
      <c r="A2956">
        <v>2955</v>
      </c>
      <c r="B2956">
        <f ca="1"/>
        <v>0.54507375342337117</v>
      </c>
      <c r="C2956">
        <f ca="1">_xlfn.XLOOKUP(B2956,'Alternate schedule'!$D$5:$D$10,'Alternate schedule'!$C$5:$C$10,,1)</f>
        <v>-1040</v>
      </c>
      <c r="D2956">
        <f ca="1"/>
        <v>12.006768189509307</v>
      </c>
    </row>
    <row r="2957" spans="1:4" x14ac:dyDescent="0.3">
      <c r="A2957">
        <v>2956</v>
      </c>
      <c r="B2957">
        <f ca="1"/>
        <v>0.47727008655201786</v>
      </c>
      <c r="C2957">
        <f ca="1">_xlfn.XLOOKUP(B2957,'Alternate schedule'!$D$5:$D$10,'Alternate schedule'!$C$5:$C$10,,1)</f>
        <v>480</v>
      </c>
      <c r="D2957">
        <f ca="1"/>
        <v>12.16508795669824</v>
      </c>
    </row>
    <row r="2958" spans="1:4" x14ac:dyDescent="0.3">
      <c r="A2958">
        <v>2957</v>
      </c>
      <c r="B2958">
        <f ca="1"/>
        <v>0.95928028377411301</v>
      </c>
      <c r="C2958">
        <f ca="1">_xlfn.XLOOKUP(B2958,'Alternate schedule'!$D$5:$D$10,'Alternate schedule'!$C$5:$C$10,,1)</f>
        <v>-540</v>
      </c>
      <c r="D2958">
        <f ca="1"/>
        <v>11.97835644234021</v>
      </c>
    </row>
    <row r="2959" spans="1:4" x14ac:dyDescent="0.3">
      <c r="A2959">
        <v>2958</v>
      </c>
      <c r="B2959">
        <f ca="1"/>
        <v>0.44681491458136802</v>
      </c>
      <c r="C2959">
        <f ca="1">_xlfn.XLOOKUP(B2959,'Alternate schedule'!$D$5:$D$10,'Alternate schedule'!$C$5:$C$10,,1)</f>
        <v>480</v>
      </c>
      <c r="D2959">
        <f ca="1"/>
        <v>12.13657876943881</v>
      </c>
    </row>
    <row r="2960" spans="1:4" x14ac:dyDescent="0.3">
      <c r="A2960">
        <v>2959</v>
      </c>
      <c r="B2960">
        <f ca="1"/>
        <v>0.81376741215830917</v>
      </c>
      <c r="C2960">
        <f ca="1">_xlfn.XLOOKUP(B2960,'Alternate schedule'!$D$5:$D$10,'Alternate schedule'!$C$5:$C$10,,1)</f>
        <v>-540</v>
      </c>
      <c r="D2960">
        <f ca="1"/>
        <v>11.949983102399459</v>
      </c>
    </row>
    <row r="2961" spans="1:4" x14ac:dyDescent="0.3">
      <c r="A2961">
        <v>2960</v>
      </c>
      <c r="B2961">
        <f ca="1"/>
        <v>0.23940282861032713</v>
      </c>
      <c r="C2961">
        <f ca="1">_xlfn.XLOOKUP(B2961,'Alternate schedule'!$D$5:$D$10,'Alternate schedule'!$C$5:$C$10,,1)</f>
        <v>1000</v>
      </c>
      <c r="D2961">
        <f ca="1"/>
        <v>12.283783783783784</v>
      </c>
    </row>
    <row r="2962" spans="1:4" x14ac:dyDescent="0.3">
      <c r="A2962">
        <v>2961</v>
      </c>
      <c r="B2962">
        <f ca="1"/>
        <v>0.52240955996875105</v>
      </c>
      <c r="C2962">
        <f ca="1">_xlfn.XLOOKUP(B2962,'Alternate schedule'!$D$5:$D$10,'Alternate schedule'!$C$5:$C$10,,1)</f>
        <v>-1040</v>
      </c>
      <c r="D2962">
        <f ca="1"/>
        <v>11.92840256670044</v>
      </c>
    </row>
    <row r="2963" spans="1:4" x14ac:dyDescent="0.3">
      <c r="A2963">
        <v>2962</v>
      </c>
      <c r="B2963">
        <f ca="1"/>
        <v>6.5113865922968639E-2</v>
      </c>
      <c r="C2963">
        <f ca="1">_xlfn.XLOOKUP(B2963,'Alternate schedule'!$D$5:$D$10,'Alternate schedule'!$C$5:$C$10,,1)</f>
        <v>1000</v>
      </c>
      <c r="D2963">
        <f ca="1"/>
        <v>12.261985145172181</v>
      </c>
    </row>
    <row r="2964" spans="1:4" x14ac:dyDescent="0.3">
      <c r="A2964">
        <v>2963</v>
      </c>
      <c r="B2964">
        <f ca="1"/>
        <v>0.91688272136368254</v>
      </c>
      <c r="C2964">
        <f ca="1">_xlfn.XLOOKUP(B2964,'Alternate schedule'!$D$5:$D$10,'Alternate schedule'!$C$5:$C$10,,1)</f>
        <v>-540</v>
      </c>
      <c r="D2964">
        <f ca="1"/>
        <v>12.075599055011812</v>
      </c>
    </row>
    <row r="2965" spans="1:4" x14ac:dyDescent="0.3">
      <c r="A2965">
        <v>2964</v>
      </c>
      <c r="B2965">
        <f ca="1"/>
        <v>0.82449576171186711</v>
      </c>
      <c r="C2965">
        <f ca="1">_xlfn.XLOOKUP(B2965,'Alternate schedule'!$D$5:$D$10,'Alternate schedule'!$C$5:$C$10,,1)</f>
        <v>-540</v>
      </c>
      <c r="D2965">
        <f ca="1"/>
        <v>11.889338731443994</v>
      </c>
    </row>
    <row r="2966" spans="1:4" x14ac:dyDescent="0.3">
      <c r="A2966">
        <v>2965</v>
      </c>
      <c r="B2966">
        <f ca="1"/>
        <v>0.31852068670813716</v>
      </c>
      <c r="C2966">
        <f ca="1">_xlfn.XLOOKUP(B2966,'Alternate schedule'!$D$5:$D$10,'Alternate schedule'!$C$5:$C$10,,1)</f>
        <v>480</v>
      </c>
      <c r="D2966">
        <f ca="1"/>
        <v>12.047217537942664</v>
      </c>
    </row>
    <row r="2967" spans="1:4" x14ac:dyDescent="0.3">
      <c r="A2967">
        <v>2966</v>
      </c>
      <c r="B2967">
        <f ca="1"/>
        <v>0.43660826748068771</v>
      </c>
      <c r="C2967">
        <f ca="1">_xlfn.XLOOKUP(B2967,'Alternate schedule'!$D$5:$D$10,'Alternate schedule'!$C$5:$C$10,,1)</f>
        <v>480</v>
      </c>
      <c r="D2967">
        <f ca="1"/>
        <v>12.204989885367498</v>
      </c>
    </row>
    <row r="2968" spans="1:4" x14ac:dyDescent="0.3">
      <c r="A2968">
        <v>2967</v>
      </c>
      <c r="B2968">
        <f ca="1"/>
        <v>0.80780588323015845</v>
      </c>
      <c r="C2968">
        <f ca="1">_xlfn.XLOOKUP(B2968,'Alternate schedule'!$D$5:$D$10,'Alternate schedule'!$C$5:$C$10,,1)</f>
        <v>-540</v>
      </c>
      <c r="D2968">
        <f ca="1"/>
        <v>12.018874283788339</v>
      </c>
    </row>
    <row r="2969" spans="1:4" x14ac:dyDescent="0.3">
      <c r="A2969">
        <v>2968</v>
      </c>
      <c r="B2969">
        <f ca="1"/>
        <v>0.61004877011606684</v>
      </c>
      <c r="C2969">
        <f ca="1">_xlfn.XLOOKUP(B2969,'Alternate schedule'!$D$5:$D$10,'Alternate schedule'!$C$5:$C$10,,1)</f>
        <v>-1040</v>
      </c>
      <c r="D2969">
        <f ca="1"/>
        <v>11.664420485175203</v>
      </c>
    </row>
    <row r="2970" spans="1:4" x14ac:dyDescent="0.3">
      <c r="A2970">
        <v>2969</v>
      </c>
      <c r="B2970">
        <f ca="1"/>
        <v>0.69270166588259907</v>
      </c>
      <c r="C2970">
        <f ca="1">_xlfn.XLOOKUP(B2970,'Alternate schedule'!$D$5:$D$10,'Alternate schedule'!$C$5:$C$10,,1)</f>
        <v>-1040</v>
      </c>
      <c r="D2970">
        <f ca="1"/>
        <v>11.31020545638262</v>
      </c>
    </row>
    <row r="2971" spans="1:4" x14ac:dyDescent="0.3">
      <c r="A2971">
        <v>2970</v>
      </c>
      <c r="B2971">
        <f ca="1"/>
        <v>0.14269324990742804</v>
      </c>
      <c r="C2971">
        <f ca="1">_xlfn.XLOOKUP(B2971,'Alternate schedule'!$D$5:$D$10,'Alternate schedule'!$C$5:$C$10,,1)</f>
        <v>1000</v>
      </c>
      <c r="D2971">
        <f ca="1"/>
        <v>11.643097643097644</v>
      </c>
    </row>
    <row r="2972" spans="1:4" x14ac:dyDescent="0.3">
      <c r="A2972">
        <v>2971</v>
      </c>
      <c r="B2972">
        <f ca="1"/>
        <v>0.28587585919319425</v>
      </c>
      <c r="C2972">
        <f ca="1">_xlfn.XLOOKUP(B2972,'Alternate schedule'!$D$5:$D$10,'Alternate schedule'!$C$5:$C$10,,1)</f>
        <v>480</v>
      </c>
      <c r="D2972">
        <f ca="1"/>
        <v>11.800740491417031</v>
      </c>
    </row>
    <row r="2973" spans="1:4" x14ac:dyDescent="0.3">
      <c r="A2973">
        <v>2972</v>
      </c>
      <c r="B2973">
        <f ca="1"/>
        <v>0.90920253405501494</v>
      </c>
      <c r="C2973">
        <f ca="1">_xlfn.XLOOKUP(B2973,'Alternate schedule'!$D$5:$D$10,'Alternate schedule'!$C$5:$C$10,,1)</f>
        <v>-540</v>
      </c>
      <c r="D2973">
        <f ca="1"/>
        <v>11.615074024226111</v>
      </c>
    </row>
    <row r="2974" spans="1:4" x14ac:dyDescent="0.3">
      <c r="A2974">
        <v>2973</v>
      </c>
      <c r="B2974">
        <f ca="1"/>
        <v>0.20724863534086024</v>
      </c>
      <c r="C2974">
        <f ca="1">_xlfn.XLOOKUP(B2974,'Alternate schedule'!$D$5:$D$10,'Alternate schedule'!$C$5:$C$10,,1)</f>
        <v>1000</v>
      </c>
      <c r="D2974">
        <f ca="1"/>
        <v>11.94752774974773</v>
      </c>
    </row>
    <row r="2975" spans="1:4" x14ac:dyDescent="0.3">
      <c r="A2975">
        <v>2974</v>
      </c>
      <c r="B2975">
        <f ca="1"/>
        <v>0.46107359105726253</v>
      </c>
      <c r="C2975">
        <f ca="1">_xlfn.XLOOKUP(B2975,'Alternate schedule'!$D$5:$D$10,'Alternate schedule'!$C$5:$C$10,,1)</f>
        <v>480</v>
      </c>
      <c r="D2975">
        <f ca="1"/>
        <v>12.104909213180902</v>
      </c>
    </row>
    <row r="2976" spans="1:4" x14ac:dyDescent="0.3">
      <c r="A2976">
        <v>2975</v>
      </c>
      <c r="B2976">
        <f ca="1"/>
        <v>0.17087680361498325</v>
      </c>
      <c r="C2976">
        <f ca="1">_xlfn.XLOOKUP(B2976,'Alternate schedule'!$D$5:$D$10,'Alternate schedule'!$C$5:$C$10,,1)</f>
        <v>1000</v>
      </c>
      <c r="D2976">
        <f ca="1"/>
        <v>12.436974789915967</v>
      </c>
    </row>
    <row r="2977" spans="1:4" x14ac:dyDescent="0.3">
      <c r="A2977">
        <v>2976</v>
      </c>
      <c r="B2977">
        <f ca="1"/>
        <v>0.22398535053503266</v>
      </c>
      <c r="C2977">
        <f ca="1">_xlfn.XLOOKUP(B2977,'Alternate schedule'!$D$5:$D$10,'Alternate schedule'!$C$5:$C$10,,1)</f>
        <v>1000</v>
      </c>
      <c r="D2977">
        <f ca="1"/>
        <v>12.768817204301076</v>
      </c>
    </row>
    <row r="2978" spans="1:4" x14ac:dyDescent="0.3">
      <c r="A2978">
        <v>2977</v>
      </c>
      <c r="B2978">
        <f ca="1"/>
        <v>0.47290122434096227</v>
      </c>
      <c r="C2978">
        <f ca="1">_xlfn.XLOOKUP(B2978,'Alternate schedule'!$D$5:$D$10,'Alternate schedule'!$C$5:$C$10,,1)</f>
        <v>480</v>
      </c>
      <c r="D2978">
        <f ca="1"/>
        <v>12.925764192139738</v>
      </c>
    </row>
    <row r="2979" spans="1:4" x14ac:dyDescent="0.3">
      <c r="A2979">
        <v>2978</v>
      </c>
      <c r="B2979">
        <f ca="1"/>
        <v>0.80576279577412335</v>
      </c>
      <c r="C2979">
        <f ca="1">_xlfn.XLOOKUP(B2979,'Alternate schedule'!$D$5:$D$10,'Alternate schedule'!$C$5:$C$10,,1)</f>
        <v>-540</v>
      </c>
      <c r="D2979">
        <f ca="1"/>
        <v>12.740094022834118</v>
      </c>
    </row>
    <row r="2980" spans="1:4" x14ac:dyDescent="0.3">
      <c r="A2980">
        <v>2979</v>
      </c>
      <c r="B2980">
        <f ca="1"/>
        <v>4.8828448946252934E-2</v>
      </c>
      <c r="C2980">
        <f ca="1">_xlfn.XLOOKUP(B2980,'Alternate schedule'!$D$5:$D$10,'Alternate schedule'!$C$5:$C$10,,1)</f>
        <v>1000</v>
      </c>
      <c r="D2980">
        <f ca="1"/>
        <v>13.071500503524673</v>
      </c>
    </row>
    <row r="2981" spans="1:4" x14ac:dyDescent="0.3">
      <c r="A2981">
        <v>2980</v>
      </c>
      <c r="B2981">
        <f ca="1"/>
        <v>0.82537227133448821</v>
      </c>
      <c r="C2981">
        <f ca="1">_xlfn.XLOOKUP(B2981,'Alternate schedule'!$D$5:$D$10,'Alternate schedule'!$C$5:$C$10,,1)</f>
        <v>-540</v>
      </c>
      <c r="D2981">
        <f ca="1"/>
        <v>12.885906040268456</v>
      </c>
    </row>
    <row r="2982" spans="1:4" x14ac:dyDescent="0.3">
      <c r="A2982">
        <v>2981</v>
      </c>
      <c r="B2982">
        <f ca="1"/>
        <v>0.52819847168109146</v>
      </c>
      <c r="C2982">
        <f ca="1">_xlfn.XLOOKUP(B2982,'Alternate schedule'!$D$5:$D$10,'Alternate schedule'!$C$5:$C$10,,1)</f>
        <v>-1040</v>
      </c>
      <c r="D2982">
        <f ca="1"/>
        <v>12.532707145253271</v>
      </c>
    </row>
    <row r="2983" spans="1:4" x14ac:dyDescent="0.3">
      <c r="A2983">
        <v>2982</v>
      </c>
      <c r="B2983">
        <f ca="1"/>
        <v>4.7219585729510793E-2</v>
      </c>
      <c r="C2983">
        <f ca="1">_xlfn.XLOOKUP(B2983,'Alternate schedule'!$D$5:$D$10,'Alternate schedule'!$C$5:$C$10,,1)</f>
        <v>1000</v>
      </c>
      <c r="D2983">
        <f ca="1"/>
        <v>12.863849765258216</v>
      </c>
    </row>
    <row r="2984" spans="1:4" x14ac:dyDescent="0.3">
      <c r="A2984">
        <v>2983</v>
      </c>
      <c r="B2984">
        <f ca="1"/>
        <v>5.8147911108932915E-2</v>
      </c>
      <c r="C2984">
        <f ca="1">_xlfn.XLOOKUP(B2984,'Alternate schedule'!$D$5:$D$10,'Alternate schedule'!$C$5:$C$10,,1)</f>
        <v>1000</v>
      </c>
      <c r="D2984">
        <f ca="1"/>
        <v>13.194770365403956</v>
      </c>
    </row>
    <row r="2985" spans="1:4" x14ac:dyDescent="0.3">
      <c r="A2985">
        <v>2984</v>
      </c>
      <c r="B2985">
        <f ca="1"/>
        <v>0.47804420162408734</v>
      </c>
      <c r="C2985">
        <f ca="1">_xlfn.XLOOKUP(B2985,'Alternate schedule'!$D$5:$D$10,'Alternate schedule'!$C$5:$C$10,,1)</f>
        <v>480</v>
      </c>
      <c r="D2985">
        <f ca="1"/>
        <v>13.351206434316353</v>
      </c>
    </row>
    <row r="2986" spans="1:4" x14ac:dyDescent="0.3">
      <c r="A2986">
        <v>2985</v>
      </c>
      <c r="B2986">
        <f ca="1"/>
        <v>0.78229412174083213</v>
      </c>
      <c r="C2986">
        <f ca="1">_xlfn.XLOOKUP(B2986,'Alternate schedule'!$D$5:$D$10,'Alternate schedule'!$C$5:$C$10,,1)</f>
        <v>-540</v>
      </c>
      <c r="D2986">
        <f ca="1"/>
        <v>13.165829145728644</v>
      </c>
    </row>
    <row r="2987" spans="1:4" x14ac:dyDescent="0.3">
      <c r="A2987">
        <v>2986</v>
      </c>
      <c r="B2987">
        <f ca="1"/>
        <v>0.19017408474048936</v>
      </c>
      <c r="C2987">
        <f ca="1">_xlfn.XLOOKUP(B2987,'Alternate schedule'!$D$5:$D$10,'Alternate schedule'!$C$5:$C$10,,1)</f>
        <v>1000</v>
      </c>
      <c r="D2987">
        <f ca="1"/>
        <v>13.496316141995981</v>
      </c>
    </row>
    <row r="2988" spans="1:4" x14ac:dyDescent="0.3">
      <c r="A2988">
        <v>2987</v>
      </c>
      <c r="B2988">
        <f ca="1"/>
        <v>0.8774790405012598</v>
      </c>
      <c r="C2988">
        <f ca="1">_xlfn.XLOOKUP(B2988,'Alternate schedule'!$D$5:$D$10,'Alternate schedule'!$C$5:$C$10,,1)</f>
        <v>-540</v>
      </c>
      <c r="D2988">
        <f ca="1"/>
        <v>13.311014395714764</v>
      </c>
    </row>
    <row r="2989" spans="1:4" x14ac:dyDescent="0.3">
      <c r="A2989">
        <v>2988</v>
      </c>
      <c r="B2989">
        <f ca="1"/>
        <v>0.92670834241379296</v>
      </c>
      <c r="C2989">
        <f ca="1">_xlfn.XLOOKUP(B2989,'Alternate schedule'!$D$5:$D$10,'Alternate schedule'!$C$5:$C$10,,1)</f>
        <v>-540</v>
      </c>
      <c r="D2989">
        <f ca="1"/>
        <v>13.125836680053547</v>
      </c>
    </row>
    <row r="2990" spans="1:4" x14ac:dyDescent="0.3">
      <c r="A2990">
        <v>2989</v>
      </c>
      <c r="B2990">
        <f ca="1"/>
        <v>0.57341493893028206</v>
      </c>
      <c r="C2990">
        <f ca="1">_xlfn.XLOOKUP(B2990,'Alternate schedule'!$D$5:$D$10,'Alternate schedule'!$C$5:$C$10,,1)</f>
        <v>-1040</v>
      </c>
      <c r="D2990">
        <f ca="1"/>
        <v>12.773502843760456</v>
      </c>
    </row>
    <row r="2991" spans="1:4" x14ac:dyDescent="0.3">
      <c r="A2991">
        <v>2990</v>
      </c>
      <c r="B2991">
        <f ca="1"/>
        <v>0.83160615485177636</v>
      </c>
      <c r="C2991">
        <f ca="1">_xlfn.XLOOKUP(B2991,'Alternate schedule'!$D$5:$D$10,'Alternate schedule'!$C$5:$C$10,,1)</f>
        <v>-540</v>
      </c>
      <c r="D2991">
        <f ca="1"/>
        <v>12.588628762541806</v>
      </c>
    </row>
    <row r="2992" spans="1:4" x14ac:dyDescent="0.3">
      <c r="A2992">
        <v>2991</v>
      </c>
      <c r="B2992">
        <f ca="1"/>
        <v>0.41482844373512373</v>
      </c>
      <c r="C2992">
        <f ca="1">_xlfn.XLOOKUP(B2992,'Alternate schedule'!$D$5:$D$10,'Alternate schedule'!$C$5:$C$10,,1)</f>
        <v>480</v>
      </c>
      <c r="D2992">
        <f ca="1"/>
        <v>12.744901370779004</v>
      </c>
    </row>
    <row r="2993" spans="1:4" x14ac:dyDescent="0.3">
      <c r="A2993">
        <v>2992</v>
      </c>
      <c r="B2993">
        <f ca="1"/>
        <v>0.29370005025377677</v>
      </c>
      <c r="C2993">
        <f ca="1">_xlfn.XLOOKUP(B2993,'Alternate schedule'!$D$5:$D$10,'Alternate schedule'!$C$5:$C$10,,1)</f>
        <v>480</v>
      </c>
      <c r="D2993">
        <f ca="1"/>
        <v>12.901069518716577</v>
      </c>
    </row>
    <row r="2994" spans="1:4" x14ac:dyDescent="0.3">
      <c r="A2994">
        <v>2993</v>
      </c>
      <c r="B2994">
        <f ca="1"/>
        <v>0.286409479458962</v>
      </c>
      <c r="C2994">
        <f ca="1">_xlfn.XLOOKUP(B2994,'Alternate schedule'!$D$5:$D$10,'Alternate schedule'!$C$5:$C$10,,1)</f>
        <v>480</v>
      </c>
      <c r="D2994">
        <f ca="1"/>
        <v>13.057133311059138</v>
      </c>
    </row>
    <row r="2995" spans="1:4" x14ac:dyDescent="0.3">
      <c r="A2995">
        <v>2994</v>
      </c>
      <c r="B2995">
        <f ca="1"/>
        <v>0.92410263903472711</v>
      </c>
      <c r="C2995">
        <f ca="1">_xlfn.XLOOKUP(B2995,'Alternate schedule'!$D$5:$D$10,'Alternate schedule'!$C$5:$C$10,,1)</f>
        <v>-540</v>
      </c>
      <c r="D2995">
        <f ca="1"/>
        <v>12.872411489645959</v>
      </c>
    </row>
    <row r="2996" spans="1:4" x14ac:dyDescent="0.3">
      <c r="A2996">
        <v>2995</v>
      </c>
      <c r="B2996">
        <f ca="1"/>
        <v>0.91463054177954106</v>
      </c>
      <c r="C2996">
        <f ca="1">_xlfn.XLOOKUP(B2996,'Alternate schedule'!$D$5:$D$10,'Alternate schedule'!$C$5:$C$10,,1)</f>
        <v>-540</v>
      </c>
      <c r="D2996">
        <f ca="1"/>
        <v>12.687813021702839</v>
      </c>
    </row>
    <row r="2997" spans="1:4" x14ac:dyDescent="0.3">
      <c r="A2997">
        <v>2996</v>
      </c>
      <c r="B2997">
        <f ca="1"/>
        <v>0.24363017870024994</v>
      </c>
      <c r="C2997">
        <f ca="1">_xlfn.XLOOKUP(B2997,'Alternate schedule'!$D$5:$D$10,'Alternate schedule'!$C$5:$C$10,,1)</f>
        <v>1000</v>
      </c>
      <c r="D2997">
        <f ca="1"/>
        <v>13.017356475300401</v>
      </c>
    </row>
    <row r="2998" spans="1:4" x14ac:dyDescent="0.3">
      <c r="A2998">
        <v>2997</v>
      </c>
      <c r="B2998">
        <f ca="1"/>
        <v>0.56759872300099778</v>
      </c>
      <c r="C2998">
        <f ca="1">_xlfn.XLOOKUP(B2998,'Alternate schedule'!$D$5:$D$10,'Alternate schedule'!$C$5:$C$10,,1)</f>
        <v>-1040</v>
      </c>
      <c r="D2998">
        <f ca="1"/>
        <v>12.665999332665999</v>
      </c>
    </row>
    <row r="2999" spans="1:4" x14ac:dyDescent="0.3">
      <c r="A2999">
        <v>2998</v>
      </c>
      <c r="B2999">
        <f ca="1"/>
        <v>0.29691272696958837</v>
      </c>
      <c r="C2999">
        <f ca="1">_xlfn.XLOOKUP(B2999,'Alternate schedule'!$D$5:$D$10,'Alternate schedule'!$C$5:$C$10,,1)</f>
        <v>480</v>
      </c>
      <c r="D2999">
        <f ca="1"/>
        <v>12.821881254169446</v>
      </c>
    </row>
    <row r="3000" spans="1:4" x14ac:dyDescent="0.3">
      <c r="A3000">
        <v>2999</v>
      </c>
      <c r="B3000">
        <f ca="1"/>
        <v>0.30865851194683014</v>
      </c>
      <c r="C3000">
        <f ca="1">_xlfn.XLOOKUP(B3000,'Alternate schedule'!$D$5:$D$10,'Alternate schedule'!$C$5:$C$10,,1)</f>
        <v>480</v>
      </c>
      <c r="D3000">
        <f ca="1"/>
        <v>12.977659219739913</v>
      </c>
    </row>
    <row r="3001" spans="1:4" x14ac:dyDescent="0.3">
      <c r="A3001">
        <v>3000</v>
      </c>
      <c r="B3001">
        <f ca="1"/>
        <v>0.75018929506838483</v>
      </c>
      <c r="C3001">
        <f ca="1">_xlfn.XLOOKUP(B3001,'Alternate schedule'!$D$5:$D$10,'Alternate schedule'!$C$5:$C$10,,1)</f>
        <v>-540</v>
      </c>
      <c r="D3001">
        <f ca="1"/>
        <v>12.793333333333333</v>
      </c>
    </row>
    <row r="3002" spans="1:4" x14ac:dyDescent="0.3">
      <c r="A3002">
        <v>3001</v>
      </c>
      <c r="B3002">
        <f ca="1"/>
        <v>4.4034623014358232E-2</v>
      </c>
      <c r="C3002">
        <f ca="1">_xlfn.XLOOKUP(B3002,'Alternate schedule'!$D$5:$D$10,'Alternate schedule'!$C$5:$C$10,,1)</f>
        <v>1000</v>
      </c>
      <c r="D3002">
        <f ca="1"/>
        <v>13.122292569143619</v>
      </c>
    </row>
    <row r="3003" spans="1:4" x14ac:dyDescent="0.3">
      <c r="A3003">
        <v>3002</v>
      </c>
      <c r="B3003">
        <f ca="1"/>
        <v>0.11270874439212908</v>
      </c>
      <c r="C3003">
        <f ca="1">_xlfn.XLOOKUP(B3003,'Alternate schedule'!$D$5:$D$10,'Alternate schedule'!$C$5:$C$10,,1)</f>
        <v>1000</v>
      </c>
      <c r="D3003">
        <f ca="1"/>
        <v>13.451032644903398</v>
      </c>
    </row>
    <row r="3004" spans="1:4" x14ac:dyDescent="0.3">
      <c r="A3004">
        <v>3003</v>
      </c>
      <c r="B3004">
        <f ca="1"/>
        <v>0.4066887766601528</v>
      </c>
      <c r="C3004">
        <f ca="1">_xlfn.XLOOKUP(B3004,'Alternate schedule'!$D$5:$D$10,'Alternate schedule'!$C$5:$C$10,,1)</f>
        <v>480</v>
      </c>
      <c r="D3004">
        <f ca="1"/>
        <v>13.606393606393606</v>
      </c>
    </row>
    <row r="3005" spans="1:4" x14ac:dyDescent="0.3">
      <c r="A3005">
        <v>3004</v>
      </c>
      <c r="B3005">
        <f ca="1"/>
        <v>0.79941918826504943</v>
      </c>
      <c r="C3005">
        <f ca="1">_xlfn.XLOOKUP(B3005,'Alternate schedule'!$D$5:$D$10,'Alternate schedule'!$C$5:$C$10,,1)</f>
        <v>-540</v>
      </c>
      <c r="D3005">
        <f ca="1"/>
        <v>13.422103861517977</v>
      </c>
    </row>
    <row r="3006" spans="1:4" x14ac:dyDescent="0.3">
      <c r="A3006">
        <v>3005</v>
      </c>
      <c r="B3006">
        <f ca="1"/>
        <v>0.99034893053738071</v>
      </c>
      <c r="C3006">
        <f ca="1">_xlfn.XLOOKUP(B3006,'Alternate schedule'!$D$5:$D$10,'Alternate schedule'!$C$5:$C$10,,1)</f>
        <v>-540</v>
      </c>
      <c r="D3006">
        <f ca="1"/>
        <v>13.23793677204659</v>
      </c>
    </row>
    <row r="3007" spans="1:4" x14ac:dyDescent="0.3">
      <c r="A3007">
        <v>3006</v>
      </c>
      <c r="B3007">
        <f ca="1"/>
        <v>0.34769128390648341</v>
      </c>
      <c r="C3007">
        <f ca="1">_xlfn.XLOOKUP(B3007,'Alternate schedule'!$D$5:$D$10,'Alternate schedule'!$C$5:$C$10,,1)</f>
        <v>480</v>
      </c>
      <c r="D3007">
        <f ca="1"/>
        <v>13.393213572854291</v>
      </c>
    </row>
    <row r="3008" spans="1:4" x14ac:dyDescent="0.3">
      <c r="A3008">
        <v>3007</v>
      </c>
      <c r="B3008">
        <f ca="1"/>
        <v>0.55251347097654135</v>
      </c>
      <c r="C3008">
        <f ca="1">_xlfn.XLOOKUP(B3008,'Alternate schedule'!$D$5:$D$10,'Alternate schedule'!$C$5:$C$10,,1)</f>
        <v>-1040</v>
      </c>
      <c r="D3008">
        <f ca="1"/>
        <v>13.04289990023279</v>
      </c>
    </row>
    <row r="3009" spans="1:4" x14ac:dyDescent="0.3">
      <c r="A3009">
        <v>3008</v>
      </c>
      <c r="B3009">
        <f ca="1"/>
        <v>0.26334714497997402</v>
      </c>
      <c r="C3009">
        <f ca="1">_xlfn.XLOOKUP(B3009,'Alternate schedule'!$D$5:$D$10,'Alternate schedule'!$C$5:$C$10,,1)</f>
        <v>480</v>
      </c>
      <c r="D3009">
        <f ca="1"/>
        <v>13.19813829787234</v>
      </c>
    </row>
    <row r="3010" spans="1:4" x14ac:dyDescent="0.3">
      <c r="A3010">
        <v>3009</v>
      </c>
      <c r="B3010">
        <f ca="1"/>
        <v>0.54367561633682193</v>
      </c>
      <c r="C3010">
        <f ca="1">_xlfn.XLOOKUP(B3010,'Alternate schedule'!$D$5:$D$10,'Alternate schedule'!$C$5:$C$10,,1)</f>
        <v>-1040</v>
      </c>
      <c r="D3010">
        <f ca="1"/>
        <v>12.848122299767365</v>
      </c>
    </row>
    <row r="3011" spans="1:4" x14ac:dyDescent="0.3">
      <c r="A3011">
        <v>3010</v>
      </c>
      <c r="B3011">
        <f ca="1"/>
        <v>0.45747429942084605</v>
      </c>
      <c r="C3011">
        <f ca="1">_xlfn.XLOOKUP(B3011,'Alternate schedule'!$D$5:$D$10,'Alternate schedule'!$C$5:$C$10,,1)</f>
        <v>480</v>
      </c>
      <c r="D3011">
        <f ca="1"/>
        <v>13.003322259136212</v>
      </c>
    </row>
    <row r="3012" spans="1:4" x14ac:dyDescent="0.3">
      <c r="A3012">
        <v>3011</v>
      </c>
      <c r="B3012">
        <f ca="1"/>
        <v>0.81181529925217699</v>
      </c>
      <c r="C3012">
        <f ca="1">_xlfn.XLOOKUP(B3012,'Alternate schedule'!$D$5:$D$10,'Alternate schedule'!$C$5:$C$10,,1)</f>
        <v>-540</v>
      </c>
      <c r="D3012">
        <f ca="1"/>
        <v>12.819661242112256</v>
      </c>
    </row>
    <row r="3013" spans="1:4" x14ac:dyDescent="0.3">
      <c r="A3013">
        <v>3012</v>
      </c>
      <c r="B3013">
        <f ca="1"/>
        <v>7.7534107052349643E-2</v>
      </c>
      <c r="C3013">
        <f ca="1">_xlfn.XLOOKUP(B3013,'Alternate schedule'!$D$5:$D$10,'Alternate schedule'!$C$5:$C$10,,1)</f>
        <v>1000</v>
      </c>
      <c r="D3013">
        <f ca="1"/>
        <v>13.147410358565738</v>
      </c>
    </row>
    <row r="3014" spans="1:4" x14ac:dyDescent="0.3">
      <c r="A3014">
        <v>3013</v>
      </c>
      <c r="B3014">
        <f ca="1"/>
        <v>0.47688161693517706</v>
      </c>
      <c r="C3014">
        <f ca="1">_xlfn.XLOOKUP(B3014,'Alternate schedule'!$D$5:$D$10,'Alternate schedule'!$C$5:$C$10,,1)</f>
        <v>480</v>
      </c>
      <c r="D3014">
        <f ca="1"/>
        <v>13.302356455360107</v>
      </c>
    </row>
    <row r="3015" spans="1:4" x14ac:dyDescent="0.3">
      <c r="A3015">
        <v>3014</v>
      </c>
      <c r="B3015">
        <f ca="1"/>
        <v>0.33478487647506827</v>
      </c>
      <c r="C3015">
        <f ca="1">_xlfn.XLOOKUP(B3015,'Alternate schedule'!$D$5:$D$10,'Alternate schedule'!$C$5:$C$10,,1)</f>
        <v>480</v>
      </c>
      <c r="D3015">
        <f ca="1"/>
        <v>13.457199734571997</v>
      </c>
    </row>
    <row r="3016" spans="1:4" x14ac:dyDescent="0.3">
      <c r="A3016">
        <v>3015</v>
      </c>
      <c r="B3016">
        <f ca="1"/>
        <v>0.72425760426047492</v>
      </c>
      <c r="C3016">
        <f ca="1">_xlfn.XLOOKUP(B3016,'Alternate schedule'!$D$5:$D$10,'Alternate schedule'!$C$5:$C$10,,1)</f>
        <v>-540</v>
      </c>
      <c r="D3016">
        <f ca="1"/>
        <v>13.273631840796019</v>
      </c>
    </row>
    <row r="3017" spans="1:4" x14ac:dyDescent="0.3">
      <c r="A3017">
        <v>3016</v>
      </c>
      <c r="B3017">
        <f ca="1"/>
        <v>0.5659342563840839</v>
      </c>
      <c r="C3017">
        <f ca="1">_xlfn.XLOOKUP(B3017,'Alternate schedule'!$D$5:$D$10,'Alternate schedule'!$C$5:$C$10,,1)</f>
        <v>-1040</v>
      </c>
      <c r="D3017">
        <f ca="1"/>
        <v>12.924403183023873</v>
      </c>
    </row>
    <row r="3018" spans="1:4" x14ac:dyDescent="0.3">
      <c r="A3018">
        <v>3017</v>
      </c>
      <c r="B3018">
        <f ca="1"/>
        <v>0.55950546388353861</v>
      </c>
      <c r="C3018">
        <f ca="1">_xlfn.XLOOKUP(B3018,'Alternate schedule'!$D$5:$D$10,'Alternate schedule'!$C$5:$C$10,,1)</f>
        <v>-1040</v>
      </c>
      <c r="D3018">
        <f ca="1"/>
        <v>12.575406032482599</v>
      </c>
    </row>
    <row r="3019" spans="1:4" x14ac:dyDescent="0.3">
      <c r="A3019">
        <v>3018</v>
      </c>
      <c r="B3019">
        <f ca="1"/>
        <v>0.97441604374225732</v>
      </c>
      <c r="C3019">
        <f ca="1">_xlfn.XLOOKUP(B3019,'Alternate schedule'!$D$5:$D$10,'Alternate schedule'!$C$5:$C$10,,1)</f>
        <v>-540</v>
      </c>
      <c r="D3019">
        <f ca="1"/>
        <v>12.392312789927104</v>
      </c>
    </row>
    <row r="3020" spans="1:4" x14ac:dyDescent="0.3">
      <c r="A3020">
        <v>3019</v>
      </c>
      <c r="B3020">
        <f ca="1"/>
        <v>0.63965025690927058</v>
      </c>
      <c r="C3020">
        <f ca="1">_xlfn.XLOOKUP(B3020,'Alternate schedule'!$D$5:$D$10,'Alternate schedule'!$C$5:$C$10,,1)</f>
        <v>-1040</v>
      </c>
      <c r="D3020">
        <f ca="1"/>
        <v>12.043723087114939</v>
      </c>
    </row>
    <row r="3021" spans="1:4" x14ac:dyDescent="0.3">
      <c r="A3021">
        <v>3020</v>
      </c>
      <c r="B3021">
        <f ca="1"/>
        <v>0.71169688252805297</v>
      </c>
      <c r="C3021">
        <f ca="1">_xlfn.XLOOKUP(B3021,'Alternate schedule'!$D$5:$D$10,'Alternate schedule'!$C$5:$C$10,,1)</f>
        <v>-540</v>
      </c>
      <c r="D3021">
        <f ca="1"/>
        <v>11.860927152317881</v>
      </c>
    </row>
    <row r="3022" spans="1:4" x14ac:dyDescent="0.3">
      <c r="A3022">
        <v>3021</v>
      </c>
      <c r="B3022">
        <f ca="1"/>
        <v>0.75893190804422961</v>
      </c>
      <c r="C3022">
        <f ca="1">_xlfn.XLOOKUP(B3022,'Alternate schedule'!$D$5:$D$10,'Alternate schedule'!$C$5:$C$10,,1)</f>
        <v>-540</v>
      </c>
      <c r="D3022">
        <f ca="1"/>
        <v>11.678252234359483</v>
      </c>
    </row>
    <row r="3023" spans="1:4" x14ac:dyDescent="0.3">
      <c r="A3023">
        <v>3022</v>
      </c>
      <c r="B3023">
        <f ca="1"/>
        <v>0.89615245197910753</v>
      </c>
      <c r="C3023">
        <f ca="1">_xlfn.XLOOKUP(B3023,'Alternate schedule'!$D$5:$D$10,'Alternate schedule'!$C$5:$C$10,,1)</f>
        <v>-540</v>
      </c>
      <c r="D3023">
        <f ca="1"/>
        <v>11.495698213103905</v>
      </c>
    </row>
    <row r="3024" spans="1:4" x14ac:dyDescent="0.3">
      <c r="A3024">
        <v>3023</v>
      </c>
      <c r="B3024">
        <f ca="1"/>
        <v>0.85677124474458011</v>
      </c>
      <c r="C3024">
        <f ca="1">_xlfn.XLOOKUP(B3024,'Alternate schedule'!$D$5:$D$10,'Alternate schedule'!$C$5:$C$10,,1)</f>
        <v>-540</v>
      </c>
      <c r="D3024">
        <f ca="1"/>
        <v>11.313264968574265</v>
      </c>
    </row>
    <row r="3025" spans="1:4" x14ac:dyDescent="0.3">
      <c r="A3025">
        <v>3024</v>
      </c>
      <c r="B3025">
        <f ca="1"/>
        <v>0.48913174585227948</v>
      </c>
      <c r="C3025">
        <f ca="1">_xlfn.XLOOKUP(B3025,'Alternate schedule'!$D$5:$D$10,'Alternate schedule'!$C$5:$C$10,,1)</f>
        <v>-1040</v>
      </c>
      <c r="D3025">
        <f ca="1"/>
        <v>10.965608465608465</v>
      </c>
    </row>
    <row r="3026" spans="1:4" x14ac:dyDescent="0.3">
      <c r="A3026">
        <v>3025</v>
      </c>
      <c r="B3026">
        <f ca="1"/>
        <v>0.45487911968316896</v>
      </c>
      <c r="C3026">
        <f ca="1">_xlfn.XLOOKUP(B3026,'Alternate schedule'!$D$5:$D$10,'Alternate schedule'!$C$5:$C$10,,1)</f>
        <v>480</v>
      </c>
      <c r="D3026">
        <f ca="1"/>
        <v>11.120661157024793</v>
      </c>
    </row>
    <row r="3027" spans="1:4" x14ac:dyDescent="0.3">
      <c r="A3027">
        <v>3026</v>
      </c>
      <c r="B3027">
        <f ca="1"/>
        <v>0.96986016136960318</v>
      </c>
      <c r="C3027">
        <f ca="1">_xlfn.XLOOKUP(B3027,'Alternate schedule'!$D$5:$D$10,'Alternate schedule'!$C$5:$C$10,,1)</f>
        <v>-540</v>
      </c>
      <c r="D3027">
        <f ca="1"/>
        <v>10.93853271645737</v>
      </c>
    </row>
    <row r="3028" spans="1:4" x14ac:dyDescent="0.3">
      <c r="A3028">
        <v>3027</v>
      </c>
      <c r="B3028">
        <f ca="1"/>
        <v>0.95297195162796533</v>
      </c>
      <c r="C3028">
        <f ca="1">_xlfn.XLOOKUP(B3028,'Alternate schedule'!$D$5:$D$10,'Alternate schedule'!$C$5:$C$10,,1)</f>
        <v>-540</v>
      </c>
      <c r="D3028">
        <f ca="1"/>
        <v>10.756524611826892</v>
      </c>
    </row>
    <row r="3029" spans="1:4" x14ac:dyDescent="0.3">
      <c r="A3029">
        <v>3028</v>
      </c>
      <c r="B3029">
        <f ca="1"/>
        <v>0.7088351067988754</v>
      </c>
      <c r="C3029">
        <f ca="1">_xlfn.XLOOKUP(B3029,'Alternate schedule'!$D$5:$D$10,'Alternate schedule'!$C$5:$C$10,,1)</f>
        <v>-540</v>
      </c>
      <c r="D3029">
        <f ca="1"/>
        <v>10.574636723910171</v>
      </c>
    </row>
    <row r="3030" spans="1:4" x14ac:dyDescent="0.3">
      <c r="A3030">
        <v>3029</v>
      </c>
      <c r="B3030">
        <f ca="1"/>
        <v>0.90489692485653617</v>
      </c>
      <c r="C3030">
        <f ca="1">_xlfn.XLOOKUP(B3030,'Alternate schedule'!$D$5:$D$10,'Alternate schedule'!$C$5:$C$10,,1)</f>
        <v>-540</v>
      </c>
      <c r="D3030">
        <f ca="1"/>
        <v>10.392868933641466</v>
      </c>
    </row>
    <row r="3031" spans="1:4" x14ac:dyDescent="0.3">
      <c r="A3031">
        <v>3030</v>
      </c>
      <c r="B3031">
        <f ca="1"/>
        <v>4.9575613363077586E-2</v>
      </c>
      <c r="C3031">
        <f ca="1">_xlfn.XLOOKUP(B3031,'Alternate schedule'!$D$5:$D$10,'Alternate schedule'!$C$5:$C$10,,1)</f>
        <v>1000</v>
      </c>
      <c r="D3031">
        <f ca="1"/>
        <v>10.71947194719472</v>
      </c>
    </row>
    <row r="3032" spans="1:4" x14ac:dyDescent="0.3">
      <c r="A3032">
        <v>3031</v>
      </c>
      <c r="B3032">
        <f ca="1"/>
        <v>0.60903786831741069</v>
      </c>
      <c r="C3032">
        <f ca="1">_xlfn.XLOOKUP(B3032,'Alternate schedule'!$D$5:$D$10,'Alternate schedule'!$C$5:$C$10,,1)</f>
        <v>-1040</v>
      </c>
      <c r="D3032">
        <f ca="1"/>
        <v>10.372814252721874</v>
      </c>
    </row>
    <row r="3033" spans="1:4" x14ac:dyDescent="0.3">
      <c r="A3033">
        <v>3032</v>
      </c>
      <c r="B3033">
        <f ca="1"/>
        <v>0.54433884502116547</v>
      </c>
      <c r="C3033">
        <f ca="1">_xlfn.XLOOKUP(B3033,'Alternate schedule'!$D$5:$D$10,'Alternate schedule'!$C$5:$C$10,,1)</f>
        <v>-1040</v>
      </c>
      <c r="D3033">
        <f ca="1"/>
        <v>10.026385224274406</v>
      </c>
    </row>
    <row r="3034" spans="1:4" x14ac:dyDescent="0.3">
      <c r="A3034">
        <v>3033</v>
      </c>
      <c r="B3034">
        <f ca="1"/>
        <v>0.31731680745616231</v>
      </c>
      <c r="C3034">
        <f ca="1">_xlfn.XLOOKUP(B3034,'Alternate schedule'!$D$5:$D$10,'Alternate schedule'!$C$5:$C$10,,1)</f>
        <v>480</v>
      </c>
      <c r="D3034">
        <f ca="1"/>
        <v>10.181338608638312</v>
      </c>
    </row>
    <row r="3035" spans="1:4" x14ac:dyDescent="0.3">
      <c r="A3035">
        <v>3034</v>
      </c>
      <c r="B3035">
        <f ca="1"/>
        <v>0.85668078023854188</v>
      </c>
      <c r="C3035">
        <f ca="1">_xlfn.XLOOKUP(B3035,'Alternate schedule'!$D$5:$D$10,'Alternate schedule'!$C$5:$C$10,,1)</f>
        <v>-540</v>
      </c>
      <c r="D3035">
        <f ca="1"/>
        <v>10</v>
      </c>
    </row>
    <row r="3036" spans="1:4" x14ac:dyDescent="0.3">
      <c r="A3036">
        <v>3035</v>
      </c>
      <c r="B3036">
        <f ca="1"/>
        <v>0.77276263122330335</v>
      </c>
      <c r="C3036">
        <f ca="1">_xlfn.XLOOKUP(B3036,'Alternate schedule'!$D$5:$D$10,'Alternate schedule'!$C$5:$C$10,,1)</f>
        <v>-540</v>
      </c>
      <c r="D3036">
        <f ca="1"/>
        <v>9.8187808896210882</v>
      </c>
    </row>
    <row r="3037" spans="1:4" x14ac:dyDescent="0.3">
      <c r="A3037">
        <v>3036</v>
      </c>
      <c r="B3037">
        <f ca="1"/>
        <v>0.18839835301798358</v>
      </c>
      <c r="C3037">
        <f ca="1">_xlfn.XLOOKUP(B3037,'Alternate schedule'!$D$5:$D$10,'Alternate schedule'!$C$5:$C$10,,1)</f>
        <v>1000</v>
      </c>
      <c r="D3037">
        <f ca="1"/>
        <v>10.144927536231885</v>
      </c>
    </row>
    <row r="3038" spans="1:4" x14ac:dyDescent="0.3">
      <c r="A3038">
        <v>3037</v>
      </c>
      <c r="B3038">
        <f ca="1"/>
        <v>0.70295103068960718</v>
      </c>
      <c r="C3038">
        <f ca="1">_xlfn.XLOOKUP(B3038,'Alternate schedule'!$D$5:$D$10,'Alternate schedule'!$C$5:$C$10,,1)</f>
        <v>-1040</v>
      </c>
      <c r="D3038">
        <f ca="1"/>
        <v>9.7991438919986837</v>
      </c>
    </row>
    <row r="3039" spans="1:4" x14ac:dyDescent="0.3">
      <c r="A3039">
        <v>3038</v>
      </c>
      <c r="B3039">
        <f ca="1"/>
        <v>0.76359765275236846</v>
      </c>
      <c r="C3039">
        <f ca="1">_xlfn.XLOOKUP(B3039,'Alternate schedule'!$D$5:$D$10,'Alternate schedule'!$C$5:$C$10,,1)</f>
        <v>-540</v>
      </c>
      <c r="D3039">
        <f ca="1"/>
        <v>9.6181698485845946</v>
      </c>
    </row>
    <row r="3040" spans="1:4" x14ac:dyDescent="0.3">
      <c r="A3040">
        <v>3039</v>
      </c>
      <c r="B3040">
        <f ca="1"/>
        <v>0.89392867588276848</v>
      </c>
      <c r="C3040">
        <f ca="1">_xlfn.XLOOKUP(B3040,'Alternate schedule'!$D$5:$D$10,'Alternate schedule'!$C$5:$C$10,,1)</f>
        <v>-540</v>
      </c>
      <c r="D3040">
        <f ca="1"/>
        <v>9.4373149062191519</v>
      </c>
    </row>
    <row r="3041" spans="1:4" x14ac:dyDescent="0.3">
      <c r="A3041">
        <v>3040</v>
      </c>
      <c r="B3041">
        <f ca="1"/>
        <v>0.55360138038655626</v>
      </c>
      <c r="C3041">
        <f ca="1">_xlfn.XLOOKUP(B3041,'Alternate schedule'!$D$5:$D$10,'Alternate schedule'!$C$5:$C$10,,1)</f>
        <v>-1040</v>
      </c>
      <c r="D3041">
        <f ca="1"/>
        <v>9.0921052631578956</v>
      </c>
    </row>
    <row r="3042" spans="1:4" x14ac:dyDescent="0.3">
      <c r="A3042">
        <v>3041</v>
      </c>
      <c r="B3042">
        <f ca="1"/>
        <v>0.54996417510438955</v>
      </c>
      <c r="C3042">
        <f ca="1">_xlfn.XLOOKUP(B3042,'Alternate schedule'!$D$5:$D$10,'Alternate schedule'!$C$5:$C$10,,1)</f>
        <v>-1040</v>
      </c>
      <c r="D3042">
        <f ca="1"/>
        <v>8.7471226570207161</v>
      </c>
    </row>
    <row r="3043" spans="1:4" x14ac:dyDescent="0.3">
      <c r="A3043">
        <v>3042</v>
      </c>
      <c r="B3043">
        <f ca="1"/>
        <v>8.2272935626377608E-2</v>
      </c>
      <c r="C3043">
        <f ca="1">_xlfn.XLOOKUP(B3043,'Alternate schedule'!$D$5:$D$10,'Alternate schedule'!$C$5:$C$10,,1)</f>
        <v>1000</v>
      </c>
      <c r="D3043">
        <f ca="1"/>
        <v>9.0729783037475347</v>
      </c>
    </row>
    <row r="3044" spans="1:4" x14ac:dyDescent="0.3">
      <c r="A3044">
        <v>3043</v>
      </c>
      <c r="B3044">
        <f ca="1"/>
        <v>0.83416663062057617</v>
      </c>
      <c r="C3044">
        <f ca="1">_xlfn.XLOOKUP(B3044,'Alternate schedule'!$D$5:$D$10,'Alternate schedule'!$C$5:$C$10,,1)</f>
        <v>-540</v>
      </c>
      <c r="D3044">
        <f ca="1"/>
        <v>8.8925402563259937</v>
      </c>
    </row>
    <row r="3045" spans="1:4" x14ac:dyDescent="0.3">
      <c r="A3045">
        <v>3044</v>
      </c>
      <c r="B3045">
        <f ca="1"/>
        <v>0.61181627007521167</v>
      </c>
      <c r="C3045">
        <f ca="1">_xlfn.XLOOKUP(B3045,'Alternate schedule'!$D$5:$D$10,'Alternate schedule'!$C$5:$C$10,,1)</f>
        <v>-1040</v>
      </c>
      <c r="D3045">
        <f ca="1"/>
        <v>8.5479632063074895</v>
      </c>
    </row>
    <row r="3046" spans="1:4" x14ac:dyDescent="0.3">
      <c r="A3046">
        <v>3045</v>
      </c>
      <c r="B3046">
        <f ca="1"/>
        <v>0.14611010506242206</v>
      </c>
      <c r="C3046">
        <f ca="1">_xlfn.XLOOKUP(B3046,'Alternate schedule'!$D$5:$D$10,'Alternate schedule'!$C$5:$C$10,,1)</f>
        <v>1000</v>
      </c>
      <c r="D3046">
        <f ca="1"/>
        <v>8.8735632183908049</v>
      </c>
    </row>
    <row r="3047" spans="1:4" x14ac:dyDescent="0.3">
      <c r="A3047">
        <v>3046</v>
      </c>
      <c r="B3047">
        <f ca="1"/>
        <v>0.48149369605827519</v>
      </c>
      <c r="C3047">
        <f ca="1">_xlfn.XLOOKUP(B3047,'Alternate schedule'!$D$5:$D$10,'Alternate schedule'!$C$5:$C$10,,1)</f>
        <v>-1040</v>
      </c>
      <c r="D3047">
        <f ca="1"/>
        <v>8.5292186474064344</v>
      </c>
    </row>
    <row r="3048" spans="1:4" x14ac:dyDescent="0.3">
      <c r="A3048">
        <v>3047</v>
      </c>
      <c r="B3048">
        <f ca="1"/>
        <v>0.57605771307974285</v>
      </c>
      <c r="C3048">
        <f ca="1">_xlfn.XLOOKUP(B3048,'Alternate schedule'!$D$5:$D$10,'Alternate schedule'!$C$5:$C$10,,1)</f>
        <v>-1040</v>
      </c>
      <c r="D3048">
        <f ca="1"/>
        <v>8.1851000984574984</v>
      </c>
    </row>
    <row r="3049" spans="1:4" x14ac:dyDescent="0.3">
      <c r="A3049">
        <v>3048</v>
      </c>
      <c r="B3049">
        <f ca="1"/>
        <v>0.32633892518158025</v>
      </c>
      <c r="C3049">
        <f ca="1">_xlfn.XLOOKUP(B3049,'Alternate schedule'!$D$5:$D$10,'Alternate schedule'!$C$5:$C$10,,1)</f>
        <v>480</v>
      </c>
      <c r="D3049">
        <f ca="1"/>
        <v>8.3398950131233605</v>
      </c>
    </row>
    <row r="3050" spans="1:4" x14ac:dyDescent="0.3">
      <c r="A3050">
        <v>3049</v>
      </c>
      <c r="B3050">
        <f ca="1"/>
        <v>0.36093233623197274</v>
      </c>
      <c r="C3050">
        <f ca="1">_xlfn.XLOOKUP(B3050,'Alternate schedule'!$D$5:$D$10,'Alternate schedule'!$C$5:$C$10,,1)</f>
        <v>480</v>
      </c>
      <c r="D3050">
        <f ca="1"/>
        <v>8.4945883896359469</v>
      </c>
    </row>
    <row r="3051" spans="1:4" x14ac:dyDescent="0.3">
      <c r="A3051">
        <v>3050</v>
      </c>
      <c r="B3051">
        <f ca="1"/>
        <v>0.2320051464079893</v>
      </c>
      <c r="C3051">
        <f ca="1">_xlfn.XLOOKUP(B3051,'Alternate schedule'!$D$5:$D$10,'Alternate schedule'!$C$5:$C$10,,1)</f>
        <v>1000</v>
      </c>
      <c r="D3051">
        <f ca="1"/>
        <v>8.8196721311475414</v>
      </c>
    </row>
    <row r="3052" spans="1:4" x14ac:dyDescent="0.3">
      <c r="A3052">
        <v>3051</v>
      </c>
      <c r="B3052">
        <f ca="1"/>
        <v>0.14280941446970341</v>
      </c>
      <c r="C3052">
        <f ca="1">_xlfn.XLOOKUP(B3052,'Alternate schedule'!$D$5:$D$10,'Alternate schedule'!$C$5:$C$10,,1)</f>
        <v>1000</v>
      </c>
      <c r="D3052">
        <f ca="1"/>
        <v>9.1445427728613566</v>
      </c>
    </row>
    <row r="3053" spans="1:4" x14ac:dyDescent="0.3">
      <c r="A3053">
        <v>3052</v>
      </c>
      <c r="B3053">
        <f ca="1"/>
        <v>0.90968882189404465</v>
      </c>
      <c r="C3053">
        <f ca="1">_xlfn.XLOOKUP(B3053,'Alternate schedule'!$D$5:$D$10,'Alternate schedule'!$C$5:$C$10,,1)</f>
        <v>-540</v>
      </c>
      <c r="D3053">
        <f ca="1"/>
        <v>8.9646133682830929</v>
      </c>
    </row>
    <row r="3054" spans="1:4" x14ac:dyDescent="0.3">
      <c r="A3054">
        <v>3053</v>
      </c>
      <c r="B3054">
        <f ca="1"/>
        <v>0.4451404040627247</v>
      </c>
      <c r="C3054">
        <f ca="1">_xlfn.XLOOKUP(B3054,'Alternate schedule'!$D$5:$D$10,'Alternate schedule'!$C$5:$C$10,,1)</f>
        <v>480</v>
      </c>
      <c r="D3054">
        <f ca="1"/>
        <v>9.1188994431706512</v>
      </c>
    </row>
    <row r="3055" spans="1:4" x14ac:dyDescent="0.3">
      <c r="A3055">
        <v>3054</v>
      </c>
      <c r="B3055">
        <f ca="1"/>
        <v>0.21879865501957818</v>
      </c>
      <c r="C3055">
        <f ca="1">_xlfn.XLOOKUP(B3055,'Alternate schedule'!$D$5:$D$10,'Alternate schedule'!$C$5:$C$10,,1)</f>
        <v>1000</v>
      </c>
      <c r="D3055">
        <f ca="1"/>
        <v>9.443352979698755</v>
      </c>
    </row>
    <row r="3056" spans="1:4" x14ac:dyDescent="0.3">
      <c r="A3056">
        <v>3055</v>
      </c>
      <c r="B3056">
        <f ca="1"/>
        <v>4.0220978748822134E-2</v>
      </c>
      <c r="C3056">
        <f ca="1">_xlfn.XLOOKUP(B3056,'Alternate schedule'!$D$5:$D$10,'Alternate schedule'!$C$5:$C$10,,1)</f>
        <v>1000</v>
      </c>
      <c r="D3056">
        <f ca="1"/>
        <v>9.7675941080196402</v>
      </c>
    </row>
    <row r="3057" spans="1:4" x14ac:dyDescent="0.3">
      <c r="A3057">
        <v>3056</v>
      </c>
      <c r="B3057">
        <f ca="1"/>
        <v>0.6344585404117713</v>
      </c>
      <c r="C3057">
        <f ca="1">_xlfn.XLOOKUP(B3057,'Alternate schedule'!$D$5:$D$10,'Alternate schedule'!$C$5:$C$10,,1)</f>
        <v>-1040</v>
      </c>
      <c r="D3057">
        <f ca="1"/>
        <v>9.4240837696335085</v>
      </c>
    </row>
    <row r="3058" spans="1:4" x14ac:dyDescent="0.3">
      <c r="A3058">
        <v>3057</v>
      </c>
      <c r="B3058">
        <f ca="1"/>
        <v>0.6081638094898123</v>
      </c>
      <c r="C3058">
        <f ca="1">_xlfn.XLOOKUP(B3058,'Alternate schedule'!$D$5:$D$10,'Alternate schedule'!$C$5:$C$10,,1)</f>
        <v>-1040</v>
      </c>
      <c r="D3058">
        <f ca="1"/>
        <v>9.0807981681386973</v>
      </c>
    </row>
    <row r="3059" spans="1:4" x14ac:dyDescent="0.3">
      <c r="A3059">
        <v>3058</v>
      </c>
      <c r="B3059">
        <f ca="1"/>
        <v>0.53166905252709618</v>
      </c>
      <c r="C3059">
        <f ca="1">_xlfn.XLOOKUP(B3059,'Alternate schedule'!$D$5:$D$10,'Alternate schedule'!$C$5:$C$10,,1)</f>
        <v>-1040</v>
      </c>
      <c r="D3059">
        <f ca="1"/>
        <v>8.7377370830608232</v>
      </c>
    </row>
    <row r="3060" spans="1:4" x14ac:dyDescent="0.3">
      <c r="A3060">
        <v>3059</v>
      </c>
      <c r="B3060">
        <f ca="1"/>
        <v>0.94272906059707129</v>
      </c>
      <c r="C3060">
        <f ca="1">_xlfn.XLOOKUP(B3060,'Alternate schedule'!$D$5:$D$10,'Alternate schedule'!$C$5:$C$10,,1)</f>
        <v>-540</v>
      </c>
      <c r="D3060">
        <f ca="1"/>
        <v>8.5583524027459958</v>
      </c>
    </row>
    <row r="3061" spans="1:4" x14ac:dyDescent="0.3">
      <c r="A3061">
        <v>3060</v>
      </c>
      <c r="B3061">
        <f ca="1"/>
        <v>0.30494582257915548</v>
      </c>
      <c r="C3061">
        <f ca="1">_xlfn.XLOOKUP(B3061,'Alternate schedule'!$D$5:$D$10,'Alternate schedule'!$C$5:$C$10,,1)</f>
        <v>480</v>
      </c>
      <c r="D3061">
        <f ca="1"/>
        <v>8.712418300653594</v>
      </c>
    </row>
    <row r="3062" spans="1:4" x14ac:dyDescent="0.3">
      <c r="A3062">
        <v>3061</v>
      </c>
      <c r="B3062">
        <f ca="1"/>
        <v>0.22193371362372072</v>
      </c>
      <c r="C3062">
        <f ca="1">_xlfn.XLOOKUP(B3062,'Alternate schedule'!$D$5:$D$10,'Alternate schedule'!$C$5:$C$10,,1)</f>
        <v>1000</v>
      </c>
      <c r="D3062">
        <f ca="1"/>
        <v>9.0362626592616788</v>
      </c>
    </row>
    <row r="3063" spans="1:4" x14ac:dyDescent="0.3">
      <c r="A3063">
        <v>3062</v>
      </c>
      <c r="B3063">
        <f ca="1"/>
        <v>0.48726759323546487</v>
      </c>
      <c r="C3063">
        <f ca="1">_xlfn.XLOOKUP(B3063,'Alternate schedule'!$D$5:$D$10,'Alternate schedule'!$C$5:$C$10,,1)</f>
        <v>-1040</v>
      </c>
      <c r="D3063">
        <f ca="1"/>
        <v>8.6936642717178323</v>
      </c>
    </row>
    <row r="3064" spans="1:4" x14ac:dyDescent="0.3">
      <c r="A3064">
        <v>3063</v>
      </c>
      <c r="B3064">
        <f ca="1"/>
        <v>0.16447445209071243</v>
      </c>
      <c r="C3064">
        <f ca="1">_xlfn.XLOOKUP(B3064,'Alternate schedule'!$D$5:$D$10,'Alternate schedule'!$C$5:$C$10,,1)</f>
        <v>1000</v>
      </c>
      <c r="D3064">
        <f ca="1"/>
        <v>9.0173032974208294</v>
      </c>
    </row>
    <row r="3065" spans="1:4" x14ac:dyDescent="0.3">
      <c r="A3065">
        <v>3064</v>
      </c>
      <c r="B3065">
        <f ca="1"/>
        <v>9.7523079559150627E-2</v>
      </c>
      <c r="C3065">
        <f ca="1">_xlfn.XLOOKUP(B3065,'Alternate schedule'!$D$5:$D$10,'Alternate schedule'!$C$5:$C$10,,1)</f>
        <v>1000</v>
      </c>
      <c r="D3065">
        <f ca="1"/>
        <v>9.3407310704960835</v>
      </c>
    </row>
    <row r="3066" spans="1:4" x14ac:dyDescent="0.3">
      <c r="A3066">
        <v>3065</v>
      </c>
      <c r="B3066">
        <f ca="1"/>
        <v>0.87545808790286972</v>
      </c>
      <c r="C3066">
        <f ca="1">_xlfn.XLOOKUP(B3066,'Alternate schedule'!$D$5:$D$10,'Alternate schedule'!$C$5:$C$10,,1)</f>
        <v>-540</v>
      </c>
      <c r="D3066">
        <f ca="1"/>
        <v>9.1615008156606859</v>
      </c>
    </row>
    <row r="3067" spans="1:4" x14ac:dyDescent="0.3">
      <c r="A3067">
        <v>3066</v>
      </c>
      <c r="B3067">
        <f ca="1"/>
        <v>0.23889766088759434</v>
      </c>
      <c r="C3067">
        <f ca="1">_xlfn.XLOOKUP(B3067,'Alternate schedule'!$D$5:$D$10,'Alternate schedule'!$C$5:$C$10,,1)</f>
        <v>1000</v>
      </c>
      <c r="D3067">
        <f ca="1"/>
        <v>9.4846705805609908</v>
      </c>
    </row>
    <row r="3068" spans="1:4" x14ac:dyDescent="0.3">
      <c r="A3068">
        <v>3067</v>
      </c>
      <c r="B3068">
        <f ca="1"/>
        <v>0.93708664473428227</v>
      </c>
      <c r="C3068">
        <f ca="1">_xlfn.XLOOKUP(B3068,'Alternate schedule'!$D$5:$D$10,'Alternate schedule'!$C$5:$C$10,,1)</f>
        <v>-540</v>
      </c>
      <c r="D3068">
        <f ca="1"/>
        <v>9.3055102706227579</v>
      </c>
    </row>
    <row r="3069" spans="1:4" x14ac:dyDescent="0.3">
      <c r="A3069">
        <v>3068</v>
      </c>
      <c r="B3069">
        <f ca="1"/>
        <v>0.36764007526801512</v>
      </c>
      <c r="C3069">
        <f ca="1">_xlfn.XLOOKUP(B3069,'Alternate schedule'!$D$5:$D$10,'Alternate schedule'!$C$5:$C$10,,1)</f>
        <v>480</v>
      </c>
      <c r="D3069">
        <f ca="1"/>
        <v>9.4589308996088661</v>
      </c>
    </row>
    <row r="3070" spans="1:4" x14ac:dyDescent="0.3">
      <c r="A3070">
        <v>3069</v>
      </c>
      <c r="B3070">
        <f ca="1"/>
        <v>0.24989298557420159</v>
      </c>
      <c r="C3070">
        <f ca="1">_xlfn.XLOOKUP(B3070,'Alternate schedule'!$D$5:$D$10,'Alternate schedule'!$C$5:$C$10,,1)</f>
        <v>1000</v>
      </c>
      <c r="D3070">
        <f ca="1"/>
        <v>9.781687846203976</v>
      </c>
    </row>
    <row r="3071" spans="1:4" x14ac:dyDescent="0.3">
      <c r="A3071">
        <v>3070</v>
      </c>
      <c r="B3071">
        <f ca="1"/>
        <v>0.79443362446217236</v>
      </c>
      <c r="C3071">
        <f ca="1">_xlfn.XLOOKUP(B3071,'Alternate schedule'!$D$5:$D$10,'Alternate schedule'!$C$5:$C$10,,1)</f>
        <v>-540</v>
      </c>
      <c r="D3071">
        <f ca="1"/>
        <v>9.6026058631921831</v>
      </c>
    </row>
    <row r="3072" spans="1:4" x14ac:dyDescent="0.3">
      <c r="A3072">
        <v>3071</v>
      </c>
      <c r="B3072">
        <f ca="1"/>
        <v>0.33978372765778087</v>
      </c>
      <c r="C3072">
        <f ca="1">_xlfn.XLOOKUP(B3072,'Alternate schedule'!$D$5:$D$10,'Alternate schedule'!$C$5:$C$10,,1)</f>
        <v>480</v>
      </c>
      <c r="D3072">
        <f ca="1"/>
        <v>9.7557798762618031</v>
      </c>
    </row>
    <row r="3073" spans="1:4" x14ac:dyDescent="0.3">
      <c r="A3073">
        <v>3072</v>
      </c>
      <c r="B3073">
        <f ca="1"/>
        <v>0.75972569196603534</v>
      </c>
      <c r="C3073">
        <f ca="1">_xlfn.XLOOKUP(B3073,'Alternate schedule'!$D$5:$D$10,'Alternate schedule'!$C$5:$C$10,,1)</f>
        <v>-540</v>
      </c>
      <c r="D3073">
        <f ca="1"/>
        <v>9.5768229166666661</v>
      </c>
    </row>
    <row r="3074" spans="1:4" x14ac:dyDescent="0.3">
      <c r="A3074">
        <v>3073</v>
      </c>
      <c r="B3074">
        <f ca="1"/>
        <v>8.7212772055548005E-2</v>
      </c>
      <c r="C3074">
        <f ca="1">_xlfn.XLOOKUP(B3074,'Alternate schedule'!$D$5:$D$10,'Alternate schedule'!$C$5:$C$10,,1)</f>
        <v>1000</v>
      </c>
      <c r="D3074">
        <f ca="1"/>
        <v>9.8991213797591922</v>
      </c>
    </row>
    <row r="3075" spans="1:4" x14ac:dyDescent="0.3">
      <c r="A3075">
        <v>3074</v>
      </c>
      <c r="B3075">
        <f ca="1"/>
        <v>0.84515391055990818</v>
      </c>
      <c r="C3075">
        <f ca="1">_xlfn.XLOOKUP(B3075,'Alternate schedule'!$D$5:$D$10,'Alternate schedule'!$C$5:$C$10,,1)</f>
        <v>-540</v>
      </c>
      <c r="D3075">
        <f ca="1"/>
        <v>9.7202342225113867</v>
      </c>
    </row>
    <row r="3076" spans="1:4" x14ac:dyDescent="0.3">
      <c r="A3076">
        <v>3075</v>
      </c>
      <c r="B3076">
        <f ca="1"/>
        <v>0.78861636111883926</v>
      </c>
      <c r="C3076">
        <f ca="1">_xlfn.XLOOKUP(B3076,'Alternate schedule'!$D$5:$D$10,'Alternate schedule'!$C$5:$C$10,,1)</f>
        <v>-540</v>
      </c>
      <c r="D3076">
        <f ca="1"/>
        <v>9.5414634146341459</v>
      </c>
    </row>
    <row r="3077" spans="1:4" x14ac:dyDescent="0.3">
      <c r="A3077">
        <v>3076</v>
      </c>
      <c r="B3077">
        <f ca="1"/>
        <v>0.48504953264083195</v>
      </c>
      <c r="C3077">
        <f ca="1">_xlfn.XLOOKUP(B3077,'Alternate schedule'!$D$5:$D$10,'Alternate schedule'!$C$5:$C$10,,1)</f>
        <v>-1040</v>
      </c>
      <c r="D3077">
        <f ca="1"/>
        <v>9.2002600780234065</v>
      </c>
    </row>
    <row r="3078" spans="1:4" x14ac:dyDescent="0.3">
      <c r="A3078">
        <v>3077</v>
      </c>
      <c r="B3078">
        <f ca="1"/>
        <v>0.96565342800830822</v>
      </c>
      <c r="C3078">
        <f ca="1">_xlfn.XLOOKUP(B3078,'Alternate schedule'!$D$5:$D$10,'Alternate schedule'!$C$5:$C$10,,1)</f>
        <v>-540</v>
      </c>
      <c r="D3078">
        <f ca="1"/>
        <v>9.0217744556386084</v>
      </c>
    </row>
    <row r="3079" spans="1:4" x14ac:dyDescent="0.3">
      <c r="A3079">
        <v>3078</v>
      </c>
      <c r="B3079">
        <f ca="1"/>
        <v>0.31039978529613221</v>
      </c>
      <c r="C3079">
        <f ca="1">_xlfn.XLOOKUP(B3079,'Alternate schedule'!$D$5:$D$10,'Alternate schedule'!$C$5:$C$10,,1)</f>
        <v>480</v>
      </c>
      <c r="D3079">
        <f ca="1"/>
        <v>9.1747888239116318</v>
      </c>
    </row>
    <row r="3080" spans="1:4" x14ac:dyDescent="0.3">
      <c r="A3080">
        <v>3079</v>
      </c>
      <c r="B3080">
        <f ca="1"/>
        <v>0.76594427950589572</v>
      </c>
      <c r="C3080">
        <f ca="1">_xlfn.XLOOKUP(B3080,'Alternate schedule'!$D$5:$D$10,'Alternate schedule'!$C$5:$C$10,,1)</f>
        <v>-540</v>
      </c>
      <c r="D3080">
        <f ca="1"/>
        <v>8.9964274114972387</v>
      </c>
    </row>
    <row r="3081" spans="1:4" x14ac:dyDescent="0.3">
      <c r="A3081">
        <v>3080</v>
      </c>
      <c r="B3081">
        <f ca="1"/>
        <v>0.80237034126219231</v>
      </c>
      <c r="C3081">
        <f ca="1">_xlfn.XLOOKUP(B3081,'Alternate schedule'!$D$5:$D$10,'Alternate schedule'!$C$5:$C$10,,1)</f>
        <v>-540</v>
      </c>
      <c r="D3081">
        <f ca="1"/>
        <v>8.8181818181818183</v>
      </c>
    </row>
    <row r="3082" spans="1:4" x14ac:dyDescent="0.3">
      <c r="A3082">
        <v>3081</v>
      </c>
      <c r="B3082">
        <f ca="1"/>
        <v>0.32446378870845871</v>
      </c>
      <c r="C3082">
        <f ca="1">_xlfn.XLOOKUP(B3082,'Alternate schedule'!$D$5:$D$10,'Alternate schedule'!$C$5:$C$10,,1)</f>
        <v>480</v>
      </c>
      <c r="D3082">
        <f ca="1"/>
        <v>8.9711132749107438</v>
      </c>
    </row>
    <row r="3083" spans="1:4" x14ac:dyDescent="0.3">
      <c r="A3083">
        <v>3082</v>
      </c>
      <c r="B3083">
        <f ca="1"/>
        <v>0.92458645236234505</v>
      </c>
      <c r="C3083">
        <f ca="1">_xlfn.XLOOKUP(B3083,'Alternate schedule'!$D$5:$D$10,'Alternate schedule'!$C$5:$C$10,,1)</f>
        <v>-540</v>
      </c>
      <c r="D3083">
        <f ca="1"/>
        <v>8.7929915639195322</v>
      </c>
    </row>
    <row r="3084" spans="1:4" x14ac:dyDescent="0.3">
      <c r="A3084">
        <v>3083</v>
      </c>
      <c r="B3084">
        <f ca="1"/>
        <v>0.6591694567100066</v>
      </c>
      <c r="C3084">
        <f ca="1">_xlfn.XLOOKUP(B3084,'Alternate schedule'!$D$5:$D$10,'Alternate schedule'!$C$5:$C$10,,1)</f>
        <v>-1040</v>
      </c>
      <c r="D3084">
        <f ca="1"/>
        <v>8.4528057087252684</v>
      </c>
    </row>
    <row r="3085" spans="1:4" x14ac:dyDescent="0.3">
      <c r="A3085">
        <v>3084</v>
      </c>
      <c r="B3085">
        <f ca="1"/>
        <v>0.29941192694021335</v>
      </c>
      <c r="C3085">
        <f ca="1">_xlfn.XLOOKUP(B3085,'Alternate schedule'!$D$5:$D$10,'Alternate schedule'!$C$5:$C$10,,1)</f>
        <v>480</v>
      </c>
      <c r="D3085">
        <f ca="1"/>
        <v>8.6057068741893641</v>
      </c>
    </row>
    <row r="3086" spans="1:4" x14ac:dyDescent="0.3">
      <c r="A3086">
        <v>3085</v>
      </c>
      <c r="B3086">
        <f ca="1"/>
        <v>0.58310136576423743</v>
      </c>
      <c r="C3086">
        <f ca="1">_xlfn.XLOOKUP(B3086,'Alternate schedule'!$D$5:$D$10,'Alternate schedule'!$C$5:$C$10,,1)</f>
        <v>-1040</v>
      </c>
      <c r="D3086">
        <f ca="1"/>
        <v>8.2658022690437605</v>
      </c>
    </row>
    <row r="3087" spans="1:4" x14ac:dyDescent="0.3">
      <c r="A3087">
        <v>3086</v>
      </c>
      <c r="B3087">
        <f ca="1"/>
        <v>0.26338053471467227</v>
      </c>
      <c r="C3087">
        <f ca="1">_xlfn.XLOOKUP(B3087,'Alternate schedule'!$D$5:$D$10,'Alternate schedule'!$C$5:$C$10,,1)</f>
        <v>480</v>
      </c>
      <c r="D3087">
        <f ca="1"/>
        <v>8.4186649384316272</v>
      </c>
    </row>
    <row r="3088" spans="1:4" x14ac:dyDescent="0.3">
      <c r="A3088">
        <v>3087</v>
      </c>
      <c r="B3088">
        <f ca="1"/>
        <v>0.94117165101595579</v>
      </c>
      <c r="C3088">
        <f ca="1">_xlfn.XLOOKUP(B3088,'Alternate schedule'!$D$5:$D$10,'Alternate schedule'!$C$5:$C$10,,1)</f>
        <v>-540</v>
      </c>
      <c r="D3088">
        <f ca="1"/>
        <v>8.2410106899902811</v>
      </c>
    </row>
    <row r="3089" spans="1:4" x14ac:dyDescent="0.3">
      <c r="A3089">
        <v>3088</v>
      </c>
      <c r="B3089">
        <f ca="1"/>
        <v>0.38277728887497786</v>
      </c>
      <c r="C3089">
        <f ca="1">_xlfn.XLOOKUP(B3089,'Alternate schedule'!$D$5:$D$10,'Alternate schedule'!$C$5:$C$10,,1)</f>
        <v>480</v>
      </c>
      <c r="D3089">
        <f ca="1"/>
        <v>8.3937823834196887</v>
      </c>
    </row>
    <row r="3090" spans="1:4" x14ac:dyDescent="0.3">
      <c r="A3090">
        <v>3089</v>
      </c>
      <c r="B3090">
        <f ca="1"/>
        <v>0.36343835883426312</v>
      </c>
      <c r="C3090">
        <f ca="1">_xlfn.XLOOKUP(B3090,'Alternate schedule'!$D$5:$D$10,'Alternate schedule'!$C$5:$C$10,,1)</f>
        <v>480</v>
      </c>
      <c r="D3090">
        <f ca="1"/>
        <v>8.5464551634833281</v>
      </c>
    </row>
    <row r="3091" spans="1:4" x14ac:dyDescent="0.3">
      <c r="A3091">
        <v>3090</v>
      </c>
      <c r="B3091">
        <f ca="1"/>
        <v>0.313823501795087</v>
      </c>
      <c r="C3091">
        <f ca="1">_xlfn.XLOOKUP(B3091,'Alternate schedule'!$D$5:$D$10,'Alternate schedule'!$C$5:$C$10,,1)</f>
        <v>480</v>
      </c>
      <c r="D3091">
        <f ca="1"/>
        <v>8.6990291262135919</v>
      </c>
    </row>
    <row r="3092" spans="1:4" x14ac:dyDescent="0.3">
      <c r="A3092">
        <v>3091</v>
      </c>
      <c r="B3092">
        <f ca="1"/>
        <v>0.46638195327438869</v>
      </c>
      <c r="C3092">
        <f ca="1">_xlfn.XLOOKUP(B3092,'Alternate schedule'!$D$5:$D$10,'Alternate schedule'!$C$5:$C$10,,1)</f>
        <v>480</v>
      </c>
      <c r="D3092">
        <f ca="1"/>
        <v>8.8515043675186025</v>
      </c>
    </row>
    <row r="3093" spans="1:4" x14ac:dyDescent="0.3">
      <c r="A3093">
        <v>3092</v>
      </c>
      <c r="B3093">
        <f ca="1"/>
        <v>0.37980486444933015</v>
      </c>
      <c r="C3093">
        <f ca="1">_xlfn.XLOOKUP(B3093,'Alternate schedule'!$D$5:$D$10,'Alternate schedule'!$C$5:$C$10,,1)</f>
        <v>480</v>
      </c>
      <c r="D3093">
        <f ca="1"/>
        <v>9.0038809831824054</v>
      </c>
    </row>
    <row r="3094" spans="1:4" x14ac:dyDescent="0.3">
      <c r="A3094">
        <v>3093</v>
      </c>
      <c r="B3094">
        <f ca="1"/>
        <v>0.26602853263222914</v>
      </c>
      <c r="C3094">
        <f ca="1">_xlfn.XLOOKUP(B3094,'Alternate schedule'!$D$5:$D$10,'Alternate schedule'!$C$5:$C$10,,1)</f>
        <v>480</v>
      </c>
      <c r="D3094">
        <f ca="1"/>
        <v>9.1561590688651791</v>
      </c>
    </row>
    <row r="3095" spans="1:4" x14ac:dyDescent="0.3">
      <c r="A3095">
        <v>3094</v>
      </c>
      <c r="B3095">
        <f ca="1"/>
        <v>0.10527155252316645</v>
      </c>
      <c r="C3095">
        <f ca="1">_xlfn.XLOOKUP(B3095,'Alternate schedule'!$D$5:$D$10,'Alternate schedule'!$C$5:$C$10,,1)</f>
        <v>1000</v>
      </c>
      <c r="D3095">
        <f ca="1"/>
        <v>9.4764059469941824</v>
      </c>
    </row>
    <row r="3096" spans="1:4" x14ac:dyDescent="0.3">
      <c r="A3096">
        <v>3095</v>
      </c>
      <c r="B3096">
        <f ca="1"/>
        <v>2.8112961845840667E-2</v>
      </c>
      <c r="C3096">
        <f ca="1">_xlfn.XLOOKUP(B3096,'Alternate schedule'!$D$5:$D$10,'Alternate schedule'!$C$5:$C$10,,1)</f>
        <v>1000</v>
      </c>
      <c r="D3096">
        <f ca="1"/>
        <v>9.7964458804523424</v>
      </c>
    </row>
    <row r="3097" spans="1:4" x14ac:dyDescent="0.3">
      <c r="A3097">
        <v>3096</v>
      </c>
      <c r="B3097">
        <f ca="1"/>
        <v>1.8373997651337737E-2</v>
      </c>
      <c r="C3097">
        <f ca="1">_xlfn.XLOOKUP(B3097,'Alternate schedule'!$D$5:$D$10,'Alternate schedule'!$C$5:$C$10,,1)</f>
        <v>1000</v>
      </c>
      <c r="D3097">
        <f ca="1"/>
        <v>10.116279069767442</v>
      </c>
    </row>
    <row r="3098" spans="1:4" x14ac:dyDescent="0.3">
      <c r="A3098">
        <v>3097</v>
      </c>
      <c r="B3098">
        <f ca="1"/>
        <v>0.31082297316833651</v>
      </c>
      <c r="C3098">
        <f ca="1">_xlfn.XLOOKUP(B3098,'Alternate schedule'!$D$5:$D$10,'Alternate schedule'!$C$5:$C$10,,1)</f>
        <v>480</v>
      </c>
      <c r="D3098">
        <f ca="1"/>
        <v>10.268001291572489</v>
      </c>
    </row>
    <row r="3099" spans="1:4" x14ac:dyDescent="0.3">
      <c r="A3099">
        <v>3098</v>
      </c>
      <c r="B3099">
        <f ca="1"/>
        <v>0.50994126337438606</v>
      </c>
      <c r="C3099">
        <f ca="1">_xlfn.XLOOKUP(B3099,'Alternate schedule'!$D$5:$D$10,'Alternate schedule'!$C$5:$C$10,,1)</f>
        <v>-1040</v>
      </c>
      <c r="D3099">
        <f ca="1"/>
        <v>9.9289864428663659</v>
      </c>
    </row>
    <row r="3100" spans="1:4" x14ac:dyDescent="0.3">
      <c r="A3100">
        <v>3099</v>
      </c>
      <c r="B3100">
        <f ca="1"/>
        <v>0.82675147569422425</v>
      </c>
      <c r="C3100">
        <f ca="1">_xlfn.XLOOKUP(B3100,'Alternate schedule'!$D$5:$D$10,'Alternate schedule'!$C$5:$C$10,,1)</f>
        <v>-540</v>
      </c>
      <c r="D3100">
        <f ca="1"/>
        <v>9.7515327525008075</v>
      </c>
    </row>
    <row r="3101" spans="1:4" x14ac:dyDescent="0.3">
      <c r="A3101">
        <v>3100</v>
      </c>
      <c r="B3101">
        <f ca="1"/>
        <v>0.6806972340348596</v>
      </c>
      <c r="C3101">
        <f ca="1">_xlfn.XLOOKUP(B3101,'Alternate schedule'!$D$5:$D$10,'Alternate schedule'!$C$5:$C$10,,1)</f>
        <v>-1040</v>
      </c>
      <c r="D3101">
        <f ca="1"/>
        <v>9.4129032258064509</v>
      </c>
    </row>
    <row r="3102" spans="1:4" x14ac:dyDescent="0.3">
      <c r="A3102">
        <v>3101</v>
      </c>
      <c r="B3102">
        <f ca="1"/>
        <v>0.68229828492840716</v>
      </c>
      <c r="C3102">
        <f ca="1">_xlfn.XLOOKUP(B3102,'Alternate schedule'!$D$5:$D$10,'Alternate schedule'!$C$5:$C$10,,1)</f>
        <v>-1040</v>
      </c>
      <c r="D3102">
        <f ca="1"/>
        <v>9.0744920993227982</v>
      </c>
    </row>
    <row r="3103" spans="1:4" x14ac:dyDescent="0.3">
      <c r="A3103">
        <v>3102</v>
      </c>
      <c r="B3103">
        <f ca="1"/>
        <v>0.17253318134576956</v>
      </c>
      <c r="C3103">
        <f ca="1">_xlfn.XLOOKUP(B3103,'Alternate schedule'!$D$5:$D$10,'Alternate schedule'!$C$5:$C$10,,1)</f>
        <v>1000</v>
      </c>
      <c r="D3103">
        <f ca="1"/>
        <v>9.3939393939393945</v>
      </c>
    </row>
    <row r="3104" spans="1:4" x14ac:dyDescent="0.3">
      <c r="A3104">
        <v>3103</v>
      </c>
      <c r="B3104">
        <f ca="1"/>
        <v>0.16137055932813094</v>
      </c>
      <c r="C3104">
        <f ca="1">_xlfn.XLOOKUP(B3104,'Alternate schedule'!$D$5:$D$10,'Alternate schedule'!$C$5:$C$10,,1)</f>
        <v>1000</v>
      </c>
      <c r="D3104">
        <f ca="1"/>
        <v>9.7131807927811789</v>
      </c>
    </row>
    <row r="3105" spans="1:4" x14ac:dyDescent="0.3">
      <c r="A3105">
        <v>3104</v>
      </c>
      <c r="B3105">
        <f ca="1"/>
        <v>0.94729894178861396</v>
      </c>
      <c r="C3105">
        <f ca="1">_xlfn.XLOOKUP(B3105,'Alternate schedule'!$D$5:$D$10,'Alternate schedule'!$C$5:$C$10,,1)</f>
        <v>-540</v>
      </c>
      <c r="D3105">
        <f ca="1"/>
        <v>9.536082474226804</v>
      </c>
    </row>
    <row r="3106" spans="1:4" x14ac:dyDescent="0.3">
      <c r="A3106">
        <v>3105</v>
      </c>
      <c r="B3106">
        <f ca="1"/>
        <v>0.78654578029077671</v>
      </c>
      <c r="C3106">
        <f ca="1">_xlfn.XLOOKUP(B3106,'Alternate schedule'!$D$5:$D$10,'Alternate schedule'!$C$5:$C$10,,1)</f>
        <v>-540</v>
      </c>
      <c r="D3106">
        <f ca="1"/>
        <v>9.3590982286634468</v>
      </c>
    </row>
    <row r="3107" spans="1:4" x14ac:dyDescent="0.3">
      <c r="A3107">
        <v>3106</v>
      </c>
      <c r="B3107">
        <f ca="1"/>
        <v>0.62566490420041876</v>
      </c>
      <c r="C3107">
        <f ca="1">_xlfn.XLOOKUP(B3107,'Alternate schedule'!$D$5:$D$10,'Alternate schedule'!$C$5:$C$10,,1)</f>
        <v>-1040</v>
      </c>
      <c r="D3107">
        <f ca="1"/>
        <v>9.0212491951062468</v>
      </c>
    </row>
    <row r="3108" spans="1:4" x14ac:dyDescent="0.3">
      <c r="A3108">
        <v>3107</v>
      </c>
      <c r="B3108">
        <f ca="1"/>
        <v>0.53249286721701372</v>
      </c>
      <c r="C3108">
        <f ca="1">_xlfn.XLOOKUP(B3108,'Alternate schedule'!$D$5:$D$10,'Alternate schedule'!$C$5:$C$10,,1)</f>
        <v>-1040</v>
      </c>
      <c r="D3108">
        <f ca="1"/>
        <v>8.6836176375925334</v>
      </c>
    </row>
    <row r="3109" spans="1:4" x14ac:dyDescent="0.3">
      <c r="A3109">
        <v>3108</v>
      </c>
      <c r="B3109">
        <f ca="1"/>
        <v>9.2666483045493075E-2</v>
      </c>
      <c r="C3109">
        <f ca="1">_xlfn.XLOOKUP(B3109,'Alternate schedule'!$D$5:$D$10,'Alternate schedule'!$C$5:$C$10,,1)</f>
        <v>1000</v>
      </c>
      <c r="D3109">
        <f ca="1"/>
        <v>9.0025740025740024</v>
      </c>
    </row>
    <row r="3110" spans="1:4" x14ac:dyDescent="0.3">
      <c r="A3110">
        <v>3109</v>
      </c>
      <c r="B3110">
        <f ca="1"/>
        <v>0.98443184224918112</v>
      </c>
      <c r="C3110">
        <f ca="1">_xlfn.XLOOKUP(B3110,'Alternate schedule'!$D$5:$D$10,'Alternate schedule'!$C$5:$C$10,,1)</f>
        <v>-540</v>
      </c>
      <c r="D3110">
        <f ca="1"/>
        <v>8.8259890640077199</v>
      </c>
    </row>
    <row r="3111" spans="1:4" x14ac:dyDescent="0.3">
      <c r="A3111">
        <v>3110</v>
      </c>
      <c r="B3111">
        <f ca="1"/>
        <v>3.2430011228316458E-2</v>
      </c>
      <c r="C3111">
        <f ca="1">_xlfn.XLOOKUP(B3111,'Alternate schedule'!$D$5:$D$10,'Alternate schedule'!$C$5:$C$10,,1)</f>
        <v>1000</v>
      </c>
      <c r="D3111">
        <f ca="1"/>
        <v>9.144694533762058</v>
      </c>
    </row>
    <row r="3112" spans="1:4" x14ac:dyDescent="0.3">
      <c r="A3112">
        <v>3111</v>
      </c>
      <c r="B3112">
        <f ca="1"/>
        <v>0.97886938982739946</v>
      </c>
      <c r="C3112">
        <f ca="1">_xlfn.XLOOKUP(B3112,'Alternate schedule'!$D$5:$D$10,'Alternate schedule'!$C$5:$C$10,,1)</f>
        <v>-540</v>
      </c>
      <c r="D3112">
        <f ca="1"/>
        <v>8.9681774349083891</v>
      </c>
    </row>
    <row r="3113" spans="1:4" x14ac:dyDescent="0.3">
      <c r="A3113">
        <v>3112</v>
      </c>
      <c r="B3113">
        <f ca="1"/>
        <v>0.25507550721559258</v>
      </c>
      <c r="C3113">
        <f ca="1">_xlfn.XLOOKUP(B3113,'Alternate schedule'!$D$5:$D$10,'Alternate schedule'!$C$5:$C$10,,1)</f>
        <v>1000</v>
      </c>
      <c r="D3113">
        <f ca="1"/>
        <v>9.2866323907455008</v>
      </c>
    </row>
    <row r="3114" spans="1:4" x14ac:dyDescent="0.3">
      <c r="A3114">
        <v>3113</v>
      </c>
      <c r="B3114">
        <f ca="1"/>
        <v>0.4297727158043998</v>
      </c>
      <c r="C3114">
        <f ca="1">_xlfn.XLOOKUP(B3114,'Alternate schedule'!$D$5:$D$10,'Alternate schedule'!$C$5:$C$10,,1)</f>
        <v>480</v>
      </c>
      <c r="D3114">
        <f ca="1"/>
        <v>9.4378413106328303</v>
      </c>
    </row>
    <row r="3115" spans="1:4" x14ac:dyDescent="0.3">
      <c r="A3115">
        <v>3114</v>
      </c>
      <c r="B3115">
        <f ca="1"/>
        <v>0.35964092440583206</v>
      </c>
      <c r="C3115">
        <f ca="1">_xlfn.XLOOKUP(B3115,'Alternate schedule'!$D$5:$D$10,'Alternate schedule'!$C$5:$C$10,,1)</f>
        <v>480</v>
      </c>
      <c r="D3115">
        <f ca="1"/>
        <v>9.5889531149646761</v>
      </c>
    </row>
    <row r="3116" spans="1:4" x14ac:dyDescent="0.3">
      <c r="A3116">
        <v>3115</v>
      </c>
      <c r="B3116">
        <f ca="1"/>
        <v>0.83971194221110212</v>
      </c>
      <c r="C3116">
        <f ca="1">_xlfn.XLOOKUP(B3116,'Alternate schedule'!$D$5:$D$10,'Alternate schedule'!$C$5:$C$10,,1)</f>
        <v>-540</v>
      </c>
      <c r="D3116">
        <f ca="1"/>
        <v>9.4125200642054576</v>
      </c>
    </row>
    <row r="3117" spans="1:4" x14ac:dyDescent="0.3">
      <c r="A3117">
        <v>3116</v>
      </c>
      <c r="B3117">
        <f ca="1"/>
        <v>0.19327182125868991</v>
      </c>
      <c r="C3117">
        <f ca="1">_xlfn.XLOOKUP(B3117,'Alternate schedule'!$D$5:$D$10,'Alternate schedule'!$C$5:$C$10,,1)</f>
        <v>1000</v>
      </c>
      <c r="D3117">
        <f ca="1"/>
        <v>9.7304236200256735</v>
      </c>
    </row>
    <row r="3118" spans="1:4" x14ac:dyDescent="0.3">
      <c r="A3118">
        <v>3117</v>
      </c>
      <c r="B3118">
        <f ca="1"/>
        <v>3.3495507299395877E-2</v>
      </c>
      <c r="C3118">
        <f ca="1">_xlfn.XLOOKUP(B3118,'Alternate schedule'!$D$5:$D$10,'Alternate schedule'!$C$5:$C$10,,1)</f>
        <v>1000</v>
      </c>
      <c r="D3118">
        <f ca="1"/>
        <v>10.048123195380173</v>
      </c>
    </row>
    <row r="3119" spans="1:4" x14ac:dyDescent="0.3">
      <c r="A3119">
        <v>3118</v>
      </c>
      <c r="B3119">
        <f ca="1"/>
        <v>0.84116512860956894</v>
      </c>
      <c r="C3119">
        <f ca="1">_xlfn.XLOOKUP(B3119,'Alternate schedule'!$D$5:$D$10,'Alternate schedule'!$C$5:$C$10,,1)</f>
        <v>-540</v>
      </c>
      <c r="D3119">
        <f ca="1"/>
        <v>9.8717126363053236</v>
      </c>
    </row>
    <row r="3120" spans="1:4" x14ac:dyDescent="0.3">
      <c r="A3120">
        <v>3119</v>
      </c>
      <c r="B3120">
        <f ca="1"/>
        <v>0.95151822616506565</v>
      </c>
      <c r="C3120">
        <f ca="1">_xlfn.XLOOKUP(B3120,'Alternate schedule'!$D$5:$D$10,'Alternate schedule'!$C$5:$C$10,,1)</f>
        <v>-540</v>
      </c>
      <c r="D3120">
        <f ca="1"/>
        <v>9.6954151971785834</v>
      </c>
    </row>
    <row r="3121" spans="1:4" x14ac:dyDescent="0.3">
      <c r="A3121">
        <v>3120</v>
      </c>
      <c r="B3121">
        <f ca="1"/>
        <v>6.2714280836677627E-2</v>
      </c>
      <c r="C3121">
        <f ca="1">_xlfn.XLOOKUP(B3121,'Alternate schedule'!$D$5:$D$10,'Alternate schedule'!$C$5:$C$10,,1)</f>
        <v>1000</v>
      </c>
      <c r="D3121">
        <f ca="1"/>
        <v>10.012820512820513</v>
      </c>
    </row>
    <row r="3122" spans="1:4" x14ac:dyDescent="0.3">
      <c r="A3122">
        <v>3121</v>
      </c>
      <c r="B3122">
        <f ca="1"/>
        <v>0.89156179959105097</v>
      </c>
      <c r="C3122">
        <f ca="1">_xlfn.XLOOKUP(B3122,'Alternate schedule'!$D$5:$D$10,'Alternate schedule'!$C$5:$C$10,,1)</f>
        <v>-540</v>
      </c>
      <c r="D3122">
        <f ca="1"/>
        <v>9.8365908362704264</v>
      </c>
    </row>
    <row r="3123" spans="1:4" x14ac:dyDescent="0.3">
      <c r="A3123">
        <v>3122</v>
      </c>
      <c r="B3123">
        <f ca="1"/>
        <v>0.93819103776796875</v>
      </c>
      <c r="C3123">
        <f ca="1">_xlfn.XLOOKUP(B3123,'Alternate schedule'!$D$5:$D$10,'Alternate schedule'!$C$5:$C$10,,1)</f>
        <v>-540</v>
      </c>
      <c r="D3123">
        <f ca="1"/>
        <v>9.6604740550928891</v>
      </c>
    </row>
    <row r="3124" spans="1:4" x14ac:dyDescent="0.3">
      <c r="A3124">
        <v>3123</v>
      </c>
      <c r="B3124">
        <f ca="1"/>
        <v>0.46176879307926377</v>
      </c>
      <c r="C3124">
        <f ca="1">_xlfn.XLOOKUP(B3124,'Alternate schedule'!$D$5:$D$10,'Alternate schedule'!$C$5:$C$10,,1)</f>
        <v>480</v>
      </c>
      <c r="D3124">
        <f ca="1"/>
        <v>9.8110790906179961</v>
      </c>
    </row>
    <row r="3125" spans="1:4" x14ac:dyDescent="0.3">
      <c r="A3125">
        <v>3124</v>
      </c>
      <c r="B3125">
        <f ca="1"/>
        <v>0.92281556748980398</v>
      </c>
      <c r="C3125">
        <f ca="1">_xlfn.XLOOKUP(B3125,'Alternate schedule'!$D$5:$D$10,'Alternate schedule'!$C$5:$C$10,,1)</f>
        <v>-540</v>
      </c>
      <c r="D3125">
        <f ca="1"/>
        <v>9.6350832266325224</v>
      </c>
    </row>
    <row r="3126" spans="1:4" x14ac:dyDescent="0.3">
      <c r="A3126">
        <v>3125</v>
      </c>
      <c r="B3126">
        <f ca="1"/>
        <v>0.48822810545697659</v>
      </c>
      <c r="C3126">
        <f ca="1">_xlfn.XLOOKUP(B3126,'Alternate schedule'!$D$5:$D$10,'Alternate schedule'!$C$5:$C$10,,1)</f>
        <v>-1040</v>
      </c>
      <c r="D3126">
        <f ca="1"/>
        <v>9.2992000000000008</v>
      </c>
    </row>
    <row r="3127" spans="1:4" x14ac:dyDescent="0.3">
      <c r="A3127">
        <v>3126</v>
      </c>
      <c r="B3127">
        <f ca="1"/>
        <v>0.11175084221377074</v>
      </c>
      <c r="C3127">
        <f ca="1">_xlfn.XLOOKUP(B3127,'Alternate schedule'!$D$5:$D$10,'Alternate schedule'!$C$5:$C$10,,1)</f>
        <v>1000</v>
      </c>
      <c r="D3127">
        <f ca="1"/>
        <v>9.6161228406909789</v>
      </c>
    </row>
    <row r="3128" spans="1:4" x14ac:dyDescent="0.3">
      <c r="A3128">
        <v>3127</v>
      </c>
      <c r="B3128">
        <f ca="1"/>
        <v>0.20623647877168527</v>
      </c>
      <c r="C3128">
        <f ca="1">_xlfn.XLOOKUP(B3128,'Alternate schedule'!$D$5:$D$10,'Alternate schedule'!$C$5:$C$10,,1)</f>
        <v>1000</v>
      </c>
      <c r="D3128">
        <f ca="1"/>
        <v>9.9328429804924845</v>
      </c>
    </row>
    <row r="3129" spans="1:4" x14ac:dyDescent="0.3">
      <c r="A3129">
        <v>3128</v>
      </c>
      <c r="B3129">
        <f ca="1"/>
        <v>0.15221939212675273</v>
      </c>
      <c r="C3129">
        <f ca="1">_xlfn.XLOOKUP(B3129,'Alternate schedule'!$D$5:$D$10,'Alternate schedule'!$C$5:$C$10,,1)</f>
        <v>1000</v>
      </c>
      <c r="D3129">
        <f ca="1"/>
        <v>10.249360613810742</v>
      </c>
    </row>
    <row r="3130" spans="1:4" x14ac:dyDescent="0.3">
      <c r="A3130">
        <v>3129</v>
      </c>
      <c r="B3130">
        <f ca="1"/>
        <v>0.5605274238459792</v>
      </c>
      <c r="C3130">
        <f ca="1">_xlfn.XLOOKUP(B3130,'Alternate schedule'!$D$5:$D$10,'Alternate schedule'!$C$5:$C$10,,1)</f>
        <v>-1040</v>
      </c>
      <c r="D3130">
        <f ca="1"/>
        <v>9.9137104506232028</v>
      </c>
    </row>
    <row r="3131" spans="1:4" x14ac:dyDescent="0.3">
      <c r="A3131">
        <v>3130</v>
      </c>
      <c r="B3131">
        <f ca="1"/>
        <v>0.39765788196572416</v>
      </c>
      <c r="C3131">
        <f ca="1">_xlfn.XLOOKUP(B3131,'Alternate schedule'!$D$5:$D$10,'Alternate schedule'!$C$5:$C$10,,1)</f>
        <v>480</v>
      </c>
      <c r="D3131">
        <f ca="1"/>
        <v>10.063897763578275</v>
      </c>
    </row>
    <row r="3132" spans="1:4" x14ac:dyDescent="0.3">
      <c r="A3132">
        <v>3131</v>
      </c>
      <c r="B3132">
        <f ca="1"/>
        <v>0.11882761351373694</v>
      </c>
      <c r="C3132">
        <f ca="1">_xlfn.XLOOKUP(B3132,'Alternate schedule'!$D$5:$D$10,'Alternate schedule'!$C$5:$C$10,,1)</f>
        <v>1000</v>
      </c>
      <c r="D3132">
        <f ca="1"/>
        <v>10.380070265091025</v>
      </c>
    </row>
    <row r="3133" spans="1:4" x14ac:dyDescent="0.3">
      <c r="A3133">
        <v>3132</v>
      </c>
      <c r="B3133">
        <f ca="1"/>
        <v>0.45011187359957794</v>
      </c>
      <c r="C3133">
        <f ca="1">_xlfn.XLOOKUP(B3133,'Alternate schedule'!$D$5:$D$10,'Alternate schedule'!$C$5:$C$10,,1)</f>
        <v>480</v>
      </c>
      <c r="D3133">
        <f ca="1"/>
        <v>10.530012771392082</v>
      </c>
    </row>
    <row r="3134" spans="1:4" x14ac:dyDescent="0.3">
      <c r="A3134">
        <v>3133</v>
      </c>
      <c r="B3134">
        <f ca="1"/>
        <v>7.9953816400967881E-2</v>
      </c>
      <c r="C3134">
        <f ca="1">_xlfn.XLOOKUP(B3134,'Alternate schedule'!$D$5:$D$10,'Alternate schedule'!$C$5:$C$10,,1)</f>
        <v>1000</v>
      </c>
      <c r="D3134">
        <f ca="1"/>
        <v>10.84583466326205</v>
      </c>
    </row>
    <row r="3135" spans="1:4" x14ac:dyDescent="0.3">
      <c r="A3135">
        <v>3134</v>
      </c>
      <c r="B3135">
        <f ca="1"/>
        <v>0.54699203181904354</v>
      </c>
      <c r="C3135">
        <f ca="1">_xlfn.XLOOKUP(B3135,'Alternate schedule'!$D$5:$D$10,'Alternate schedule'!$C$5:$C$10,,1)</f>
        <v>-1040</v>
      </c>
      <c r="D3135">
        <f ca="1"/>
        <v>10.510529674537333</v>
      </c>
    </row>
    <row r="3136" spans="1:4" x14ac:dyDescent="0.3">
      <c r="A3136">
        <v>3135</v>
      </c>
      <c r="B3136">
        <f ca="1"/>
        <v>0.89132557948260005</v>
      </c>
      <c r="C3136">
        <f ca="1">_xlfn.XLOOKUP(B3136,'Alternate schedule'!$D$5:$D$10,'Alternate schedule'!$C$5:$C$10,,1)</f>
        <v>-540</v>
      </c>
      <c r="D3136">
        <f ca="1"/>
        <v>10.334928229665072</v>
      </c>
    </row>
    <row r="3137" spans="1:4" x14ac:dyDescent="0.3">
      <c r="A3137">
        <v>3136</v>
      </c>
      <c r="B3137">
        <f ca="1"/>
        <v>0.63176563944491115</v>
      </c>
      <c r="C3137">
        <f ca="1">_xlfn.XLOOKUP(B3137,'Alternate schedule'!$D$5:$D$10,'Alternate schedule'!$C$5:$C$10,,1)</f>
        <v>-1040</v>
      </c>
      <c r="D3137">
        <f ca="1"/>
        <v>10</v>
      </c>
    </row>
    <row r="3138" spans="1:4" x14ac:dyDescent="0.3">
      <c r="A3138">
        <v>3137</v>
      </c>
      <c r="B3138">
        <f ca="1"/>
        <v>8.9131752385576135E-2</v>
      </c>
      <c r="C3138">
        <f ca="1">_xlfn.XLOOKUP(B3138,'Alternate schedule'!$D$5:$D$10,'Alternate schedule'!$C$5:$C$10,,1)</f>
        <v>1000</v>
      </c>
      <c r="D3138">
        <f ca="1"/>
        <v>10.3155881415365</v>
      </c>
    </row>
    <row r="3139" spans="1:4" x14ac:dyDescent="0.3">
      <c r="A3139">
        <v>3138</v>
      </c>
      <c r="B3139">
        <f ca="1"/>
        <v>0.45267770133496188</v>
      </c>
      <c r="C3139">
        <f ca="1">_xlfn.XLOOKUP(B3139,'Alternate schedule'!$D$5:$D$10,'Alternate schedule'!$C$5:$C$10,,1)</f>
        <v>480</v>
      </c>
      <c r="D3139">
        <f ca="1"/>
        <v>10.465264499681325</v>
      </c>
    </row>
    <row r="3140" spans="1:4" x14ac:dyDescent="0.3">
      <c r="A3140">
        <v>3139</v>
      </c>
      <c r="B3140">
        <f ca="1"/>
        <v>7.9631063831985482E-2</v>
      </c>
      <c r="C3140">
        <f ca="1">_xlfn.XLOOKUP(B3140,'Alternate schedule'!$D$5:$D$10,'Alternate schedule'!$C$5:$C$10,,1)</f>
        <v>1000</v>
      </c>
      <c r="D3140">
        <f ca="1"/>
        <v>10.780503345014337</v>
      </c>
    </row>
    <row r="3141" spans="1:4" x14ac:dyDescent="0.3">
      <c r="A3141">
        <v>3140</v>
      </c>
      <c r="B3141">
        <f ca="1"/>
        <v>0.330083145287142</v>
      </c>
      <c r="C3141">
        <f ca="1">_xlfn.XLOOKUP(B3141,'Alternate schedule'!$D$5:$D$10,'Alternate schedule'!$C$5:$C$10,,1)</f>
        <v>480</v>
      </c>
      <c r="D3141">
        <f ca="1"/>
        <v>10.929936305732484</v>
      </c>
    </row>
    <row r="3142" spans="1:4" x14ac:dyDescent="0.3">
      <c r="A3142">
        <v>3141</v>
      </c>
      <c r="B3142">
        <f ca="1"/>
        <v>0.29187397392930214</v>
      </c>
      <c r="C3142">
        <f ca="1">_xlfn.XLOOKUP(B3142,'Alternate schedule'!$D$5:$D$10,'Alternate schedule'!$C$5:$C$10,,1)</f>
        <v>480</v>
      </c>
      <c r="D3142">
        <f ca="1"/>
        <v>11.079274116523401</v>
      </c>
    </row>
    <row r="3143" spans="1:4" x14ac:dyDescent="0.3">
      <c r="A3143">
        <v>3142</v>
      </c>
      <c r="B3143">
        <f ca="1"/>
        <v>0.74869561355408831</v>
      </c>
      <c r="C3143">
        <f ca="1">_xlfn.XLOOKUP(B3143,'Alternate schedule'!$D$5:$D$10,'Alternate schedule'!$C$5:$C$10,,1)</f>
        <v>-540</v>
      </c>
      <c r="D3143">
        <f ca="1"/>
        <v>10.903882877148313</v>
      </c>
    </row>
    <row r="3144" spans="1:4" x14ac:dyDescent="0.3">
      <c r="A3144">
        <v>3143</v>
      </c>
      <c r="B3144">
        <f ca="1"/>
        <v>0.96651840436991643</v>
      </c>
      <c r="C3144">
        <f ca="1">_xlfn.XLOOKUP(B3144,'Alternate schedule'!$D$5:$D$10,'Alternate schedule'!$C$5:$C$10,,1)</f>
        <v>-540</v>
      </c>
      <c r="D3144">
        <f ca="1"/>
        <v>10.728603245307031</v>
      </c>
    </row>
    <row r="3145" spans="1:4" x14ac:dyDescent="0.3">
      <c r="A3145">
        <v>3144</v>
      </c>
      <c r="B3145">
        <f ca="1"/>
        <v>0.77149662177095002</v>
      </c>
      <c r="C3145">
        <f ca="1">_xlfn.XLOOKUP(B3145,'Alternate schedule'!$D$5:$D$10,'Alternate schedule'!$C$5:$C$10,,1)</f>
        <v>-540</v>
      </c>
      <c r="D3145">
        <f ca="1"/>
        <v>10.553435114503817</v>
      </c>
    </row>
    <row r="3146" spans="1:4" x14ac:dyDescent="0.3">
      <c r="A3146">
        <v>3145</v>
      </c>
      <c r="B3146">
        <f ca="1"/>
        <v>0.54334116795390597</v>
      </c>
      <c r="C3146">
        <f ca="1">_xlfn.XLOOKUP(B3146,'Alternate schedule'!$D$5:$D$10,'Alternate schedule'!$C$5:$C$10,,1)</f>
        <v>-1040</v>
      </c>
      <c r="D3146">
        <f ca="1"/>
        <v>10.21939586645469</v>
      </c>
    </row>
    <row r="3147" spans="1:4" x14ac:dyDescent="0.3">
      <c r="A3147">
        <v>3146</v>
      </c>
      <c r="B3147">
        <f ca="1"/>
        <v>9.4066116286735335E-2</v>
      </c>
      <c r="C3147">
        <f ca="1">_xlfn.XLOOKUP(B3147,'Alternate schedule'!$D$5:$D$10,'Alternate schedule'!$C$5:$C$10,,1)</f>
        <v>1000</v>
      </c>
      <c r="D3147">
        <f ca="1"/>
        <v>10.534011443102353</v>
      </c>
    </row>
    <row r="3148" spans="1:4" x14ac:dyDescent="0.3">
      <c r="A3148">
        <v>3147</v>
      </c>
      <c r="B3148">
        <f ca="1"/>
        <v>0.33888176925499258</v>
      </c>
      <c r="C3148">
        <f ca="1">_xlfn.XLOOKUP(B3148,'Alternate schedule'!$D$5:$D$10,'Alternate schedule'!$C$5:$C$10,,1)</f>
        <v>480</v>
      </c>
      <c r="D3148">
        <f ca="1"/>
        <v>10.683190340006355</v>
      </c>
    </row>
    <row r="3149" spans="1:4" x14ac:dyDescent="0.3">
      <c r="A3149">
        <v>3148</v>
      </c>
      <c r="B3149">
        <f ca="1"/>
        <v>1.6444456036906141E-2</v>
      </c>
      <c r="C3149">
        <f ca="1">_xlfn.XLOOKUP(B3149,'Alternate schedule'!$D$5:$D$10,'Alternate schedule'!$C$5:$C$10,,1)</f>
        <v>1000</v>
      </c>
      <c r="D3149">
        <f ca="1"/>
        <v>10.997458703939008</v>
      </c>
    </row>
    <row r="3150" spans="1:4" x14ac:dyDescent="0.3">
      <c r="A3150">
        <v>3149</v>
      </c>
      <c r="B3150">
        <f ca="1"/>
        <v>0.97297658640148321</v>
      </c>
      <c r="C3150">
        <f ca="1">_xlfn.XLOOKUP(B3150,'Alternate schedule'!$D$5:$D$10,'Alternate schedule'!$C$5:$C$10,,1)</f>
        <v>-540</v>
      </c>
      <c r="D3150">
        <f ca="1"/>
        <v>10.822483328040647</v>
      </c>
    </row>
    <row r="3151" spans="1:4" x14ac:dyDescent="0.3">
      <c r="A3151">
        <v>3150</v>
      </c>
      <c r="B3151">
        <f ca="1"/>
        <v>0.36955219027338182</v>
      </c>
      <c r="C3151">
        <f ca="1">_xlfn.XLOOKUP(B3151,'Alternate schedule'!$D$5:$D$10,'Alternate schedule'!$C$5:$C$10,,1)</f>
        <v>480</v>
      </c>
      <c r="D3151">
        <f ca="1"/>
        <v>10.971428571428572</v>
      </c>
    </row>
    <row r="3152" spans="1:4" x14ac:dyDescent="0.3">
      <c r="A3152">
        <v>3151</v>
      </c>
      <c r="B3152">
        <f ca="1"/>
        <v>0.72387042169879723</v>
      </c>
      <c r="C3152">
        <f ca="1">_xlfn.XLOOKUP(B3152,'Alternate schedule'!$D$5:$D$10,'Alternate schedule'!$C$5:$C$10,,1)</f>
        <v>-540</v>
      </c>
      <c r="D3152">
        <f ca="1"/>
        <v>10.796572516661378</v>
      </c>
    </row>
    <row r="3153" spans="1:4" x14ac:dyDescent="0.3">
      <c r="A3153">
        <v>3152</v>
      </c>
      <c r="B3153">
        <f ca="1"/>
        <v>0.64623335500092893</v>
      </c>
      <c r="C3153">
        <f ca="1">_xlfn.XLOOKUP(B3153,'Alternate schedule'!$D$5:$D$10,'Alternate schedule'!$C$5:$C$10,,1)</f>
        <v>-1040</v>
      </c>
      <c r="D3153">
        <f ca="1"/>
        <v>10.463197969543147</v>
      </c>
    </row>
    <row r="3154" spans="1:4" x14ac:dyDescent="0.3">
      <c r="A3154">
        <v>3153</v>
      </c>
      <c r="B3154">
        <f ca="1"/>
        <v>0.82742508060054498</v>
      </c>
      <c r="C3154">
        <f ca="1">_xlfn.XLOOKUP(B3154,'Alternate schedule'!$D$5:$D$10,'Alternate schedule'!$C$5:$C$10,,1)</f>
        <v>-540</v>
      </c>
      <c r="D3154">
        <f ca="1"/>
        <v>10.28861401839518</v>
      </c>
    </row>
    <row r="3155" spans="1:4" x14ac:dyDescent="0.3">
      <c r="A3155">
        <v>3154</v>
      </c>
      <c r="B3155">
        <f ca="1"/>
        <v>0.24518624921648469</v>
      </c>
      <c r="C3155">
        <f ca="1">_xlfn.XLOOKUP(B3155,'Alternate schedule'!$D$5:$D$10,'Alternate schedule'!$C$5:$C$10,,1)</f>
        <v>1000</v>
      </c>
      <c r="D3155">
        <f ca="1"/>
        <v>10.602409638554217</v>
      </c>
    </row>
    <row r="3156" spans="1:4" x14ac:dyDescent="0.3">
      <c r="A3156">
        <v>3155</v>
      </c>
      <c r="B3156">
        <f ca="1"/>
        <v>0.14451015668188538</v>
      </c>
      <c r="C3156">
        <f ca="1">_xlfn.XLOOKUP(B3156,'Alternate schedule'!$D$5:$D$10,'Alternate schedule'!$C$5:$C$10,,1)</f>
        <v>1000</v>
      </c>
      <c r="D3156">
        <f ca="1"/>
        <v>10.916006339144216</v>
      </c>
    </row>
    <row r="3157" spans="1:4" x14ac:dyDescent="0.3">
      <c r="A3157">
        <v>3156</v>
      </c>
      <c r="B3157">
        <f ca="1"/>
        <v>0.15814314098358273</v>
      </c>
      <c r="C3157">
        <f ca="1">_xlfn.XLOOKUP(B3157,'Alternate schedule'!$D$5:$D$10,'Alternate schedule'!$C$5:$C$10,,1)</f>
        <v>1000</v>
      </c>
      <c r="D3157">
        <f ca="1"/>
        <v>11.229404309252217</v>
      </c>
    </row>
    <row r="3158" spans="1:4" x14ac:dyDescent="0.3">
      <c r="A3158">
        <v>3157</v>
      </c>
      <c r="B3158">
        <f ca="1"/>
        <v>0.86395036793275515</v>
      </c>
      <c r="C3158">
        <f ca="1">_xlfn.XLOOKUP(B3158,'Alternate schedule'!$D$5:$D$10,'Alternate schedule'!$C$5:$C$10,,1)</f>
        <v>-540</v>
      </c>
      <c r="D3158">
        <f ca="1"/>
        <v>11.054798859676909</v>
      </c>
    </row>
    <row r="3159" spans="1:4" x14ac:dyDescent="0.3">
      <c r="A3159">
        <v>3158</v>
      </c>
      <c r="B3159">
        <f ca="1"/>
        <v>0.66716369286776223</v>
      </c>
      <c r="C3159">
        <f ca="1">_xlfn.XLOOKUP(B3159,'Alternate schedule'!$D$5:$D$10,'Alternate schedule'!$C$5:$C$10,,1)</f>
        <v>-1040</v>
      </c>
      <c r="D3159">
        <f ca="1"/>
        <v>10.721975934135529</v>
      </c>
    </row>
    <row r="3160" spans="1:4" x14ac:dyDescent="0.3">
      <c r="A3160">
        <v>3159</v>
      </c>
      <c r="B3160">
        <f ca="1"/>
        <v>0.90740241332836225</v>
      </c>
      <c r="C3160">
        <f ca="1">_xlfn.XLOOKUP(B3160,'Alternate schedule'!$D$5:$D$10,'Alternate schedule'!$C$5:$C$10,,1)</f>
        <v>-540</v>
      </c>
      <c r="D3160">
        <f ca="1"/>
        <v>10.54764165875277</v>
      </c>
    </row>
    <row r="3161" spans="1:4" x14ac:dyDescent="0.3">
      <c r="A3161">
        <v>3160</v>
      </c>
      <c r="B3161">
        <f ca="1"/>
        <v>0.66344352361850123</v>
      </c>
      <c r="C3161">
        <f ca="1">_xlfn.XLOOKUP(B3161,'Alternate schedule'!$D$5:$D$10,'Alternate schedule'!$C$5:$C$10,,1)</f>
        <v>-1040</v>
      </c>
      <c r="D3161">
        <f ca="1"/>
        <v>10.215189873417721</v>
      </c>
    </row>
    <row r="3162" spans="1:4" x14ac:dyDescent="0.3">
      <c r="A3162">
        <v>3161</v>
      </c>
      <c r="B3162">
        <f ca="1"/>
        <v>0.43020692863396559</v>
      </c>
      <c r="C3162">
        <f ca="1">_xlfn.XLOOKUP(B3162,'Alternate schedule'!$D$5:$D$10,'Alternate schedule'!$C$5:$C$10,,1)</f>
        <v>480</v>
      </c>
      <c r="D3162">
        <f ca="1"/>
        <v>10.363808921227459</v>
      </c>
    </row>
    <row r="3163" spans="1:4" x14ac:dyDescent="0.3">
      <c r="A3163">
        <v>3162</v>
      </c>
      <c r="B3163">
        <f ca="1"/>
        <v>0.42736509587235116</v>
      </c>
      <c r="C3163">
        <f ca="1">_xlfn.XLOOKUP(B3163,'Alternate schedule'!$D$5:$D$10,'Alternate schedule'!$C$5:$C$10,,1)</f>
        <v>480</v>
      </c>
      <c r="D3163">
        <f ca="1"/>
        <v>10.512333965844402</v>
      </c>
    </row>
    <row r="3164" spans="1:4" x14ac:dyDescent="0.3">
      <c r="A3164">
        <v>3163</v>
      </c>
      <c r="B3164">
        <f ca="1"/>
        <v>0.45499881495779104</v>
      </c>
      <c r="C3164">
        <f ca="1">_xlfn.XLOOKUP(B3164,'Alternate schedule'!$D$5:$D$10,'Alternate schedule'!$C$5:$C$10,,1)</f>
        <v>480</v>
      </c>
      <c r="D3164">
        <f ca="1"/>
        <v>10.660765096427442</v>
      </c>
    </row>
    <row r="3165" spans="1:4" x14ac:dyDescent="0.3">
      <c r="A3165">
        <v>3164</v>
      </c>
      <c r="B3165">
        <f ca="1"/>
        <v>0.39572368314205475</v>
      </c>
      <c r="C3165">
        <f ca="1">_xlfn.XLOOKUP(B3165,'Alternate schedule'!$D$5:$D$10,'Alternate schedule'!$C$5:$C$10,,1)</f>
        <v>480</v>
      </c>
      <c r="D3165">
        <f ca="1"/>
        <v>10.809102402022756</v>
      </c>
    </row>
    <row r="3166" spans="1:4" x14ac:dyDescent="0.3">
      <c r="A3166">
        <v>3165</v>
      </c>
      <c r="B3166">
        <f ca="1"/>
        <v>0.60963522845950457</v>
      </c>
      <c r="C3166">
        <f ca="1">_xlfn.XLOOKUP(B3166,'Alternate schedule'!$D$5:$D$10,'Alternate schedule'!$C$5:$C$10,,1)</f>
        <v>-1040</v>
      </c>
      <c r="D3166">
        <f ca="1"/>
        <v>10.477093206951027</v>
      </c>
    </row>
    <row r="3167" spans="1:4" x14ac:dyDescent="0.3">
      <c r="A3167">
        <v>3166</v>
      </c>
      <c r="B3167">
        <f ca="1"/>
        <v>0.98403146319052914</v>
      </c>
      <c r="C3167">
        <f ca="1">_xlfn.XLOOKUP(B3167,'Alternate schedule'!$D$5:$D$10,'Alternate schedule'!$C$5:$C$10,,1)</f>
        <v>-540</v>
      </c>
      <c r="D3167">
        <f ca="1"/>
        <v>10.303221730890714</v>
      </c>
    </row>
    <row r="3168" spans="1:4" x14ac:dyDescent="0.3">
      <c r="A3168">
        <v>3167</v>
      </c>
      <c r="B3168">
        <f ca="1"/>
        <v>0.16563765659374519</v>
      </c>
      <c r="C3168">
        <f ca="1">_xlfn.XLOOKUP(B3168,'Alternate schedule'!$D$5:$D$10,'Alternate schedule'!$C$5:$C$10,,1)</f>
        <v>1000</v>
      </c>
      <c r="D3168">
        <f ca="1"/>
        <v>10.615724660562046</v>
      </c>
    </row>
    <row r="3169" spans="1:4" x14ac:dyDescent="0.3">
      <c r="A3169">
        <v>3168</v>
      </c>
      <c r="B3169">
        <f ca="1"/>
        <v>1.6973508681744853E-2</v>
      </c>
      <c r="C3169">
        <f ca="1">_xlfn.XLOOKUP(B3169,'Alternate schedule'!$D$5:$D$10,'Alternate schedule'!$C$5:$C$10,,1)</f>
        <v>1000</v>
      </c>
      <c r="D3169">
        <f ca="1"/>
        <v>10.928030303030303</v>
      </c>
    </row>
    <row r="3170" spans="1:4" x14ac:dyDescent="0.3">
      <c r="A3170">
        <v>3169</v>
      </c>
      <c r="B3170">
        <f ca="1"/>
        <v>0.47271950312771716</v>
      </c>
      <c r="C3170">
        <f ca="1">_xlfn.XLOOKUP(B3170,'Alternate schedule'!$D$5:$D$10,'Alternate schedule'!$C$5:$C$10,,1)</f>
        <v>480</v>
      </c>
      <c r="D3170">
        <f ca="1"/>
        <v>11.076049226885452</v>
      </c>
    </row>
    <row r="3171" spans="1:4" x14ac:dyDescent="0.3">
      <c r="A3171">
        <v>3170</v>
      </c>
      <c r="B3171">
        <f ca="1"/>
        <v>0.20753612791642162</v>
      </c>
      <c r="C3171">
        <f ca="1">_xlfn.XLOOKUP(B3171,'Alternate schedule'!$D$5:$D$10,'Alternate schedule'!$C$5:$C$10,,1)</f>
        <v>1000</v>
      </c>
      <c r="D3171">
        <f ca="1"/>
        <v>11.38801261829653</v>
      </c>
    </row>
    <row r="3172" spans="1:4" x14ac:dyDescent="0.3">
      <c r="A3172">
        <v>3171</v>
      </c>
      <c r="B3172">
        <f ca="1"/>
        <v>0.27639907113633311</v>
      </c>
      <c r="C3172">
        <f ca="1">_xlfn.XLOOKUP(B3172,'Alternate schedule'!$D$5:$D$10,'Alternate schedule'!$C$5:$C$10,,1)</f>
        <v>480</v>
      </c>
      <c r="D3172">
        <f ca="1"/>
        <v>11.535793125197099</v>
      </c>
    </row>
    <row r="3173" spans="1:4" x14ac:dyDescent="0.3">
      <c r="A3173">
        <v>3172</v>
      </c>
      <c r="B3173">
        <f ca="1"/>
        <v>0.4603293062824414</v>
      </c>
      <c r="C3173">
        <f ca="1">_xlfn.XLOOKUP(B3173,'Alternate schedule'!$D$5:$D$10,'Alternate schedule'!$C$5:$C$10,,1)</f>
        <v>480</v>
      </c>
      <c r="D3173">
        <f ca="1"/>
        <v>11.683480453972257</v>
      </c>
    </row>
    <row r="3174" spans="1:4" x14ac:dyDescent="0.3">
      <c r="A3174">
        <v>3173</v>
      </c>
      <c r="B3174">
        <f ca="1"/>
        <v>0.80966493986376409</v>
      </c>
      <c r="C3174">
        <f ca="1">_xlfn.XLOOKUP(B3174,'Alternate schedule'!$D$5:$D$10,'Alternate schedule'!$C$5:$C$10,,1)</f>
        <v>-540</v>
      </c>
      <c r="D3174">
        <f ca="1"/>
        <v>11.509612354238891</v>
      </c>
    </row>
    <row r="3175" spans="1:4" x14ac:dyDescent="0.3">
      <c r="A3175">
        <v>3174</v>
      </c>
      <c r="B3175">
        <f ca="1"/>
        <v>0.62890526093060783</v>
      </c>
      <c r="C3175">
        <f ca="1">_xlfn.XLOOKUP(B3175,'Alternate schedule'!$D$5:$D$10,'Alternate schedule'!$C$5:$C$10,,1)</f>
        <v>-1040</v>
      </c>
      <c r="D3175">
        <f ca="1"/>
        <v>11.178323881537493</v>
      </c>
    </row>
    <row r="3176" spans="1:4" x14ac:dyDescent="0.3">
      <c r="A3176">
        <v>3175</v>
      </c>
      <c r="B3176">
        <f ca="1"/>
        <v>0.61848731261046019</v>
      </c>
      <c r="C3176">
        <f ca="1">_xlfn.XLOOKUP(B3176,'Alternate schedule'!$D$5:$D$10,'Alternate schedule'!$C$5:$C$10,,1)</f>
        <v>-1040</v>
      </c>
      <c r="D3176">
        <f ca="1"/>
        <v>10.84724409448819</v>
      </c>
    </row>
    <row r="3177" spans="1:4" x14ac:dyDescent="0.3">
      <c r="A3177">
        <v>3176</v>
      </c>
      <c r="B3177">
        <f ca="1"/>
        <v>0.39707931313584099</v>
      </c>
      <c r="C3177">
        <f ca="1">_xlfn.XLOOKUP(B3177,'Alternate schedule'!$D$5:$D$10,'Alternate schedule'!$C$5:$C$10,,1)</f>
        <v>480</v>
      </c>
      <c r="D3177">
        <f ca="1"/>
        <v>10.994962216624685</v>
      </c>
    </row>
    <row r="3178" spans="1:4" x14ac:dyDescent="0.3">
      <c r="A3178">
        <v>3177</v>
      </c>
      <c r="B3178">
        <f ca="1"/>
        <v>0.54026507401502055</v>
      </c>
      <c r="C3178">
        <f ca="1">_xlfn.XLOOKUP(B3178,'Alternate schedule'!$D$5:$D$10,'Alternate schedule'!$C$5:$C$10,,1)</f>
        <v>-1040</v>
      </c>
      <c r="D3178">
        <f ca="1"/>
        <v>10.664148567831287</v>
      </c>
    </row>
    <row r="3179" spans="1:4" x14ac:dyDescent="0.3">
      <c r="A3179">
        <v>3178</v>
      </c>
      <c r="B3179">
        <f ca="1"/>
        <v>7.7304204419786471E-2</v>
      </c>
      <c r="C3179">
        <f ca="1">_xlfn.XLOOKUP(B3179,'Alternate schedule'!$D$5:$D$10,'Alternate schedule'!$C$5:$C$10,,1)</f>
        <v>1000</v>
      </c>
      <c r="D3179">
        <f ca="1"/>
        <v>10.975456261799874</v>
      </c>
    </row>
    <row r="3180" spans="1:4" x14ac:dyDescent="0.3">
      <c r="A3180">
        <v>3179</v>
      </c>
      <c r="B3180">
        <f ca="1"/>
        <v>0.71945975734773326</v>
      </c>
      <c r="C3180">
        <f ca="1">_xlfn.XLOOKUP(B3180,'Alternate schedule'!$D$5:$D$10,'Alternate schedule'!$C$5:$C$10,,1)</f>
        <v>-540</v>
      </c>
      <c r="D3180">
        <f ca="1"/>
        <v>10.802139037433156</v>
      </c>
    </row>
    <row r="3181" spans="1:4" x14ac:dyDescent="0.3">
      <c r="A3181">
        <v>3180</v>
      </c>
      <c r="B3181">
        <f ca="1"/>
        <v>0.54770002275147522</v>
      </c>
      <c r="C3181">
        <f ca="1">_xlfn.XLOOKUP(B3181,'Alternate schedule'!$D$5:$D$10,'Alternate schedule'!$C$5:$C$10,,1)</f>
        <v>-1040</v>
      </c>
      <c r="D3181">
        <f ca="1"/>
        <v>10.471698113207546</v>
      </c>
    </row>
    <row r="3182" spans="1:4" x14ac:dyDescent="0.3">
      <c r="A3182">
        <v>3181</v>
      </c>
      <c r="B3182">
        <f ca="1"/>
        <v>3.6485746567800348E-2</v>
      </c>
      <c r="C3182">
        <f ca="1">_xlfn.XLOOKUP(B3182,'Alternate schedule'!$D$5:$D$10,'Alternate schedule'!$C$5:$C$10,,1)</f>
        <v>1000</v>
      </c>
      <c r="D3182">
        <f ca="1"/>
        <v>10.782772712983338</v>
      </c>
    </row>
    <row r="3183" spans="1:4" x14ac:dyDescent="0.3">
      <c r="A3183">
        <v>3182</v>
      </c>
      <c r="B3183">
        <f ca="1"/>
        <v>0.3326961460555673</v>
      </c>
      <c r="C3183">
        <f ca="1">_xlfn.XLOOKUP(B3183,'Alternate schedule'!$D$5:$D$10,'Alternate schedule'!$C$5:$C$10,,1)</f>
        <v>480</v>
      </c>
      <c r="D3183">
        <f ca="1"/>
        <v>10.930232558139535</v>
      </c>
    </row>
    <row r="3184" spans="1:4" x14ac:dyDescent="0.3">
      <c r="A3184">
        <v>3183</v>
      </c>
      <c r="B3184">
        <f ca="1"/>
        <v>0.38048018981055964</v>
      </c>
      <c r="C3184">
        <f ca="1">_xlfn.XLOOKUP(B3184,'Alternate schedule'!$D$5:$D$10,'Alternate schedule'!$C$5:$C$10,,1)</f>
        <v>480</v>
      </c>
      <c r="D3184">
        <f ca="1"/>
        <v>11.077599748664781</v>
      </c>
    </row>
    <row r="3185" spans="1:4" x14ac:dyDescent="0.3">
      <c r="A3185">
        <v>3184</v>
      </c>
      <c r="B3185">
        <f ca="1"/>
        <v>0.47111378348933575</v>
      </c>
      <c r="C3185">
        <f ca="1">_xlfn.XLOOKUP(B3185,'Alternate schedule'!$D$5:$D$10,'Alternate schedule'!$C$5:$C$10,,1)</f>
        <v>480</v>
      </c>
      <c r="D3185">
        <f ca="1"/>
        <v>11.224874371859297</v>
      </c>
    </row>
    <row r="3186" spans="1:4" x14ac:dyDescent="0.3">
      <c r="A3186">
        <v>3185</v>
      </c>
      <c r="B3186">
        <f ca="1"/>
        <v>0.84961714981623371</v>
      </c>
      <c r="C3186">
        <f ca="1">_xlfn.XLOOKUP(B3186,'Alternate schedule'!$D$5:$D$10,'Alternate schedule'!$C$5:$C$10,,1)</f>
        <v>-540</v>
      </c>
      <c r="D3186">
        <f ca="1"/>
        <v>11.051805337519623</v>
      </c>
    </row>
    <row r="3187" spans="1:4" x14ac:dyDescent="0.3">
      <c r="A3187">
        <v>3186</v>
      </c>
      <c r="B3187">
        <f ca="1"/>
        <v>0.55082723301913505</v>
      </c>
      <c r="C3187">
        <f ca="1">_xlfn.XLOOKUP(B3187,'Alternate schedule'!$D$5:$D$10,'Alternate schedule'!$C$5:$C$10,,1)</f>
        <v>-1040</v>
      </c>
      <c r="D3187">
        <f ca="1"/>
        <v>10.721908349026993</v>
      </c>
    </row>
    <row r="3188" spans="1:4" x14ac:dyDescent="0.3">
      <c r="A3188">
        <v>3187</v>
      </c>
      <c r="B3188">
        <f ca="1"/>
        <v>0.65492758835169407</v>
      </c>
      <c r="C3188">
        <f ca="1">_xlfn.XLOOKUP(B3188,'Alternate schedule'!$D$5:$D$10,'Alternate schedule'!$C$5:$C$10,,1)</f>
        <v>-1040</v>
      </c>
      <c r="D3188">
        <f ca="1"/>
        <v>10.392218387197993</v>
      </c>
    </row>
    <row r="3189" spans="1:4" x14ac:dyDescent="0.3">
      <c r="A3189">
        <v>3188</v>
      </c>
      <c r="B3189">
        <f ca="1"/>
        <v>0.89250108333782596</v>
      </c>
      <c r="C3189">
        <f ca="1">_xlfn.XLOOKUP(B3189,'Alternate schedule'!$D$5:$D$10,'Alternate schedule'!$C$5:$C$10,,1)</f>
        <v>-540</v>
      </c>
      <c r="D3189">
        <f ca="1"/>
        <v>10.21957340025094</v>
      </c>
    </row>
    <row r="3190" spans="1:4" x14ac:dyDescent="0.3">
      <c r="A3190">
        <v>3189</v>
      </c>
      <c r="B3190">
        <f ca="1"/>
        <v>0.46452942565039734</v>
      </c>
      <c r="C3190">
        <f ca="1">_xlfn.XLOOKUP(B3190,'Alternate schedule'!$D$5:$D$10,'Alternate schedule'!$C$5:$C$10,,1)</f>
        <v>480</v>
      </c>
      <c r="D3190">
        <f ca="1"/>
        <v>10.366886171213547</v>
      </c>
    </row>
    <row r="3191" spans="1:4" x14ac:dyDescent="0.3">
      <c r="A3191">
        <v>3190</v>
      </c>
      <c r="B3191">
        <f ca="1"/>
        <v>0.12607090677108768</v>
      </c>
      <c r="C3191">
        <f ca="1">_xlfn.XLOOKUP(B3191,'Alternate schedule'!$D$5:$D$10,'Alternate schedule'!$C$5:$C$10,,1)</f>
        <v>1000</v>
      </c>
      <c r="D3191">
        <f ca="1"/>
        <v>10.677115987460816</v>
      </c>
    </row>
    <row r="3192" spans="1:4" x14ac:dyDescent="0.3">
      <c r="A3192">
        <v>3191</v>
      </c>
      <c r="B3192">
        <f ca="1"/>
        <v>2.1767074670050457E-2</v>
      </c>
      <c r="C3192">
        <f ca="1">_xlfn.XLOOKUP(B3192,'Alternate schedule'!$D$5:$D$10,'Alternate schedule'!$C$5:$C$10,,1)</f>
        <v>1000</v>
      </c>
      <c r="D3192">
        <f ca="1"/>
        <v>10.987151363209025</v>
      </c>
    </row>
    <row r="3193" spans="1:4" x14ac:dyDescent="0.3">
      <c r="A3193">
        <v>3192</v>
      </c>
      <c r="B3193">
        <f ca="1"/>
        <v>0.89193453059852423</v>
      </c>
      <c r="C3193">
        <f ca="1">_xlfn.XLOOKUP(B3193,'Alternate schedule'!$D$5:$D$10,'Alternate schedule'!$C$5:$C$10,,1)</f>
        <v>-540</v>
      </c>
      <c r="D3193">
        <f ca="1"/>
        <v>10.814536340852131</v>
      </c>
    </row>
    <row r="3194" spans="1:4" x14ac:dyDescent="0.3">
      <c r="A3194">
        <v>3193</v>
      </c>
      <c r="B3194">
        <f ca="1"/>
        <v>0.80802419282646953</v>
      </c>
      <c r="C3194">
        <f ca="1">_xlfn.XLOOKUP(B3194,'Alternate schedule'!$D$5:$D$10,'Alternate schedule'!$C$5:$C$10,,1)</f>
        <v>-540</v>
      </c>
      <c r="D3194">
        <f ca="1"/>
        <v>10.642029439398685</v>
      </c>
    </row>
    <row r="3195" spans="1:4" x14ac:dyDescent="0.3">
      <c r="A3195">
        <v>3194</v>
      </c>
      <c r="B3195">
        <f ca="1"/>
        <v>0.686711551763588</v>
      </c>
      <c r="C3195">
        <f ca="1">_xlfn.XLOOKUP(B3195,'Alternate schedule'!$D$5:$D$10,'Alternate schedule'!$C$5:$C$10,,1)</f>
        <v>-1040</v>
      </c>
      <c r="D3195">
        <f ca="1"/>
        <v>10.313087038196619</v>
      </c>
    </row>
    <row r="3196" spans="1:4" x14ac:dyDescent="0.3">
      <c r="A3196">
        <v>3195</v>
      </c>
      <c r="B3196">
        <f ca="1"/>
        <v>0.89541431034680441</v>
      </c>
      <c r="C3196">
        <f ca="1">_xlfn.XLOOKUP(B3196,'Alternate schedule'!$D$5:$D$10,'Alternate schedule'!$C$5:$C$10,,1)</f>
        <v>-540</v>
      </c>
      <c r="D3196">
        <f ca="1"/>
        <v>10.140845070422536</v>
      </c>
    </row>
    <row r="3197" spans="1:4" x14ac:dyDescent="0.3">
      <c r="A3197">
        <v>3196</v>
      </c>
      <c r="B3197">
        <f ca="1"/>
        <v>0.14406201034808253</v>
      </c>
      <c r="C3197">
        <f ca="1">_xlfn.XLOOKUP(B3197,'Alternate schedule'!$D$5:$D$10,'Alternate schedule'!$C$5:$C$10,,1)</f>
        <v>1000</v>
      </c>
      <c r="D3197">
        <f ca="1"/>
        <v>10.450563204005006</v>
      </c>
    </row>
    <row r="3198" spans="1:4" x14ac:dyDescent="0.3">
      <c r="A3198">
        <v>3197</v>
      </c>
      <c r="B3198">
        <f ca="1"/>
        <v>0.3894592871136584</v>
      </c>
      <c r="C3198">
        <f ca="1">_xlfn.XLOOKUP(B3198,'Alternate schedule'!$D$5:$D$10,'Alternate schedule'!$C$5:$C$10,,1)</f>
        <v>480</v>
      </c>
      <c r="D3198">
        <f ca="1"/>
        <v>10.59743509540194</v>
      </c>
    </row>
    <row r="3199" spans="1:4" x14ac:dyDescent="0.3">
      <c r="A3199">
        <v>3198</v>
      </c>
      <c r="B3199">
        <f ca="1"/>
        <v>0.86208514554238169</v>
      </c>
      <c r="C3199">
        <f ca="1">_xlfn.XLOOKUP(B3199,'Alternate schedule'!$D$5:$D$10,'Alternate schedule'!$C$5:$C$10,,1)</f>
        <v>-540</v>
      </c>
      <c r="D3199">
        <f ca="1"/>
        <v>10.42526579111945</v>
      </c>
    </row>
    <row r="3200" spans="1:4" x14ac:dyDescent="0.3">
      <c r="A3200">
        <v>3199</v>
      </c>
      <c r="B3200">
        <f ca="1"/>
        <v>0.32530256420211723</v>
      </c>
      <c r="C3200">
        <f ca="1">_xlfn.XLOOKUP(B3200,'Alternate schedule'!$D$5:$D$10,'Alternate schedule'!$C$5:$C$10,,1)</f>
        <v>480</v>
      </c>
      <c r="D3200">
        <f ca="1"/>
        <v>10.572053766802126</v>
      </c>
    </row>
    <row r="3201" spans="1:4" x14ac:dyDescent="0.3">
      <c r="A3201">
        <v>3200</v>
      </c>
      <c r="B3201">
        <f ca="1"/>
        <v>0.57243740797004827</v>
      </c>
      <c r="C3201">
        <f ca="1">_xlfn.XLOOKUP(B3201,'Alternate schedule'!$D$5:$D$10,'Alternate schedule'!$C$5:$C$10,,1)</f>
        <v>-1040</v>
      </c>
      <c r="D3201">
        <f ca="1"/>
        <v>10.24375</v>
      </c>
    </row>
    <row r="3202" spans="1:4" x14ac:dyDescent="0.3">
      <c r="A3202">
        <v>3201</v>
      </c>
      <c r="B3202">
        <f ca="1"/>
        <v>0.75259317392562974</v>
      </c>
      <c r="C3202">
        <f ca="1">_xlfn.XLOOKUP(B3202,'Alternate schedule'!$D$5:$D$10,'Alternate schedule'!$C$5:$C$10,,1)</f>
        <v>-540</v>
      </c>
      <c r="D3202">
        <f ca="1"/>
        <v>10.07185254607935</v>
      </c>
    </row>
    <row r="3203" spans="1:4" x14ac:dyDescent="0.3">
      <c r="A3203">
        <v>3202</v>
      </c>
      <c r="B3203">
        <f ca="1"/>
        <v>0.1740703824668266</v>
      </c>
      <c r="C3203">
        <f ca="1">_xlfn.XLOOKUP(B3203,'Alternate schedule'!$D$5:$D$10,'Alternate schedule'!$C$5:$C$10,,1)</f>
        <v>1000</v>
      </c>
      <c r="D3203">
        <f ca="1"/>
        <v>10.38101186758276</v>
      </c>
    </row>
    <row r="3204" spans="1:4" x14ac:dyDescent="0.3">
      <c r="A3204">
        <v>3203</v>
      </c>
      <c r="B3204">
        <f ca="1"/>
        <v>0.15611278088148661</v>
      </c>
      <c r="C3204">
        <f ca="1">_xlfn.XLOOKUP(B3204,'Alternate schedule'!$D$5:$D$10,'Alternate schedule'!$C$5:$C$10,,1)</f>
        <v>1000</v>
      </c>
      <c r="D3204">
        <f ca="1"/>
        <v>10.689978145488604</v>
      </c>
    </row>
    <row r="3205" spans="1:4" x14ac:dyDescent="0.3">
      <c r="A3205">
        <v>3204</v>
      </c>
      <c r="B3205">
        <f ca="1"/>
        <v>0.13324900672249096</v>
      </c>
      <c r="C3205">
        <f ca="1">_xlfn.XLOOKUP(B3205,'Alternate schedule'!$D$5:$D$10,'Alternate schedule'!$C$5:$C$10,,1)</f>
        <v>1000</v>
      </c>
      <c r="D3205">
        <f ca="1"/>
        <v>10.998751560549314</v>
      </c>
    </row>
    <row r="3206" spans="1:4" x14ac:dyDescent="0.3">
      <c r="A3206">
        <v>3205</v>
      </c>
      <c r="B3206">
        <f ca="1"/>
        <v>8.0935508241743115E-2</v>
      </c>
      <c r="C3206">
        <f ca="1">_xlfn.XLOOKUP(B3206,'Alternate schedule'!$D$5:$D$10,'Alternate schedule'!$C$5:$C$10,,1)</f>
        <v>1000</v>
      </c>
      <c r="D3206">
        <f ca="1"/>
        <v>11.307332293291731</v>
      </c>
    </row>
    <row r="3207" spans="1:4" x14ac:dyDescent="0.3">
      <c r="A3207">
        <v>3206</v>
      </c>
      <c r="B3207">
        <f ca="1"/>
        <v>0.69050128217393469</v>
      </c>
      <c r="C3207">
        <f ca="1">_xlfn.XLOOKUP(B3207,'Alternate schedule'!$D$5:$D$10,'Alternate schedule'!$C$5:$C$10,,1)</f>
        <v>-1040</v>
      </c>
      <c r="D3207">
        <f ca="1"/>
        <v>10.979413599500935</v>
      </c>
    </row>
    <row r="3208" spans="1:4" x14ac:dyDescent="0.3">
      <c r="A3208">
        <v>3207</v>
      </c>
      <c r="B3208">
        <f ca="1"/>
        <v>0.90505587068569326</v>
      </c>
      <c r="C3208">
        <f ca="1">_xlfn.XLOOKUP(B3208,'Alternate schedule'!$D$5:$D$10,'Alternate schedule'!$C$5:$C$10,,1)</f>
        <v>-540</v>
      </c>
      <c r="D3208">
        <f ca="1"/>
        <v>10.807608356719676</v>
      </c>
    </row>
    <row r="3209" spans="1:4" x14ac:dyDescent="0.3">
      <c r="A3209">
        <v>3208</v>
      </c>
      <c r="B3209">
        <f ca="1"/>
        <v>0.83981390855877347</v>
      </c>
      <c r="C3209">
        <f ca="1">_xlfn.XLOOKUP(B3209,'Alternate schedule'!$D$5:$D$10,'Alternate schedule'!$C$5:$C$10,,1)</f>
        <v>-540</v>
      </c>
      <c r="D3209">
        <f ca="1"/>
        <v>10.635910224438902</v>
      </c>
    </row>
    <row r="3210" spans="1:4" x14ac:dyDescent="0.3">
      <c r="A3210">
        <v>3209</v>
      </c>
      <c r="B3210">
        <f ca="1"/>
        <v>0.75654443246060232</v>
      </c>
      <c r="C3210">
        <f ca="1">_xlfn.XLOOKUP(B3210,'Alternate schedule'!$D$5:$D$10,'Alternate schedule'!$C$5:$C$10,,1)</f>
        <v>-540</v>
      </c>
      <c r="D3210">
        <f ca="1"/>
        <v>10.464319102524151</v>
      </c>
    </row>
    <row r="3211" spans="1:4" x14ac:dyDescent="0.3">
      <c r="A3211">
        <v>3210</v>
      </c>
      <c r="B3211">
        <f ca="1"/>
        <v>0.20496726989177283</v>
      </c>
      <c r="C3211">
        <f ca="1">_xlfn.XLOOKUP(B3211,'Alternate schedule'!$D$5:$D$10,'Alternate schedule'!$C$5:$C$10,,1)</f>
        <v>1000</v>
      </c>
      <c r="D3211">
        <f ca="1"/>
        <v>10.772585669781931</v>
      </c>
    </row>
    <row r="3212" spans="1:4" x14ac:dyDescent="0.3">
      <c r="A3212">
        <v>3211</v>
      </c>
      <c r="B3212">
        <f ca="1"/>
        <v>0.85613303647054928</v>
      </c>
      <c r="C3212">
        <f ca="1">_xlfn.XLOOKUP(B3212,'Alternate schedule'!$D$5:$D$10,'Alternate schedule'!$C$5:$C$10,,1)</f>
        <v>-540</v>
      </c>
      <c r="D3212">
        <f ca="1"/>
        <v>10.601058860168171</v>
      </c>
    </row>
    <row r="3213" spans="1:4" x14ac:dyDescent="0.3">
      <c r="A3213">
        <v>3212</v>
      </c>
      <c r="B3213">
        <f ca="1"/>
        <v>0.21406955767592772</v>
      </c>
      <c r="C3213">
        <f ca="1">_xlfn.XLOOKUP(B3213,'Alternate schedule'!$D$5:$D$10,'Alternate schedule'!$C$5:$C$10,,1)</f>
        <v>1000</v>
      </c>
      <c r="D3213">
        <f ca="1"/>
        <v>10.909090909090908</v>
      </c>
    </row>
    <row r="3214" spans="1:4" x14ac:dyDescent="0.3">
      <c r="A3214">
        <v>3213</v>
      </c>
      <c r="B3214">
        <f ca="1"/>
        <v>0.95649711817681049</v>
      </c>
      <c r="C3214">
        <f ca="1">_xlfn.XLOOKUP(B3214,'Alternate schedule'!$D$5:$D$10,'Alternate schedule'!$C$5:$C$10,,1)</f>
        <v>-540</v>
      </c>
      <c r="D3214">
        <f ca="1"/>
        <v>10.737628384687207</v>
      </c>
    </row>
    <row r="3215" spans="1:4" x14ac:dyDescent="0.3">
      <c r="A3215">
        <v>3214</v>
      </c>
      <c r="B3215">
        <f ca="1"/>
        <v>0.30347989904168804</v>
      </c>
      <c r="C3215">
        <f ca="1">_xlfn.XLOOKUP(B3215,'Alternate schedule'!$D$5:$D$10,'Alternate schedule'!$C$5:$C$10,,1)</f>
        <v>480</v>
      </c>
      <c r="D3215">
        <f ca="1"/>
        <v>10.88363410080896</v>
      </c>
    </row>
    <row r="3216" spans="1:4" x14ac:dyDescent="0.3">
      <c r="A3216">
        <v>3215</v>
      </c>
      <c r="B3216">
        <f ca="1"/>
        <v>6.5396666134981407E-2</v>
      </c>
      <c r="C3216">
        <f ca="1">_xlfn.XLOOKUP(B3216,'Alternate schedule'!$D$5:$D$10,'Alternate schedule'!$C$5:$C$10,,1)</f>
        <v>1000</v>
      </c>
      <c r="D3216">
        <f ca="1"/>
        <v>11.191290824261275</v>
      </c>
    </row>
    <row r="3217" spans="1:4" x14ac:dyDescent="0.3">
      <c r="A3217">
        <v>3216</v>
      </c>
      <c r="B3217">
        <f ca="1"/>
        <v>0.46614482388170675</v>
      </c>
      <c r="C3217">
        <f ca="1">_xlfn.XLOOKUP(B3217,'Alternate schedule'!$D$5:$D$10,'Alternate schedule'!$C$5:$C$10,,1)</f>
        <v>480</v>
      </c>
      <c r="D3217">
        <f ca="1"/>
        <v>11.337064676616915</v>
      </c>
    </row>
    <row r="3218" spans="1:4" x14ac:dyDescent="0.3">
      <c r="A3218">
        <v>3217</v>
      </c>
      <c r="B3218">
        <f ca="1"/>
        <v>0.81843075517524833</v>
      </c>
      <c r="C3218">
        <f ca="1">_xlfn.XLOOKUP(B3218,'Alternate schedule'!$D$5:$D$10,'Alternate schedule'!$C$5:$C$10,,1)</f>
        <v>-540</v>
      </c>
      <c r="D3218">
        <f ca="1"/>
        <v>11.165682312713708</v>
      </c>
    </row>
    <row r="3219" spans="1:4" x14ac:dyDescent="0.3">
      <c r="A3219">
        <v>3218</v>
      </c>
      <c r="B3219">
        <f ca="1"/>
        <v>3.899686416130077E-2</v>
      </c>
      <c r="C3219">
        <f ca="1">_xlfn.XLOOKUP(B3219,'Alternate schedule'!$D$5:$D$10,'Alternate schedule'!$C$5:$C$10,,1)</f>
        <v>1000</v>
      </c>
      <c r="D3219">
        <f ca="1"/>
        <v>11.472964574269733</v>
      </c>
    </row>
    <row r="3220" spans="1:4" x14ac:dyDescent="0.3">
      <c r="A3220">
        <v>3219</v>
      </c>
      <c r="B3220">
        <f ca="1"/>
        <v>0.22758309405016663</v>
      </c>
      <c r="C3220">
        <f ca="1">_xlfn.XLOOKUP(B3220,'Alternate schedule'!$D$5:$D$10,'Alternate schedule'!$C$5:$C$10,,1)</f>
        <v>1000</v>
      </c>
      <c r="D3220">
        <f ca="1"/>
        <v>11.780055917986953</v>
      </c>
    </row>
    <row r="3221" spans="1:4" x14ac:dyDescent="0.3">
      <c r="A3221">
        <v>3220</v>
      </c>
      <c r="B3221">
        <f ca="1"/>
        <v>0.53296626457820984</v>
      </c>
      <c r="C3221">
        <f ca="1">_xlfn.XLOOKUP(B3221,'Alternate schedule'!$D$5:$D$10,'Alternate schedule'!$C$5:$C$10,,1)</f>
        <v>-1040</v>
      </c>
      <c r="D3221">
        <f ca="1"/>
        <v>11.453416149068323</v>
      </c>
    </row>
    <row r="3222" spans="1:4" x14ac:dyDescent="0.3">
      <c r="A3222">
        <v>3221</v>
      </c>
      <c r="B3222">
        <f ca="1"/>
        <v>0.27176595423571115</v>
      </c>
      <c r="C3222">
        <f ca="1">_xlfn.XLOOKUP(B3222,'Alternate schedule'!$D$5:$D$10,'Alternate schedule'!$C$5:$C$10,,1)</f>
        <v>480</v>
      </c>
      <c r="D3222">
        <f ca="1"/>
        <v>11.598882334678672</v>
      </c>
    </row>
    <row r="3223" spans="1:4" x14ac:dyDescent="0.3">
      <c r="A3223">
        <v>3222</v>
      </c>
      <c r="B3223">
        <f ca="1"/>
        <v>0.72071194131085448</v>
      </c>
      <c r="C3223">
        <f ca="1">_xlfn.XLOOKUP(B3223,'Alternate schedule'!$D$5:$D$10,'Alternate schedule'!$C$5:$C$10,,1)</f>
        <v>-540</v>
      </c>
      <c r="D3223">
        <f ca="1"/>
        <v>11.427684667908132</v>
      </c>
    </row>
    <row r="3224" spans="1:4" x14ac:dyDescent="0.3">
      <c r="A3224">
        <v>3223</v>
      </c>
      <c r="B3224">
        <f ca="1"/>
        <v>0.90683442587507823</v>
      </c>
      <c r="C3224">
        <f ca="1">_xlfn.XLOOKUP(B3224,'Alternate schedule'!$D$5:$D$10,'Alternate schedule'!$C$5:$C$10,,1)</f>
        <v>-540</v>
      </c>
      <c r="D3224">
        <f ca="1"/>
        <v>11.256593236115421</v>
      </c>
    </row>
    <row r="3225" spans="1:4" x14ac:dyDescent="0.3">
      <c r="A3225">
        <v>3224</v>
      </c>
      <c r="B3225">
        <f ca="1"/>
        <v>0.40307660075589768</v>
      </c>
      <c r="C3225">
        <f ca="1">_xlfn.XLOOKUP(B3225,'Alternate schedule'!$D$5:$D$10,'Alternate schedule'!$C$5:$C$10,,1)</f>
        <v>480</v>
      </c>
      <c r="D3225">
        <f ca="1"/>
        <v>11.401985111662531</v>
      </c>
    </row>
    <row r="3226" spans="1:4" x14ac:dyDescent="0.3">
      <c r="A3226">
        <v>3225</v>
      </c>
      <c r="B3226">
        <f ca="1"/>
        <v>0.27258879298734384</v>
      </c>
      <c r="C3226">
        <f ca="1">_xlfn.XLOOKUP(B3226,'Alternate schedule'!$D$5:$D$10,'Alternate schedule'!$C$5:$C$10,,1)</f>
        <v>480</v>
      </c>
      <c r="D3226">
        <f ca="1"/>
        <v>11.547286821705427</v>
      </c>
    </row>
    <row r="3227" spans="1:4" x14ac:dyDescent="0.3">
      <c r="A3227">
        <v>3226</v>
      </c>
      <c r="B3227">
        <f ca="1"/>
        <v>0.76562197221997974</v>
      </c>
      <c r="C3227">
        <f ca="1">_xlfn.XLOOKUP(B3227,'Alternate schedule'!$D$5:$D$10,'Alternate schedule'!$C$5:$C$10,,1)</f>
        <v>-540</v>
      </c>
      <c r="D3227">
        <f ca="1"/>
        <v>11.376317420954743</v>
      </c>
    </row>
    <row r="3228" spans="1:4" x14ac:dyDescent="0.3">
      <c r="A3228">
        <v>3227</v>
      </c>
      <c r="B3228">
        <f ca="1"/>
        <v>0.93059036428756925</v>
      </c>
      <c r="C3228">
        <f ca="1">_xlfn.XLOOKUP(B3228,'Alternate schedule'!$D$5:$D$10,'Alternate schedule'!$C$5:$C$10,,1)</f>
        <v>-540</v>
      </c>
      <c r="D3228">
        <f ca="1"/>
        <v>11.205453982026651</v>
      </c>
    </row>
    <row r="3229" spans="1:4" x14ac:dyDescent="0.3">
      <c r="A3229">
        <v>3228</v>
      </c>
      <c r="B3229">
        <f ca="1"/>
        <v>0.38102742665166844</v>
      </c>
      <c r="C3229">
        <f ca="1">_xlfn.XLOOKUP(B3229,'Alternate schedule'!$D$5:$D$10,'Alternate schedule'!$C$5:$C$10,,1)</f>
        <v>480</v>
      </c>
      <c r="D3229">
        <f ca="1"/>
        <v>11.350681536555143</v>
      </c>
    </row>
    <row r="3230" spans="1:4" x14ac:dyDescent="0.3">
      <c r="A3230">
        <v>3229</v>
      </c>
      <c r="B3230">
        <f ca="1"/>
        <v>0.14883630855025598</v>
      </c>
      <c r="C3230">
        <f ca="1">_xlfn.XLOOKUP(B3230,'Alternate schedule'!$D$5:$D$10,'Alternate schedule'!$C$5:$C$10,,1)</f>
        <v>1000</v>
      </c>
      <c r="D3230">
        <f ca="1"/>
        <v>11.6568597088882</v>
      </c>
    </row>
    <row r="3231" spans="1:4" x14ac:dyDescent="0.3">
      <c r="A3231">
        <v>3230</v>
      </c>
      <c r="B3231">
        <f ca="1"/>
        <v>0.42963011981728116</v>
      </c>
      <c r="C3231">
        <f ca="1">_xlfn.XLOOKUP(B3231,'Alternate schedule'!$D$5:$D$10,'Alternate schedule'!$C$5:$C$10,,1)</f>
        <v>480</v>
      </c>
      <c r="D3231">
        <f ca="1"/>
        <v>11.801857585139318</v>
      </c>
    </row>
    <row r="3232" spans="1:4" x14ac:dyDescent="0.3">
      <c r="A3232">
        <v>3231</v>
      </c>
      <c r="B3232">
        <f ca="1"/>
        <v>0.26443358116660542</v>
      </c>
      <c r="C3232">
        <f ca="1">_xlfn.XLOOKUP(B3232,'Alternate schedule'!$D$5:$D$10,'Alternate schedule'!$C$5:$C$10,,1)</f>
        <v>480</v>
      </c>
      <c r="D3232">
        <f ca="1"/>
        <v>11.946765707211389</v>
      </c>
    </row>
    <row r="3233" spans="1:4" x14ac:dyDescent="0.3">
      <c r="A3233">
        <v>3232</v>
      </c>
      <c r="B3233">
        <f ca="1"/>
        <v>0.67199615871549412</v>
      </c>
      <c r="C3233">
        <f ca="1">_xlfn.XLOOKUP(B3233,'Alternate schedule'!$D$5:$D$10,'Alternate schedule'!$C$5:$C$10,,1)</f>
        <v>-1040</v>
      </c>
      <c r="D3233">
        <f ca="1"/>
        <v>11.621287128712872</v>
      </c>
    </row>
    <row r="3234" spans="1:4" x14ac:dyDescent="0.3">
      <c r="A3234">
        <v>3233</v>
      </c>
      <c r="B3234">
        <f ca="1"/>
        <v>0.55914323102428831</v>
      </c>
      <c r="C3234">
        <f ca="1">_xlfn.XLOOKUP(B3234,'Alternate schedule'!$D$5:$D$10,'Alternate schedule'!$C$5:$C$10,,1)</f>
        <v>-1040</v>
      </c>
      <c r="D3234">
        <f ca="1"/>
        <v>11.296009897927622</v>
      </c>
    </row>
    <row r="3235" spans="1:4" x14ac:dyDescent="0.3">
      <c r="A3235">
        <v>3234</v>
      </c>
      <c r="B3235">
        <f ca="1"/>
        <v>0.1854159847977177</v>
      </c>
      <c r="C3235">
        <f ca="1">_xlfn.XLOOKUP(B3235,'Alternate schedule'!$D$5:$D$10,'Alternate schedule'!$C$5:$C$10,,1)</f>
        <v>1000</v>
      </c>
      <c r="D3235">
        <f ca="1"/>
        <v>11.601731601731602</v>
      </c>
    </row>
    <row r="3236" spans="1:4" x14ac:dyDescent="0.3">
      <c r="A3236">
        <v>3235</v>
      </c>
      <c r="B3236">
        <f ca="1"/>
        <v>0.93067425724550312</v>
      </c>
      <c r="C3236">
        <f ca="1">_xlfn.XLOOKUP(B3236,'Alternate schedule'!$D$5:$D$10,'Alternate schedule'!$C$5:$C$10,,1)</f>
        <v>-540</v>
      </c>
      <c r="D3236">
        <f ca="1"/>
        <v>11.431221020092735</v>
      </c>
    </row>
    <row r="3237" spans="1:4" x14ac:dyDescent="0.3">
      <c r="A3237">
        <v>3236</v>
      </c>
      <c r="B3237">
        <f ca="1"/>
        <v>0.69620400138661043</v>
      </c>
      <c r="C3237">
        <f ca="1">_xlfn.XLOOKUP(B3237,'Alternate schedule'!$D$5:$D$10,'Alternate schedule'!$C$5:$C$10,,1)</f>
        <v>-1040</v>
      </c>
      <c r="D3237">
        <f ca="1"/>
        <v>11.106304079110012</v>
      </c>
    </row>
    <row r="3238" spans="1:4" x14ac:dyDescent="0.3">
      <c r="A3238">
        <v>3237</v>
      </c>
      <c r="B3238">
        <f ca="1"/>
        <v>0.10127511874044792</v>
      </c>
      <c r="C3238">
        <f ca="1">_xlfn.XLOOKUP(B3238,'Alternate schedule'!$D$5:$D$10,'Alternate schedule'!$C$5:$C$10,,1)</f>
        <v>1000</v>
      </c>
      <c r="D3238">
        <f ca="1"/>
        <v>11.411801050355267</v>
      </c>
    </row>
    <row r="3239" spans="1:4" x14ac:dyDescent="0.3">
      <c r="A3239">
        <v>3238</v>
      </c>
      <c r="B3239">
        <f ca="1"/>
        <v>0.43580237805177924</v>
      </c>
      <c r="C3239">
        <f ca="1">_xlfn.XLOOKUP(B3239,'Alternate schedule'!$D$5:$D$10,'Alternate schedule'!$C$5:$C$10,,1)</f>
        <v>480</v>
      </c>
      <c r="D3239">
        <f ca="1"/>
        <v>11.556516368128474</v>
      </c>
    </row>
    <row r="3240" spans="1:4" x14ac:dyDescent="0.3">
      <c r="A3240">
        <v>3239</v>
      </c>
      <c r="B3240">
        <f ca="1"/>
        <v>6.1079982316533998E-2</v>
      </c>
      <c r="C3240">
        <f ca="1">_xlfn.XLOOKUP(B3240,'Alternate schedule'!$D$5:$D$10,'Alternate schedule'!$C$5:$C$10,,1)</f>
        <v>1000</v>
      </c>
      <c r="D3240">
        <f ca="1"/>
        <v>11.86168570546465</v>
      </c>
    </row>
    <row r="3241" spans="1:4" x14ac:dyDescent="0.3">
      <c r="A3241">
        <v>3240</v>
      </c>
      <c r="B3241">
        <f ca="1"/>
        <v>0.52920895989849037</v>
      </c>
      <c r="C3241">
        <f ca="1">_xlfn.XLOOKUP(B3241,'Alternate schedule'!$D$5:$D$10,'Alternate schedule'!$C$5:$C$10,,1)</f>
        <v>-1040</v>
      </c>
      <c r="D3241">
        <f ca="1"/>
        <v>11.537037037037036</v>
      </c>
    </row>
    <row r="3242" spans="1:4" x14ac:dyDescent="0.3">
      <c r="A3242">
        <v>3241</v>
      </c>
      <c r="B3242">
        <f ca="1"/>
        <v>0.36210634381715612</v>
      </c>
      <c r="C3242">
        <f ca="1">_xlfn.XLOOKUP(B3242,'Alternate schedule'!$D$5:$D$10,'Alternate schedule'!$C$5:$C$10,,1)</f>
        <v>480</v>
      </c>
      <c r="D3242">
        <f ca="1"/>
        <v>11.681579759333539</v>
      </c>
    </row>
    <row r="3243" spans="1:4" x14ac:dyDescent="0.3">
      <c r="A3243">
        <v>3242</v>
      </c>
      <c r="B3243">
        <f ca="1"/>
        <v>0.28000794489253611</v>
      </c>
      <c r="C3243">
        <f ca="1">_xlfn.XLOOKUP(B3243,'Alternate schedule'!$D$5:$D$10,'Alternate schedule'!$C$5:$C$10,,1)</f>
        <v>480</v>
      </c>
      <c r="D3243">
        <f ca="1"/>
        <v>11.826033312769896</v>
      </c>
    </row>
    <row r="3244" spans="1:4" x14ac:dyDescent="0.3">
      <c r="A3244">
        <v>3243</v>
      </c>
      <c r="B3244">
        <f ca="1"/>
        <v>0.68450658494140693</v>
      </c>
      <c r="C3244">
        <f ca="1">_xlfn.XLOOKUP(B3244,'Alternate schedule'!$D$5:$D$10,'Alternate schedule'!$C$5:$C$10,,1)</f>
        <v>-1040</v>
      </c>
      <c r="D3244">
        <f ca="1"/>
        <v>11.501695960530373</v>
      </c>
    </row>
    <row r="3245" spans="1:4" x14ac:dyDescent="0.3">
      <c r="A3245">
        <v>3244</v>
      </c>
      <c r="B3245">
        <f ca="1"/>
        <v>0.64301448448751186</v>
      </c>
      <c r="C3245">
        <f ca="1">_xlfn.XLOOKUP(B3245,'Alternate schedule'!$D$5:$D$10,'Alternate schedule'!$C$5:$C$10,,1)</f>
        <v>-1040</v>
      </c>
      <c r="D3245">
        <f ca="1"/>
        <v>11.177558569667077</v>
      </c>
    </row>
    <row r="3246" spans="1:4" x14ac:dyDescent="0.3">
      <c r="A3246">
        <v>3245</v>
      </c>
      <c r="B3246">
        <f ca="1"/>
        <v>0.92139184799894247</v>
      </c>
      <c r="C3246">
        <f ca="1">_xlfn.XLOOKUP(B3246,'Alternate schedule'!$D$5:$D$10,'Alternate schedule'!$C$5:$C$10,,1)</f>
        <v>-540</v>
      </c>
      <c r="D3246">
        <f ca="1"/>
        <v>11.007704160246533</v>
      </c>
    </row>
    <row r="3247" spans="1:4" x14ac:dyDescent="0.3">
      <c r="A3247">
        <v>3246</v>
      </c>
      <c r="B3247">
        <f ca="1"/>
        <v>0.5137180998798796</v>
      </c>
      <c r="C3247">
        <f ca="1">_xlfn.XLOOKUP(B3247,'Alternate schedule'!$D$5:$D$10,'Alternate schedule'!$C$5:$C$10,,1)</f>
        <v>-1040</v>
      </c>
      <c r="D3247">
        <f ca="1"/>
        <v>10.683918669131238</v>
      </c>
    </row>
    <row r="3248" spans="1:4" x14ac:dyDescent="0.3">
      <c r="A3248">
        <v>3247</v>
      </c>
      <c r="B3248">
        <f ca="1"/>
        <v>0.28601129130300973</v>
      </c>
      <c r="C3248">
        <f ca="1">_xlfn.XLOOKUP(B3248,'Alternate schedule'!$D$5:$D$10,'Alternate schedule'!$C$5:$C$10,,1)</f>
        <v>480</v>
      </c>
      <c r="D3248">
        <f ca="1"/>
        <v>10.828457037265167</v>
      </c>
    </row>
    <row r="3249" spans="1:4" x14ac:dyDescent="0.3">
      <c r="A3249">
        <v>3248</v>
      </c>
      <c r="B3249">
        <f ca="1"/>
        <v>0.93642911174848753</v>
      </c>
      <c r="C3249">
        <f ca="1">_xlfn.XLOOKUP(B3249,'Alternate schedule'!$D$5:$D$10,'Alternate schedule'!$C$5:$C$10,,1)</f>
        <v>-540</v>
      </c>
      <c r="D3249">
        <f ca="1"/>
        <v>10.658866995073891</v>
      </c>
    </row>
    <row r="3250" spans="1:4" x14ac:dyDescent="0.3">
      <c r="A3250">
        <v>3249</v>
      </c>
      <c r="B3250">
        <f ca="1"/>
        <v>0.65288069893685363</v>
      </c>
      <c r="C3250">
        <f ca="1">_xlfn.XLOOKUP(B3250,'Alternate schedule'!$D$5:$D$10,'Alternate schedule'!$C$5:$C$10,,1)</f>
        <v>-1040</v>
      </c>
      <c r="D3250">
        <f ca="1"/>
        <v>10.33548784241305</v>
      </c>
    </row>
    <row r="3251" spans="1:4" x14ac:dyDescent="0.3">
      <c r="A3251">
        <v>3250</v>
      </c>
      <c r="B3251">
        <f ca="1"/>
        <v>0.66850408713988263</v>
      </c>
      <c r="C3251">
        <f ca="1">_xlfn.XLOOKUP(B3251,'Alternate schedule'!$D$5:$D$10,'Alternate schedule'!$C$5:$C$10,,1)</f>
        <v>-1040</v>
      </c>
      <c r="D3251">
        <f ca="1"/>
        <v>10.012307692307692</v>
      </c>
    </row>
    <row r="3252" spans="1:4" x14ac:dyDescent="0.3">
      <c r="A3252">
        <v>3251</v>
      </c>
      <c r="B3252">
        <f ca="1"/>
        <v>0.89177220757779208</v>
      </c>
      <c r="C3252">
        <f ca="1">_xlfn.XLOOKUP(B3252,'Alternate schedule'!$D$5:$D$10,'Alternate schedule'!$C$5:$C$10,,1)</f>
        <v>-540</v>
      </c>
      <c r="D3252">
        <f ca="1"/>
        <v>9.8431251922485394</v>
      </c>
    </row>
    <row r="3253" spans="1:4" x14ac:dyDescent="0.3">
      <c r="A3253">
        <v>3252</v>
      </c>
      <c r="B3253">
        <f ca="1"/>
        <v>0.33391554947332791</v>
      </c>
      <c r="C3253">
        <f ca="1">_xlfn.XLOOKUP(B3253,'Alternate schedule'!$D$5:$D$10,'Alternate schedule'!$C$5:$C$10,,1)</f>
        <v>480</v>
      </c>
      <c r="D3253">
        <f ca="1"/>
        <v>9.9876998769987697</v>
      </c>
    </row>
    <row r="3254" spans="1:4" x14ac:dyDescent="0.3">
      <c r="A3254">
        <v>3253</v>
      </c>
      <c r="B3254">
        <f ca="1"/>
        <v>3.0366974552124004E-2</v>
      </c>
      <c r="C3254">
        <f ca="1">_xlfn.XLOOKUP(B3254,'Alternate schedule'!$D$5:$D$10,'Alternate schedule'!$C$5:$C$10,,1)</f>
        <v>1000</v>
      </c>
      <c r="D3254">
        <f ca="1"/>
        <v>10.292038118659699</v>
      </c>
    </row>
    <row r="3255" spans="1:4" x14ac:dyDescent="0.3">
      <c r="A3255">
        <v>3254</v>
      </c>
      <c r="B3255">
        <f ca="1"/>
        <v>0.97468957576201198</v>
      </c>
      <c r="C3255">
        <f ca="1">_xlfn.XLOOKUP(B3255,'Alternate schedule'!$D$5:$D$10,'Alternate schedule'!$C$5:$C$10,,1)</f>
        <v>-540</v>
      </c>
      <c r="D3255">
        <f ca="1"/>
        <v>10.122925629993853</v>
      </c>
    </row>
    <row r="3256" spans="1:4" x14ac:dyDescent="0.3">
      <c r="A3256">
        <v>3255</v>
      </c>
      <c r="B3256">
        <f ca="1"/>
        <v>0.40911121137550421</v>
      </c>
      <c r="C3256">
        <f ca="1">_xlfn.XLOOKUP(B3256,'Alternate schedule'!$D$5:$D$10,'Alternate schedule'!$C$5:$C$10,,1)</f>
        <v>480</v>
      </c>
      <c r="D3256">
        <f ca="1"/>
        <v>10.267281105990783</v>
      </c>
    </row>
    <row r="3257" spans="1:4" x14ac:dyDescent="0.3">
      <c r="A3257">
        <v>3256</v>
      </c>
      <c r="B3257">
        <f ca="1"/>
        <v>0.18170274906821349</v>
      </c>
      <c r="C3257">
        <f ca="1">_xlfn.XLOOKUP(B3257,'Alternate schedule'!$D$5:$D$10,'Alternate schedule'!$C$5:$C$10,,1)</f>
        <v>1000</v>
      </c>
      <c r="D3257">
        <f ca="1"/>
        <v>10.571253071253071</v>
      </c>
    </row>
    <row r="3258" spans="1:4" x14ac:dyDescent="0.3">
      <c r="A3258">
        <v>3257</v>
      </c>
      <c r="B3258">
        <f ca="1"/>
        <v>6.701098791839688E-2</v>
      </c>
      <c r="C3258">
        <f ca="1">_xlfn.XLOOKUP(B3258,'Alternate schedule'!$D$5:$D$10,'Alternate schedule'!$C$5:$C$10,,1)</f>
        <v>1000</v>
      </c>
      <c r="D3258">
        <f ca="1"/>
        <v>10.875038378876267</v>
      </c>
    </row>
    <row r="3259" spans="1:4" x14ac:dyDescent="0.3">
      <c r="A3259">
        <v>3258</v>
      </c>
      <c r="B3259">
        <f ca="1"/>
        <v>0.68297033402204144</v>
      </c>
      <c r="C3259">
        <f ca="1">_xlfn.XLOOKUP(B3259,'Alternate schedule'!$D$5:$D$10,'Alternate schedule'!$C$5:$C$10,,1)</f>
        <v>-1040</v>
      </c>
      <c r="D3259">
        <f ca="1"/>
        <v>10.552486187845304</v>
      </c>
    </row>
    <row r="3260" spans="1:4" x14ac:dyDescent="0.3">
      <c r="A3260">
        <v>3259</v>
      </c>
      <c r="B3260">
        <f ca="1"/>
        <v>0.85484792015662303</v>
      </c>
      <c r="C3260">
        <f ca="1">_xlfn.XLOOKUP(B3260,'Alternate schedule'!$D$5:$D$10,'Alternate schedule'!$C$5:$C$10,,1)</f>
        <v>-540</v>
      </c>
      <c r="D3260">
        <f ca="1"/>
        <v>10.383553237189322</v>
      </c>
    </row>
    <row r="3261" spans="1:4" x14ac:dyDescent="0.3">
      <c r="A3261">
        <v>3260</v>
      </c>
      <c r="B3261">
        <f ca="1"/>
        <v>0.51930950707783574</v>
      </c>
      <c r="C3261">
        <f ca="1">_xlfn.XLOOKUP(B3261,'Alternate schedule'!$D$5:$D$10,'Alternate schedule'!$C$5:$C$10,,1)</f>
        <v>-1040</v>
      </c>
      <c r="D3261">
        <f ca="1"/>
        <v>10.061349693251534</v>
      </c>
    </row>
    <row r="3262" spans="1:4" x14ac:dyDescent="0.3">
      <c r="A3262">
        <v>3261</v>
      </c>
      <c r="B3262">
        <f ca="1"/>
        <v>0.13960646991256764</v>
      </c>
      <c r="C3262">
        <f ca="1">_xlfn.XLOOKUP(B3262,'Alternate schedule'!$D$5:$D$10,'Alternate schedule'!$C$5:$C$10,,1)</f>
        <v>1000</v>
      </c>
      <c r="D3262">
        <f ca="1"/>
        <v>10.364918736583871</v>
      </c>
    </row>
    <row r="3263" spans="1:4" x14ac:dyDescent="0.3">
      <c r="A3263">
        <v>3262</v>
      </c>
      <c r="B3263">
        <f ca="1"/>
        <v>0.76362341348743978</v>
      </c>
      <c r="C3263">
        <f ca="1">_xlfn.XLOOKUP(B3263,'Alternate schedule'!$D$5:$D$10,'Alternate schedule'!$C$5:$C$10,,1)</f>
        <v>-540</v>
      </c>
      <c r="D3263">
        <f ca="1"/>
        <v>10.196198651134273</v>
      </c>
    </row>
    <row r="3264" spans="1:4" x14ac:dyDescent="0.3">
      <c r="A3264">
        <v>3263</v>
      </c>
      <c r="B3264">
        <f ca="1"/>
        <v>0.51074031804193742</v>
      </c>
      <c r="C3264">
        <f ca="1">_xlfn.XLOOKUP(B3264,'Alternate schedule'!$D$5:$D$10,'Alternate schedule'!$C$5:$C$10,,1)</f>
        <v>-1040</v>
      </c>
      <c r="D3264">
        <f ca="1"/>
        <v>9.8743487588109105</v>
      </c>
    </row>
    <row r="3265" spans="1:4" x14ac:dyDescent="0.3">
      <c r="A3265">
        <v>3264</v>
      </c>
      <c r="B3265">
        <f ca="1"/>
        <v>8.0799606730188378E-2</v>
      </c>
      <c r="C3265">
        <f ca="1">_xlfn.XLOOKUP(B3265,'Alternate schedule'!$D$5:$D$10,'Alternate schedule'!$C$5:$C$10,,1)</f>
        <v>1000</v>
      </c>
      <c r="D3265">
        <f ca="1"/>
        <v>10.177696078431373</v>
      </c>
    </row>
    <row r="3266" spans="1:4" x14ac:dyDescent="0.3">
      <c r="A3266">
        <v>3265</v>
      </c>
      <c r="B3266">
        <f ca="1"/>
        <v>2.0283812015236435E-2</v>
      </c>
      <c r="C3266">
        <f ca="1">_xlfn.XLOOKUP(B3266,'Alternate schedule'!$D$5:$D$10,'Alternate schedule'!$C$5:$C$10,,1)</f>
        <v>1000</v>
      </c>
      <c r="D3266">
        <f ca="1"/>
        <v>10.480857580398162</v>
      </c>
    </row>
    <row r="3267" spans="1:4" x14ac:dyDescent="0.3">
      <c r="A3267">
        <v>3266</v>
      </c>
      <c r="B3267">
        <f ca="1"/>
        <v>0.55941851046659519</v>
      </c>
      <c r="C3267">
        <f ca="1">_xlfn.XLOOKUP(B3267,'Alternate schedule'!$D$5:$D$10,'Alternate schedule'!$C$5:$C$10,,1)</f>
        <v>-1040</v>
      </c>
      <c r="D3267">
        <f ca="1"/>
        <v>10.159216166564605</v>
      </c>
    </row>
    <row r="3268" spans="1:4" x14ac:dyDescent="0.3">
      <c r="A3268">
        <v>3267</v>
      </c>
      <c r="B3268">
        <f ca="1"/>
        <v>5.5945543150090593E-2</v>
      </c>
      <c r="C3268">
        <f ca="1">_xlfn.XLOOKUP(B3268,'Alternate schedule'!$D$5:$D$10,'Alternate schedule'!$C$5:$C$10,,1)</f>
        <v>1000</v>
      </c>
      <c r="D3268">
        <f ca="1"/>
        <v>10.462197734925008</v>
      </c>
    </row>
    <row r="3269" spans="1:4" x14ac:dyDescent="0.3">
      <c r="A3269">
        <v>3268</v>
      </c>
      <c r="B3269">
        <f ca="1"/>
        <v>0.93485309006726802</v>
      </c>
      <c r="C3269">
        <f ca="1">_xlfn.XLOOKUP(B3269,'Alternate schedule'!$D$5:$D$10,'Alternate schedule'!$C$5:$C$10,,1)</f>
        <v>-540</v>
      </c>
      <c r="D3269">
        <f ca="1"/>
        <v>10.293757649938801</v>
      </c>
    </row>
    <row r="3270" spans="1:4" x14ac:dyDescent="0.3">
      <c r="A3270">
        <v>3269</v>
      </c>
      <c r="B3270">
        <f ca="1"/>
        <v>0.61129608044828032</v>
      </c>
      <c r="C3270">
        <f ca="1">_xlfn.XLOOKUP(B3270,'Alternate schedule'!$D$5:$D$10,'Alternate schedule'!$C$5:$C$10,,1)</f>
        <v>-1040</v>
      </c>
      <c r="D3270">
        <f ca="1"/>
        <v>9.9724686448455184</v>
      </c>
    </row>
    <row r="3271" spans="1:4" x14ac:dyDescent="0.3">
      <c r="A3271">
        <v>3270</v>
      </c>
      <c r="B3271">
        <f ca="1"/>
        <v>0.34795180456055452</v>
      </c>
      <c r="C3271">
        <f ca="1">_xlfn.XLOOKUP(B3271,'Alternate schedule'!$D$5:$D$10,'Alternate schedule'!$C$5:$C$10,,1)</f>
        <v>480</v>
      </c>
      <c r="D3271">
        <f ca="1"/>
        <v>10.116207951070336</v>
      </c>
    </row>
    <row r="3272" spans="1:4" x14ac:dyDescent="0.3">
      <c r="A3272">
        <v>3271</v>
      </c>
      <c r="B3272">
        <f ca="1"/>
        <v>0.98993696867569203</v>
      </c>
      <c r="C3272">
        <f ca="1">_xlfn.XLOOKUP(B3272,'Alternate schedule'!$D$5:$D$10,'Alternate schedule'!$C$5:$C$10,,1)</f>
        <v>-540</v>
      </c>
      <c r="D3272">
        <f ca="1"/>
        <v>9.948028125955366</v>
      </c>
    </row>
    <row r="3273" spans="1:4" x14ac:dyDescent="0.3">
      <c r="A3273">
        <v>3272</v>
      </c>
      <c r="B3273">
        <f ca="1"/>
        <v>0.37270960456193047</v>
      </c>
      <c r="C3273">
        <f ca="1">_xlfn.XLOOKUP(B3273,'Alternate schedule'!$D$5:$D$10,'Alternate schedule'!$C$5:$C$10,,1)</f>
        <v>480</v>
      </c>
      <c r="D3273">
        <f ca="1"/>
        <v>10.091687041564793</v>
      </c>
    </row>
    <row r="3274" spans="1:4" x14ac:dyDescent="0.3">
      <c r="A3274">
        <v>3273</v>
      </c>
      <c r="B3274">
        <f ca="1"/>
        <v>0.96437569288145175</v>
      </c>
      <c r="C3274">
        <f ca="1">_xlfn.XLOOKUP(B3274,'Alternate schedule'!$D$5:$D$10,'Alternate schedule'!$C$5:$C$10,,1)</f>
        <v>-540</v>
      </c>
      <c r="D3274">
        <f ca="1"/>
        <v>9.923617476321418</v>
      </c>
    </row>
    <row r="3275" spans="1:4" x14ac:dyDescent="0.3">
      <c r="A3275">
        <v>3274</v>
      </c>
      <c r="B3275">
        <f ca="1"/>
        <v>3.5247940976433467E-2</v>
      </c>
      <c r="C3275">
        <f ca="1">_xlfn.XLOOKUP(B3275,'Alternate schedule'!$D$5:$D$10,'Alternate schedule'!$C$5:$C$10,,1)</f>
        <v>1000</v>
      </c>
      <c r="D3275">
        <f ca="1"/>
        <v>10.226023213194869</v>
      </c>
    </row>
    <row r="3276" spans="1:4" x14ac:dyDescent="0.3">
      <c r="A3276">
        <v>3275</v>
      </c>
      <c r="B3276">
        <f ca="1"/>
        <v>0.33623797892652307</v>
      </c>
      <c r="C3276">
        <f ca="1">_xlfn.XLOOKUP(B3276,'Alternate schedule'!$D$5:$D$10,'Alternate schedule'!$C$5:$C$10,,1)</f>
        <v>480</v>
      </c>
      <c r="D3276">
        <f ca="1"/>
        <v>10.369465648854963</v>
      </c>
    </row>
    <row r="3277" spans="1:4" x14ac:dyDescent="0.3">
      <c r="A3277">
        <v>3276</v>
      </c>
      <c r="B3277">
        <f ca="1"/>
        <v>0.30924524976174661</v>
      </c>
      <c r="C3277">
        <f ca="1">_xlfn.XLOOKUP(B3277,'Alternate schedule'!$D$5:$D$10,'Alternate schedule'!$C$5:$C$10,,1)</f>
        <v>480</v>
      </c>
      <c r="D3277">
        <f ca="1"/>
        <v>10.512820512820513</v>
      </c>
    </row>
    <row r="3278" spans="1:4" x14ac:dyDescent="0.3">
      <c r="A3278">
        <v>3277</v>
      </c>
      <c r="B3278">
        <f ca="1"/>
        <v>0.72325174324764863</v>
      </c>
      <c r="C3278">
        <f ca="1">_xlfn.XLOOKUP(B3278,'Alternate schedule'!$D$5:$D$10,'Alternate schedule'!$C$5:$C$10,,1)</f>
        <v>-540</v>
      </c>
      <c r="D3278">
        <f ca="1"/>
        <v>10.344827586206897</v>
      </c>
    </row>
    <row r="3279" spans="1:4" x14ac:dyDescent="0.3">
      <c r="A3279">
        <v>3278</v>
      </c>
      <c r="B3279">
        <f ca="1"/>
        <v>0.50097760974481753</v>
      </c>
      <c r="C3279">
        <f ca="1">_xlfn.XLOOKUP(B3279,'Alternate schedule'!$D$5:$D$10,'Alternate schedule'!$C$5:$C$10,,1)</f>
        <v>-1040</v>
      </c>
      <c r="D3279">
        <f ca="1"/>
        <v>10.024405125076266</v>
      </c>
    </row>
    <row r="3280" spans="1:4" x14ac:dyDescent="0.3">
      <c r="A3280">
        <v>3279</v>
      </c>
      <c r="B3280">
        <f ca="1"/>
        <v>0.89027435622383</v>
      </c>
      <c r="C3280">
        <f ca="1">_xlfn.XLOOKUP(B3280,'Alternate schedule'!$D$5:$D$10,'Alternate schedule'!$C$5:$C$10,,1)</f>
        <v>-540</v>
      </c>
      <c r="D3280">
        <f ca="1"/>
        <v>9.8566636169563893</v>
      </c>
    </row>
    <row r="3281" spans="1:4" x14ac:dyDescent="0.3">
      <c r="A3281">
        <v>3280</v>
      </c>
      <c r="B3281">
        <f ca="1"/>
        <v>0.9882651180037858</v>
      </c>
      <c r="C3281">
        <f ca="1">_xlfn.XLOOKUP(B3281,'Alternate schedule'!$D$5:$D$10,'Alternate schedule'!$C$5:$C$10,,1)</f>
        <v>-540</v>
      </c>
      <c r="D3281">
        <f ca="1"/>
        <v>9.6890243902439028</v>
      </c>
    </row>
    <row r="3282" spans="1:4" x14ac:dyDescent="0.3">
      <c r="A3282">
        <v>3281</v>
      </c>
      <c r="B3282">
        <f ca="1"/>
        <v>0.97122846840452448</v>
      </c>
      <c r="C3282">
        <f ca="1">_xlfn.XLOOKUP(B3282,'Alternate schedule'!$D$5:$D$10,'Alternate schedule'!$C$5:$C$10,,1)</f>
        <v>-540</v>
      </c>
      <c r="D3282">
        <f ca="1"/>
        <v>9.5214873514172513</v>
      </c>
    </row>
    <row r="3283" spans="1:4" x14ac:dyDescent="0.3">
      <c r="A3283">
        <v>3282</v>
      </c>
      <c r="B3283">
        <f ca="1"/>
        <v>0.69333054052259468</v>
      </c>
      <c r="C3283">
        <f ca="1">_xlfn.XLOOKUP(B3283,'Alternate schedule'!$D$5:$D$10,'Alternate schedule'!$C$5:$C$10,,1)</f>
        <v>-1040</v>
      </c>
      <c r="D3283">
        <f ca="1"/>
        <v>9.2017062766605733</v>
      </c>
    </row>
    <row r="3284" spans="1:4" x14ac:dyDescent="0.3">
      <c r="A3284">
        <v>3283</v>
      </c>
      <c r="B3284">
        <f ca="1"/>
        <v>7.9856970099800861E-4</v>
      </c>
      <c r="C3284">
        <f ca="1">_xlfn.XLOOKUP(B3284,'Alternate schedule'!$D$5:$D$10,'Alternate schedule'!$C$5:$C$10,,1)</f>
        <v>1000</v>
      </c>
      <c r="D3284">
        <f ca="1"/>
        <v>9.5035028936947921</v>
      </c>
    </row>
    <row r="3285" spans="1:4" x14ac:dyDescent="0.3">
      <c r="A3285">
        <v>3284</v>
      </c>
      <c r="B3285">
        <f ca="1"/>
        <v>0.69303953248313355</v>
      </c>
      <c r="C3285">
        <f ca="1">_xlfn.XLOOKUP(B3285,'Alternate schedule'!$D$5:$D$10,'Alternate schedule'!$C$5:$C$10,,1)</f>
        <v>-1040</v>
      </c>
      <c r="D3285">
        <f ca="1"/>
        <v>9.1839220462850175</v>
      </c>
    </row>
    <row r="3286" spans="1:4" x14ac:dyDescent="0.3">
      <c r="A3286">
        <v>3285</v>
      </c>
      <c r="B3286">
        <f ca="1"/>
        <v>0.70064520944908826</v>
      </c>
      <c r="C3286">
        <f ca="1">_xlfn.XLOOKUP(B3286,'Alternate schedule'!$D$5:$D$10,'Alternate schedule'!$C$5:$C$10,,1)</f>
        <v>-1040</v>
      </c>
      <c r="D3286">
        <f ca="1"/>
        <v>8.8645357686453572</v>
      </c>
    </row>
    <row r="3287" spans="1:4" x14ac:dyDescent="0.3">
      <c r="A3287">
        <v>3286</v>
      </c>
      <c r="B3287">
        <f ca="1"/>
        <v>0.87101144049068879</v>
      </c>
      <c r="C3287">
        <f ca="1">_xlfn.XLOOKUP(B3287,'Alternate schedule'!$D$5:$D$10,'Alternate schedule'!$C$5:$C$10,,1)</f>
        <v>-540</v>
      </c>
      <c r="D3287">
        <f ca="1"/>
        <v>8.6975045648204503</v>
      </c>
    </row>
    <row r="3288" spans="1:4" x14ac:dyDescent="0.3">
      <c r="A3288">
        <v>3287</v>
      </c>
      <c r="B3288">
        <f ca="1"/>
        <v>0.82426064844772506</v>
      </c>
      <c r="C3288">
        <f ca="1">_xlfn.XLOOKUP(B3288,'Alternate schedule'!$D$5:$D$10,'Alternate schedule'!$C$5:$C$10,,1)</f>
        <v>-540</v>
      </c>
      <c r="D3288">
        <f ca="1"/>
        <v>8.5305749923942802</v>
      </c>
    </row>
    <row r="3289" spans="1:4" x14ac:dyDescent="0.3">
      <c r="A3289">
        <v>3288</v>
      </c>
      <c r="B3289">
        <f ca="1"/>
        <v>0.77817162845131338</v>
      </c>
      <c r="C3289">
        <f ca="1">_xlfn.XLOOKUP(B3289,'Alternate schedule'!$D$5:$D$10,'Alternate schedule'!$C$5:$C$10,,1)</f>
        <v>-540</v>
      </c>
      <c r="D3289">
        <f ca="1"/>
        <v>8.3637469586374689</v>
      </c>
    </row>
    <row r="3290" spans="1:4" x14ac:dyDescent="0.3">
      <c r="A3290">
        <v>3289</v>
      </c>
      <c r="B3290">
        <f ca="1"/>
        <v>6.1870502288107865E-2</v>
      </c>
      <c r="C3290">
        <f ca="1">_xlfn.XLOOKUP(B3290,'Alternate schedule'!$D$5:$D$10,'Alternate schedule'!$C$5:$C$10,,1)</f>
        <v>1000</v>
      </c>
      <c r="D3290">
        <f ca="1"/>
        <v>8.6652477956825784</v>
      </c>
    </row>
    <row r="3291" spans="1:4" x14ac:dyDescent="0.3">
      <c r="A3291">
        <v>3290</v>
      </c>
      <c r="B3291">
        <f ca="1"/>
        <v>0.18930389421474536</v>
      </c>
      <c r="C3291">
        <f ca="1">_xlfn.XLOOKUP(B3291,'Alternate schedule'!$D$5:$D$10,'Alternate schedule'!$C$5:$C$10,,1)</f>
        <v>1000</v>
      </c>
      <c r="D3291">
        <f ca="1"/>
        <v>8.9665653495440729</v>
      </c>
    </row>
    <row r="3292" spans="1:4" x14ac:dyDescent="0.3">
      <c r="A3292">
        <v>3291</v>
      </c>
      <c r="B3292">
        <f ca="1"/>
        <v>0.44198154155892477</v>
      </c>
      <c r="C3292">
        <f ca="1">_xlfn.XLOOKUP(B3292,'Alternate schedule'!$D$5:$D$10,'Alternate schedule'!$C$5:$C$10,,1)</f>
        <v>480</v>
      </c>
      <c r="D3292">
        <f ca="1"/>
        <v>9.1096931024004864</v>
      </c>
    </row>
    <row r="3293" spans="1:4" x14ac:dyDescent="0.3">
      <c r="A3293">
        <v>3292</v>
      </c>
      <c r="B3293">
        <f ca="1"/>
        <v>0.5585309752104477</v>
      </c>
      <c r="C3293">
        <f ca="1">_xlfn.XLOOKUP(B3293,'Alternate schedule'!$D$5:$D$10,'Alternate schedule'!$C$5:$C$10,,1)</f>
        <v>-1040</v>
      </c>
      <c r="D3293">
        <f ca="1"/>
        <v>8.7910085054678007</v>
      </c>
    </row>
    <row r="3294" spans="1:4" x14ac:dyDescent="0.3">
      <c r="A3294">
        <v>3293</v>
      </c>
      <c r="B3294">
        <f ca="1"/>
        <v>0.43131366631799439</v>
      </c>
      <c r="C3294">
        <f ca="1">_xlfn.XLOOKUP(B3294,'Alternate schedule'!$D$5:$D$10,'Alternate schedule'!$C$5:$C$10,,1)</f>
        <v>480</v>
      </c>
      <c r="D3294">
        <f ca="1"/>
        <v>8.9341026419678098</v>
      </c>
    </row>
    <row r="3295" spans="1:4" x14ac:dyDescent="0.3">
      <c r="A3295">
        <v>3294</v>
      </c>
      <c r="B3295">
        <f ca="1"/>
        <v>1.3955976271055492E-2</v>
      </c>
      <c r="C3295">
        <f ca="1">_xlfn.XLOOKUP(B3295,'Alternate schedule'!$D$5:$D$10,'Alternate schedule'!$C$5:$C$10,,1)</f>
        <v>1000</v>
      </c>
      <c r="D3295">
        <f ca="1"/>
        <v>9.2349726775956285</v>
      </c>
    </row>
    <row r="3296" spans="1:4" x14ac:dyDescent="0.3">
      <c r="A3296">
        <v>3295</v>
      </c>
      <c r="B3296">
        <f ca="1"/>
        <v>0.92892950014764142</v>
      </c>
      <c r="C3296">
        <f ca="1">_xlfn.XLOOKUP(B3296,'Alternate schedule'!$D$5:$D$10,'Alternate schedule'!$C$5:$C$10,,1)</f>
        <v>-540</v>
      </c>
      <c r="D3296">
        <f ca="1"/>
        <v>9.0682852807283769</v>
      </c>
    </row>
    <row r="3297" spans="1:4" x14ac:dyDescent="0.3">
      <c r="A3297">
        <v>3296</v>
      </c>
      <c r="B3297">
        <f ca="1"/>
        <v>6.2586076952043213E-2</v>
      </c>
      <c r="C3297">
        <f ca="1">_xlfn.XLOOKUP(B3297,'Alternate schedule'!$D$5:$D$10,'Alternate schedule'!$C$5:$C$10,,1)</f>
        <v>1000</v>
      </c>
      <c r="D3297">
        <f ca="1"/>
        <v>9.3689320388349522</v>
      </c>
    </row>
    <row r="3298" spans="1:4" x14ac:dyDescent="0.3">
      <c r="A3298">
        <v>3297</v>
      </c>
      <c r="B3298">
        <f ca="1"/>
        <v>0.31221966812366642</v>
      </c>
      <c r="C3298">
        <f ca="1">_xlfn.XLOOKUP(B3298,'Alternate schedule'!$D$5:$D$10,'Alternate schedule'!$C$5:$C$10,,1)</f>
        <v>480</v>
      </c>
      <c r="D3298">
        <f ca="1"/>
        <v>9.511677282377919</v>
      </c>
    </row>
    <row r="3299" spans="1:4" x14ac:dyDescent="0.3">
      <c r="A3299">
        <v>3298</v>
      </c>
      <c r="B3299">
        <f ca="1"/>
        <v>0.65445468217835745</v>
      </c>
      <c r="C3299">
        <f ca="1">_xlfn.XLOOKUP(B3299,'Alternate schedule'!$D$5:$D$10,'Alternate schedule'!$C$5:$C$10,,1)</f>
        <v>-1040</v>
      </c>
      <c r="D3299">
        <f ca="1"/>
        <v>9.1934505761067307</v>
      </c>
    </row>
    <row r="3300" spans="1:4" x14ac:dyDescent="0.3">
      <c r="A3300">
        <v>3299</v>
      </c>
      <c r="B3300">
        <f ca="1"/>
        <v>0.29669049593841157</v>
      </c>
      <c r="C3300">
        <f ca="1">_xlfn.XLOOKUP(B3300,'Alternate schedule'!$D$5:$D$10,'Alternate schedule'!$C$5:$C$10,,1)</f>
        <v>480</v>
      </c>
      <c r="D3300">
        <f ca="1"/>
        <v>9.3361624734768114</v>
      </c>
    </row>
    <row r="3301" spans="1:4" x14ac:dyDescent="0.3">
      <c r="A3301">
        <v>3300</v>
      </c>
      <c r="B3301">
        <f ca="1"/>
        <v>5.5094892482686175E-2</v>
      </c>
      <c r="C3301">
        <f ca="1">_xlfn.XLOOKUP(B3301,'Alternate schedule'!$D$5:$D$10,'Alternate schedule'!$C$5:$C$10,,1)</f>
        <v>1000</v>
      </c>
      <c r="D3301">
        <f ca="1"/>
        <v>9.6363636363636367</v>
      </c>
    </row>
    <row r="3302" spans="1:4" x14ac:dyDescent="0.3">
      <c r="A3302">
        <v>3301</v>
      </c>
      <c r="B3302">
        <f ca="1"/>
        <v>0.2445107898077814</v>
      </c>
      <c r="C3302">
        <f ca="1">_xlfn.XLOOKUP(B3302,'Alternate schedule'!$D$5:$D$10,'Alternate schedule'!$C$5:$C$10,,1)</f>
        <v>1000</v>
      </c>
      <c r="D3302">
        <f ca="1"/>
        <v>9.9363829142684033</v>
      </c>
    </row>
    <row r="3303" spans="1:4" x14ac:dyDescent="0.3">
      <c r="A3303">
        <v>3302</v>
      </c>
      <c r="B3303">
        <f ca="1"/>
        <v>2.5866890164113032E-2</v>
      </c>
      <c r="C3303">
        <f ca="1">_xlfn.XLOOKUP(B3303,'Alternate schedule'!$D$5:$D$10,'Alternate schedule'!$C$5:$C$10,,1)</f>
        <v>1000</v>
      </c>
      <c r="D3303">
        <f ca="1"/>
        <v>10.236220472440944</v>
      </c>
    </row>
    <row r="3304" spans="1:4" x14ac:dyDescent="0.3">
      <c r="A3304">
        <v>3303</v>
      </c>
      <c r="B3304">
        <f ca="1"/>
        <v>3.8798244736638843E-2</v>
      </c>
      <c r="C3304">
        <f ca="1">_xlfn.XLOOKUP(B3304,'Alternate schedule'!$D$5:$D$10,'Alternate schedule'!$C$5:$C$10,,1)</f>
        <v>1000</v>
      </c>
      <c r="D3304">
        <f ca="1"/>
        <v>10.535876475930971</v>
      </c>
    </row>
    <row r="3305" spans="1:4" x14ac:dyDescent="0.3">
      <c r="A3305">
        <v>3304</v>
      </c>
      <c r="B3305">
        <f ca="1"/>
        <v>6.9102043261054291E-2</v>
      </c>
      <c r="C3305">
        <f ca="1">_xlfn.XLOOKUP(B3305,'Alternate schedule'!$D$5:$D$10,'Alternate schedule'!$C$5:$C$10,,1)</f>
        <v>1000</v>
      </c>
      <c r="D3305">
        <f ca="1"/>
        <v>10.835351089588377</v>
      </c>
    </row>
    <row r="3306" spans="1:4" x14ac:dyDescent="0.3">
      <c r="A3306">
        <v>3305</v>
      </c>
      <c r="B3306">
        <f ca="1"/>
        <v>0.49751694194360385</v>
      </c>
      <c r="C3306">
        <f ca="1">_xlfn.XLOOKUP(B3306,'Alternate schedule'!$D$5:$D$10,'Alternate schedule'!$C$5:$C$10,,1)</f>
        <v>-1040</v>
      </c>
      <c r="D3306">
        <f ca="1"/>
        <v>10.517397881996974</v>
      </c>
    </row>
    <row r="3307" spans="1:4" x14ac:dyDescent="0.3">
      <c r="A3307">
        <v>3306</v>
      </c>
      <c r="B3307">
        <f ca="1"/>
        <v>0.75512642373586614</v>
      </c>
      <c r="C3307">
        <f ca="1">_xlfn.XLOOKUP(B3307,'Alternate schedule'!$D$5:$D$10,'Alternate schedule'!$C$5:$C$10,,1)</f>
        <v>-540</v>
      </c>
      <c r="D3307">
        <f ca="1"/>
        <v>10.350877192982455</v>
      </c>
    </row>
    <row r="3308" spans="1:4" x14ac:dyDescent="0.3">
      <c r="A3308">
        <v>3307</v>
      </c>
      <c r="B3308">
        <f ca="1"/>
        <v>0.79830929810909801</v>
      </c>
      <c r="C3308">
        <f ca="1">_xlfn.XLOOKUP(B3308,'Alternate schedule'!$D$5:$D$10,'Alternate schedule'!$C$5:$C$10,,1)</f>
        <v>-540</v>
      </c>
      <c r="D3308">
        <f ca="1"/>
        <v>10.1844572119746</v>
      </c>
    </row>
    <row r="3309" spans="1:4" x14ac:dyDescent="0.3">
      <c r="A3309">
        <v>3308</v>
      </c>
      <c r="B3309">
        <f ca="1"/>
        <v>0.51489087881934026</v>
      </c>
      <c r="C3309">
        <f ca="1">_xlfn.XLOOKUP(B3309,'Alternate schedule'!$D$5:$D$10,'Alternate schedule'!$C$5:$C$10,,1)</f>
        <v>-1040</v>
      </c>
      <c r="D3309">
        <f ca="1"/>
        <v>9.8669891172914141</v>
      </c>
    </row>
    <row r="3310" spans="1:4" x14ac:dyDescent="0.3">
      <c r="A3310">
        <v>3309</v>
      </c>
      <c r="B3310">
        <f ca="1"/>
        <v>0.4683139246191963</v>
      </c>
      <c r="C3310">
        <f ca="1">_xlfn.XLOOKUP(B3310,'Alternate schedule'!$D$5:$D$10,'Alternate schedule'!$C$5:$C$10,,1)</f>
        <v>480</v>
      </c>
      <c r="D3310">
        <f ca="1"/>
        <v>10.0090661831369</v>
      </c>
    </row>
    <row r="3311" spans="1:4" x14ac:dyDescent="0.3">
      <c r="A3311">
        <v>3310</v>
      </c>
      <c r="B3311">
        <f ca="1"/>
        <v>0.91189861735595601</v>
      </c>
      <c r="C3311">
        <f ca="1">_xlfn.XLOOKUP(B3311,'Alternate schedule'!$D$5:$D$10,'Alternate schedule'!$C$5:$C$10,,1)</f>
        <v>-540</v>
      </c>
      <c r="D3311">
        <f ca="1"/>
        <v>9.8429003021148045</v>
      </c>
    </row>
    <row r="3312" spans="1:4" x14ac:dyDescent="0.3">
      <c r="A3312">
        <v>3311</v>
      </c>
      <c r="B3312">
        <f ca="1"/>
        <v>0.82156861892919997</v>
      </c>
      <c r="C3312">
        <f ca="1">_xlfn.XLOOKUP(B3312,'Alternate schedule'!$D$5:$D$10,'Alternate schedule'!$C$5:$C$10,,1)</f>
        <v>-540</v>
      </c>
      <c r="D3312">
        <f ca="1"/>
        <v>9.6768347931138621</v>
      </c>
    </row>
    <row r="3313" spans="1:4" x14ac:dyDescent="0.3">
      <c r="A3313">
        <v>3312</v>
      </c>
      <c r="B3313">
        <f ca="1"/>
        <v>0.15561291549281631</v>
      </c>
      <c r="C3313">
        <f ca="1">_xlfn.XLOOKUP(B3313,'Alternate schedule'!$D$5:$D$10,'Alternate schedule'!$C$5:$C$10,,1)</f>
        <v>1000</v>
      </c>
      <c r="D3313">
        <f ca="1"/>
        <v>9.9758454106280201</v>
      </c>
    </row>
    <row r="3314" spans="1:4" x14ac:dyDescent="0.3">
      <c r="A3314">
        <v>3313</v>
      </c>
      <c r="B3314">
        <f ca="1"/>
        <v>0.79029976070163288</v>
      </c>
      <c r="C3314">
        <f ca="1">_xlfn.XLOOKUP(B3314,'Alternate schedule'!$D$5:$D$10,'Alternate schedule'!$C$5:$C$10,,1)</f>
        <v>-540</v>
      </c>
      <c r="D3314">
        <f ca="1"/>
        <v>9.8098400241472987</v>
      </c>
    </row>
    <row r="3315" spans="1:4" x14ac:dyDescent="0.3">
      <c r="A3315">
        <v>3314</v>
      </c>
      <c r="B3315">
        <f ca="1"/>
        <v>0.4629248436857476</v>
      </c>
      <c r="C3315">
        <f ca="1">_xlfn.XLOOKUP(B3315,'Alternate schedule'!$D$5:$D$10,'Alternate schedule'!$C$5:$C$10,,1)</f>
        <v>480</v>
      </c>
      <c r="D3315">
        <f ca="1"/>
        <v>9.9517199758599872</v>
      </c>
    </row>
    <row r="3316" spans="1:4" x14ac:dyDescent="0.3">
      <c r="A3316">
        <v>3315</v>
      </c>
      <c r="B3316">
        <f ca="1"/>
        <v>0.20003469697984722</v>
      </c>
      <c r="C3316">
        <f ca="1">_xlfn.XLOOKUP(B3316,'Alternate schedule'!$D$5:$D$10,'Alternate schedule'!$C$5:$C$10,,1)</f>
        <v>1000</v>
      </c>
      <c r="D3316">
        <f ca="1"/>
        <v>10.250377073906487</v>
      </c>
    </row>
    <row r="3317" spans="1:4" x14ac:dyDescent="0.3">
      <c r="A3317">
        <v>3316</v>
      </c>
      <c r="B3317">
        <f ca="1"/>
        <v>0.67688562245983741</v>
      </c>
      <c r="C3317">
        <f ca="1">_xlfn.XLOOKUP(B3317,'Alternate schedule'!$D$5:$D$10,'Alternate schedule'!$C$5:$C$10,,1)</f>
        <v>-1040</v>
      </c>
      <c r="D3317">
        <f ca="1"/>
        <v>9.9336550060313638</v>
      </c>
    </row>
    <row r="3318" spans="1:4" x14ac:dyDescent="0.3">
      <c r="A3318">
        <v>3317</v>
      </c>
      <c r="B3318">
        <f ca="1"/>
        <v>0.30282737981267394</v>
      </c>
      <c r="C3318">
        <f ca="1">_xlfn.XLOOKUP(B3318,'Alternate schedule'!$D$5:$D$10,'Alternate schedule'!$C$5:$C$10,,1)</f>
        <v>480</v>
      </c>
      <c r="D3318">
        <f ca="1"/>
        <v>10.075369309617123</v>
      </c>
    </row>
    <row r="3319" spans="1:4" x14ac:dyDescent="0.3">
      <c r="A3319">
        <v>3318</v>
      </c>
      <c r="B3319">
        <f ca="1"/>
        <v>0.36491250053485436</v>
      </c>
      <c r="C3319">
        <f ca="1">_xlfn.XLOOKUP(B3319,'Alternate schedule'!$D$5:$D$10,'Alternate schedule'!$C$5:$C$10,,1)</f>
        <v>480</v>
      </c>
      <c r="D3319">
        <f ca="1"/>
        <v>10.216998191681736</v>
      </c>
    </row>
    <row r="3320" spans="1:4" x14ac:dyDescent="0.3">
      <c r="A3320">
        <v>3319</v>
      </c>
      <c r="B3320">
        <f ca="1"/>
        <v>0.98722795183308354</v>
      </c>
      <c r="C3320">
        <f ca="1">_xlfn.XLOOKUP(B3320,'Alternate schedule'!$D$5:$D$10,'Alternate schedule'!$C$5:$C$10,,1)</f>
        <v>-540</v>
      </c>
      <c r="D3320">
        <f ca="1"/>
        <v>10.051220247062368</v>
      </c>
    </row>
    <row r="3321" spans="1:4" x14ac:dyDescent="0.3">
      <c r="A3321">
        <v>3320</v>
      </c>
      <c r="B3321">
        <f ca="1"/>
        <v>9.1016566787210929E-2</v>
      </c>
      <c r="C3321">
        <f ca="1">_xlfn.XLOOKUP(B3321,'Alternate schedule'!$D$5:$D$10,'Alternate schedule'!$C$5:$C$10,,1)</f>
        <v>1000</v>
      </c>
      <c r="D3321">
        <f ca="1"/>
        <v>10.349397590361447</v>
      </c>
    </row>
    <row r="3322" spans="1:4" x14ac:dyDescent="0.3">
      <c r="A3322">
        <v>3321</v>
      </c>
      <c r="B3322">
        <f ca="1"/>
        <v>0.67198797150856149</v>
      </c>
      <c r="C3322">
        <f ca="1">_xlfn.XLOOKUP(B3322,'Alternate schedule'!$D$5:$D$10,'Alternate schedule'!$C$5:$C$10,,1)</f>
        <v>-1040</v>
      </c>
      <c r="D3322">
        <f ca="1"/>
        <v>10.033122553447757</v>
      </c>
    </row>
    <row r="3323" spans="1:4" x14ac:dyDescent="0.3">
      <c r="A3323">
        <v>3322</v>
      </c>
      <c r="B3323">
        <f ca="1"/>
        <v>0.63395780652583023</v>
      </c>
      <c r="C3323">
        <f ca="1">_xlfn.XLOOKUP(B3323,'Alternate schedule'!$D$5:$D$10,'Alternate schedule'!$C$5:$C$10,,1)</f>
        <v>-1040</v>
      </c>
      <c r="D3323">
        <f ca="1"/>
        <v>9.7170379289584581</v>
      </c>
    </row>
    <row r="3324" spans="1:4" x14ac:dyDescent="0.3">
      <c r="A3324">
        <v>3323</v>
      </c>
      <c r="B3324">
        <f ca="1"/>
        <v>0.77161509569894027</v>
      </c>
      <c r="C3324">
        <f ca="1">_xlfn.XLOOKUP(B3324,'Alternate schedule'!$D$5:$D$10,'Alternate schedule'!$C$5:$C$10,,1)</f>
        <v>-540</v>
      </c>
      <c r="D3324">
        <f ca="1"/>
        <v>9.5516099909720129</v>
      </c>
    </row>
    <row r="3325" spans="1:4" x14ac:dyDescent="0.3">
      <c r="A3325">
        <v>3324</v>
      </c>
      <c r="B3325">
        <f ca="1"/>
        <v>0.23662727060747124</v>
      </c>
      <c r="C3325">
        <f ca="1">_xlfn.XLOOKUP(B3325,'Alternate schedule'!$D$5:$D$10,'Alternate schedule'!$C$5:$C$10,,1)</f>
        <v>1000</v>
      </c>
      <c r="D3325">
        <f ca="1"/>
        <v>9.8495788206979551</v>
      </c>
    </row>
    <row r="3326" spans="1:4" x14ac:dyDescent="0.3">
      <c r="A3326">
        <v>3325</v>
      </c>
      <c r="B3326">
        <f ca="1"/>
        <v>0.4596830254187485</v>
      </c>
      <c r="C3326">
        <f ca="1">_xlfn.XLOOKUP(B3326,'Alternate schedule'!$D$5:$D$10,'Alternate schedule'!$C$5:$C$10,,1)</f>
        <v>480</v>
      </c>
      <c r="D3326">
        <f ca="1"/>
        <v>9.9909774436090224</v>
      </c>
    </row>
    <row r="3327" spans="1:4" x14ac:dyDescent="0.3">
      <c r="A3327">
        <v>3326</v>
      </c>
      <c r="B3327">
        <f ca="1"/>
        <v>0.12113303158255229</v>
      </c>
      <c r="C3327">
        <f ca="1">_xlfn.XLOOKUP(B3327,'Alternate schedule'!$D$5:$D$10,'Alternate schedule'!$C$5:$C$10,,1)</f>
        <v>1000</v>
      </c>
      <c r="D3327">
        <f ca="1"/>
        <v>10.288634996993386</v>
      </c>
    </row>
    <row r="3328" spans="1:4" x14ac:dyDescent="0.3">
      <c r="A3328">
        <v>3327</v>
      </c>
      <c r="B3328">
        <f ca="1"/>
        <v>0.60998490827774665</v>
      </c>
      <c r="C3328">
        <f ca="1">_xlfn.XLOOKUP(B3328,'Alternate schedule'!$D$5:$D$10,'Alternate schedule'!$C$5:$C$10,,1)</f>
        <v>-1040</v>
      </c>
      <c r="D3328">
        <f ca="1"/>
        <v>9.972948602344454</v>
      </c>
    </row>
    <row r="3329" spans="1:4" x14ac:dyDescent="0.3">
      <c r="A3329">
        <v>3328</v>
      </c>
      <c r="B3329">
        <f ca="1"/>
        <v>0.52916458306844683</v>
      </c>
      <c r="C3329">
        <f ca="1">_xlfn.XLOOKUP(B3329,'Alternate schedule'!$D$5:$D$10,'Alternate schedule'!$C$5:$C$10,,1)</f>
        <v>-1040</v>
      </c>
      <c r="D3329">
        <f ca="1"/>
        <v>9.6574519230769234</v>
      </c>
    </row>
    <row r="3330" spans="1:4" x14ac:dyDescent="0.3">
      <c r="A3330">
        <v>3329</v>
      </c>
      <c r="B3330">
        <f ca="1"/>
        <v>0.62656260911423023</v>
      </c>
      <c r="C3330">
        <f ca="1">_xlfn.XLOOKUP(B3330,'Alternate schedule'!$D$5:$D$10,'Alternate schedule'!$C$5:$C$10,,1)</f>
        <v>-1040</v>
      </c>
      <c r="D3330">
        <f ca="1"/>
        <v>9.342144788224692</v>
      </c>
    </row>
    <row r="3331" spans="1:4" x14ac:dyDescent="0.3">
      <c r="A3331">
        <v>3330</v>
      </c>
      <c r="B3331">
        <f ca="1"/>
        <v>0.60962969874200201</v>
      </c>
      <c r="C3331">
        <f ca="1">_xlfn.XLOOKUP(B3331,'Alternate schedule'!$D$5:$D$10,'Alternate schedule'!$C$5:$C$10,,1)</f>
        <v>-1040</v>
      </c>
      <c r="D3331">
        <f ca="1"/>
        <v>9.0270270270270263</v>
      </c>
    </row>
    <row r="3332" spans="1:4" x14ac:dyDescent="0.3">
      <c r="A3332">
        <v>3331</v>
      </c>
      <c r="B3332">
        <f ca="1"/>
        <v>1.3678969079051528E-2</v>
      </c>
      <c r="C3332">
        <f ca="1">_xlfn.XLOOKUP(B3332,'Alternate schedule'!$D$5:$D$10,'Alternate schedule'!$C$5:$C$10,,1)</f>
        <v>1000</v>
      </c>
      <c r="D3332">
        <f ca="1"/>
        <v>9.324527169018312</v>
      </c>
    </row>
    <row r="3333" spans="1:4" x14ac:dyDescent="0.3">
      <c r="A3333">
        <v>3332</v>
      </c>
      <c r="B3333">
        <f ca="1"/>
        <v>0.37365099516245315</v>
      </c>
      <c r="C3333">
        <f ca="1">_xlfn.XLOOKUP(B3333,'Alternate schedule'!$D$5:$D$10,'Alternate schedule'!$C$5:$C$10,,1)</f>
        <v>480</v>
      </c>
      <c r="D3333">
        <f ca="1"/>
        <v>9.4657863145258112</v>
      </c>
    </row>
    <row r="3334" spans="1:4" x14ac:dyDescent="0.3">
      <c r="A3334">
        <v>3333</v>
      </c>
      <c r="B3334">
        <f ca="1"/>
        <v>0.78779526303760017</v>
      </c>
      <c r="C3334">
        <f ca="1">_xlfn.XLOOKUP(B3334,'Alternate schedule'!$D$5:$D$10,'Alternate schedule'!$C$5:$C$10,,1)</f>
        <v>-540</v>
      </c>
      <c r="D3334">
        <f ca="1"/>
        <v>9.3009300930093008</v>
      </c>
    </row>
    <row r="3335" spans="1:4" x14ac:dyDescent="0.3">
      <c r="A3335">
        <v>3334</v>
      </c>
      <c r="B3335">
        <f ca="1"/>
        <v>0.76360217733126401</v>
      </c>
      <c r="C3335">
        <f ca="1">_xlfn.XLOOKUP(B3335,'Alternate schedule'!$D$5:$D$10,'Alternate schedule'!$C$5:$C$10,,1)</f>
        <v>-540</v>
      </c>
      <c r="D3335">
        <f ca="1"/>
        <v>9.1361727654469114</v>
      </c>
    </row>
    <row r="3336" spans="1:4" x14ac:dyDescent="0.3">
      <c r="A3336">
        <v>3335</v>
      </c>
      <c r="B3336">
        <f ca="1"/>
        <v>0.45551332610524531</v>
      </c>
      <c r="C3336">
        <f ca="1">_xlfn.XLOOKUP(B3336,'Alternate schedule'!$D$5:$D$10,'Alternate schedule'!$C$5:$C$10,,1)</f>
        <v>480</v>
      </c>
      <c r="D3336">
        <f ca="1"/>
        <v>9.2773613193403293</v>
      </c>
    </row>
    <row r="3337" spans="1:4" x14ac:dyDescent="0.3">
      <c r="A3337">
        <v>3336</v>
      </c>
      <c r="B3337">
        <f ca="1"/>
        <v>0.68682407899616904</v>
      </c>
      <c r="C3337">
        <f ca="1">_xlfn.XLOOKUP(B3337,'Alternate schedule'!$D$5:$D$10,'Alternate schedule'!$C$5:$C$10,,1)</f>
        <v>-1040</v>
      </c>
      <c r="D3337">
        <f ca="1"/>
        <v>8.962829736211031</v>
      </c>
    </row>
    <row r="3338" spans="1:4" x14ac:dyDescent="0.3">
      <c r="A3338">
        <v>3337</v>
      </c>
      <c r="B3338">
        <f ca="1"/>
        <v>0.73201756119059747</v>
      </c>
      <c r="C3338">
        <f ca="1">_xlfn.XLOOKUP(B3338,'Alternate schedule'!$D$5:$D$10,'Alternate schedule'!$C$5:$C$10,,1)</f>
        <v>-540</v>
      </c>
      <c r="D3338">
        <f ca="1"/>
        <v>8.7983218459694328</v>
      </c>
    </row>
    <row r="3339" spans="1:4" x14ac:dyDescent="0.3">
      <c r="A3339">
        <v>3338</v>
      </c>
      <c r="B3339">
        <f ca="1"/>
        <v>0.17820743744752443</v>
      </c>
      <c r="C3339">
        <f ca="1">_xlfn.XLOOKUP(B3339,'Alternate schedule'!$D$5:$D$10,'Alternate schedule'!$C$5:$C$10,,1)</f>
        <v>1000</v>
      </c>
      <c r="D3339">
        <f ca="1"/>
        <v>9.095266626722589</v>
      </c>
    </row>
    <row r="3340" spans="1:4" x14ac:dyDescent="0.3">
      <c r="A3340">
        <v>3339</v>
      </c>
      <c r="B3340">
        <f ca="1"/>
        <v>8.8695264383511718E-2</v>
      </c>
      <c r="C3340">
        <f ca="1">_xlfn.XLOOKUP(B3340,'Alternate schedule'!$D$5:$D$10,'Alternate schedule'!$C$5:$C$10,,1)</f>
        <v>1000</v>
      </c>
      <c r="D3340">
        <f ca="1"/>
        <v>9.3920335429769395</v>
      </c>
    </row>
    <row r="3341" spans="1:4" x14ac:dyDescent="0.3">
      <c r="A3341">
        <v>3340</v>
      </c>
      <c r="B3341">
        <f ca="1"/>
        <v>0.46953821161859177</v>
      </c>
      <c r="C3341">
        <f ca="1">_xlfn.XLOOKUP(B3341,'Alternate schedule'!$D$5:$D$10,'Alternate schedule'!$C$5:$C$10,,1)</f>
        <v>480</v>
      </c>
      <c r="D3341">
        <f ca="1"/>
        <v>9.5329341317365266</v>
      </c>
    </row>
    <row r="3342" spans="1:4" x14ac:dyDescent="0.3">
      <c r="A3342">
        <v>3341</v>
      </c>
      <c r="B3342">
        <f ca="1"/>
        <v>0.13009461456735849</v>
      </c>
      <c r="C3342">
        <f ca="1">_xlfn.XLOOKUP(B3342,'Alternate schedule'!$D$5:$D$10,'Alternate schedule'!$C$5:$C$10,,1)</f>
        <v>1000</v>
      </c>
      <c r="D3342">
        <f ca="1"/>
        <v>9.8293923974857833</v>
      </c>
    </row>
    <row r="3343" spans="1:4" x14ac:dyDescent="0.3">
      <c r="A3343">
        <v>3342</v>
      </c>
      <c r="B3343">
        <f ca="1"/>
        <v>0.75614069511118776</v>
      </c>
      <c r="C3343">
        <f ca="1">_xlfn.XLOOKUP(B3343,'Alternate schedule'!$D$5:$D$10,'Alternate schedule'!$C$5:$C$10,,1)</f>
        <v>-540</v>
      </c>
      <c r="D3343">
        <f ca="1"/>
        <v>9.664871334530222</v>
      </c>
    </row>
    <row r="3344" spans="1:4" x14ac:dyDescent="0.3">
      <c r="A3344">
        <v>3343</v>
      </c>
      <c r="B3344">
        <f ca="1"/>
        <v>0.11796125512980882</v>
      </c>
      <c r="C3344">
        <f ca="1">_xlfn.XLOOKUP(B3344,'Alternate schedule'!$D$5:$D$10,'Alternate schedule'!$C$5:$C$10,,1)</f>
        <v>1000</v>
      </c>
      <c r="D3344">
        <f ca="1"/>
        <v>9.9611127729584208</v>
      </c>
    </row>
    <row r="3345" spans="1:4" x14ac:dyDescent="0.3">
      <c r="A3345">
        <v>3344</v>
      </c>
      <c r="B3345">
        <f ca="1"/>
        <v>5.0970736821666307E-2</v>
      </c>
      <c r="C3345">
        <f ca="1">_xlfn.XLOOKUP(B3345,'Alternate schedule'!$D$5:$D$10,'Alternate schedule'!$C$5:$C$10,,1)</f>
        <v>1000</v>
      </c>
      <c r="D3345">
        <f ca="1"/>
        <v>10.257177033492823</v>
      </c>
    </row>
    <row r="3346" spans="1:4" x14ac:dyDescent="0.3">
      <c r="A3346">
        <v>3345</v>
      </c>
      <c r="B3346">
        <f ca="1"/>
        <v>0.2246157973184626</v>
      </c>
      <c r="C3346">
        <f ca="1">_xlfn.XLOOKUP(B3346,'Alternate schedule'!$D$5:$D$10,'Alternate schedule'!$C$5:$C$10,,1)</f>
        <v>1000</v>
      </c>
      <c r="D3346">
        <f ca="1"/>
        <v>10.55306427503737</v>
      </c>
    </row>
    <row r="3347" spans="1:4" x14ac:dyDescent="0.3">
      <c r="A3347">
        <v>3346</v>
      </c>
      <c r="B3347">
        <f ca="1"/>
        <v>0.69927590347257751</v>
      </c>
      <c r="C3347">
        <f ca="1">_xlfn.XLOOKUP(B3347,'Alternate schedule'!$D$5:$D$10,'Alternate schedule'!$C$5:$C$10,,1)</f>
        <v>-1040</v>
      </c>
      <c r="D3347">
        <f ca="1"/>
        <v>10.239091452480574</v>
      </c>
    </row>
    <row r="3348" spans="1:4" x14ac:dyDescent="0.3">
      <c r="A3348">
        <v>3347</v>
      </c>
      <c r="B3348">
        <f ca="1"/>
        <v>0.77367200281593096</v>
      </c>
      <c r="C3348">
        <f ca="1">_xlfn.XLOOKUP(B3348,'Alternate schedule'!$D$5:$D$10,'Alternate schedule'!$C$5:$C$10,,1)</f>
        <v>-540</v>
      </c>
      <c r="D3348">
        <f ca="1"/>
        <v>10.074693755602032</v>
      </c>
    </row>
    <row r="3349" spans="1:4" x14ac:dyDescent="0.3">
      <c r="A3349">
        <v>3348</v>
      </c>
      <c r="B3349">
        <f ca="1"/>
        <v>0.90146131836639531</v>
      </c>
      <c r="C3349">
        <f ca="1">_xlfn.XLOOKUP(B3349,'Alternate schedule'!$D$5:$D$10,'Alternate schedule'!$C$5:$C$10,,1)</f>
        <v>-540</v>
      </c>
      <c r="D3349">
        <f ca="1"/>
        <v>9.9103942652329753</v>
      </c>
    </row>
    <row r="3350" spans="1:4" x14ac:dyDescent="0.3">
      <c r="A3350">
        <v>3349</v>
      </c>
      <c r="B3350">
        <f ca="1"/>
        <v>0.29996638809177978</v>
      </c>
      <c r="C3350">
        <f ca="1">_xlfn.XLOOKUP(B3350,'Alternate schedule'!$D$5:$D$10,'Alternate schedule'!$C$5:$C$10,,1)</f>
        <v>480</v>
      </c>
      <c r="D3350">
        <f ca="1"/>
        <v>10.050761421319796</v>
      </c>
    </row>
    <row r="3351" spans="1:4" x14ac:dyDescent="0.3">
      <c r="A3351">
        <v>3350</v>
      </c>
      <c r="B3351">
        <f ca="1"/>
        <v>0.21740250806426609</v>
      </c>
      <c r="C3351">
        <f ca="1">_xlfn.XLOOKUP(B3351,'Alternate schedule'!$D$5:$D$10,'Alternate schedule'!$C$5:$C$10,,1)</f>
        <v>1000</v>
      </c>
      <c r="D3351">
        <f ca="1"/>
        <v>10.346268656716418</v>
      </c>
    </row>
    <row r="3352" spans="1:4" x14ac:dyDescent="0.3">
      <c r="A3352">
        <v>3351</v>
      </c>
      <c r="B3352">
        <f ca="1"/>
        <v>0.25541799549962185</v>
      </c>
      <c r="C3352">
        <f ca="1">_xlfn.XLOOKUP(B3352,'Alternate schedule'!$D$5:$D$10,'Alternate schedule'!$C$5:$C$10,,1)</f>
        <v>1000</v>
      </c>
      <c r="D3352">
        <f ca="1"/>
        <v>10.641599522530587</v>
      </c>
    </row>
    <row r="3353" spans="1:4" x14ac:dyDescent="0.3">
      <c r="A3353">
        <v>3352</v>
      </c>
      <c r="B3353">
        <f ca="1"/>
        <v>0.25950959711046284</v>
      </c>
      <c r="C3353">
        <f ca="1">_xlfn.XLOOKUP(B3353,'Alternate schedule'!$D$5:$D$10,'Alternate schedule'!$C$5:$C$10,,1)</f>
        <v>480</v>
      </c>
      <c r="D3353">
        <f ca="1"/>
        <v>10.781622911694511</v>
      </c>
    </row>
    <row r="3354" spans="1:4" x14ac:dyDescent="0.3">
      <c r="A3354">
        <v>3353</v>
      </c>
      <c r="B3354">
        <f ca="1"/>
        <v>0.30751275113600074</v>
      </c>
      <c r="C3354">
        <f ca="1">_xlfn.XLOOKUP(B3354,'Alternate schedule'!$D$5:$D$10,'Alternate schedule'!$C$5:$C$10,,1)</f>
        <v>480</v>
      </c>
      <c r="D3354">
        <f ca="1"/>
        <v>10.921562779600357</v>
      </c>
    </row>
    <row r="3355" spans="1:4" x14ac:dyDescent="0.3">
      <c r="A3355">
        <v>3354</v>
      </c>
      <c r="B3355">
        <f ca="1"/>
        <v>0.27901375058132705</v>
      </c>
      <c r="C3355">
        <f ca="1">_xlfn.XLOOKUP(B3355,'Alternate schedule'!$D$5:$D$10,'Alternate schedule'!$C$5:$C$10,,1)</f>
        <v>480</v>
      </c>
      <c r="D3355">
        <f ca="1"/>
        <v>11.061419200954084</v>
      </c>
    </row>
    <row r="3356" spans="1:4" x14ac:dyDescent="0.3">
      <c r="A3356">
        <v>3355</v>
      </c>
      <c r="B3356">
        <f ca="1"/>
        <v>0.82902395140392038</v>
      </c>
      <c r="C3356">
        <f ca="1">_xlfn.XLOOKUP(B3356,'Alternate schedule'!$D$5:$D$10,'Alternate schedule'!$C$5:$C$10,,1)</f>
        <v>-540</v>
      </c>
      <c r="D3356">
        <f ca="1"/>
        <v>10.897168405365127</v>
      </c>
    </row>
    <row r="3357" spans="1:4" x14ac:dyDescent="0.3">
      <c r="A3357">
        <v>3356</v>
      </c>
      <c r="B3357">
        <f ca="1"/>
        <v>0.39524188913021563</v>
      </c>
      <c r="C3357">
        <f ca="1">_xlfn.XLOOKUP(B3357,'Alternate schedule'!$D$5:$D$10,'Alternate schedule'!$C$5:$C$10,,1)</f>
        <v>480</v>
      </c>
      <c r="D3357">
        <f ca="1"/>
        <v>11.036948748510131</v>
      </c>
    </row>
    <row r="3358" spans="1:4" x14ac:dyDescent="0.3">
      <c r="A3358">
        <v>3357</v>
      </c>
      <c r="B3358">
        <f ca="1"/>
        <v>0.95269054271056119</v>
      </c>
      <c r="C3358">
        <f ca="1">_xlfn.XLOOKUP(B3358,'Alternate schedule'!$D$5:$D$10,'Alternate schedule'!$C$5:$C$10,,1)</f>
        <v>-540</v>
      </c>
      <c r="D3358">
        <f ca="1"/>
        <v>10.872803098004171</v>
      </c>
    </row>
    <row r="3359" spans="1:4" x14ac:dyDescent="0.3">
      <c r="A3359">
        <v>3358</v>
      </c>
      <c r="B3359">
        <f ca="1"/>
        <v>0.53055220195847896</v>
      </c>
      <c r="C3359">
        <f ca="1">_xlfn.XLOOKUP(B3359,'Alternate schedule'!$D$5:$D$10,'Alternate schedule'!$C$5:$C$10,,1)</f>
        <v>-1040</v>
      </c>
      <c r="D3359">
        <f ca="1"/>
        <v>10.559857057772483</v>
      </c>
    </row>
    <row r="3360" spans="1:4" x14ac:dyDescent="0.3">
      <c r="A3360">
        <v>3359</v>
      </c>
      <c r="B3360">
        <f ca="1"/>
        <v>0.78633390238508105</v>
      </c>
      <c r="C3360">
        <f ca="1">_xlfn.XLOOKUP(B3360,'Alternate schedule'!$D$5:$D$10,'Alternate schedule'!$C$5:$C$10,,1)</f>
        <v>-540</v>
      </c>
      <c r="D3360">
        <f ca="1"/>
        <v>10.395951175945221</v>
      </c>
    </row>
    <row r="3361" spans="1:4" x14ac:dyDescent="0.3">
      <c r="A3361">
        <v>3360</v>
      </c>
      <c r="B3361">
        <f ca="1"/>
        <v>0.87324041289659071</v>
      </c>
      <c r="C3361">
        <f ca="1">_xlfn.XLOOKUP(B3361,'Alternate schedule'!$D$5:$D$10,'Alternate schedule'!$C$5:$C$10,,1)</f>
        <v>-540</v>
      </c>
      <c r="D3361">
        <f ca="1"/>
        <v>10.232142857142858</v>
      </c>
    </row>
    <row r="3362" spans="1:4" x14ac:dyDescent="0.3">
      <c r="A3362">
        <v>3361</v>
      </c>
      <c r="B3362">
        <f ca="1"/>
        <v>0.67694174742802971</v>
      </c>
      <c r="C3362">
        <f ca="1">_xlfn.XLOOKUP(B3362,'Alternate schedule'!$D$5:$D$10,'Alternate schedule'!$C$5:$C$10,,1)</f>
        <v>-1040</v>
      </c>
      <c r="D3362">
        <f ca="1"/>
        <v>9.9196667658434983</v>
      </c>
    </row>
    <row r="3363" spans="1:4" x14ac:dyDescent="0.3">
      <c r="A3363">
        <v>3362</v>
      </c>
      <c r="B3363">
        <f ca="1"/>
        <v>0.96933913659124649</v>
      </c>
      <c r="C3363">
        <f ca="1">_xlfn.XLOOKUP(B3363,'Alternate schedule'!$D$5:$D$10,'Alternate schedule'!$C$5:$C$10,,1)</f>
        <v>-540</v>
      </c>
      <c r="D3363">
        <f ca="1"/>
        <v>9.7560975609756095</v>
      </c>
    </row>
    <row r="3364" spans="1:4" x14ac:dyDescent="0.3">
      <c r="A3364">
        <v>3363</v>
      </c>
      <c r="B3364">
        <f ca="1"/>
        <v>0.29029077568988937</v>
      </c>
      <c r="C3364">
        <f ca="1">_xlfn.XLOOKUP(B3364,'Alternate schedule'!$D$5:$D$10,'Alternate schedule'!$C$5:$C$10,,1)</f>
        <v>480</v>
      </c>
      <c r="D3364">
        <f ca="1"/>
        <v>9.8959262563187629</v>
      </c>
    </row>
    <row r="3365" spans="1:4" x14ac:dyDescent="0.3">
      <c r="A3365">
        <v>3364</v>
      </c>
      <c r="B3365">
        <f ca="1"/>
        <v>9.0946915308052878E-2</v>
      </c>
      <c r="C3365">
        <f ca="1">_xlfn.XLOOKUP(B3365,'Alternate schedule'!$D$5:$D$10,'Alternate schedule'!$C$5:$C$10,,1)</f>
        <v>1000</v>
      </c>
      <c r="D3365">
        <f ca="1"/>
        <v>10.190249702734839</v>
      </c>
    </row>
    <row r="3366" spans="1:4" x14ac:dyDescent="0.3">
      <c r="A3366">
        <v>3365</v>
      </c>
      <c r="B3366">
        <f ca="1"/>
        <v>0.561417674891596</v>
      </c>
      <c r="C3366">
        <f ca="1">_xlfn.XLOOKUP(B3366,'Alternate schedule'!$D$5:$D$10,'Alternate schedule'!$C$5:$C$10,,1)</f>
        <v>-1040</v>
      </c>
      <c r="D3366">
        <f ca="1"/>
        <v>9.8781575037147107</v>
      </c>
    </row>
    <row r="3367" spans="1:4" x14ac:dyDescent="0.3">
      <c r="A3367">
        <v>3366</v>
      </c>
      <c r="B3367">
        <f ca="1"/>
        <v>0.34848880703762952</v>
      </c>
      <c r="C3367">
        <f ca="1">_xlfn.XLOOKUP(B3367,'Alternate schedule'!$D$5:$D$10,'Alternate schedule'!$C$5:$C$10,,1)</f>
        <v>480</v>
      </c>
      <c r="D3367">
        <f ca="1"/>
        <v>10.017825311942959</v>
      </c>
    </row>
    <row r="3368" spans="1:4" x14ac:dyDescent="0.3">
      <c r="A3368">
        <v>3367</v>
      </c>
      <c r="B3368">
        <f ca="1"/>
        <v>0.42378762106550272</v>
      </c>
      <c r="C3368">
        <f ca="1">_xlfn.XLOOKUP(B3368,'Alternate schedule'!$D$5:$D$10,'Alternate schedule'!$C$5:$C$10,,1)</f>
        <v>480</v>
      </c>
      <c r="D3368">
        <f ca="1"/>
        <v>10.157410157410158</v>
      </c>
    </row>
    <row r="3369" spans="1:4" x14ac:dyDescent="0.3">
      <c r="A3369">
        <v>3368</v>
      </c>
      <c r="B3369">
        <f ca="1"/>
        <v>0.45136200029063334</v>
      </c>
      <c r="C3369">
        <f ca="1">_xlfn.XLOOKUP(B3369,'Alternate schedule'!$D$5:$D$10,'Alternate schedule'!$C$5:$C$10,,1)</f>
        <v>480</v>
      </c>
      <c r="D3369">
        <f ca="1"/>
        <v>10.296912114014251</v>
      </c>
    </row>
    <row r="3370" spans="1:4" x14ac:dyDescent="0.3">
      <c r="A3370">
        <v>3369</v>
      </c>
      <c r="B3370">
        <f ca="1"/>
        <v>0.93587341741778829</v>
      </c>
      <c r="C3370">
        <f ca="1">_xlfn.XLOOKUP(B3370,'Alternate schedule'!$D$5:$D$10,'Alternate schedule'!$C$5:$C$10,,1)</f>
        <v>-540</v>
      </c>
      <c r="D3370">
        <f ca="1"/>
        <v>10.133570792520036</v>
      </c>
    </row>
    <row r="3371" spans="1:4" x14ac:dyDescent="0.3">
      <c r="A3371">
        <v>3370</v>
      </c>
      <c r="B3371">
        <f ca="1"/>
        <v>0.49883758065231154</v>
      </c>
      <c r="C3371">
        <f ca="1">_xlfn.XLOOKUP(B3371,'Alternate schedule'!$D$5:$D$10,'Alternate schedule'!$C$5:$C$10,,1)</f>
        <v>-1040</v>
      </c>
      <c r="D3371">
        <f ca="1"/>
        <v>9.8219584569732934</v>
      </c>
    </row>
    <row r="3372" spans="1:4" x14ac:dyDescent="0.3">
      <c r="A3372">
        <v>3371</v>
      </c>
      <c r="B3372">
        <f ca="1"/>
        <v>0.68535489817107753</v>
      </c>
      <c r="C3372">
        <f ca="1">_xlfn.XLOOKUP(B3372,'Alternate schedule'!$D$5:$D$10,'Alternate schedule'!$C$5:$C$10,,1)</f>
        <v>-1040</v>
      </c>
      <c r="D3372">
        <f ca="1"/>
        <v>9.5105309997033523</v>
      </c>
    </row>
    <row r="3373" spans="1:4" x14ac:dyDescent="0.3">
      <c r="A3373">
        <v>3372</v>
      </c>
      <c r="B3373">
        <f ca="1"/>
        <v>0.39284603297006271</v>
      </c>
      <c r="C3373">
        <f ca="1">_xlfn.XLOOKUP(B3373,'Alternate schedule'!$D$5:$D$10,'Alternate schedule'!$C$5:$C$10,,1)</f>
        <v>480</v>
      </c>
      <c r="D3373">
        <f ca="1"/>
        <v>9.6500593119810194</v>
      </c>
    </row>
    <row r="3374" spans="1:4" x14ac:dyDescent="0.3">
      <c r="A3374">
        <v>3373</v>
      </c>
      <c r="B3374">
        <f ca="1"/>
        <v>0.82585475037807887</v>
      </c>
      <c r="C3374">
        <f ca="1">_xlfn.XLOOKUP(B3374,'Alternate schedule'!$D$5:$D$10,'Alternate schedule'!$C$5:$C$10,,1)</f>
        <v>-540</v>
      </c>
      <c r="D3374">
        <f ca="1"/>
        <v>9.4871034687222053</v>
      </c>
    </row>
    <row r="3375" spans="1:4" x14ac:dyDescent="0.3">
      <c r="A3375">
        <v>3374</v>
      </c>
      <c r="B3375">
        <f ca="1"/>
        <v>0.29594845284154148</v>
      </c>
      <c r="C3375">
        <f ca="1">_xlfn.XLOOKUP(B3375,'Alternate schedule'!$D$5:$D$10,'Alternate schedule'!$C$5:$C$10,,1)</f>
        <v>480</v>
      </c>
      <c r="D3375">
        <f ca="1"/>
        <v>9.6265560165975099</v>
      </c>
    </row>
    <row r="3376" spans="1:4" x14ac:dyDescent="0.3">
      <c r="A3376">
        <v>3375</v>
      </c>
      <c r="B3376">
        <f ca="1"/>
        <v>0.37796127175522343</v>
      </c>
      <c r="C3376">
        <f ca="1">_xlfn.XLOOKUP(B3376,'Alternate schedule'!$D$5:$D$10,'Alternate schedule'!$C$5:$C$10,,1)</f>
        <v>480</v>
      </c>
      <c r="D3376">
        <f ca="1"/>
        <v>9.7659259259259255</v>
      </c>
    </row>
    <row r="3377" spans="1:4" x14ac:dyDescent="0.3">
      <c r="A3377">
        <v>3376</v>
      </c>
      <c r="B3377">
        <f ca="1"/>
        <v>0.59930695613916596</v>
      </c>
      <c r="C3377">
        <f ca="1">_xlfn.XLOOKUP(B3377,'Alternate schedule'!$D$5:$D$10,'Alternate schedule'!$C$5:$C$10,,1)</f>
        <v>-1040</v>
      </c>
      <c r="D3377">
        <f ca="1"/>
        <v>9.4549763033175349</v>
      </c>
    </row>
    <row r="3378" spans="1:4" x14ac:dyDescent="0.3">
      <c r="A3378">
        <v>3377</v>
      </c>
      <c r="B3378">
        <f ca="1"/>
        <v>0.94595593347317752</v>
      </c>
      <c r="C3378">
        <f ca="1">_xlfn.XLOOKUP(B3378,'Alternate schedule'!$D$5:$D$10,'Alternate schedule'!$C$5:$C$10,,1)</f>
        <v>-540</v>
      </c>
      <c r="D3378">
        <f ca="1"/>
        <v>9.2922712466686406</v>
      </c>
    </row>
    <row r="3379" spans="1:4" x14ac:dyDescent="0.3">
      <c r="A3379">
        <v>3378</v>
      </c>
      <c r="B3379">
        <f ca="1"/>
        <v>0.59866368520047941</v>
      </c>
      <c r="C3379">
        <f ca="1">_xlfn.XLOOKUP(B3379,'Alternate schedule'!$D$5:$D$10,'Alternate schedule'!$C$5:$C$10,,1)</f>
        <v>-1040</v>
      </c>
      <c r="D3379">
        <f ca="1"/>
        <v>8.9816459443457664</v>
      </c>
    </row>
    <row r="3380" spans="1:4" x14ac:dyDescent="0.3">
      <c r="A3380">
        <v>3379</v>
      </c>
      <c r="B3380">
        <f ca="1"/>
        <v>0.61538994619399134</v>
      </c>
      <c r="C3380">
        <f ca="1">_xlfn.XLOOKUP(B3380,'Alternate schedule'!$D$5:$D$10,'Alternate schedule'!$C$5:$C$10,,1)</f>
        <v>-1040</v>
      </c>
      <c r="D3380">
        <f ca="1"/>
        <v>8.6712044983722993</v>
      </c>
    </row>
    <row r="3381" spans="1:4" x14ac:dyDescent="0.3">
      <c r="A3381">
        <v>3380</v>
      </c>
      <c r="B3381">
        <f ca="1"/>
        <v>0.42669074064293144</v>
      </c>
      <c r="C3381">
        <f ca="1">_xlfn.XLOOKUP(B3381,'Alternate schedule'!$D$5:$D$10,'Alternate schedule'!$C$5:$C$10,,1)</f>
        <v>480</v>
      </c>
      <c r="D3381">
        <f ca="1"/>
        <v>8.8106508875739653</v>
      </c>
    </row>
    <row r="3382" spans="1:4" x14ac:dyDescent="0.3">
      <c r="A3382">
        <v>3381</v>
      </c>
      <c r="B3382">
        <f ca="1"/>
        <v>0.98782482157616736</v>
      </c>
      <c r="C3382">
        <f ca="1">_xlfn.XLOOKUP(B3382,'Alternate schedule'!$D$5:$D$10,'Alternate schedule'!$C$5:$C$10,,1)</f>
        <v>-540</v>
      </c>
      <c r="D3382">
        <f ca="1"/>
        <v>8.6483288967761016</v>
      </c>
    </row>
    <row r="3383" spans="1:4" x14ac:dyDescent="0.3">
      <c r="A3383">
        <v>3382</v>
      </c>
      <c r="B3383">
        <f ca="1"/>
        <v>0.52316139243934723</v>
      </c>
      <c r="C3383">
        <f ca="1">_xlfn.XLOOKUP(B3383,'Alternate schedule'!$D$5:$D$10,'Alternate schedule'!$C$5:$C$10,,1)</f>
        <v>-1040</v>
      </c>
      <c r="D3383">
        <f ca="1"/>
        <v>8.3382613837965707</v>
      </c>
    </row>
    <row r="3384" spans="1:4" x14ac:dyDescent="0.3">
      <c r="A3384">
        <v>3383</v>
      </c>
      <c r="B3384">
        <f ca="1"/>
        <v>0.79031906504736193</v>
      </c>
      <c r="C3384">
        <f ca="1">_xlfn.XLOOKUP(B3384,'Alternate schedule'!$D$5:$D$10,'Alternate schedule'!$C$5:$C$10,,1)</f>
        <v>-540</v>
      </c>
      <c r="D3384">
        <f ca="1"/>
        <v>8.1761749926101093</v>
      </c>
    </row>
    <row r="3385" spans="1:4" x14ac:dyDescent="0.3">
      <c r="A3385">
        <v>3384</v>
      </c>
      <c r="B3385">
        <f ca="1"/>
        <v>0.37070613970160826</v>
      </c>
      <c r="C3385">
        <f ca="1">_xlfn.XLOOKUP(B3385,'Alternate schedule'!$D$5:$D$10,'Alternate schedule'!$C$5:$C$10,,1)</f>
        <v>480</v>
      </c>
      <c r="D3385">
        <f ca="1"/>
        <v>8.3156028368794335</v>
      </c>
    </row>
    <row r="3386" spans="1:4" x14ac:dyDescent="0.3">
      <c r="A3386">
        <v>3385</v>
      </c>
      <c r="B3386">
        <f ca="1"/>
        <v>0.55211924276007651</v>
      </c>
      <c r="C3386">
        <f ca="1">_xlfn.XLOOKUP(B3386,'Alternate schedule'!$D$5:$D$10,'Alternate schedule'!$C$5:$C$10,,1)</f>
        <v>-1040</v>
      </c>
      <c r="D3386">
        <f ca="1"/>
        <v>8.0059084194977839</v>
      </c>
    </row>
    <row r="3387" spans="1:4" x14ac:dyDescent="0.3">
      <c r="A3387">
        <v>3386</v>
      </c>
      <c r="B3387">
        <f ca="1"/>
        <v>0.2101839420137499</v>
      </c>
      <c r="C3387">
        <f ca="1">_xlfn.XLOOKUP(B3387,'Alternate schedule'!$D$5:$D$10,'Alternate schedule'!$C$5:$C$10,,1)</f>
        <v>1000</v>
      </c>
      <c r="D3387">
        <f ca="1"/>
        <v>8.298877731836976</v>
      </c>
    </row>
    <row r="3388" spans="1:4" x14ac:dyDescent="0.3">
      <c r="A3388">
        <v>3387</v>
      </c>
      <c r="B3388">
        <f ca="1"/>
        <v>0.46614526976650605</v>
      </c>
      <c r="C3388">
        <f ca="1">_xlfn.XLOOKUP(B3388,'Alternate schedule'!$D$5:$D$10,'Alternate schedule'!$C$5:$C$10,,1)</f>
        <v>480</v>
      </c>
      <c r="D3388">
        <f ca="1"/>
        <v>8.438145851786242</v>
      </c>
    </row>
    <row r="3389" spans="1:4" x14ac:dyDescent="0.3">
      <c r="A3389">
        <v>3388</v>
      </c>
      <c r="B3389">
        <f ca="1"/>
        <v>0.75549837083365357</v>
      </c>
      <c r="C3389">
        <f ca="1">_xlfn.XLOOKUP(B3389,'Alternate schedule'!$D$5:$D$10,'Alternate schedule'!$C$5:$C$10,,1)</f>
        <v>-540</v>
      </c>
      <c r="D3389">
        <f ca="1"/>
        <v>8.2762691853600945</v>
      </c>
    </row>
    <row r="3390" spans="1:4" x14ac:dyDescent="0.3">
      <c r="A3390">
        <v>3389</v>
      </c>
      <c r="B3390">
        <f ca="1"/>
        <v>1.0694413074952447E-2</v>
      </c>
      <c r="C3390">
        <f ca="1">_xlfn.XLOOKUP(B3390,'Alternate schedule'!$D$5:$D$10,'Alternate schedule'!$C$5:$C$10,,1)</f>
        <v>1000</v>
      </c>
      <c r="D3390">
        <f ca="1"/>
        <v>8.568899380348185</v>
      </c>
    </row>
    <row r="3391" spans="1:4" x14ac:dyDescent="0.3">
      <c r="A3391">
        <v>3390</v>
      </c>
      <c r="B3391">
        <f ca="1"/>
        <v>0.67134885936947231</v>
      </c>
      <c r="C3391">
        <f ca="1">_xlfn.XLOOKUP(B3391,'Alternate schedule'!$D$5:$D$10,'Alternate schedule'!$C$5:$C$10,,1)</f>
        <v>-1040</v>
      </c>
      <c r="D3391">
        <f ca="1"/>
        <v>8.2595870206489668</v>
      </c>
    </row>
    <row r="3392" spans="1:4" x14ac:dyDescent="0.3">
      <c r="A3392">
        <v>3391</v>
      </c>
      <c r="B3392">
        <f ca="1"/>
        <v>0.70275119349049797</v>
      </c>
      <c r="C3392">
        <f ca="1">_xlfn.XLOOKUP(B3392,'Alternate schedule'!$D$5:$D$10,'Alternate schedule'!$C$5:$C$10,,1)</f>
        <v>-1040</v>
      </c>
      <c r="D3392">
        <f ca="1"/>
        <v>7.9504570923031554</v>
      </c>
    </row>
    <row r="3393" spans="1:4" x14ac:dyDescent="0.3">
      <c r="A3393">
        <v>3392</v>
      </c>
      <c r="B3393">
        <f ca="1"/>
        <v>0.14129109095289949</v>
      </c>
      <c r="C3393">
        <f ca="1">_xlfn.XLOOKUP(B3393,'Alternate schedule'!$D$5:$D$10,'Alternate schedule'!$C$5:$C$10,,1)</f>
        <v>1000</v>
      </c>
      <c r="D3393">
        <f ca="1"/>
        <v>8.2429245283018862</v>
      </c>
    </row>
    <row r="3394" spans="1:4" x14ac:dyDescent="0.3">
      <c r="A3394">
        <v>3393</v>
      </c>
      <c r="B3394">
        <f ca="1"/>
        <v>0.58541337735522103</v>
      </c>
      <c r="C3394">
        <f ca="1">_xlfn.XLOOKUP(B3394,'Alternate schedule'!$D$5:$D$10,'Alternate schedule'!$C$5:$C$10,,1)</f>
        <v>-1040</v>
      </c>
      <c r="D3394">
        <f ca="1"/>
        <v>7.9339817270851754</v>
      </c>
    </row>
    <row r="3395" spans="1:4" x14ac:dyDescent="0.3">
      <c r="A3395">
        <v>3394</v>
      </c>
      <c r="B3395">
        <f ca="1"/>
        <v>0.70972762247531307</v>
      </c>
      <c r="C3395">
        <f ca="1">_xlfn.XLOOKUP(B3395,'Alternate schedule'!$D$5:$D$10,'Alternate schedule'!$C$5:$C$10,,1)</f>
        <v>-540</v>
      </c>
      <c r="D3395">
        <f ca="1"/>
        <v>7.7725397760754271</v>
      </c>
    </row>
    <row r="3396" spans="1:4" x14ac:dyDescent="0.3">
      <c r="A3396">
        <v>3395</v>
      </c>
      <c r="B3396">
        <f ca="1"/>
        <v>0.4694828455823703</v>
      </c>
      <c r="C3396">
        <f ca="1">_xlfn.XLOOKUP(B3396,'Alternate schedule'!$D$5:$D$10,'Alternate schedule'!$C$5:$C$10,,1)</f>
        <v>480</v>
      </c>
      <c r="D3396">
        <f ca="1"/>
        <v>7.9116347569955821</v>
      </c>
    </row>
    <row r="3397" spans="1:4" x14ac:dyDescent="0.3">
      <c r="A3397">
        <v>3396</v>
      </c>
      <c r="B3397">
        <f ca="1"/>
        <v>0.43443844678821164</v>
      </c>
      <c r="C3397">
        <f ca="1">_xlfn.XLOOKUP(B3397,'Alternate schedule'!$D$5:$D$10,'Alternate schedule'!$C$5:$C$10,,1)</f>
        <v>480</v>
      </c>
      <c r="D3397">
        <f ca="1"/>
        <v>8.0506478209658425</v>
      </c>
    </row>
    <row r="3398" spans="1:4" x14ac:dyDescent="0.3">
      <c r="A3398">
        <v>3397</v>
      </c>
      <c r="B3398">
        <f ca="1"/>
        <v>0.66533740821851928</v>
      </c>
      <c r="C3398">
        <f ca="1">_xlfn.XLOOKUP(B3398,'Alternate schedule'!$D$5:$D$10,'Alternate schedule'!$C$5:$C$10,,1)</f>
        <v>-1040</v>
      </c>
      <c r="D3398">
        <f ca="1"/>
        <v>7.7421254047689141</v>
      </c>
    </row>
    <row r="3399" spans="1:4" x14ac:dyDescent="0.3">
      <c r="A3399">
        <v>3398</v>
      </c>
      <c r="B3399">
        <f ca="1"/>
        <v>0.33158852765712088</v>
      </c>
      <c r="C3399">
        <f ca="1">_xlfn.XLOOKUP(B3399,'Alternate schedule'!$D$5:$D$10,'Alternate schedule'!$C$5:$C$10,,1)</f>
        <v>480</v>
      </c>
      <c r="D3399">
        <f ca="1"/>
        <v>7.8811065332548562</v>
      </c>
    </row>
    <row r="3400" spans="1:4" x14ac:dyDescent="0.3">
      <c r="A3400">
        <v>3399</v>
      </c>
      <c r="B3400">
        <f ca="1"/>
        <v>0.8368016070502664</v>
      </c>
      <c r="C3400">
        <f ca="1">_xlfn.XLOOKUP(B3400,'Alternate schedule'!$D$5:$D$10,'Alternate schedule'!$C$5:$C$10,,1)</f>
        <v>-540</v>
      </c>
      <c r="D3400">
        <f ca="1"/>
        <v>7.719917622830244</v>
      </c>
    </row>
    <row r="3401" spans="1:4" x14ac:dyDescent="0.3">
      <c r="A3401">
        <v>3400</v>
      </c>
      <c r="B3401">
        <f ca="1"/>
        <v>0.79741797357007527</v>
      </c>
      <c r="C3401">
        <f ca="1">_xlfn.XLOOKUP(B3401,'Alternate schedule'!$D$5:$D$10,'Alternate schedule'!$C$5:$C$10,,1)</f>
        <v>-540</v>
      </c>
      <c r="D3401">
        <f ca="1"/>
        <v>7.5588235294117645</v>
      </c>
    </row>
    <row r="3402" spans="1:4" x14ac:dyDescent="0.3">
      <c r="A3402">
        <v>3401</v>
      </c>
      <c r="B3402">
        <f ca="1"/>
        <v>7.2759107659528421E-2</v>
      </c>
      <c r="C3402">
        <f ca="1">_xlfn.XLOOKUP(B3402,'Alternate schedule'!$D$5:$D$10,'Alternate schedule'!$C$5:$C$10,,1)</f>
        <v>1000</v>
      </c>
      <c r="D3402">
        <f ca="1"/>
        <v>7.850632167009703</v>
      </c>
    </row>
    <row r="3403" spans="1:4" x14ac:dyDescent="0.3">
      <c r="A3403">
        <v>3402</v>
      </c>
      <c r="B3403">
        <f ca="1"/>
        <v>0.47084937547513328</v>
      </c>
      <c r="C3403">
        <f ca="1">_xlfn.XLOOKUP(B3403,'Alternate schedule'!$D$5:$D$10,'Alternate schedule'!$C$5:$C$10,,1)</f>
        <v>480</v>
      </c>
      <c r="D3403">
        <f ca="1"/>
        <v>7.9894179894179898</v>
      </c>
    </row>
    <row r="3404" spans="1:4" x14ac:dyDescent="0.3">
      <c r="A3404">
        <v>3403</v>
      </c>
      <c r="B3404">
        <f ca="1"/>
        <v>0.19049811615791223</v>
      </c>
      <c r="C3404">
        <f ca="1">_xlfn.XLOOKUP(B3404,'Alternate schedule'!$D$5:$D$10,'Alternate schedule'!$C$5:$C$10,,1)</f>
        <v>1000</v>
      </c>
      <c r="D3404">
        <f ca="1"/>
        <v>8.280928592418455</v>
      </c>
    </row>
    <row r="3405" spans="1:4" x14ac:dyDescent="0.3">
      <c r="A3405">
        <v>3404</v>
      </c>
      <c r="B3405">
        <f ca="1"/>
        <v>0.86087355974988689</v>
      </c>
      <c r="C3405">
        <f ca="1">_xlfn.XLOOKUP(B3405,'Alternate schedule'!$D$5:$D$10,'Alternate schedule'!$C$5:$C$10,,1)</f>
        <v>-540</v>
      </c>
      <c r="D3405">
        <f ca="1"/>
        <v>8.1198589894242073</v>
      </c>
    </row>
    <row r="3406" spans="1:4" x14ac:dyDescent="0.3">
      <c r="A3406">
        <v>3405</v>
      </c>
      <c r="B3406">
        <f ca="1"/>
        <v>0.82595003083645602</v>
      </c>
      <c r="C3406">
        <f ca="1">_xlfn.XLOOKUP(B3406,'Alternate schedule'!$D$5:$D$10,'Alternate schedule'!$C$5:$C$10,,1)</f>
        <v>-540</v>
      </c>
      <c r="D3406">
        <f ca="1"/>
        <v>7.9588839941262846</v>
      </c>
    </row>
    <row r="3407" spans="1:4" x14ac:dyDescent="0.3">
      <c r="A3407">
        <v>3406</v>
      </c>
      <c r="B3407">
        <f ca="1"/>
        <v>4.8005672673391508E-2</v>
      </c>
      <c r="C3407">
        <f ca="1">_xlfn.XLOOKUP(B3407,'Alternate schedule'!$D$5:$D$10,'Alternate schedule'!$C$5:$C$10,,1)</f>
        <v>1000</v>
      </c>
      <c r="D3407">
        <f ca="1"/>
        <v>8.2501467997651208</v>
      </c>
    </row>
    <row r="3408" spans="1:4" x14ac:dyDescent="0.3">
      <c r="A3408">
        <v>3407</v>
      </c>
      <c r="B3408">
        <f ca="1"/>
        <v>0.8216747811459113</v>
      </c>
      <c r="C3408">
        <f ca="1">_xlfn.XLOOKUP(B3408,'Alternate schedule'!$D$5:$D$10,'Alternate schedule'!$C$5:$C$10,,1)</f>
        <v>-540</v>
      </c>
      <c r="D3408">
        <f ca="1"/>
        <v>8.0892280598767243</v>
      </c>
    </row>
    <row r="3409" spans="1:4" x14ac:dyDescent="0.3">
      <c r="A3409">
        <v>3408</v>
      </c>
      <c r="B3409">
        <f ca="1"/>
        <v>0.71846215420846415</v>
      </c>
      <c r="C3409">
        <f ca="1">_xlfn.XLOOKUP(B3409,'Alternate schedule'!$D$5:$D$10,'Alternate schedule'!$C$5:$C$10,,1)</f>
        <v>-540</v>
      </c>
      <c r="D3409">
        <f ca="1"/>
        <v>7.928403755868545</v>
      </c>
    </row>
    <row r="3410" spans="1:4" x14ac:dyDescent="0.3">
      <c r="A3410">
        <v>3409</v>
      </c>
      <c r="B3410">
        <f ca="1"/>
        <v>2.0092552064715052E-2</v>
      </c>
      <c r="C3410">
        <f ca="1">_xlfn.XLOOKUP(B3410,'Alternate schedule'!$D$5:$D$10,'Alternate schedule'!$C$5:$C$10,,1)</f>
        <v>1000</v>
      </c>
      <c r="D3410">
        <f ca="1"/>
        <v>8.2194191845115867</v>
      </c>
    </row>
    <row r="3411" spans="1:4" x14ac:dyDescent="0.3">
      <c r="A3411">
        <v>3410</v>
      </c>
      <c r="B3411">
        <f ca="1"/>
        <v>0.18932493230672276</v>
      </c>
      <c r="C3411">
        <f ca="1">_xlfn.XLOOKUP(B3411,'Alternate schedule'!$D$5:$D$10,'Alternate schedule'!$C$5:$C$10,,1)</f>
        <v>1000</v>
      </c>
      <c r="D3411">
        <f ca="1"/>
        <v>8.5102639296187679</v>
      </c>
    </row>
    <row r="3412" spans="1:4" x14ac:dyDescent="0.3">
      <c r="A3412">
        <v>3411</v>
      </c>
      <c r="B3412">
        <f ca="1"/>
        <v>0.75360336836146624</v>
      </c>
      <c r="C3412">
        <f ca="1">_xlfn.XLOOKUP(B3412,'Alternate schedule'!$D$5:$D$10,'Alternate schedule'!$C$5:$C$10,,1)</f>
        <v>-540</v>
      </c>
      <c r="D3412">
        <f ca="1"/>
        <v>8.3494576370565809</v>
      </c>
    </row>
    <row r="3413" spans="1:4" x14ac:dyDescent="0.3">
      <c r="A3413">
        <v>3412</v>
      </c>
      <c r="B3413">
        <f ca="1"/>
        <v>0.85904736240876378</v>
      </c>
      <c r="C3413">
        <f ca="1">_xlfn.XLOOKUP(B3413,'Alternate schedule'!$D$5:$D$10,'Alternate schedule'!$C$5:$C$10,,1)</f>
        <v>-540</v>
      </c>
      <c r="D3413">
        <f ca="1"/>
        <v>8.1887456037514657</v>
      </c>
    </row>
    <row r="3414" spans="1:4" x14ac:dyDescent="0.3">
      <c r="A3414">
        <v>3413</v>
      </c>
      <c r="B3414">
        <f ca="1"/>
        <v>0.44853150497713257</v>
      </c>
      <c r="C3414">
        <f ca="1">_xlfn.XLOOKUP(B3414,'Alternate schedule'!$D$5:$D$10,'Alternate schedule'!$C$5:$C$10,,1)</f>
        <v>480</v>
      </c>
      <c r="D3414">
        <f ca="1"/>
        <v>8.3269850571344861</v>
      </c>
    </row>
    <row r="3415" spans="1:4" x14ac:dyDescent="0.3">
      <c r="A3415">
        <v>3414</v>
      </c>
      <c r="B3415">
        <f ca="1"/>
        <v>0.28461501824714741</v>
      </c>
      <c r="C3415">
        <f ca="1">_xlfn.XLOOKUP(B3415,'Alternate schedule'!$D$5:$D$10,'Alternate schedule'!$C$5:$C$10,,1)</f>
        <v>480</v>
      </c>
      <c r="D3415">
        <f ca="1"/>
        <v>8.4651435266549502</v>
      </c>
    </row>
    <row r="3416" spans="1:4" x14ac:dyDescent="0.3">
      <c r="A3416">
        <v>3415</v>
      </c>
      <c r="B3416">
        <f ca="1"/>
        <v>0.82750974371654573</v>
      </c>
      <c r="C3416">
        <f ca="1">_xlfn.XLOOKUP(B3416,'Alternate schedule'!$D$5:$D$10,'Alternate schedule'!$C$5:$C$10,,1)</f>
        <v>-540</v>
      </c>
      <c r="D3416">
        <f ca="1"/>
        <v>8.3045387994143489</v>
      </c>
    </row>
    <row r="3417" spans="1:4" x14ac:dyDescent="0.3">
      <c r="A3417">
        <v>3416</v>
      </c>
      <c r="B3417">
        <f ca="1"/>
        <v>0.83562936363652329</v>
      </c>
      <c r="C3417">
        <f ca="1">_xlfn.XLOOKUP(B3417,'Alternate schedule'!$D$5:$D$10,'Alternate schedule'!$C$5:$C$10,,1)</f>
        <v>-540</v>
      </c>
      <c r="D3417">
        <f ca="1"/>
        <v>8.1440281030444961</v>
      </c>
    </row>
    <row r="3418" spans="1:4" x14ac:dyDescent="0.3">
      <c r="A3418">
        <v>3417</v>
      </c>
      <c r="B3418">
        <f ca="1"/>
        <v>8.5565090976865488E-2</v>
      </c>
      <c r="C3418">
        <f ca="1">_xlfn.XLOOKUP(B3418,'Alternate schedule'!$D$5:$D$10,'Alternate schedule'!$C$5:$C$10,,1)</f>
        <v>1000</v>
      </c>
      <c r="D3418">
        <f ca="1"/>
        <v>8.4342990927714361</v>
      </c>
    </row>
    <row r="3419" spans="1:4" x14ac:dyDescent="0.3">
      <c r="A3419">
        <v>3418</v>
      </c>
      <c r="B3419">
        <f ca="1"/>
        <v>0.54407978426558445</v>
      </c>
      <c r="C3419">
        <f ca="1">_xlfn.XLOOKUP(B3419,'Alternate schedule'!$D$5:$D$10,'Alternate schedule'!$C$5:$C$10,,1)</f>
        <v>-1040</v>
      </c>
      <c r="D3419">
        <f ca="1"/>
        <v>8.1275599765944992</v>
      </c>
    </row>
    <row r="3420" spans="1:4" x14ac:dyDescent="0.3">
      <c r="A3420">
        <v>3419</v>
      </c>
      <c r="B3420">
        <f ca="1"/>
        <v>0.39607503128247079</v>
      </c>
      <c r="C3420">
        <f ca="1">_xlfn.XLOOKUP(B3420,'Alternate schedule'!$D$5:$D$10,'Alternate schedule'!$C$5:$C$10,,1)</f>
        <v>480</v>
      </c>
      <c r="D3420">
        <f ca="1"/>
        <v>8.265574729453057</v>
      </c>
    </row>
    <row r="3421" spans="1:4" x14ac:dyDescent="0.3">
      <c r="A3421">
        <v>3420</v>
      </c>
      <c r="B3421">
        <f ca="1"/>
        <v>0.66752117490074392</v>
      </c>
      <c r="C3421">
        <f ca="1">_xlfn.XLOOKUP(B3421,'Alternate schedule'!$D$5:$D$10,'Alternate schedule'!$C$5:$C$10,,1)</f>
        <v>-1040</v>
      </c>
      <c r="D3421">
        <f ca="1"/>
        <v>7.9590643274853798</v>
      </c>
    </row>
    <row r="3422" spans="1:4" x14ac:dyDescent="0.3">
      <c r="A3422">
        <v>3421</v>
      </c>
      <c r="B3422">
        <f ca="1"/>
        <v>0.54371920273232965</v>
      </c>
      <c r="C3422">
        <f ca="1">_xlfn.XLOOKUP(B3422,'Alternate schedule'!$D$5:$D$10,'Alternate schedule'!$C$5:$C$10,,1)</f>
        <v>-1040</v>
      </c>
      <c r="D3422">
        <f ca="1"/>
        <v>7.652733118971061</v>
      </c>
    </row>
    <row r="3423" spans="1:4" x14ac:dyDescent="0.3">
      <c r="A3423">
        <v>3422</v>
      </c>
      <c r="B3423">
        <f ca="1"/>
        <v>0.6543357165318453</v>
      </c>
      <c r="C3423">
        <f ca="1">_xlfn.XLOOKUP(B3423,'Alternate schedule'!$D$5:$D$10,'Alternate schedule'!$C$5:$C$10,,1)</f>
        <v>-1040</v>
      </c>
      <c r="D3423">
        <f ca="1"/>
        <v>7.3465809468147283</v>
      </c>
    </row>
    <row r="3424" spans="1:4" x14ac:dyDescent="0.3">
      <c r="A3424">
        <v>3423</v>
      </c>
      <c r="B3424">
        <f ca="1"/>
        <v>0.35010400237577266</v>
      </c>
      <c r="C3424">
        <f ca="1">_xlfn.XLOOKUP(B3424,'Alternate schedule'!$D$5:$D$10,'Alternate schedule'!$C$5:$C$10,,1)</f>
        <v>480</v>
      </c>
      <c r="D3424">
        <f ca="1"/>
        <v>7.4846625766871169</v>
      </c>
    </row>
    <row r="3425" spans="1:4" x14ac:dyDescent="0.3">
      <c r="A3425">
        <v>3424</v>
      </c>
      <c r="B3425">
        <f ca="1"/>
        <v>0.17419204158734636</v>
      </c>
      <c r="C3425">
        <f ca="1">_xlfn.XLOOKUP(B3425,'Alternate schedule'!$D$5:$D$10,'Alternate schedule'!$C$5:$C$10,,1)</f>
        <v>1000</v>
      </c>
      <c r="D3425">
        <f ca="1"/>
        <v>7.7745327102803738</v>
      </c>
    </row>
    <row r="3426" spans="1:4" x14ac:dyDescent="0.3">
      <c r="A3426">
        <v>3425</v>
      </c>
      <c r="B3426">
        <f ca="1"/>
        <v>0.36982518834585787</v>
      </c>
      <c r="C3426">
        <f ca="1">_xlfn.XLOOKUP(B3426,'Alternate schedule'!$D$5:$D$10,'Alternate schedule'!$C$5:$C$10,,1)</f>
        <v>480</v>
      </c>
      <c r="D3426">
        <f ca="1"/>
        <v>7.9124087591240873</v>
      </c>
    </row>
    <row r="3427" spans="1:4" x14ac:dyDescent="0.3">
      <c r="A3427">
        <v>3426</v>
      </c>
      <c r="B3427">
        <f ca="1"/>
        <v>0.48225837376541492</v>
      </c>
      <c r="C3427">
        <f ca="1">_xlfn.XLOOKUP(B3427,'Alternate schedule'!$D$5:$D$10,'Alternate schedule'!$C$5:$C$10,,1)</f>
        <v>-1040</v>
      </c>
      <c r="D3427">
        <f ca="1"/>
        <v>7.6065382370110912</v>
      </c>
    </row>
    <row r="3428" spans="1:4" x14ac:dyDescent="0.3">
      <c r="A3428">
        <v>3427</v>
      </c>
      <c r="B3428">
        <f ca="1"/>
        <v>0.76298541639080852</v>
      </c>
      <c r="C3428">
        <f ca="1">_xlfn.XLOOKUP(B3428,'Alternate schedule'!$D$5:$D$10,'Alternate schedule'!$C$5:$C$10,,1)</f>
        <v>-540</v>
      </c>
      <c r="D3428">
        <f ca="1"/>
        <v>7.4467464254449958</v>
      </c>
    </row>
    <row r="3429" spans="1:4" x14ac:dyDescent="0.3">
      <c r="A3429">
        <v>3428</v>
      </c>
      <c r="B3429">
        <f ca="1"/>
        <v>7.1952884410997342E-3</v>
      </c>
      <c r="C3429">
        <f ca="1">_xlfn.XLOOKUP(B3429,'Alternate schedule'!$D$5:$D$10,'Alternate schedule'!$C$5:$C$10,,1)</f>
        <v>1000</v>
      </c>
      <c r="D3429">
        <f ca="1"/>
        <v>7.7362893815635942</v>
      </c>
    </row>
    <row r="3430" spans="1:4" x14ac:dyDescent="0.3">
      <c r="A3430">
        <v>3429</v>
      </c>
      <c r="B3430">
        <f ca="1"/>
        <v>0.55626935131146249</v>
      </c>
      <c r="C3430">
        <f ca="1">_xlfn.XLOOKUP(B3430,'Alternate schedule'!$D$5:$D$10,'Alternate schedule'!$C$5:$C$10,,1)</f>
        <v>-1040</v>
      </c>
      <c r="D3430">
        <f ca="1"/>
        <v>7.4307378244386122</v>
      </c>
    </row>
    <row r="3431" spans="1:4" x14ac:dyDescent="0.3">
      <c r="A3431">
        <v>3430</v>
      </c>
      <c r="B3431">
        <f ca="1"/>
        <v>0.80824189486708886</v>
      </c>
      <c r="C3431">
        <f ca="1">_xlfn.XLOOKUP(B3431,'Alternate schedule'!$D$5:$D$10,'Alternate schedule'!$C$5:$C$10,,1)</f>
        <v>-540</v>
      </c>
      <c r="D3431">
        <f ca="1"/>
        <v>7.2711370262390673</v>
      </c>
    </row>
    <row r="3432" spans="1:4" x14ac:dyDescent="0.3">
      <c r="A3432">
        <v>3431</v>
      </c>
      <c r="B3432">
        <f ca="1"/>
        <v>0.5987877151232488</v>
      </c>
      <c r="C3432">
        <f ca="1">_xlfn.XLOOKUP(B3432,'Alternate schedule'!$D$5:$D$10,'Alternate schedule'!$C$5:$C$10,,1)</f>
        <v>-1040</v>
      </c>
      <c r="D3432">
        <f ca="1"/>
        <v>6.9658991547653741</v>
      </c>
    </row>
    <row r="3433" spans="1:4" x14ac:dyDescent="0.3">
      <c r="A3433">
        <v>3432</v>
      </c>
      <c r="B3433">
        <f ca="1"/>
        <v>0.71209322061545688</v>
      </c>
      <c r="C3433">
        <f ca="1">_xlfn.XLOOKUP(B3433,'Alternate schedule'!$D$5:$D$10,'Alternate schedule'!$C$5:$C$10,,1)</f>
        <v>-540</v>
      </c>
      <c r="D3433">
        <f ca="1"/>
        <v>6.8065268065268061</v>
      </c>
    </row>
    <row r="3434" spans="1:4" x14ac:dyDescent="0.3">
      <c r="A3434">
        <v>3433</v>
      </c>
      <c r="B3434">
        <f ca="1"/>
        <v>0.78648183471163091</v>
      </c>
      <c r="C3434">
        <f ca="1">_xlfn.XLOOKUP(B3434,'Alternate schedule'!$D$5:$D$10,'Alternate schedule'!$C$5:$C$10,,1)</f>
        <v>-540</v>
      </c>
      <c r="D3434">
        <f ca="1"/>
        <v>6.6472473055636465</v>
      </c>
    </row>
    <row r="3435" spans="1:4" x14ac:dyDescent="0.3">
      <c r="A3435">
        <v>3434</v>
      </c>
      <c r="B3435">
        <f ca="1"/>
        <v>9.498440077640824E-2</v>
      </c>
      <c r="C3435">
        <f ca="1">_xlfn.XLOOKUP(B3435,'Alternate schedule'!$D$5:$D$10,'Alternate schedule'!$C$5:$C$10,,1)</f>
        <v>1000</v>
      </c>
      <c r="D3435">
        <f ca="1"/>
        <v>6.9365171811298776</v>
      </c>
    </row>
    <row r="3436" spans="1:4" x14ac:dyDescent="0.3">
      <c r="A3436">
        <v>3435</v>
      </c>
      <c r="B3436">
        <f ca="1"/>
        <v>0.66765407628363205</v>
      </c>
      <c r="C3436">
        <f ca="1">_xlfn.XLOOKUP(B3436,'Alternate schedule'!$D$5:$D$10,'Alternate schedule'!$C$5:$C$10,,1)</f>
        <v>-1040</v>
      </c>
      <c r="D3436">
        <f ca="1"/>
        <v>6.631732168850073</v>
      </c>
    </row>
    <row r="3437" spans="1:4" x14ac:dyDescent="0.3">
      <c r="A3437">
        <v>3436</v>
      </c>
      <c r="B3437">
        <f ca="1"/>
        <v>0.59476938534498647</v>
      </c>
      <c r="C3437">
        <f ca="1">_xlfn.XLOOKUP(B3437,'Alternate schedule'!$D$5:$D$10,'Alternate schedule'!$C$5:$C$10,,1)</f>
        <v>-1040</v>
      </c>
      <c r="D3437">
        <f ca="1"/>
        <v>6.3271245634458673</v>
      </c>
    </row>
    <row r="3438" spans="1:4" x14ac:dyDescent="0.3">
      <c r="A3438">
        <v>3437</v>
      </c>
      <c r="B3438">
        <f ca="1"/>
        <v>0.39122894297217048</v>
      </c>
      <c r="C3438">
        <f ca="1">_xlfn.XLOOKUP(B3438,'Alternate schedule'!$D$5:$D$10,'Alternate schedule'!$C$5:$C$10,,1)</f>
        <v>480</v>
      </c>
      <c r="D3438">
        <f ca="1"/>
        <v>6.4649403549607216</v>
      </c>
    </row>
    <row r="3439" spans="1:4" x14ac:dyDescent="0.3">
      <c r="A3439">
        <v>3438</v>
      </c>
      <c r="B3439">
        <f ca="1"/>
        <v>0.26288412981350651</v>
      </c>
      <c r="C3439">
        <f ca="1">_xlfn.XLOOKUP(B3439,'Alternate schedule'!$D$5:$D$10,'Alternate schedule'!$C$5:$C$10,,1)</f>
        <v>480</v>
      </c>
      <c r="D3439">
        <f ca="1"/>
        <v>6.6026759744037227</v>
      </c>
    </row>
    <row r="3440" spans="1:4" x14ac:dyDescent="0.3">
      <c r="A3440">
        <v>3439</v>
      </c>
      <c r="B3440">
        <f ca="1"/>
        <v>0.90174295582136677</v>
      </c>
      <c r="C3440">
        <f ca="1">_xlfn.XLOOKUP(B3440,'Alternate schedule'!$D$5:$D$10,'Alternate schedule'!$C$5:$C$10,,1)</f>
        <v>-540</v>
      </c>
      <c r="D3440">
        <f ca="1"/>
        <v>6.4437336435010177</v>
      </c>
    </row>
    <row r="3441" spans="1:4" x14ac:dyDescent="0.3">
      <c r="A3441">
        <v>3440</v>
      </c>
      <c r="B3441">
        <f ca="1"/>
        <v>9.7783614346843795E-2</v>
      </c>
      <c r="C3441">
        <f ca="1">_xlfn.XLOOKUP(B3441,'Alternate schedule'!$D$5:$D$10,'Alternate schedule'!$C$5:$C$10,,1)</f>
        <v>1000</v>
      </c>
      <c r="D3441">
        <f ca="1"/>
        <v>6.7325581395348841</v>
      </c>
    </row>
    <row r="3442" spans="1:4" x14ac:dyDescent="0.3">
      <c r="A3442">
        <v>3441</v>
      </c>
      <c r="B3442">
        <f ca="1"/>
        <v>0.98146020910324738</v>
      </c>
      <c r="C3442">
        <f ca="1">_xlfn.XLOOKUP(B3442,'Alternate schedule'!$D$5:$D$10,'Alternate schedule'!$C$5:$C$10,,1)</f>
        <v>-540</v>
      </c>
      <c r="D3442">
        <f ca="1"/>
        <v>6.5736704446381866</v>
      </c>
    </row>
    <row r="3443" spans="1:4" x14ac:dyDescent="0.3">
      <c r="A3443">
        <v>3442</v>
      </c>
      <c r="B3443">
        <f ca="1"/>
        <v>0.76042919959519728</v>
      </c>
      <c r="C3443">
        <f ca="1">_xlfn.XLOOKUP(B3443,'Alternate schedule'!$D$5:$D$10,'Alternate schedule'!$C$5:$C$10,,1)</f>
        <v>-540</v>
      </c>
      <c r="D3443">
        <f ca="1"/>
        <v>6.4148750726321904</v>
      </c>
    </row>
    <row r="3444" spans="1:4" x14ac:dyDescent="0.3">
      <c r="A3444">
        <v>3443</v>
      </c>
      <c r="B3444">
        <f ca="1"/>
        <v>0.3479321685459964</v>
      </c>
      <c r="C3444">
        <f ca="1">_xlfn.XLOOKUP(B3444,'Alternate schedule'!$D$5:$D$10,'Alternate schedule'!$C$5:$C$10,,1)</f>
        <v>480</v>
      </c>
      <c r="D3444">
        <f ca="1"/>
        <v>6.5524252105721752</v>
      </c>
    </row>
    <row r="3445" spans="1:4" x14ac:dyDescent="0.3">
      <c r="A3445">
        <v>3444</v>
      </c>
      <c r="B3445">
        <f ca="1"/>
        <v>6.4048007450216993E-3</v>
      </c>
      <c r="C3445">
        <f ca="1">_xlfn.XLOOKUP(B3445,'Alternate schedule'!$D$5:$D$10,'Alternate schedule'!$C$5:$C$10,,1)</f>
        <v>1000</v>
      </c>
      <c r="D3445">
        <f ca="1"/>
        <v>6.8408826945412313</v>
      </c>
    </row>
    <row r="3446" spans="1:4" x14ac:dyDescent="0.3">
      <c r="A3446">
        <v>3445</v>
      </c>
      <c r="B3446">
        <f ca="1"/>
        <v>0.3242115526164735</v>
      </c>
      <c r="C3446">
        <f ca="1">_xlfn.XLOOKUP(B3446,'Alternate schedule'!$D$5:$D$10,'Alternate schedule'!$C$5:$C$10,,1)</f>
        <v>480</v>
      </c>
      <c r="D3446">
        <f ca="1"/>
        <v>6.9782293178519597</v>
      </c>
    </row>
    <row r="3447" spans="1:4" x14ac:dyDescent="0.3">
      <c r="A3447">
        <v>3446</v>
      </c>
      <c r="B3447">
        <f ca="1"/>
        <v>0.5611035729425935</v>
      </c>
      <c r="C3447">
        <f ca="1">_xlfn.XLOOKUP(B3447,'Alternate schedule'!$D$5:$D$10,'Alternate schedule'!$C$5:$C$10,,1)</f>
        <v>-1040</v>
      </c>
      <c r="D3447">
        <f ca="1"/>
        <v>6.6744051073708643</v>
      </c>
    </row>
    <row r="3448" spans="1:4" x14ac:dyDescent="0.3">
      <c r="A3448">
        <v>3447</v>
      </c>
      <c r="B3448">
        <f ca="1"/>
        <v>0.90334487701188282</v>
      </c>
      <c r="C3448">
        <f ca="1">_xlfn.XLOOKUP(B3448,'Alternate schedule'!$D$5:$D$10,'Alternate schedule'!$C$5:$C$10,,1)</f>
        <v>-540</v>
      </c>
      <c r="D3448">
        <f ca="1"/>
        <v>6.5158108500145051</v>
      </c>
    </row>
    <row r="3449" spans="1:4" x14ac:dyDescent="0.3">
      <c r="A3449">
        <v>3448</v>
      </c>
      <c r="B3449">
        <f ca="1"/>
        <v>0.3422416368247887</v>
      </c>
      <c r="C3449">
        <f ca="1">_xlfn.XLOOKUP(B3449,'Alternate schedule'!$D$5:$D$10,'Alternate schedule'!$C$5:$C$10,,1)</f>
        <v>480</v>
      </c>
      <c r="D3449">
        <f ca="1"/>
        <v>6.6531322505800468</v>
      </c>
    </row>
    <row r="3450" spans="1:4" x14ac:dyDescent="0.3">
      <c r="A3450">
        <v>3449</v>
      </c>
      <c r="B3450">
        <f ca="1"/>
        <v>0.30287933227332409</v>
      </c>
      <c r="C3450">
        <f ca="1">_xlfn.XLOOKUP(B3450,'Alternate schedule'!$D$5:$D$10,'Alternate schedule'!$C$5:$C$10,,1)</f>
        <v>480</v>
      </c>
      <c r="D3450">
        <f ca="1"/>
        <v>6.7903740214554942</v>
      </c>
    </row>
    <row r="3451" spans="1:4" x14ac:dyDescent="0.3">
      <c r="A3451">
        <v>3450</v>
      </c>
      <c r="B3451">
        <f ca="1"/>
        <v>0.57119975403392442</v>
      </c>
      <c r="C3451">
        <f ca="1">_xlfn.XLOOKUP(B3451,'Alternate schedule'!$D$5:$D$10,'Alternate schedule'!$C$5:$C$10,,1)</f>
        <v>-1040</v>
      </c>
      <c r="D3451">
        <f ca="1"/>
        <v>6.4869565217391303</v>
      </c>
    </row>
    <row r="3452" spans="1:4" x14ac:dyDescent="0.3">
      <c r="A3452">
        <v>3451</v>
      </c>
      <c r="B3452">
        <f ca="1"/>
        <v>0.27146281572894249</v>
      </c>
      <c r="C3452">
        <f ca="1">_xlfn.XLOOKUP(B3452,'Alternate schedule'!$D$5:$D$10,'Alternate schedule'!$C$5:$C$10,,1)</f>
        <v>480</v>
      </c>
      <c r="D3452">
        <f ca="1"/>
        <v>6.6241669081425671</v>
      </c>
    </row>
    <row r="3453" spans="1:4" x14ac:dyDescent="0.3">
      <c r="A3453">
        <v>3452</v>
      </c>
      <c r="B3453">
        <f ca="1"/>
        <v>0.20804202149485951</v>
      </c>
      <c r="C3453">
        <f ca="1">_xlfn.XLOOKUP(B3453,'Alternate schedule'!$D$5:$D$10,'Alternate schedule'!$C$5:$C$10,,1)</f>
        <v>1000</v>
      </c>
      <c r="D3453">
        <f ca="1"/>
        <v>6.9119351100811128</v>
      </c>
    </row>
    <row r="3454" spans="1:4" x14ac:dyDescent="0.3">
      <c r="A3454">
        <v>3453</v>
      </c>
      <c r="B3454">
        <f ca="1"/>
        <v>0.73346667544832878</v>
      </c>
      <c r="C3454">
        <f ca="1">_xlfn.XLOOKUP(B3454,'Alternate schedule'!$D$5:$D$10,'Alternate schedule'!$C$5:$C$10,,1)</f>
        <v>-540</v>
      </c>
      <c r="D3454">
        <f ca="1"/>
        <v>6.753547639733565</v>
      </c>
    </row>
    <row r="3455" spans="1:4" x14ac:dyDescent="0.3">
      <c r="A3455">
        <v>3454</v>
      </c>
      <c r="B3455">
        <f ca="1"/>
        <v>1.991022432516254E-2</v>
      </c>
      <c r="C3455">
        <f ca="1">_xlfn.XLOOKUP(B3455,'Alternate schedule'!$D$5:$D$10,'Alternate schedule'!$C$5:$C$10,,1)</f>
        <v>1000</v>
      </c>
      <c r="D3455">
        <f ca="1"/>
        <v>7.0411117544875506</v>
      </c>
    </row>
    <row r="3456" spans="1:4" x14ac:dyDescent="0.3">
      <c r="A3456">
        <v>3455</v>
      </c>
      <c r="B3456">
        <f ca="1"/>
        <v>0.91037420147904724</v>
      </c>
      <c r="C3456">
        <f ca="1">_xlfn.XLOOKUP(B3456,'Alternate schedule'!$D$5:$D$10,'Alternate schedule'!$C$5:$C$10,,1)</f>
        <v>-540</v>
      </c>
      <c r="D3456">
        <f ca="1"/>
        <v>6.8827785817655576</v>
      </c>
    </row>
    <row r="3457" spans="1:4" x14ac:dyDescent="0.3">
      <c r="A3457">
        <v>3456</v>
      </c>
      <c r="B3457">
        <f ca="1"/>
        <v>0.72342789041373101</v>
      </c>
      <c r="C3457">
        <f ca="1">_xlfn.XLOOKUP(B3457,'Alternate schedule'!$D$5:$D$10,'Alternate schedule'!$C$5:$C$10,,1)</f>
        <v>-540</v>
      </c>
      <c r="D3457">
        <f ca="1"/>
        <v>6.7245370370370372</v>
      </c>
    </row>
    <row r="3458" spans="1:4" x14ac:dyDescent="0.3">
      <c r="A3458">
        <v>3457</v>
      </c>
      <c r="B3458">
        <f ca="1"/>
        <v>0.58110648632064321</v>
      </c>
      <c r="C3458">
        <f ca="1">_xlfn.XLOOKUP(B3458,'Alternate schedule'!$D$5:$D$10,'Alternate schedule'!$C$5:$C$10,,1)</f>
        <v>-1040</v>
      </c>
      <c r="D3458">
        <f ca="1"/>
        <v>6.4217529649985536</v>
      </c>
    </row>
    <row r="3459" spans="1:4" x14ac:dyDescent="0.3">
      <c r="A3459">
        <v>3458</v>
      </c>
      <c r="B3459">
        <f ca="1"/>
        <v>0.88203534167466935</v>
      </c>
      <c r="C3459">
        <f ca="1">_xlfn.XLOOKUP(B3459,'Alternate schedule'!$D$5:$D$10,'Alternate schedule'!$C$5:$C$10,,1)</f>
        <v>-540</v>
      </c>
      <c r="D3459">
        <f ca="1"/>
        <v>6.2637362637362637</v>
      </c>
    </row>
    <row r="3460" spans="1:4" x14ac:dyDescent="0.3">
      <c r="A3460">
        <v>3459</v>
      </c>
      <c r="B3460">
        <f ca="1"/>
        <v>0.52350310266422073</v>
      </c>
      <c r="C3460">
        <f ca="1">_xlfn.XLOOKUP(B3460,'Alternate schedule'!$D$5:$D$10,'Alternate schedule'!$C$5:$C$10,,1)</f>
        <v>-1040</v>
      </c>
      <c r="D3460">
        <f ca="1"/>
        <v>5.9612604799074873</v>
      </c>
    </row>
    <row r="3461" spans="1:4" x14ac:dyDescent="0.3">
      <c r="A3461">
        <v>3460</v>
      </c>
      <c r="B3461">
        <f ca="1"/>
        <v>0.13167518999612438</v>
      </c>
      <c r="C3461">
        <f ca="1">_xlfn.XLOOKUP(B3461,'Alternate schedule'!$D$5:$D$10,'Alternate schedule'!$C$5:$C$10,,1)</f>
        <v>1000</v>
      </c>
      <c r="D3461">
        <f ca="1"/>
        <v>6.2485549132947975</v>
      </c>
    </row>
    <row r="3462" spans="1:4" x14ac:dyDescent="0.3">
      <c r="A3462">
        <v>3461</v>
      </c>
      <c r="B3462">
        <f ca="1"/>
        <v>2.5339257555690553E-2</v>
      </c>
      <c r="C3462">
        <f ca="1">_xlfn.XLOOKUP(B3462,'Alternate schedule'!$D$5:$D$10,'Alternate schedule'!$C$5:$C$10,,1)</f>
        <v>1000</v>
      </c>
      <c r="D3462">
        <f ca="1"/>
        <v>6.5356833285177691</v>
      </c>
    </row>
    <row r="3463" spans="1:4" x14ac:dyDescent="0.3">
      <c r="A3463">
        <v>3462</v>
      </c>
      <c r="B3463">
        <f ca="1"/>
        <v>0.80578530939320192</v>
      </c>
      <c r="C3463">
        <f ca="1">_xlfn.XLOOKUP(B3463,'Alternate schedule'!$D$5:$D$10,'Alternate schedule'!$C$5:$C$10,,1)</f>
        <v>-540</v>
      </c>
      <c r="D3463">
        <f ca="1"/>
        <v>6.3778162911611789</v>
      </c>
    </row>
    <row r="3464" spans="1:4" x14ac:dyDescent="0.3">
      <c r="A3464">
        <v>3463</v>
      </c>
      <c r="B3464">
        <f ca="1"/>
        <v>0.95932858054389891</v>
      </c>
      <c r="C3464">
        <f ca="1">_xlfn.XLOOKUP(B3464,'Alternate schedule'!$D$5:$D$10,'Alternate schedule'!$C$5:$C$10,,1)</f>
        <v>-540</v>
      </c>
      <c r="D3464">
        <f ca="1"/>
        <v>6.2200404273751086</v>
      </c>
    </row>
    <row r="3465" spans="1:4" x14ac:dyDescent="0.3">
      <c r="A3465">
        <v>3464</v>
      </c>
      <c r="B3465">
        <f ca="1"/>
        <v>0.76732689900124007</v>
      </c>
      <c r="C3465">
        <f ca="1">_xlfn.XLOOKUP(B3465,'Alternate schedule'!$D$5:$D$10,'Alternate schedule'!$C$5:$C$10,,1)</f>
        <v>-540</v>
      </c>
      <c r="D3465">
        <f ca="1"/>
        <v>6.062355658198614</v>
      </c>
    </row>
    <row r="3466" spans="1:4" x14ac:dyDescent="0.3">
      <c r="A3466">
        <v>3465</v>
      </c>
      <c r="B3466">
        <f ca="1"/>
        <v>0.55518556912877504</v>
      </c>
      <c r="C3466">
        <f ca="1">_xlfn.XLOOKUP(B3466,'Alternate schedule'!$D$5:$D$10,'Alternate schedule'!$C$5:$C$10,,1)</f>
        <v>-1040</v>
      </c>
      <c r="D3466">
        <f ca="1"/>
        <v>5.7604617604617605</v>
      </c>
    </row>
    <row r="3467" spans="1:4" x14ac:dyDescent="0.3">
      <c r="A3467">
        <v>3466</v>
      </c>
      <c r="B3467">
        <f ca="1"/>
        <v>0.23545816519727003</v>
      </c>
      <c r="C3467">
        <f ca="1">_xlfn.XLOOKUP(B3467,'Alternate schedule'!$D$5:$D$10,'Alternate schedule'!$C$5:$C$10,,1)</f>
        <v>1000</v>
      </c>
      <c r="D3467">
        <f ca="1"/>
        <v>6.0473167916907098</v>
      </c>
    </row>
    <row r="3468" spans="1:4" x14ac:dyDescent="0.3">
      <c r="A3468">
        <v>3467</v>
      </c>
      <c r="B3468">
        <f ca="1"/>
        <v>0.98377178607001636</v>
      </c>
      <c r="C3468">
        <f ca="1">_xlfn.XLOOKUP(B3468,'Alternate schedule'!$D$5:$D$10,'Alternate schedule'!$C$5:$C$10,,1)</f>
        <v>-540</v>
      </c>
      <c r="D3468">
        <f ca="1"/>
        <v>5.8898182867032016</v>
      </c>
    </row>
    <row r="3469" spans="1:4" x14ac:dyDescent="0.3">
      <c r="A3469">
        <v>3468</v>
      </c>
      <c r="B3469">
        <f ca="1"/>
        <v>0.46608973215528127</v>
      </c>
      <c r="C3469">
        <f ca="1">_xlfn.XLOOKUP(B3469,'Alternate schedule'!$D$5:$D$10,'Alternate schedule'!$C$5:$C$10,,1)</f>
        <v>480</v>
      </c>
      <c r="D3469">
        <f ca="1"/>
        <v>6.026528258362168</v>
      </c>
    </row>
    <row r="3470" spans="1:4" x14ac:dyDescent="0.3">
      <c r="A3470">
        <v>3469</v>
      </c>
      <c r="B3470">
        <f ca="1"/>
        <v>0.73339632101117802</v>
      </c>
      <c r="C3470">
        <f ca="1">_xlfn.XLOOKUP(B3470,'Alternate schedule'!$D$5:$D$10,'Alternate schedule'!$C$5:$C$10,,1)</f>
        <v>-540</v>
      </c>
      <c r="D3470">
        <f ca="1"/>
        <v>5.8691265494378779</v>
      </c>
    </row>
    <row r="3471" spans="1:4" x14ac:dyDescent="0.3">
      <c r="A3471">
        <v>3470</v>
      </c>
      <c r="B3471">
        <f ca="1"/>
        <v>0.64185718738596975</v>
      </c>
      <c r="C3471">
        <f ca="1">_xlfn.XLOOKUP(B3471,'Alternate schedule'!$D$5:$D$10,'Alternate schedule'!$C$5:$C$10,,1)</f>
        <v>-1040</v>
      </c>
      <c r="D3471">
        <f ca="1"/>
        <v>5.5677233429394812</v>
      </c>
    </row>
    <row r="3472" spans="1:4" x14ac:dyDescent="0.3">
      <c r="A3472">
        <v>3471</v>
      </c>
      <c r="B3472">
        <f ca="1"/>
        <v>0.30000264944374599</v>
      </c>
      <c r="C3472">
        <f ca="1">_xlfn.XLOOKUP(B3472,'Alternate schedule'!$D$5:$D$10,'Alternate schedule'!$C$5:$C$10,,1)</f>
        <v>480</v>
      </c>
      <c r="D3472">
        <f ca="1"/>
        <v>5.704407951598963</v>
      </c>
    </row>
    <row r="3473" spans="1:4" x14ac:dyDescent="0.3">
      <c r="A3473">
        <v>3472</v>
      </c>
      <c r="B3473">
        <f ca="1"/>
        <v>0.93643501378012406</v>
      </c>
      <c r="C3473">
        <f ca="1">_xlfn.XLOOKUP(B3473,'Alternate schedule'!$D$5:$D$10,'Alternate schedule'!$C$5:$C$10,,1)</f>
        <v>-540</v>
      </c>
      <c r="D3473">
        <f ca="1"/>
        <v>5.5472350230414751</v>
      </c>
    </row>
    <row r="3474" spans="1:4" x14ac:dyDescent="0.3">
      <c r="A3474">
        <v>3473</v>
      </c>
      <c r="B3474">
        <f ca="1"/>
        <v>0.38436512025092151</v>
      </c>
      <c r="C3474">
        <f ca="1">_xlfn.XLOOKUP(B3474,'Alternate schedule'!$D$5:$D$10,'Alternate schedule'!$C$5:$C$10,,1)</f>
        <v>480</v>
      </c>
      <c r="D3474">
        <f ca="1"/>
        <v>5.6838468183126976</v>
      </c>
    </row>
    <row r="3475" spans="1:4" x14ac:dyDescent="0.3">
      <c r="A3475">
        <v>3474</v>
      </c>
      <c r="B3475">
        <f ca="1"/>
        <v>0.74064536135438153</v>
      </c>
      <c r="C3475">
        <f ca="1">_xlfn.XLOOKUP(B3475,'Alternate schedule'!$D$5:$D$10,'Alternate schedule'!$C$5:$C$10,,1)</f>
        <v>-540</v>
      </c>
      <c r="D3475">
        <f ca="1"/>
        <v>5.5267702936096716</v>
      </c>
    </row>
    <row r="3476" spans="1:4" x14ac:dyDescent="0.3">
      <c r="A3476">
        <v>3475</v>
      </c>
      <c r="B3476">
        <f ca="1"/>
        <v>4.2434990304569098E-2</v>
      </c>
      <c r="C3476">
        <f ca="1">_xlfn.XLOOKUP(B3476,'Alternate schedule'!$D$5:$D$10,'Alternate schedule'!$C$5:$C$10,,1)</f>
        <v>1000</v>
      </c>
      <c r="D3476">
        <f ca="1"/>
        <v>5.8129496402877701</v>
      </c>
    </row>
    <row r="3477" spans="1:4" x14ac:dyDescent="0.3">
      <c r="A3477">
        <v>3476</v>
      </c>
      <c r="B3477">
        <f ca="1"/>
        <v>0.20921363705487472</v>
      </c>
      <c r="C3477">
        <f ca="1">_xlfn.XLOOKUP(B3477,'Alternate schedule'!$D$5:$D$10,'Alternate schedule'!$C$5:$C$10,,1)</f>
        <v>1000</v>
      </c>
      <c r="D3477">
        <f ca="1"/>
        <v>6.0989643268124283</v>
      </c>
    </row>
    <row r="3478" spans="1:4" x14ac:dyDescent="0.3">
      <c r="A3478">
        <v>3477</v>
      </c>
      <c r="B3478">
        <f ca="1"/>
        <v>0.32034177201574887</v>
      </c>
      <c r="C3478">
        <f ca="1">_xlfn.XLOOKUP(B3478,'Alternate schedule'!$D$5:$D$10,'Alternate schedule'!$C$5:$C$10,,1)</f>
        <v>480</v>
      </c>
      <c r="D3478">
        <f ca="1"/>
        <v>6.2352602818521712</v>
      </c>
    </row>
    <row r="3479" spans="1:4" x14ac:dyDescent="0.3">
      <c r="A3479">
        <v>3478</v>
      </c>
      <c r="B3479">
        <f ca="1"/>
        <v>0.91383110030380377</v>
      </c>
      <c r="C3479">
        <f ca="1">_xlfn.XLOOKUP(B3479,'Alternate schedule'!$D$5:$D$10,'Alternate schedule'!$C$5:$C$10,,1)</f>
        <v>-540</v>
      </c>
      <c r="D3479">
        <f ca="1"/>
        <v>6.0782058654399078</v>
      </c>
    </row>
    <row r="3480" spans="1:4" x14ac:dyDescent="0.3">
      <c r="A3480">
        <v>3479</v>
      </c>
      <c r="B3480">
        <f ca="1"/>
        <v>0.13156489843427477</v>
      </c>
      <c r="C3480">
        <f ca="1">_xlfn.XLOOKUP(B3480,'Alternate schedule'!$D$5:$D$10,'Alternate schedule'!$C$5:$C$10,,1)</f>
        <v>1000</v>
      </c>
      <c r="D3480">
        <f ca="1"/>
        <v>6.3638976717447546</v>
      </c>
    </row>
    <row r="3481" spans="1:4" x14ac:dyDescent="0.3">
      <c r="A3481">
        <v>3480</v>
      </c>
      <c r="B3481">
        <f ca="1"/>
        <v>0.88283843444709165</v>
      </c>
      <c r="C3481">
        <f ca="1">_xlfn.XLOOKUP(B3481,'Alternate schedule'!$D$5:$D$10,'Alternate schedule'!$C$5:$C$10,,1)</f>
        <v>-540</v>
      </c>
      <c r="D3481">
        <f ca="1"/>
        <v>6.2068965517241379</v>
      </c>
    </row>
    <row r="3482" spans="1:4" x14ac:dyDescent="0.3">
      <c r="A3482">
        <v>3481</v>
      </c>
      <c r="B3482">
        <f ca="1"/>
        <v>0.54038095710549938</v>
      </c>
      <c r="C3482">
        <f ca="1">_xlfn.XLOOKUP(B3482,'Alternate schedule'!$D$5:$D$10,'Alternate schedule'!$C$5:$C$10,,1)</f>
        <v>-1040</v>
      </c>
      <c r="D3482">
        <f ca="1"/>
        <v>5.9063487503590926</v>
      </c>
    </row>
    <row r="3483" spans="1:4" x14ac:dyDescent="0.3">
      <c r="A3483">
        <v>3482</v>
      </c>
      <c r="B3483">
        <f ca="1"/>
        <v>6.9233798833565618E-2</v>
      </c>
      <c r="C3483">
        <f ca="1">_xlfn.XLOOKUP(B3483,'Alternate schedule'!$D$5:$D$10,'Alternate schedule'!$C$5:$C$10,,1)</f>
        <v>1000</v>
      </c>
      <c r="D3483">
        <f ca="1"/>
        <v>6.1918437679494547</v>
      </c>
    </row>
    <row r="3484" spans="1:4" x14ac:dyDescent="0.3">
      <c r="A3484">
        <v>3483</v>
      </c>
      <c r="B3484">
        <f ca="1"/>
        <v>0.69660375417139431</v>
      </c>
      <c r="C3484">
        <f ca="1">_xlfn.XLOOKUP(B3484,'Alternate schedule'!$D$5:$D$10,'Alternate schedule'!$C$5:$C$10,,1)</f>
        <v>-1040</v>
      </c>
      <c r="D3484">
        <f ca="1"/>
        <v>5.8914728682170541</v>
      </c>
    </row>
    <row r="3485" spans="1:4" x14ac:dyDescent="0.3">
      <c r="A3485">
        <v>3484</v>
      </c>
      <c r="B3485">
        <f ca="1"/>
        <v>8.2196021434252531E-2</v>
      </c>
      <c r="C3485">
        <f ca="1">_xlfn.XLOOKUP(B3485,'Alternate schedule'!$D$5:$D$10,'Alternate schedule'!$C$5:$C$10,,1)</f>
        <v>1000</v>
      </c>
      <c r="D3485">
        <f ca="1"/>
        <v>6.1768082663605055</v>
      </c>
    </row>
    <row r="3486" spans="1:4" x14ac:dyDescent="0.3">
      <c r="A3486">
        <v>3485</v>
      </c>
      <c r="B3486">
        <f ca="1"/>
        <v>0.96971267289373575</v>
      </c>
      <c r="C3486">
        <f ca="1">_xlfn.XLOOKUP(B3486,'Alternate schedule'!$D$5:$D$10,'Alternate schedule'!$C$5:$C$10,,1)</f>
        <v>-540</v>
      </c>
      <c r="D3486">
        <f ca="1"/>
        <v>6.0200860832137737</v>
      </c>
    </row>
    <row r="3487" spans="1:4" x14ac:dyDescent="0.3">
      <c r="A3487">
        <v>3486</v>
      </c>
      <c r="B3487">
        <f ca="1"/>
        <v>7.610936463255924E-2</v>
      </c>
      <c r="C3487">
        <f ca="1">_xlfn.XLOOKUP(B3487,'Alternate schedule'!$D$5:$D$10,'Alternate schedule'!$C$5:$C$10,,1)</f>
        <v>1000</v>
      </c>
      <c r="D3487">
        <f ca="1"/>
        <v>6.3052208835341368</v>
      </c>
    </row>
    <row r="3488" spans="1:4" x14ac:dyDescent="0.3">
      <c r="A3488">
        <v>3487</v>
      </c>
      <c r="B3488">
        <f ca="1"/>
        <v>0.99521735097760256</v>
      </c>
      <c r="C3488">
        <f ca="1">_xlfn.XLOOKUP(B3488,'Alternate schedule'!$D$5:$D$10,'Alternate schedule'!$C$5:$C$10,,1)</f>
        <v>-540</v>
      </c>
      <c r="D3488">
        <f ca="1"/>
        <v>6.1485517636937193</v>
      </c>
    </row>
    <row r="3489" spans="1:4" x14ac:dyDescent="0.3">
      <c r="A3489">
        <v>3488</v>
      </c>
      <c r="B3489">
        <f ca="1"/>
        <v>0.28540164135991009</v>
      </c>
      <c r="C3489">
        <f ca="1">_xlfn.XLOOKUP(B3489,'Alternate schedule'!$D$5:$D$10,'Alternate schedule'!$C$5:$C$10,,1)</f>
        <v>480</v>
      </c>
      <c r="D3489">
        <f ca="1"/>
        <v>6.2844036697247709</v>
      </c>
    </row>
    <row r="3490" spans="1:4" x14ac:dyDescent="0.3">
      <c r="A3490">
        <v>3489</v>
      </c>
      <c r="B3490">
        <f ca="1"/>
        <v>0.74875438176874165</v>
      </c>
      <c r="C3490">
        <f ca="1">_xlfn.XLOOKUP(B3490,'Alternate schedule'!$D$5:$D$10,'Alternate schedule'!$C$5:$C$10,,1)</f>
        <v>-540</v>
      </c>
      <c r="D3490">
        <f ca="1"/>
        <v>6.1278303238750356</v>
      </c>
    </row>
    <row r="3491" spans="1:4" x14ac:dyDescent="0.3">
      <c r="A3491">
        <v>3490</v>
      </c>
      <c r="B3491">
        <f ca="1"/>
        <v>0.64312992672311409</v>
      </c>
      <c r="C3491">
        <f ca="1">_xlfn.XLOOKUP(B3491,'Alternate schedule'!$D$5:$D$10,'Alternate schedule'!$C$5:$C$10,,1)</f>
        <v>-1040</v>
      </c>
      <c r="D3491">
        <f ca="1"/>
        <v>5.8280802292263614</v>
      </c>
    </row>
    <row r="3492" spans="1:4" x14ac:dyDescent="0.3">
      <c r="A3492">
        <v>3491</v>
      </c>
      <c r="B3492">
        <f ca="1"/>
        <v>0.3840024152136372</v>
      </c>
      <c r="C3492">
        <f ca="1">_xlfn.XLOOKUP(B3492,'Alternate schedule'!$D$5:$D$10,'Alternate schedule'!$C$5:$C$10,,1)</f>
        <v>480</v>
      </c>
      <c r="D3492">
        <f ca="1"/>
        <v>5.9639071899169291</v>
      </c>
    </row>
    <row r="3493" spans="1:4" x14ac:dyDescent="0.3">
      <c r="A3493">
        <v>3492</v>
      </c>
      <c r="B3493">
        <f ca="1"/>
        <v>0.91733080605271966</v>
      </c>
      <c r="C3493">
        <f ca="1">_xlfn.XLOOKUP(B3493,'Alternate schedule'!$D$5:$D$10,'Alternate schedule'!$C$5:$C$10,,1)</f>
        <v>-540</v>
      </c>
      <c r="D3493">
        <f ca="1"/>
        <v>5.8075601374570445</v>
      </c>
    </row>
    <row r="3494" spans="1:4" x14ac:dyDescent="0.3">
      <c r="A3494">
        <v>3493</v>
      </c>
      <c r="B3494">
        <f ca="1"/>
        <v>0.55013356169792194</v>
      </c>
      <c r="C3494">
        <f ca="1">_xlfn.XLOOKUP(B3494,'Alternate schedule'!$D$5:$D$10,'Alternate schedule'!$C$5:$C$10,,1)</f>
        <v>-1040</v>
      </c>
      <c r="D3494">
        <f ca="1"/>
        <v>5.5081591754938453</v>
      </c>
    </row>
    <row r="3495" spans="1:4" x14ac:dyDescent="0.3">
      <c r="A3495">
        <v>3494</v>
      </c>
      <c r="B3495">
        <f ca="1"/>
        <v>0.43742610245245639</v>
      </c>
      <c r="C3495">
        <f ca="1">_xlfn.XLOOKUP(B3495,'Alternate schedule'!$D$5:$D$10,'Alternate schedule'!$C$5:$C$10,,1)</f>
        <v>480</v>
      </c>
      <c r="D3495">
        <f ca="1"/>
        <v>5.643961076130509</v>
      </c>
    </row>
    <row r="3496" spans="1:4" x14ac:dyDescent="0.3">
      <c r="A3496">
        <v>3495</v>
      </c>
      <c r="B3496">
        <f ca="1"/>
        <v>0.49612479856096336</v>
      </c>
      <c r="C3496">
        <f ca="1">_xlfn.XLOOKUP(B3496,'Alternate schedule'!$D$5:$D$10,'Alternate schedule'!$C$5:$C$10,,1)</f>
        <v>-1040</v>
      </c>
      <c r="D3496">
        <f ca="1"/>
        <v>5.3447782546494995</v>
      </c>
    </row>
    <row r="3497" spans="1:4" x14ac:dyDescent="0.3">
      <c r="A3497">
        <v>3496</v>
      </c>
      <c r="B3497">
        <f ca="1"/>
        <v>0.92796802328346817</v>
      </c>
      <c r="C3497">
        <f ca="1">_xlfn.XLOOKUP(B3497,'Alternate schedule'!$D$5:$D$10,'Alternate schedule'!$C$5:$C$10,,1)</f>
        <v>-540</v>
      </c>
      <c r="D3497">
        <f ca="1"/>
        <v>5.1887871853546912</v>
      </c>
    </row>
    <row r="3498" spans="1:4" x14ac:dyDescent="0.3">
      <c r="A3498">
        <v>3497</v>
      </c>
      <c r="B3498">
        <f ca="1"/>
        <v>0.29253077856018384</v>
      </c>
      <c r="C3498">
        <f ca="1">_xlfn.XLOOKUP(B3498,'Alternate schedule'!$D$5:$D$10,'Alternate schedule'!$C$5:$C$10,,1)</f>
        <v>480</v>
      </c>
      <c r="D3498">
        <f ca="1"/>
        <v>5.324563911924507</v>
      </c>
    </row>
    <row r="3499" spans="1:4" x14ac:dyDescent="0.3">
      <c r="A3499">
        <v>3498</v>
      </c>
      <c r="B3499">
        <f ca="1"/>
        <v>4.1807464764105573E-2</v>
      </c>
      <c r="C3499">
        <f ca="1">_xlfn.XLOOKUP(B3499,'Alternate schedule'!$D$5:$D$10,'Alternate schedule'!$C$5:$C$10,,1)</f>
        <v>1000</v>
      </c>
      <c r="D3499">
        <f ca="1"/>
        <v>5.608919382504288</v>
      </c>
    </row>
    <row r="3500" spans="1:4" x14ac:dyDescent="0.3">
      <c r="A3500">
        <v>3499</v>
      </c>
      <c r="B3500">
        <f ca="1"/>
        <v>0.3035551748245624</v>
      </c>
      <c r="C3500">
        <f ca="1">_xlfn.XLOOKUP(B3500,'Alternate schedule'!$D$5:$D$10,'Alternate schedule'!$C$5:$C$10,,1)</f>
        <v>480</v>
      </c>
      <c r="D3500">
        <f ca="1"/>
        <v>5.7444984281223208</v>
      </c>
    </row>
    <row r="3501" spans="1:4" x14ac:dyDescent="0.3">
      <c r="A3501">
        <v>3500</v>
      </c>
      <c r="B3501">
        <f ca="1"/>
        <v>0.14480270638074977</v>
      </c>
      <c r="C3501">
        <f ca="1">_xlfn.XLOOKUP(B3501,'Alternate schedule'!$D$5:$D$10,'Alternate schedule'!$C$5:$C$10,,1)</f>
        <v>1000</v>
      </c>
      <c r="D3501">
        <f ca="1"/>
        <v>6.0285714285714285</v>
      </c>
    </row>
    <row r="3502" spans="1:4" x14ac:dyDescent="0.3">
      <c r="A3502">
        <v>3501</v>
      </c>
      <c r="B3502">
        <f ca="1"/>
        <v>0.88273303138877846</v>
      </c>
      <c r="C3502">
        <f ca="1">_xlfn.XLOOKUP(B3502,'Alternate schedule'!$D$5:$D$10,'Alternate schedule'!$C$5:$C$10,,1)</f>
        <v>-540</v>
      </c>
      <c r="D3502">
        <f ca="1"/>
        <v>5.872607826335333</v>
      </c>
    </row>
    <row r="3503" spans="1:4" x14ac:dyDescent="0.3">
      <c r="A3503">
        <v>3502</v>
      </c>
      <c r="B3503">
        <f ca="1"/>
        <v>0.4643878739713696</v>
      </c>
      <c r="C3503">
        <f ca="1">_xlfn.XLOOKUP(B3503,'Alternate schedule'!$D$5:$D$10,'Alternate schedule'!$C$5:$C$10,,1)</f>
        <v>480</v>
      </c>
      <c r="D3503">
        <f ca="1"/>
        <v>6.0079954311821817</v>
      </c>
    </row>
    <row r="3504" spans="1:4" x14ac:dyDescent="0.3">
      <c r="A3504">
        <v>3503</v>
      </c>
      <c r="B3504">
        <f ca="1"/>
        <v>3.1857818336639365E-2</v>
      </c>
      <c r="C3504">
        <f ca="1">_xlfn.XLOOKUP(B3504,'Alternate schedule'!$D$5:$D$10,'Alternate schedule'!$C$5:$C$10,,1)</f>
        <v>1000</v>
      </c>
      <c r="D3504">
        <f ca="1"/>
        <v>6.2917499286326004</v>
      </c>
    </row>
    <row r="3505" spans="1:4" x14ac:dyDescent="0.3">
      <c r="A3505">
        <v>3504</v>
      </c>
      <c r="B3505">
        <f ca="1"/>
        <v>0.71659916499518772</v>
      </c>
      <c r="C3505">
        <f ca="1">_xlfn.XLOOKUP(B3505,'Alternate schedule'!$D$5:$D$10,'Alternate schedule'!$C$5:$C$10,,1)</f>
        <v>-540</v>
      </c>
      <c r="D3505">
        <f ca="1"/>
        <v>6.1358447488584478</v>
      </c>
    </row>
    <row r="3506" spans="1:4" x14ac:dyDescent="0.3">
      <c r="A3506">
        <v>3505</v>
      </c>
      <c r="B3506">
        <f ca="1"/>
        <v>0.47810838158823055</v>
      </c>
      <c r="C3506">
        <f ca="1">_xlfn.XLOOKUP(B3506,'Alternate schedule'!$D$5:$D$10,'Alternate schedule'!$C$5:$C$10,,1)</f>
        <v>480</v>
      </c>
      <c r="D3506">
        <f ca="1"/>
        <v>6.2710413694721829</v>
      </c>
    </row>
    <row r="3507" spans="1:4" x14ac:dyDescent="0.3">
      <c r="A3507">
        <v>3506</v>
      </c>
      <c r="B3507">
        <f ca="1"/>
        <v>0.39247988040028758</v>
      </c>
      <c r="C3507">
        <f ca="1">_xlfn.XLOOKUP(B3507,'Alternate schedule'!$D$5:$D$10,'Alternate schedule'!$C$5:$C$10,,1)</f>
        <v>480</v>
      </c>
      <c r="D3507">
        <f ca="1"/>
        <v>6.4061608670849974</v>
      </c>
    </row>
    <row r="3508" spans="1:4" x14ac:dyDescent="0.3">
      <c r="A3508">
        <v>3507</v>
      </c>
      <c r="B3508">
        <f ca="1"/>
        <v>0.65415381101327408</v>
      </c>
      <c r="C3508">
        <f ca="1">_xlfn.XLOOKUP(B3508,'Alternate schedule'!$D$5:$D$10,'Alternate schedule'!$C$5:$C$10,,1)</f>
        <v>-1040</v>
      </c>
      <c r="D3508">
        <f ca="1"/>
        <v>6.1077844311377243</v>
      </c>
    </row>
    <row r="3509" spans="1:4" x14ac:dyDescent="0.3">
      <c r="A3509">
        <v>3508</v>
      </c>
      <c r="B3509">
        <f ca="1"/>
        <v>0.52833970885492576</v>
      </c>
      <c r="C3509">
        <f ca="1">_xlfn.XLOOKUP(B3509,'Alternate schedule'!$D$5:$D$10,'Alternate schedule'!$C$5:$C$10,,1)</f>
        <v>-1040</v>
      </c>
      <c r="D3509">
        <f ca="1"/>
        <v>5.8095781071835804</v>
      </c>
    </row>
    <row r="3510" spans="1:4" x14ac:dyDescent="0.3">
      <c r="A3510">
        <v>3509</v>
      </c>
      <c r="B3510">
        <f ca="1"/>
        <v>0.3850175454563638</v>
      </c>
      <c r="C3510">
        <f ca="1">_xlfn.XLOOKUP(B3510,'Alternate schedule'!$D$5:$D$10,'Alternate schedule'!$C$5:$C$10,,1)</f>
        <v>480</v>
      </c>
      <c r="D3510">
        <f ca="1"/>
        <v>5.9447135936164148</v>
      </c>
    </row>
    <row r="3511" spans="1:4" x14ac:dyDescent="0.3">
      <c r="A3511">
        <v>3510</v>
      </c>
      <c r="B3511">
        <f ca="1"/>
        <v>0.37556388624892878</v>
      </c>
      <c r="C3511">
        <f ca="1">_xlfn.XLOOKUP(B3511,'Alternate schedule'!$D$5:$D$10,'Alternate schedule'!$C$5:$C$10,,1)</f>
        <v>480</v>
      </c>
      <c r="D3511">
        <f ca="1"/>
        <v>6.0797720797720798</v>
      </c>
    </row>
    <row r="3512" spans="1:4" x14ac:dyDescent="0.3">
      <c r="A3512">
        <v>3511</v>
      </c>
      <c r="B3512">
        <f ca="1"/>
        <v>0.52995663925656911</v>
      </c>
      <c r="C3512">
        <f ca="1">_xlfn.XLOOKUP(B3512,'Alternate schedule'!$D$5:$D$10,'Alternate schedule'!$C$5:$C$10,,1)</f>
        <v>-1040</v>
      </c>
      <c r="D3512">
        <f ca="1"/>
        <v>5.7818285388778126</v>
      </c>
    </row>
    <row r="3513" spans="1:4" x14ac:dyDescent="0.3">
      <c r="A3513">
        <v>3512</v>
      </c>
      <c r="B3513">
        <f ca="1"/>
        <v>0.22854809124130981</v>
      </c>
      <c r="C3513">
        <f ca="1">_xlfn.XLOOKUP(B3513,'Alternate schedule'!$D$5:$D$10,'Alternate schedule'!$C$5:$C$10,,1)</f>
        <v>1000</v>
      </c>
      <c r="D3513">
        <f ca="1"/>
        <v>6.0649202733485197</v>
      </c>
    </row>
    <row r="3514" spans="1:4" x14ac:dyDescent="0.3">
      <c r="A3514">
        <v>3513</v>
      </c>
      <c r="B3514">
        <f ca="1"/>
        <v>0.47015671928729041</v>
      </c>
      <c r="C3514">
        <f ca="1">_xlfn.XLOOKUP(B3514,'Alternate schedule'!$D$5:$D$10,'Alternate schedule'!$C$5:$C$10,,1)</f>
        <v>480</v>
      </c>
      <c r="D3514">
        <f ca="1"/>
        <v>6.1998292058070028</v>
      </c>
    </row>
    <row r="3515" spans="1:4" x14ac:dyDescent="0.3">
      <c r="A3515">
        <v>3514</v>
      </c>
      <c r="B3515">
        <f ca="1"/>
        <v>0.58332805964625445</v>
      </c>
      <c r="C3515">
        <f ca="1">_xlfn.XLOOKUP(B3515,'Alternate schedule'!$D$5:$D$10,'Alternate schedule'!$C$5:$C$10,,1)</f>
        <v>-1040</v>
      </c>
      <c r="D3515">
        <f ca="1"/>
        <v>5.9021058622652252</v>
      </c>
    </row>
    <row r="3516" spans="1:4" x14ac:dyDescent="0.3">
      <c r="A3516">
        <v>3515</v>
      </c>
      <c r="B3516">
        <f ca="1"/>
        <v>0.3344600014294179</v>
      </c>
      <c r="C3516">
        <f ca="1">_xlfn.XLOOKUP(B3516,'Alternate schedule'!$D$5:$D$10,'Alternate schedule'!$C$5:$C$10,,1)</f>
        <v>480</v>
      </c>
      <c r="D3516">
        <f ca="1"/>
        <v>6.0369843527738265</v>
      </c>
    </row>
    <row r="3517" spans="1:4" x14ac:dyDescent="0.3">
      <c r="A3517">
        <v>3516</v>
      </c>
      <c r="B3517">
        <f ca="1"/>
        <v>6.9851739064324514E-2</v>
      </c>
      <c r="C3517">
        <f ca="1">_xlfn.XLOOKUP(B3517,'Alternate schedule'!$D$5:$D$10,'Alternate schedule'!$C$5:$C$10,,1)</f>
        <v>1000</v>
      </c>
      <c r="D3517">
        <f ca="1"/>
        <v>6.3196814562002279</v>
      </c>
    </row>
    <row r="3518" spans="1:4" x14ac:dyDescent="0.3">
      <c r="A3518">
        <v>3517</v>
      </c>
      <c r="B3518">
        <f ca="1"/>
        <v>0.80232823144394416</v>
      </c>
      <c r="C3518">
        <f ca="1">_xlfn.XLOOKUP(B3518,'Alternate schedule'!$D$5:$D$10,'Alternate schedule'!$C$5:$C$10,,1)</f>
        <v>-540</v>
      </c>
      <c r="D3518">
        <f ca="1"/>
        <v>6.1643446118851291</v>
      </c>
    </row>
    <row r="3519" spans="1:4" x14ac:dyDescent="0.3">
      <c r="A3519">
        <v>3518</v>
      </c>
      <c r="B3519">
        <f ca="1"/>
        <v>0.51006936529519153</v>
      </c>
      <c r="C3519">
        <f ca="1">_xlfn.XLOOKUP(B3519,'Alternate schedule'!$D$5:$D$10,'Alternate schedule'!$C$5:$C$10,,1)</f>
        <v>-1040</v>
      </c>
      <c r="D3519">
        <f ca="1"/>
        <v>5.8669698692438885</v>
      </c>
    </row>
    <row r="3520" spans="1:4" x14ac:dyDescent="0.3">
      <c r="A3520">
        <v>3519</v>
      </c>
      <c r="B3520">
        <f ca="1"/>
        <v>0.49201606585976831</v>
      </c>
      <c r="C3520">
        <f ca="1">_xlfn.XLOOKUP(B3520,'Alternate schedule'!$D$5:$D$10,'Alternate schedule'!$C$5:$C$10,,1)</f>
        <v>-1040</v>
      </c>
      <c r="D3520">
        <f ca="1"/>
        <v>5.5697641375390736</v>
      </c>
    </row>
    <row r="3521" spans="1:4" x14ac:dyDescent="0.3">
      <c r="A3521">
        <v>3520</v>
      </c>
      <c r="B3521">
        <f ca="1"/>
        <v>0.83420406366847888</v>
      </c>
      <c r="C3521">
        <f ca="1">_xlfn.XLOOKUP(B3521,'Alternate schedule'!$D$5:$D$10,'Alternate schedule'!$C$5:$C$10,,1)</f>
        <v>-540</v>
      </c>
      <c r="D3521">
        <f ca="1"/>
        <v>5.4147727272727275</v>
      </c>
    </row>
    <row r="3522" spans="1:4" x14ac:dyDescent="0.3">
      <c r="A3522">
        <v>3521</v>
      </c>
      <c r="B3522">
        <f ca="1"/>
        <v>0.69090489558112211</v>
      </c>
      <c r="C3522">
        <f ca="1">_xlfn.XLOOKUP(B3522,'Alternate schedule'!$D$5:$D$10,'Alternate schedule'!$C$5:$C$10,,1)</f>
        <v>-1040</v>
      </c>
      <c r="D3522">
        <f ca="1"/>
        <v>5.1178642431127521</v>
      </c>
    </row>
    <row r="3523" spans="1:4" x14ac:dyDescent="0.3">
      <c r="A3523">
        <v>3522</v>
      </c>
      <c r="B3523">
        <f ca="1"/>
        <v>0.10669063358534747</v>
      </c>
      <c r="C3523">
        <f ca="1">_xlfn.XLOOKUP(B3523,'Alternate schedule'!$D$5:$D$10,'Alternate schedule'!$C$5:$C$10,,1)</f>
        <v>1000</v>
      </c>
      <c r="D3523">
        <f ca="1"/>
        <v>5.4003407155025558</v>
      </c>
    </row>
    <row r="3524" spans="1:4" x14ac:dyDescent="0.3">
      <c r="A3524">
        <v>3523</v>
      </c>
      <c r="B3524">
        <f ca="1"/>
        <v>0.64505937586298323</v>
      </c>
      <c r="C3524">
        <f ca="1">_xlfn.XLOOKUP(B3524,'Alternate schedule'!$D$5:$D$10,'Alternate schedule'!$C$5:$C$10,,1)</f>
        <v>-1040</v>
      </c>
      <c r="D3524">
        <f ca="1"/>
        <v>5.1036048822026681</v>
      </c>
    </row>
    <row r="3525" spans="1:4" x14ac:dyDescent="0.3">
      <c r="A3525">
        <v>3524</v>
      </c>
      <c r="B3525">
        <f ca="1"/>
        <v>0.69667628551313565</v>
      </c>
      <c r="C3525">
        <f ca="1">_xlfn.XLOOKUP(B3525,'Alternate schedule'!$D$5:$D$10,'Alternate schedule'!$C$5:$C$10,,1)</f>
        <v>-1040</v>
      </c>
      <c r="D3525">
        <f ca="1"/>
        <v>4.807037457434733</v>
      </c>
    </row>
    <row r="3526" spans="1:4" x14ac:dyDescent="0.3">
      <c r="A3526">
        <v>3525</v>
      </c>
      <c r="B3526">
        <f ca="1"/>
        <v>0.38990810832628453</v>
      </c>
      <c r="C3526">
        <f ca="1">_xlfn.XLOOKUP(B3526,'Alternate schedule'!$D$5:$D$10,'Alternate schedule'!$C$5:$C$10,,1)</f>
        <v>480</v>
      </c>
      <c r="D3526">
        <f ca="1"/>
        <v>4.9418439716312053</v>
      </c>
    </row>
    <row r="3527" spans="1:4" x14ac:dyDescent="0.3">
      <c r="A3527">
        <v>3526</v>
      </c>
      <c r="B3527">
        <f ca="1"/>
        <v>0.1713421649254574</v>
      </c>
      <c r="C3527">
        <f ca="1">_xlfn.XLOOKUP(B3527,'Alternate schedule'!$D$5:$D$10,'Alternate schedule'!$C$5:$C$10,,1)</f>
        <v>1000</v>
      </c>
      <c r="D3527">
        <f ca="1"/>
        <v>5.2240499149177539</v>
      </c>
    </row>
    <row r="3528" spans="1:4" x14ac:dyDescent="0.3">
      <c r="A3528">
        <v>3527</v>
      </c>
      <c r="B3528">
        <f ca="1"/>
        <v>0.92729551659265819</v>
      </c>
      <c r="C3528">
        <f ca="1">_xlfn.XLOOKUP(B3528,'Alternate schedule'!$D$5:$D$10,'Alternate schedule'!$C$5:$C$10,,1)</f>
        <v>-540</v>
      </c>
      <c r="D3528">
        <f ca="1"/>
        <v>5.0694641338247806</v>
      </c>
    </row>
    <row r="3529" spans="1:4" x14ac:dyDescent="0.3">
      <c r="A3529">
        <v>3528</v>
      </c>
      <c r="B3529">
        <f ca="1"/>
        <v>0.70235753420143077</v>
      </c>
      <c r="C3529">
        <f ca="1">_xlfn.XLOOKUP(B3529,'Alternate schedule'!$D$5:$D$10,'Alternate schedule'!$C$5:$C$10,,1)</f>
        <v>-1040</v>
      </c>
      <c r="D3529">
        <f ca="1"/>
        <v>4.7732426303854876</v>
      </c>
    </row>
    <row r="3530" spans="1:4" x14ac:dyDescent="0.3">
      <c r="A3530">
        <v>3529</v>
      </c>
      <c r="B3530">
        <f ca="1"/>
        <v>0.48162737415446299</v>
      </c>
      <c r="C3530">
        <f ca="1">_xlfn.XLOOKUP(B3530,'Alternate schedule'!$D$5:$D$10,'Alternate schedule'!$C$5:$C$10,,1)</f>
        <v>-1040</v>
      </c>
      <c r="D3530">
        <f ca="1"/>
        <v>4.4771890053839618</v>
      </c>
    </row>
    <row r="3531" spans="1:4" x14ac:dyDescent="0.3">
      <c r="A3531">
        <v>3530</v>
      </c>
      <c r="B3531">
        <f ca="1"/>
        <v>0.23539973498902933</v>
      </c>
      <c r="C3531">
        <f ca="1">_xlfn.XLOOKUP(B3531,'Alternate schedule'!$D$5:$D$10,'Alternate schedule'!$C$5:$C$10,,1)</f>
        <v>1000</v>
      </c>
      <c r="D3531">
        <f ca="1"/>
        <v>4.7592067988668552</v>
      </c>
    </row>
    <row r="3532" spans="1:4" x14ac:dyDescent="0.3">
      <c r="A3532">
        <v>3531</v>
      </c>
      <c r="B3532">
        <f ca="1"/>
        <v>0.37459447270912016</v>
      </c>
      <c r="C3532">
        <f ca="1">_xlfn.XLOOKUP(B3532,'Alternate schedule'!$D$5:$D$10,'Alternate schedule'!$C$5:$C$10,,1)</f>
        <v>480</v>
      </c>
      <c r="D3532">
        <f ca="1"/>
        <v>4.8937977909940527</v>
      </c>
    </row>
    <row r="3533" spans="1:4" x14ac:dyDescent="0.3">
      <c r="A3533">
        <v>3532</v>
      </c>
      <c r="B3533">
        <f ca="1"/>
        <v>0.67956856465303028</v>
      </c>
      <c r="C3533">
        <f ca="1">_xlfn.XLOOKUP(B3533,'Alternate schedule'!$D$5:$D$10,'Alternate schedule'!$C$5:$C$10,,1)</f>
        <v>-1040</v>
      </c>
      <c r="D3533">
        <f ca="1"/>
        <v>4.5979614949037373</v>
      </c>
    </row>
    <row r="3534" spans="1:4" x14ac:dyDescent="0.3">
      <c r="A3534">
        <v>3533</v>
      </c>
      <c r="B3534">
        <f ca="1"/>
        <v>0.60255215823484676</v>
      </c>
      <c r="C3534">
        <f ca="1">_xlfn.XLOOKUP(B3534,'Alternate schedule'!$D$5:$D$10,'Alternate schedule'!$C$5:$C$10,,1)</f>
        <v>-1040</v>
      </c>
      <c r="D3534">
        <f ca="1"/>
        <v>4.3022926691197281</v>
      </c>
    </row>
    <row r="3535" spans="1:4" x14ac:dyDescent="0.3">
      <c r="A3535">
        <v>3534</v>
      </c>
      <c r="B3535">
        <f ca="1"/>
        <v>0.89355740600484235</v>
      </c>
      <c r="C3535">
        <f ca="1">_xlfn.XLOOKUP(B3535,'Alternate schedule'!$D$5:$D$10,'Alternate schedule'!$C$5:$C$10,,1)</f>
        <v>-540</v>
      </c>
      <c r="D3535">
        <f ca="1"/>
        <v>4.1482739105829092</v>
      </c>
    </row>
    <row r="3536" spans="1:4" x14ac:dyDescent="0.3">
      <c r="A3536">
        <v>3535</v>
      </c>
      <c r="B3536">
        <f ca="1"/>
        <v>0.20993560214235329</v>
      </c>
      <c r="C3536">
        <f ca="1">_xlfn.XLOOKUP(B3536,'Alternate schedule'!$D$5:$D$10,'Alternate schedule'!$C$5:$C$10,,1)</f>
        <v>1000</v>
      </c>
      <c r="D3536">
        <f ca="1"/>
        <v>4.4299858557284297</v>
      </c>
    </row>
    <row r="3537" spans="1:4" x14ac:dyDescent="0.3">
      <c r="A3537">
        <v>3536</v>
      </c>
      <c r="B3537">
        <f ca="1"/>
        <v>0.67547838161533247</v>
      </c>
      <c r="C3537">
        <f ca="1">_xlfn.XLOOKUP(B3537,'Alternate schedule'!$D$5:$D$10,'Alternate schedule'!$C$5:$C$10,,1)</f>
        <v>-1040</v>
      </c>
      <c r="D3537">
        <f ca="1"/>
        <v>4.134615384615385</v>
      </c>
    </row>
    <row r="3538" spans="1:4" x14ac:dyDescent="0.3">
      <c r="A3538">
        <v>3537</v>
      </c>
      <c r="B3538">
        <f ca="1"/>
        <v>0.57322090994636277</v>
      </c>
      <c r="C3538">
        <f ca="1">_xlfn.XLOOKUP(B3538,'Alternate schedule'!$D$5:$D$10,'Alternate schedule'!$C$5:$C$10,,1)</f>
        <v>-1040</v>
      </c>
      <c r="D3538">
        <f ca="1"/>
        <v>3.8394119310149843</v>
      </c>
    </row>
    <row r="3539" spans="1:4" x14ac:dyDescent="0.3">
      <c r="A3539">
        <v>3538</v>
      </c>
      <c r="B3539">
        <f ca="1"/>
        <v>0.77097423068322923</v>
      </c>
      <c r="C3539">
        <f ca="1">_xlfn.XLOOKUP(B3539,'Alternate schedule'!$D$5:$D$10,'Alternate schedule'!$C$5:$C$10,,1)</f>
        <v>-540</v>
      </c>
      <c r="D3539">
        <f ca="1"/>
        <v>3.6856981345392876</v>
      </c>
    </row>
    <row r="3540" spans="1:4" x14ac:dyDescent="0.3">
      <c r="A3540">
        <v>3539</v>
      </c>
      <c r="B3540">
        <f ca="1"/>
        <v>0.78295550636806954</v>
      </c>
      <c r="C3540">
        <f ca="1">_xlfn.XLOOKUP(B3540,'Alternate schedule'!$D$5:$D$10,'Alternate schedule'!$C$5:$C$10,,1)</f>
        <v>-540</v>
      </c>
      <c r="D3540">
        <f ca="1"/>
        <v>3.532071206555524</v>
      </c>
    </row>
    <row r="3541" spans="1:4" x14ac:dyDescent="0.3">
      <c r="A3541">
        <v>3540</v>
      </c>
      <c r="B3541">
        <f ca="1"/>
        <v>0.49906696965476072</v>
      </c>
      <c r="C3541">
        <f ca="1">_xlfn.XLOOKUP(B3541,'Alternate schedule'!$D$5:$D$10,'Alternate schedule'!$C$5:$C$10,,1)</f>
        <v>-1040</v>
      </c>
      <c r="D3541">
        <f ca="1"/>
        <v>3.2372881355932202</v>
      </c>
    </row>
    <row r="3542" spans="1:4" x14ac:dyDescent="0.3">
      <c r="A3542">
        <v>3541</v>
      </c>
      <c r="B3542">
        <f ca="1"/>
        <v>0.10742929361929132</v>
      </c>
      <c r="C3542">
        <f ca="1">_xlfn.XLOOKUP(B3542,'Alternate schedule'!$D$5:$D$10,'Alternate schedule'!$C$5:$C$10,,1)</f>
        <v>1000</v>
      </c>
      <c r="D3542">
        <f ca="1"/>
        <v>3.518780005648122</v>
      </c>
    </row>
    <row r="3543" spans="1:4" x14ac:dyDescent="0.3">
      <c r="A3543">
        <v>3542</v>
      </c>
      <c r="B3543">
        <f ca="1"/>
        <v>0.32617380922917794</v>
      </c>
      <c r="C3543">
        <f ca="1">_xlfn.XLOOKUP(B3543,'Alternate schedule'!$D$5:$D$10,'Alternate schedule'!$C$5:$C$10,,1)</f>
        <v>480</v>
      </c>
      <c r="D3543">
        <f ca="1"/>
        <v>3.6533032185206098</v>
      </c>
    </row>
    <row r="3544" spans="1:4" x14ac:dyDescent="0.3">
      <c r="A3544">
        <v>3543</v>
      </c>
      <c r="B3544">
        <f ca="1"/>
        <v>0.49433370514111497</v>
      </c>
      <c r="C3544">
        <f ca="1">_xlfn.XLOOKUP(B3544,'Alternate schedule'!$D$5:$D$10,'Alternate schedule'!$C$5:$C$10,,1)</f>
        <v>-1040</v>
      </c>
      <c r="D3544">
        <f ca="1"/>
        <v>3.3587355348574652</v>
      </c>
    </row>
    <row r="3545" spans="1:4" x14ac:dyDescent="0.3">
      <c r="A3545">
        <v>3544</v>
      </c>
      <c r="B3545">
        <f ca="1"/>
        <v>0.63695230518679291</v>
      </c>
      <c r="C3545">
        <f ca="1">_xlfn.XLOOKUP(B3545,'Alternate schedule'!$D$5:$D$10,'Alternate schedule'!$C$5:$C$10,,1)</f>
        <v>-1040</v>
      </c>
      <c r="D3545">
        <f ca="1"/>
        <v>3.0643340857787811</v>
      </c>
    </row>
    <row r="3546" spans="1:4" x14ac:dyDescent="0.3">
      <c r="A3546">
        <v>3545</v>
      </c>
      <c r="B3546">
        <f ca="1"/>
        <v>0.90655575634055818</v>
      </c>
      <c r="C3546">
        <f ca="1">_xlfn.XLOOKUP(B3546,'Alternate schedule'!$D$5:$D$10,'Alternate schedule'!$C$5:$C$10,,1)</f>
        <v>-540</v>
      </c>
      <c r="D3546">
        <f ca="1"/>
        <v>2.9111424541607898</v>
      </c>
    </row>
    <row r="3547" spans="1:4" x14ac:dyDescent="0.3">
      <c r="A3547">
        <v>3546</v>
      </c>
      <c r="B3547">
        <f ca="1"/>
        <v>0.14811566366321216</v>
      </c>
      <c r="C3547">
        <f ca="1">_xlfn.XLOOKUP(B3547,'Alternate schedule'!$D$5:$D$10,'Alternate schedule'!$C$5:$C$10,,1)</f>
        <v>1000</v>
      </c>
      <c r="D3547">
        <f ca="1"/>
        <v>3.1923293852227861</v>
      </c>
    </row>
    <row r="3548" spans="1:4" x14ac:dyDescent="0.3">
      <c r="A3548">
        <v>3547</v>
      </c>
      <c r="B3548">
        <f ca="1"/>
        <v>0.13345384242440805</v>
      </c>
      <c r="C3548">
        <f ca="1">_xlfn.XLOOKUP(B3548,'Alternate schedule'!$D$5:$D$10,'Alternate schedule'!$C$5:$C$10,,1)</f>
        <v>1000</v>
      </c>
      <c r="D3548">
        <f ca="1"/>
        <v>3.4733577671271498</v>
      </c>
    </row>
    <row r="3549" spans="1:4" x14ac:dyDescent="0.3">
      <c r="A3549">
        <v>3548</v>
      </c>
      <c r="B3549">
        <f ca="1"/>
        <v>0.12400995582755492</v>
      </c>
      <c r="C3549">
        <f ca="1">_xlfn.XLOOKUP(B3549,'Alternate schedule'!$D$5:$D$10,'Alternate schedule'!$C$5:$C$10,,1)</f>
        <v>1000</v>
      </c>
      <c r="D3549">
        <f ca="1"/>
        <v>3.7542277339346111</v>
      </c>
    </row>
    <row r="3550" spans="1:4" x14ac:dyDescent="0.3">
      <c r="A3550">
        <v>3549</v>
      </c>
      <c r="B3550">
        <f ca="1"/>
        <v>6.6095303084173329E-2</v>
      </c>
      <c r="C3550">
        <f ca="1">_xlfn.XLOOKUP(B3550,'Alternate schedule'!$D$5:$D$10,'Alternate schedule'!$C$5:$C$10,,1)</f>
        <v>1000</v>
      </c>
      <c r="D3550">
        <f ca="1"/>
        <v>4.0349394195548038</v>
      </c>
    </row>
    <row r="3551" spans="1:4" x14ac:dyDescent="0.3">
      <c r="A3551">
        <v>3550</v>
      </c>
      <c r="B3551">
        <f ca="1"/>
        <v>0.38799113742866886</v>
      </c>
      <c r="C3551">
        <f ca="1">_xlfn.XLOOKUP(B3551,'Alternate schedule'!$D$5:$D$10,'Alternate schedule'!$C$5:$C$10,,1)</f>
        <v>480</v>
      </c>
      <c r="D3551">
        <f ca="1"/>
        <v>4.169014084507042</v>
      </c>
    </row>
    <row r="3552" spans="1:4" x14ac:dyDescent="0.3">
      <c r="A3552">
        <v>3551</v>
      </c>
      <c r="B3552">
        <f ca="1"/>
        <v>0.38175740913779532</v>
      </c>
      <c r="C3552">
        <f ca="1">_xlfn.XLOOKUP(B3552,'Alternate schedule'!$D$5:$D$10,'Alternate schedule'!$C$5:$C$10,,1)</f>
        <v>480</v>
      </c>
      <c r="D3552">
        <f ca="1"/>
        <v>4.3030132357082511</v>
      </c>
    </row>
    <row r="3553" spans="1:4" x14ac:dyDescent="0.3">
      <c r="A3553">
        <v>3552</v>
      </c>
      <c r="B3553">
        <f ca="1"/>
        <v>0.76676438281521575</v>
      </c>
      <c r="C3553">
        <f ca="1">_xlfn.XLOOKUP(B3553,'Alternate schedule'!$D$5:$D$10,'Alternate schedule'!$C$5:$C$10,,1)</f>
        <v>-540</v>
      </c>
      <c r="D3553">
        <f ca="1"/>
        <v>4.1497747747747749</v>
      </c>
    </row>
    <row r="3554" spans="1:4" x14ac:dyDescent="0.3">
      <c r="A3554">
        <v>3553</v>
      </c>
      <c r="B3554">
        <f ca="1"/>
        <v>0.17409860796756327</v>
      </c>
      <c r="C3554">
        <f ca="1">_xlfn.XLOOKUP(B3554,'Alternate schedule'!$D$5:$D$10,'Alternate schedule'!$C$5:$C$10,,1)</f>
        <v>1000</v>
      </c>
      <c r="D3554">
        <f ca="1"/>
        <v>4.430059104981706</v>
      </c>
    </row>
    <row r="3555" spans="1:4" x14ac:dyDescent="0.3">
      <c r="A3555">
        <v>3554</v>
      </c>
      <c r="B3555">
        <f ca="1"/>
        <v>0.29048101906210722</v>
      </c>
      <c r="C3555">
        <f ca="1">_xlfn.XLOOKUP(B3555,'Alternate schedule'!$D$5:$D$10,'Alternate schedule'!$C$5:$C$10,,1)</f>
        <v>480</v>
      </c>
      <c r="D3555">
        <f ca="1"/>
        <v>4.5638716938660666</v>
      </c>
    </row>
    <row r="3556" spans="1:4" x14ac:dyDescent="0.3">
      <c r="A3556">
        <v>3555</v>
      </c>
      <c r="B3556">
        <f ca="1"/>
        <v>0.95302013987392109</v>
      </c>
      <c r="C3556">
        <f ca="1">_xlfn.XLOOKUP(B3556,'Alternate schedule'!$D$5:$D$10,'Alternate schedule'!$C$5:$C$10,,1)</f>
        <v>-540</v>
      </c>
      <c r="D3556">
        <f ca="1"/>
        <v>4.4106891701828408</v>
      </c>
    </row>
    <row r="3557" spans="1:4" x14ac:dyDescent="0.3">
      <c r="A3557">
        <v>3556</v>
      </c>
      <c r="B3557">
        <f ca="1"/>
        <v>0.57173020095229421</v>
      </c>
      <c r="C3557">
        <f ca="1">_xlfn.XLOOKUP(B3557,'Alternate schedule'!$D$5:$D$10,'Alternate schedule'!$C$5:$C$10,,1)</f>
        <v>-1040</v>
      </c>
      <c r="D3557">
        <f ca="1"/>
        <v>4.1169853768278966</v>
      </c>
    </row>
    <row r="3558" spans="1:4" x14ac:dyDescent="0.3">
      <c r="A3558">
        <v>3557</v>
      </c>
      <c r="B3558">
        <f ca="1"/>
        <v>4.6223129986124878E-3</v>
      </c>
      <c r="C3558">
        <f ca="1">_xlfn.XLOOKUP(B3558,'Alternate schedule'!$D$5:$D$10,'Alternate schedule'!$C$5:$C$10,,1)</f>
        <v>1000</v>
      </c>
      <c r="D3558">
        <f ca="1"/>
        <v>4.3969637334832727</v>
      </c>
    </row>
    <row r="3559" spans="1:4" x14ac:dyDescent="0.3">
      <c r="A3559">
        <v>3558</v>
      </c>
      <c r="B3559">
        <f ca="1"/>
        <v>0.8045210136844263</v>
      </c>
      <c r="C3559">
        <f ca="1">_xlfn.XLOOKUP(B3559,'Alternate schedule'!$D$5:$D$10,'Alternate schedule'!$C$5:$C$10,,1)</f>
        <v>-540</v>
      </c>
      <c r="D3559">
        <f ca="1"/>
        <v>4.2439572793704325</v>
      </c>
    </row>
    <row r="3560" spans="1:4" x14ac:dyDescent="0.3">
      <c r="A3560">
        <v>3559</v>
      </c>
      <c r="B3560">
        <f ca="1"/>
        <v>0.18616164093923127</v>
      </c>
      <c r="C3560">
        <f ca="1">_xlfn.XLOOKUP(B3560,'Alternate schedule'!$D$5:$D$10,'Alternate schedule'!$C$5:$C$10,,1)</f>
        <v>1000</v>
      </c>
      <c r="D3560">
        <f ca="1"/>
        <v>4.5237426243326775</v>
      </c>
    </row>
    <row r="3561" spans="1:4" x14ac:dyDescent="0.3">
      <c r="A3561">
        <v>3560</v>
      </c>
      <c r="B3561">
        <f ca="1"/>
        <v>0.50834660781233776</v>
      </c>
      <c r="C3561">
        <f ca="1">_xlfn.XLOOKUP(B3561,'Alternate schedule'!$D$5:$D$10,'Alternate schedule'!$C$5:$C$10,,1)</f>
        <v>-1040</v>
      </c>
      <c r="D3561">
        <f ca="1"/>
        <v>4.2303370786516856</v>
      </c>
    </row>
    <row r="3562" spans="1:4" x14ac:dyDescent="0.3">
      <c r="A3562">
        <v>3561</v>
      </c>
      <c r="B3562">
        <f ca="1"/>
        <v>0.65036619614189384</v>
      </c>
      <c r="C3562">
        <f ca="1">_xlfn.XLOOKUP(B3562,'Alternate schedule'!$D$5:$D$10,'Alternate schedule'!$C$5:$C$10,,1)</f>
        <v>-1040</v>
      </c>
      <c r="D3562">
        <f ca="1"/>
        <v>3.9370963212580734</v>
      </c>
    </row>
    <row r="3563" spans="1:4" x14ac:dyDescent="0.3">
      <c r="A3563">
        <v>3562</v>
      </c>
      <c r="B3563">
        <f ca="1"/>
        <v>0.41717837027075499</v>
      </c>
      <c r="C3563">
        <f ca="1">_xlfn.XLOOKUP(B3563,'Alternate schedule'!$D$5:$D$10,'Alternate schedule'!$C$5:$C$10,,1)</f>
        <v>480</v>
      </c>
      <c r="D3563">
        <f ca="1"/>
        <v>4.0707467714766983</v>
      </c>
    </row>
    <row r="3564" spans="1:4" x14ac:dyDescent="0.3">
      <c r="A3564">
        <v>3563</v>
      </c>
      <c r="B3564">
        <f ca="1"/>
        <v>8.0563366605929554E-2</v>
      </c>
      <c r="C3564">
        <f ca="1">_xlfn.XLOOKUP(B3564,'Alternate schedule'!$D$5:$D$10,'Alternate schedule'!$C$5:$C$10,,1)</f>
        <v>1000</v>
      </c>
      <c r="D3564">
        <f ca="1"/>
        <v>4.3502666292450183</v>
      </c>
    </row>
    <row r="3565" spans="1:4" x14ac:dyDescent="0.3">
      <c r="A3565">
        <v>3564</v>
      </c>
      <c r="B3565">
        <f ca="1"/>
        <v>0.50228675614490803</v>
      </c>
      <c r="C3565">
        <f ca="1">_xlfn.XLOOKUP(B3565,'Alternate schedule'!$D$5:$D$10,'Alternate schedule'!$C$5:$C$10,,1)</f>
        <v>-1040</v>
      </c>
      <c r="D3565">
        <f ca="1"/>
        <v>4.0572390572390571</v>
      </c>
    </row>
    <row r="3566" spans="1:4" x14ac:dyDescent="0.3">
      <c r="A3566">
        <v>3565</v>
      </c>
      <c r="B3566">
        <f ca="1"/>
        <v>0.6038230233069557</v>
      </c>
      <c r="C3566">
        <f ca="1">_xlfn.XLOOKUP(B3566,'Alternate schedule'!$D$5:$D$10,'Alternate schedule'!$C$5:$C$10,,1)</f>
        <v>-1040</v>
      </c>
      <c r="D3566">
        <f ca="1"/>
        <v>3.7643758765778399</v>
      </c>
    </row>
    <row r="3567" spans="1:4" x14ac:dyDescent="0.3">
      <c r="A3567">
        <v>3566</v>
      </c>
      <c r="B3567">
        <f ca="1"/>
        <v>0.37684045010386091</v>
      </c>
      <c r="C3567">
        <f ca="1">_xlfn.XLOOKUP(B3567,'Alternate schedule'!$D$5:$D$10,'Alternate schedule'!$C$5:$C$10,,1)</f>
        <v>480</v>
      </c>
      <c r="D3567">
        <f ca="1"/>
        <v>3.8979248457655635</v>
      </c>
    </row>
    <row r="3568" spans="1:4" x14ac:dyDescent="0.3">
      <c r="A3568">
        <v>3567</v>
      </c>
      <c r="B3568">
        <f ca="1"/>
        <v>0.20992121659708363</v>
      </c>
      <c r="C3568">
        <f ca="1">_xlfn.XLOOKUP(B3568,'Alternate schedule'!$D$5:$D$10,'Alternate schedule'!$C$5:$C$10,,1)</f>
        <v>1000</v>
      </c>
      <c r="D3568">
        <f ca="1"/>
        <v>4.177179702831511</v>
      </c>
    </row>
    <row r="3569" spans="1:4" x14ac:dyDescent="0.3">
      <c r="A3569">
        <v>3568</v>
      </c>
      <c r="B3569">
        <f ca="1"/>
        <v>0.55183847710333356</v>
      </c>
      <c r="C3569">
        <f ca="1">_xlfn.XLOOKUP(B3569,'Alternate schedule'!$D$5:$D$10,'Alternate schedule'!$C$5:$C$10,,1)</f>
        <v>-1040</v>
      </c>
      <c r="D3569">
        <f ca="1"/>
        <v>3.8845291479820627</v>
      </c>
    </row>
    <row r="3570" spans="1:4" x14ac:dyDescent="0.3">
      <c r="A3570">
        <v>3569</v>
      </c>
      <c r="B3570">
        <f ca="1"/>
        <v>8.3015194397706438E-2</v>
      </c>
      <c r="C3570">
        <f ca="1">_xlfn.XLOOKUP(B3570,'Alternate schedule'!$D$5:$D$10,'Alternate schedule'!$C$5:$C$10,,1)</f>
        <v>1000</v>
      </c>
      <c r="D3570">
        <f ca="1"/>
        <v>4.1636312692630986</v>
      </c>
    </row>
    <row r="3571" spans="1:4" x14ac:dyDescent="0.3">
      <c r="A3571">
        <v>3570</v>
      </c>
      <c r="B3571">
        <f ca="1"/>
        <v>0.96532447261779986</v>
      </c>
      <c r="C3571">
        <f ca="1">_xlfn.XLOOKUP(B3571,'Alternate schedule'!$D$5:$D$10,'Alternate schedule'!$C$5:$C$10,,1)</f>
        <v>-540</v>
      </c>
      <c r="D3571">
        <f ca="1"/>
        <v>4.011204481792717</v>
      </c>
    </row>
    <row r="3572" spans="1:4" x14ac:dyDescent="0.3">
      <c r="A3572">
        <v>3571</v>
      </c>
      <c r="B3572">
        <f ca="1"/>
        <v>0.32201133386057101</v>
      </c>
      <c r="C3572">
        <f ca="1">_xlfn.XLOOKUP(B3572,'Alternate schedule'!$D$5:$D$10,'Alternate schedule'!$C$5:$C$10,,1)</f>
        <v>480</v>
      </c>
      <c r="D3572">
        <f ca="1"/>
        <v>4.1444973396807621</v>
      </c>
    </row>
    <row r="3573" spans="1:4" x14ac:dyDescent="0.3">
      <c r="A3573">
        <v>3572</v>
      </c>
      <c r="B3573">
        <f ca="1"/>
        <v>0.83597365358755682</v>
      </c>
      <c r="C3573">
        <f ca="1">_xlfn.XLOOKUP(B3573,'Alternate schedule'!$D$5:$D$10,'Alternate schedule'!$C$5:$C$10,,1)</f>
        <v>-540</v>
      </c>
      <c r="D3573">
        <f ca="1"/>
        <v>3.9921612541993281</v>
      </c>
    </row>
    <row r="3574" spans="1:4" x14ac:dyDescent="0.3">
      <c r="A3574">
        <v>3573</v>
      </c>
      <c r="B3574">
        <f ca="1"/>
        <v>0.53552555158735582</v>
      </c>
      <c r="C3574">
        <f ca="1">_xlfn.XLOOKUP(B3574,'Alternate schedule'!$D$5:$D$10,'Alternate schedule'!$C$5:$C$10,,1)</f>
        <v>-1040</v>
      </c>
      <c r="D3574">
        <f ca="1"/>
        <v>3.6999720123145816</v>
      </c>
    </row>
    <row r="3575" spans="1:4" x14ac:dyDescent="0.3">
      <c r="A3575">
        <v>3574</v>
      </c>
      <c r="B3575">
        <f ca="1"/>
        <v>3.8962586086012774E-2</v>
      </c>
      <c r="C3575">
        <f ca="1">_xlfn.XLOOKUP(B3575,'Alternate schedule'!$D$5:$D$10,'Alternate schedule'!$C$5:$C$10,,1)</f>
        <v>1000</v>
      </c>
      <c r="D3575">
        <f ca="1"/>
        <v>3.978735310576385</v>
      </c>
    </row>
    <row r="3576" spans="1:4" x14ac:dyDescent="0.3">
      <c r="A3576">
        <v>3575</v>
      </c>
      <c r="B3576">
        <f ca="1"/>
        <v>0.77475914858727957</v>
      </c>
      <c r="C3576">
        <f ca="1">_xlfn.XLOOKUP(B3576,'Alternate schedule'!$D$5:$D$10,'Alternate schedule'!$C$5:$C$10,,1)</f>
        <v>-540</v>
      </c>
      <c r="D3576">
        <f ca="1"/>
        <v>3.8265734265734266</v>
      </c>
    </row>
    <row r="3577" spans="1:4" x14ac:dyDescent="0.3">
      <c r="A3577">
        <v>3576</v>
      </c>
      <c r="B3577">
        <f ca="1"/>
        <v>0.31959166862938115</v>
      </c>
      <c r="C3577">
        <f ca="1">_xlfn.XLOOKUP(B3577,'Alternate schedule'!$D$5:$D$10,'Alternate schedule'!$C$5:$C$10,,1)</f>
        <v>480</v>
      </c>
      <c r="D3577">
        <f ca="1"/>
        <v>3.9597315436241609</v>
      </c>
    </row>
    <row r="3578" spans="1:4" x14ac:dyDescent="0.3">
      <c r="A3578">
        <v>3577</v>
      </c>
      <c r="B3578">
        <f ca="1"/>
        <v>0.87411832470487139</v>
      </c>
      <c r="C3578">
        <f ca="1">_xlfn.XLOOKUP(B3578,'Alternate schedule'!$D$5:$D$10,'Alternate schedule'!$C$5:$C$10,,1)</f>
        <v>-540</v>
      </c>
      <c r="D3578">
        <f ca="1"/>
        <v>3.8076600503214983</v>
      </c>
    </row>
    <row r="3579" spans="1:4" x14ac:dyDescent="0.3">
      <c r="A3579">
        <v>3578</v>
      </c>
      <c r="B3579">
        <f ca="1"/>
        <v>0.41079268497088228</v>
      </c>
      <c r="C3579">
        <f ca="1">_xlfn.XLOOKUP(B3579,'Alternate schedule'!$D$5:$D$10,'Alternate schedule'!$C$5:$C$10,,1)</f>
        <v>480</v>
      </c>
      <c r="D3579">
        <f ca="1"/>
        <v>3.9407490217998884</v>
      </c>
    </row>
    <row r="3580" spans="1:4" x14ac:dyDescent="0.3">
      <c r="A3580">
        <v>3579</v>
      </c>
      <c r="B3580">
        <f ca="1"/>
        <v>7.8686329478127259E-2</v>
      </c>
      <c r="C3580">
        <f ca="1">_xlfn.XLOOKUP(B3580,'Alternate schedule'!$D$5:$D$10,'Alternate schedule'!$C$5:$C$10,,1)</f>
        <v>1000</v>
      </c>
      <c r="D3580">
        <f ca="1"/>
        <v>4.2190556021234986</v>
      </c>
    </row>
    <row r="3581" spans="1:4" x14ac:dyDescent="0.3">
      <c r="A3581">
        <v>3580</v>
      </c>
      <c r="B3581">
        <f ca="1"/>
        <v>0.20707704897918844</v>
      </c>
      <c r="C3581">
        <f ca="1">_xlfn.XLOOKUP(B3581,'Alternate schedule'!$D$5:$D$10,'Alternate schedule'!$C$5:$C$10,,1)</f>
        <v>1000</v>
      </c>
      <c r="D3581">
        <f ca="1"/>
        <v>4.4972067039106145</v>
      </c>
    </row>
    <row r="3582" spans="1:4" x14ac:dyDescent="0.3">
      <c r="A3582">
        <v>3581</v>
      </c>
      <c r="B3582">
        <f ca="1"/>
        <v>0.41141690362382555</v>
      </c>
      <c r="C3582">
        <f ca="1">_xlfn.XLOOKUP(B3582,'Alternate schedule'!$D$5:$D$10,'Alternate schedule'!$C$5:$C$10,,1)</f>
        <v>480</v>
      </c>
      <c r="D3582">
        <f ca="1"/>
        <v>4.6299916224518292</v>
      </c>
    </row>
    <row r="3583" spans="1:4" x14ac:dyDescent="0.3">
      <c r="A3583">
        <v>3582</v>
      </c>
      <c r="B3583">
        <f ca="1"/>
        <v>0.14895080761059698</v>
      </c>
      <c r="C3583">
        <f ca="1">_xlfn.XLOOKUP(B3583,'Alternate schedule'!$D$5:$D$10,'Alternate schedule'!$C$5:$C$10,,1)</f>
        <v>1000</v>
      </c>
      <c r="D3583">
        <f ca="1"/>
        <v>4.90787269681742</v>
      </c>
    </row>
    <row r="3584" spans="1:4" x14ac:dyDescent="0.3">
      <c r="A3584">
        <v>3583</v>
      </c>
      <c r="B3584">
        <f ca="1"/>
        <v>0.92657377271582408</v>
      </c>
      <c r="C3584">
        <f ca="1">_xlfn.XLOOKUP(B3584,'Alternate schedule'!$D$5:$D$10,'Alternate schedule'!$C$5:$C$10,,1)</f>
        <v>-540</v>
      </c>
      <c r="D3584">
        <f ca="1"/>
        <v>4.7557912363940833</v>
      </c>
    </row>
    <row r="3585" spans="1:4" x14ac:dyDescent="0.3">
      <c r="A3585">
        <v>3584</v>
      </c>
      <c r="B3585">
        <f ca="1"/>
        <v>0.21391634272390259</v>
      </c>
      <c r="C3585">
        <f ca="1">_xlfn.XLOOKUP(B3585,'Alternate schedule'!$D$5:$D$10,'Alternate schedule'!$C$5:$C$10,,1)</f>
        <v>1000</v>
      </c>
      <c r="D3585">
        <f ca="1"/>
        <v>5.0334821428571432</v>
      </c>
    </row>
    <row r="3586" spans="1:4" x14ac:dyDescent="0.3">
      <c r="A3586">
        <v>3585</v>
      </c>
      <c r="B3586">
        <f ca="1"/>
        <v>0.17876109513890115</v>
      </c>
      <c r="C3586">
        <f ca="1">_xlfn.XLOOKUP(B3586,'Alternate schedule'!$D$5:$D$10,'Alternate schedule'!$C$5:$C$10,,1)</f>
        <v>1000</v>
      </c>
      <c r="D3586">
        <f ca="1"/>
        <v>5.3110181311018128</v>
      </c>
    </row>
    <row r="3587" spans="1:4" x14ac:dyDescent="0.3">
      <c r="A3587">
        <v>3586</v>
      </c>
      <c r="B3587">
        <f ca="1"/>
        <v>0.61081146507605166</v>
      </c>
      <c r="C3587">
        <f ca="1">_xlfn.XLOOKUP(B3587,'Alternate schedule'!$D$5:$D$10,'Alternate schedule'!$C$5:$C$10,,1)</f>
        <v>-1040</v>
      </c>
      <c r="D3587">
        <f ca="1"/>
        <v>5.0195203569436702</v>
      </c>
    </row>
    <row r="3588" spans="1:4" x14ac:dyDescent="0.3">
      <c r="A3588">
        <v>3587</v>
      </c>
      <c r="B3588">
        <f ca="1"/>
        <v>0.11101671316603223</v>
      </c>
      <c r="C3588">
        <f ca="1">_xlfn.XLOOKUP(B3588,'Alternate schedule'!$D$5:$D$10,'Alternate schedule'!$C$5:$C$10,,1)</f>
        <v>1000</v>
      </c>
      <c r="D3588">
        <f ca="1"/>
        <v>5.2969054920546421</v>
      </c>
    </row>
    <row r="3589" spans="1:4" x14ac:dyDescent="0.3">
      <c r="A3589">
        <v>3588</v>
      </c>
      <c r="B3589">
        <f ca="1"/>
        <v>0.73458274446204497</v>
      </c>
      <c r="C3589">
        <f ca="1">_xlfn.XLOOKUP(B3589,'Alternate schedule'!$D$5:$D$10,'Alternate schedule'!$C$5:$C$10,,1)</f>
        <v>-540</v>
      </c>
      <c r="D3589">
        <f ca="1"/>
        <v>5.1449275362318838</v>
      </c>
    </row>
    <row r="3590" spans="1:4" x14ac:dyDescent="0.3">
      <c r="A3590">
        <v>3589</v>
      </c>
      <c r="B3590">
        <f ca="1"/>
        <v>0.93257739711690313</v>
      </c>
      <c r="C3590">
        <f ca="1">_xlfn.XLOOKUP(B3590,'Alternate schedule'!$D$5:$D$10,'Alternate schedule'!$C$5:$C$10,,1)</f>
        <v>-540</v>
      </c>
      <c r="D3590">
        <f ca="1"/>
        <v>4.9930342713847873</v>
      </c>
    </row>
    <row r="3591" spans="1:4" x14ac:dyDescent="0.3">
      <c r="A3591">
        <v>3590</v>
      </c>
      <c r="B3591">
        <f ca="1"/>
        <v>0.44905351013292738</v>
      </c>
      <c r="C3591">
        <f ca="1">_xlfn.XLOOKUP(B3591,'Alternate schedule'!$D$5:$D$10,'Alternate schedule'!$C$5:$C$10,,1)</f>
        <v>480</v>
      </c>
      <c r="D3591">
        <f ca="1"/>
        <v>5.1253481894150417</v>
      </c>
    </row>
    <row r="3592" spans="1:4" x14ac:dyDescent="0.3">
      <c r="A3592">
        <v>3591</v>
      </c>
      <c r="B3592">
        <f ca="1"/>
        <v>7.0423566482628708E-2</v>
      </c>
      <c r="C3592">
        <f ca="1">_xlfn.XLOOKUP(B3592,'Alternate schedule'!$D$5:$D$10,'Alternate schedule'!$C$5:$C$10,,1)</f>
        <v>1000</v>
      </c>
      <c r="D3592">
        <f ca="1"/>
        <v>5.4023948760790867</v>
      </c>
    </row>
    <row r="3593" spans="1:4" x14ac:dyDescent="0.3">
      <c r="A3593">
        <v>3592</v>
      </c>
      <c r="B3593">
        <f ca="1"/>
        <v>0.73355970683930827</v>
      </c>
      <c r="C3593">
        <f ca="1">_xlfn.XLOOKUP(B3593,'Alternate schedule'!$D$5:$D$10,'Alternate schedule'!$C$5:$C$10,,1)</f>
        <v>-540</v>
      </c>
      <c r="D3593">
        <f ca="1"/>
        <v>5.2505567928730512</v>
      </c>
    </row>
    <row r="3594" spans="1:4" x14ac:dyDescent="0.3">
      <c r="A3594">
        <v>3593</v>
      </c>
      <c r="B3594">
        <f ca="1"/>
        <v>3.1258295843982653E-2</v>
      </c>
      <c r="C3594">
        <f ca="1">_xlfn.XLOOKUP(B3594,'Alternate schedule'!$D$5:$D$10,'Alternate schedule'!$C$5:$C$10,,1)</f>
        <v>1000</v>
      </c>
      <c r="D3594">
        <f ca="1"/>
        <v>5.5274144169217925</v>
      </c>
    </row>
    <row r="3595" spans="1:4" x14ac:dyDescent="0.3">
      <c r="A3595">
        <v>3594</v>
      </c>
      <c r="B3595">
        <f ca="1"/>
        <v>0.89050788382471091</v>
      </c>
      <c r="C3595">
        <f ca="1">_xlfn.XLOOKUP(B3595,'Alternate schedule'!$D$5:$D$10,'Alternate schedule'!$C$5:$C$10,,1)</f>
        <v>-540</v>
      </c>
      <c r="D3595">
        <f ca="1"/>
        <v>5.375626043405676</v>
      </c>
    </row>
    <row r="3596" spans="1:4" x14ac:dyDescent="0.3">
      <c r="A3596">
        <v>3595</v>
      </c>
      <c r="B3596">
        <f ca="1"/>
        <v>0.70026894151616048</v>
      </c>
      <c r="C3596">
        <f ca="1">_xlfn.XLOOKUP(B3596,'Alternate schedule'!$D$5:$D$10,'Alternate schedule'!$C$5:$C$10,,1)</f>
        <v>-1040</v>
      </c>
      <c r="D3596">
        <f ca="1"/>
        <v>5.0848400556328235</v>
      </c>
    </row>
    <row r="3597" spans="1:4" x14ac:dyDescent="0.3">
      <c r="A3597">
        <v>3596</v>
      </c>
      <c r="B3597">
        <f ca="1"/>
        <v>0.2184647010593832</v>
      </c>
      <c r="C3597">
        <f ca="1">_xlfn.XLOOKUP(B3597,'Alternate schedule'!$D$5:$D$10,'Alternate schedule'!$C$5:$C$10,,1)</f>
        <v>1000</v>
      </c>
      <c r="D3597">
        <f ca="1"/>
        <v>5.3615127919911014</v>
      </c>
    </row>
    <row r="3598" spans="1:4" x14ac:dyDescent="0.3">
      <c r="A3598">
        <v>3597</v>
      </c>
      <c r="B3598">
        <f ca="1"/>
        <v>0.74889466448061759</v>
      </c>
      <c r="C3598">
        <f ca="1">_xlfn.XLOOKUP(B3598,'Alternate schedule'!$D$5:$D$10,'Alternate schedule'!$C$5:$C$10,,1)</f>
        <v>-540</v>
      </c>
      <c r="D3598">
        <f ca="1"/>
        <v>5.209897136502641</v>
      </c>
    </row>
    <row r="3599" spans="1:4" x14ac:dyDescent="0.3">
      <c r="A3599">
        <v>3598</v>
      </c>
      <c r="B3599">
        <f ca="1"/>
        <v>0.54543857902538107</v>
      </c>
      <c r="C3599">
        <f ca="1">_xlfn.XLOOKUP(B3599,'Alternate schedule'!$D$5:$D$10,'Alternate schedule'!$C$5:$C$10,,1)</f>
        <v>-1040</v>
      </c>
      <c r="D3599">
        <f ca="1"/>
        <v>4.9193996664813788</v>
      </c>
    </row>
    <row r="3600" spans="1:4" x14ac:dyDescent="0.3">
      <c r="A3600">
        <v>3599</v>
      </c>
      <c r="B3600">
        <f ca="1"/>
        <v>0.54487147113863865</v>
      </c>
      <c r="C3600">
        <f ca="1">_xlfn.XLOOKUP(B3600,'Alternate schedule'!$D$5:$D$10,'Alternate schedule'!$C$5:$C$10,,1)</f>
        <v>-1040</v>
      </c>
      <c r="D3600">
        <f ca="1"/>
        <v>4.629063628785774</v>
      </c>
    </row>
    <row r="3601" spans="1:4" x14ac:dyDescent="0.3">
      <c r="A3601">
        <v>3600</v>
      </c>
      <c r="B3601">
        <f ca="1"/>
        <v>0.13382674540263806</v>
      </c>
      <c r="C3601">
        <f ca="1">_xlfn.XLOOKUP(B3601,'Alternate schedule'!$D$5:$D$10,'Alternate schedule'!$C$5:$C$10,,1)</f>
        <v>1000</v>
      </c>
      <c r="D3601">
        <f ca="1"/>
        <v>4.9055555555555559</v>
      </c>
    </row>
    <row r="3602" spans="1:4" x14ac:dyDescent="0.3">
      <c r="A3602">
        <v>3601</v>
      </c>
      <c r="B3602">
        <f ca="1"/>
        <v>2.7492021731003735E-3</v>
      </c>
      <c r="C3602">
        <f ca="1">_xlfn.XLOOKUP(B3602,'Alternate schedule'!$D$5:$D$10,'Alternate schedule'!$C$5:$C$10,,1)</f>
        <v>1000</v>
      </c>
      <c r="D3602">
        <f ca="1"/>
        <v>5.1818939183560122</v>
      </c>
    </row>
    <row r="3603" spans="1:4" x14ac:dyDescent="0.3">
      <c r="A3603">
        <v>3602</v>
      </c>
      <c r="B3603">
        <f ca="1"/>
        <v>0.11051665707257152</v>
      </c>
      <c r="C3603">
        <f ca="1">_xlfn.XLOOKUP(B3603,'Alternate schedule'!$D$5:$D$10,'Alternate schedule'!$C$5:$C$10,,1)</f>
        <v>1000</v>
      </c>
      <c r="D3603">
        <f ca="1"/>
        <v>5.4580788450860629</v>
      </c>
    </row>
    <row r="3604" spans="1:4" x14ac:dyDescent="0.3">
      <c r="A3604">
        <v>3603</v>
      </c>
      <c r="B3604">
        <f ca="1"/>
        <v>0.46632738556200026</v>
      </c>
      <c r="C3604">
        <f ca="1">_xlfn.XLOOKUP(B3604,'Alternate schedule'!$D$5:$D$10,'Alternate schedule'!$C$5:$C$10,,1)</f>
        <v>480</v>
      </c>
      <c r="D3604">
        <f ca="1"/>
        <v>5.5897862892034418</v>
      </c>
    </row>
    <row r="3605" spans="1:4" x14ac:dyDescent="0.3">
      <c r="A3605">
        <v>3604</v>
      </c>
      <c r="B3605">
        <f ca="1"/>
        <v>0.78719472510087019</v>
      </c>
      <c r="C3605">
        <f ca="1">_xlfn.XLOOKUP(B3605,'Alternate schedule'!$D$5:$D$10,'Alternate schedule'!$C$5:$C$10,,1)</f>
        <v>-540</v>
      </c>
      <c r="D3605">
        <f ca="1"/>
        <v>5.4384017758046612</v>
      </c>
    </row>
    <row r="3606" spans="1:4" x14ac:dyDescent="0.3">
      <c r="A3606">
        <v>3605</v>
      </c>
      <c r="B3606">
        <f ca="1"/>
        <v>0.32837464690258522</v>
      </c>
      <c r="C3606">
        <f ca="1">_xlfn.XLOOKUP(B3606,'Alternate schedule'!$D$5:$D$10,'Alternate schedule'!$C$5:$C$10,,1)</f>
        <v>480</v>
      </c>
      <c r="D3606">
        <f ca="1"/>
        <v>5.5700416088765605</v>
      </c>
    </row>
    <row r="3607" spans="1:4" x14ac:dyDescent="0.3">
      <c r="A3607">
        <v>3606</v>
      </c>
      <c r="B3607">
        <f ca="1"/>
        <v>0.65584926389860754</v>
      </c>
      <c r="C3607">
        <f ca="1">_xlfn.XLOOKUP(B3607,'Alternate schedule'!$D$5:$D$10,'Alternate schedule'!$C$5:$C$10,,1)</f>
        <v>-1040</v>
      </c>
      <c r="D3607">
        <f ca="1"/>
        <v>5.2800887409872432</v>
      </c>
    </row>
    <row r="3608" spans="1:4" x14ac:dyDescent="0.3">
      <c r="A3608">
        <v>3607</v>
      </c>
      <c r="B3608">
        <f ca="1"/>
        <v>0.42647867999380695</v>
      </c>
      <c r="C3608">
        <f ca="1">_xlfn.XLOOKUP(B3608,'Alternate schedule'!$D$5:$D$10,'Alternate schedule'!$C$5:$C$10,,1)</f>
        <v>480</v>
      </c>
      <c r="D3608">
        <f ca="1"/>
        <v>5.4116994732464656</v>
      </c>
    </row>
    <row r="3609" spans="1:4" x14ac:dyDescent="0.3">
      <c r="A3609">
        <v>3608</v>
      </c>
      <c r="B3609">
        <f ca="1"/>
        <v>0.48351910566682665</v>
      </c>
      <c r="C3609">
        <f ca="1">_xlfn.XLOOKUP(B3609,'Alternate schedule'!$D$5:$D$10,'Alternate schedule'!$C$5:$C$10,,1)</f>
        <v>-1040</v>
      </c>
      <c r="D3609">
        <f ca="1"/>
        <v>5.1219512195121952</v>
      </c>
    </row>
    <row r="3610" spans="1:4" x14ac:dyDescent="0.3">
      <c r="A3610">
        <v>3609</v>
      </c>
      <c r="B3610">
        <f ca="1"/>
        <v>0.5935191747523354</v>
      </c>
      <c r="C3610">
        <f ca="1">_xlfn.XLOOKUP(B3610,'Alternate schedule'!$D$5:$D$10,'Alternate schedule'!$C$5:$C$10,,1)</f>
        <v>-1040</v>
      </c>
      <c r="D3610">
        <f ca="1"/>
        <v>4.8323635356054311</v>
      </c>
    </row>
    <row r="3611" spans="1:4" x14ac:dyDescent="0.3">
      <c r="A3611">
        <v>3610</v>
      </c>
      <c r="B3611">
        <f ca="1"/>
        <v>0.27397394693973087</v>
      </c>
      <c r="C3611">
        <f ca="1">_xlfn.XLOOKUP(B3611,'Alternate schedule'!$D$5:$D$10,'Alternate schedule'!$C$5:$C$10,,1)</f>
        <v>480</v>
      </c>
      <c r="D3611">
        <f ca="1"/>
        <v>4.9639889196675897</v>
      </c>
    </row>
    <row r="3612" spans="1:4" x14ac:dyDescent="0.3">
      <c r="A3612">
        <v>3611</v>
      </c>
      <c r="B3612">
        <f ca="1"/>
        <v>0.89432793406994615</v>
      </c>
      <c r="C3612">
        <f ca="1">_xlfn.XLOOKUP(B3612,'Alternate schedule'!$D$5:$D$10,'Alternate schedule'!$C$5:$C$10,,1)</f>
        <v>-540</v>
      </c>
      <c r="D3612">
        <f ca="1"/>
        <v>4.8130711714206589</v>
      </c>
    </row>
    <row r="3613" spans="1:4" x14ac:dyDescent="0.3">
      <c r="A3613">
        <v>3612</v>
      </c>
      <c r="B3613">
        <f ca="1"/>
        <v>0.36742963682996432</v>
      </c>
      <c r="C3613">
        <f ca="1">_xlfn.XLOOKUP(B3613,'Alternate schedule'!$D$5:$D$10,'Alternate schedule'!$C$5:$C$10,,1)</f>
        <v>480</v>
      </c>
      <c r="D3613">
        <f ca="1"/>
        <v>4.9446290143964564</v>
      </c>
    </row>
    <row r="3614" spans="1:4" x14ac:dyDescent="0.3">
      <c r="A3614">
        <v>3613</v>
      </c>
      <c r="B3614">
        <f ca="1"/>
        <v>0.77124032103202267</v>
      </c>
      <c r="C3614">
        <f ca="1">_xlfn.XLOOKUP(B3614,'Alternate schedule'!$D$5:$D$10,'Alternate schedule'!$C$5:$C$10,,1)</f>
        <v>-540</v>
      </c>
      <c r="D3614">
        <f ca="1"/>
        <v>4.7938001660669807</v>
      </c>
    </row>
    <row r="3615" spans="1:4" x14ac:dyDescent="0.3">
      <c r="A3615">
        <v>3614</v>
      </c>
      <c r="B3615">
        <f ca="1"/>
        <v>0.49077430599925975</v>
      </c>
      <c r="C3615">
        <f ca="1">_xlfn.XLOOKUP(B3615,'Alternate schedule'!$D$5:$D$10,'Alternate schedule'!$C$5:$C$10,,1)</f>
        <v>-1040</v>
      </c>
      <c r="D3615">
        <f ca="1"/>
        <v>4.5047039291643607</v>
      </c>
    </row>
    <row r="3616" spans="1:4" x14ac:dyDescent="0.3">
      <c r="A3616">
        <v>3615</v>
      </c>
      <c r="B3616">
        <f ca="1"/>
        <v>0.32223272848066165</v>
      </c>
      <c r="C3616">
        <f ca="1">_xlfn.XLOOKUP(B3616,'Alternate schedule'!$D$5:$D$10,'Alternate schedule'!$C$5:$C$10,,1)</f>
        <v>480</v>
      </c>
      <c r="D3616">
        <f ca="1"/>
        <v>4.6362378976486864</v>
      </c>
    </row>
    <row r="3617" spans="1:4" x14ac:dyDescent="0.3">
      <c r="A3617">
        <v>3616</v>
      </c>
      <c r="B3617">
        <f ca="1"/>
        <v>0.92889325319354699</v>
      </c>
      <c r="C3617">
        <f ca="1">_xlfn.XLOOKUP(B3617,'Alternate schedule'!$D$5:$D$10,'Alternate schedule'!$C$5:$C$10,,1)</f>
        <v>-540</v>
      </c>
      <c r="D3617">
        <f ca="1"/>
        <v>4.485619469026549</v>
      </c>
    </row>
    <row r="3618" spans="1:4" x14ac:dyDescent="0.3">
      <c r="A3618">
        <v>3617</v>
      </c>
      <c r="B3618">
        <f ca="1"/>
        <v>0.19392681676085743</v>
      </c>
      <c r="C3618">
        <f ca="1">_xlfn.XLOOKUP(B3618,'Alternate schedule'!$D$5:$D$10,'Alternate schedule'!$C$5:$C$10,,1)</f>
        <v>1000</v>
      </c>
      <c r="D3618">
        <f ca="1"/>
        <v>4.7608515344207909</v>
      </c>
    </row>
    <row r="3619" spans="1:4" x14ac:dyDescent="0.3">
      <c r="A3619">
        <v>3618</v>
      </c>
      <c r="B3619">
        <f ca="1"/>
        <v>0.52274963487086779</v>
      </c>
      <c r="C3619">
        <f ca="1">_xlfn.XLOOKUP(B3619,'Alternate schedule'!$D$5:$D$10,'Alternate schedule'!$C$5:$C$10,,1)</f>
        <v>-1040</v>
      </c>
      <c r="D3619">
        <f ca="1"/>
        <v>4.4720840243228306</v>
      </c>
    </row>
    <row r="3620" spans="1:4" x14ac:dyDescent="0.3">
      <c r="A3620">
        <v>3619</v>
      </c>
      <c r="B3620">
        <f ca="1"/>
        <v>0.4758999179644352</v>
      </c>
      <c r="C3620">
        <f ca="1">_xlfn.XLOOKUP(B3620,'Alternate schedule'!$D$5:$D$10,'Alternate schedule'!$C$5:$C$10,,1)</f>
        <v>480</v>
      </c>
      <c r="D3620">
        <f ca="1"/>
        <v>4.6034816247582206</v>
      </c>
    </row>
    <row r="3621" spans="1:4" x14ac:dyDescent="0.3">
      <c r="A3621">
        <v>3620</v>
      </c>
      <c r="B3621">
        <f ca="1"/>
        <v>0.28863800791557326</v>
      </c>
      <c r="C3621">
        <f ca="1">_xlfn.XLOOKUP(B3621,'Alternate schedule'!$D$5:$D$10,'Alternate schedule'!$C$5:$C$10,,1)</f>
        <v>480</v>
      </c>
      <c r="D3621">
        <f ca="1"/>
        <v>4.7348066298342539</v>
      </c>
    </row>
    <row r="3622" spans="1:4" x14ac:dyDescent="0.3">
      <c r="A3622">
        <v>3621</v>
      </c>
      <c r="B3622">
        <f ca="1"/>
        <v>0.50455589475555795</v>
      </c>
      <c r="C3622">
        <f ca="1">_xlfn.XLOOKUP(B3622,'Alternate schedule'!$D$5:$D$10,'Alternate schedule'!$C$5:$C$10,,1)</f>
        <v>-1040</v>
      </c>
      <c r="D3622">
        <f ca="1"/>
        <v>4.4462855564761119</v>
      </c>
    </row>
    <row r="3623" spans="1:4" x14ac:dyDescent="0.3">
      <c r="A3623">
        <v>3622</v>
      </c>
      <c r="B3623">
        <f ca="1"/>
        <v>0.25057911849406111</v>
      </c>
      <c r="C3623">
        <f ca="1">_xlfn.XLOOKUP(B3623,'Alternate schedule'!$D$5:$D$10,'Alternate schedule'!$C$5:$C$10,,1)</f>
        <v>1000</v>
      </c>
      <c r="D3623">
        <f ca="1"/>
        <v>4.7211485367200439</v>
      </c>
    </row>
    <row r="3624" spans="1:4" x14ac:dyDescent="0.3">
      <c r="A3624">
        <v>3623</v>
      </c>
      <c r="B3624">
        <f ca="1"/>
        <v>6.6144861234251895E-3</v>
      </c>
      <c r="C3624">
        <f ca="1">_xlfn.XLOOKUP(B3624,'Alternate schedule'!$D$5:$D$10,'Alternate schedule'!$C$5:$C$10,,1)</f>
        <v>1000</v>
      </c>
      <c r="D3624">
        <f ca="1"/>
        <v>4.9958597847088049</v>
      </c>
    </row>
    <row r="3625" spans="1:4" x14ac:dyDescent="0.3">
      <c r="A3625">
        <v>3624</v>
      </c>
      <c r="B3625">
        <f ca="1"/>
        <v>0.29326604699373648</v>
      </c>
      <c r="C3625">
        <f ca="1">_xlfn.XLOOKUP(B3625,'Alternate schedule'!$D$5:$D$10,'Alternate schedule'!$C$5:$C$10,,1)</f>
        <v>480</v>
      </c>
      <c r="D3625">
        <f ca="1"/>
        <v>5.126931567328918</v>
      </c>
    </row>
    <row r="3626" spans="1:4" x14ac:dyDescent="0.3">
      <c r="A3626">
        <v>3625</v>
      </c>
      <c r="B3626">
        <f ca="1"/>
        <v>0.93656621186852473</v>
      </c>
      <c r="C3626">
        <f ca="1">_xlfn.XLOOKUP(B3626,'Alternate schedule'!$D$5:$D$10,'Alternate schedule'!$C$5:$C$10,,1)</f>
        <v>-540</v>
      </c>
      <c r="D3626">
        <f ca="1"/>
        <v>4.9765517241379307</v>
      </c>
    </row>
    <row r="3627" spans="1:4" x14ac:dyDescent="0.3">
      <c r="A3627">
        <v>3626</v>
      </c>
      <c r="B3627">
        <f ca="1"/>
        <v>0.97869464637884773</v>
      </c>
      <c r="C3627">
        <f ca="1">_xlfn.XLOOKUP(B3627,'Alternate schedule'!$D$5:$D$10,'Alternate schedule'!$C$5:$C$10,,1)</f>
        <v>-540</v>
      </c>
      <c r="D3627">
        <f ca="1"/>
        <v>4.8262548262548259</v>
      </c>
    </row>
    <row r="3628" spans="1:4" x14ac:dyDescent="0.3">
      <c r="A3628">
        <v>3627</v>
      </c>
      <c r="B3628">
        <f ca="1"/>
        <v>0.91708279770499312</v>
      </c>
      <c r="C3628">
        <f ca="1">_xlfn.XLOOKUP(B3628,'Alternate schedule'!$D$5:$D$10,'Alternate schedule'!$C$5:$C$10,,1)</f>
        <v>-540</v>
      </c>
      <c r="D3628">
        <f ca="1"/>
        <v>4.6760408050730629</v>
      </c>
    </row>
    <row r="3629" spans="1:4" x14ac:dyDescent="0.3">
      <c r="A3629">
        <v>3628</v>
      </c>
      <c r="B3629">
        <f ca="1"/>
        <v>0.83249230217072534</v>
      </c>
      <c r="C3629">
        <f ca="1">_xlfn.XLOOKUP(B3629,'Alternate schedule'!$D$5:$D$10,'Alternate schedule'!$C$5:$C$10,,1)</f>
        <v>-540</v>
      </c>
      <c r="D3629">
        <f ca="1"/>
        <v>4.5259095920617423</v>
      </c>
    </row>
    <row r="3630" spans="1:4" x14ac:dyDescent="0.3">
      <c r="A3630">
        <v>3629</v>
      </c>
      <c r="B3630">
        <f ca="1"/>
        <v>0.51773752190197508</v>
      </c>
      <c r="C3630">
        <f ca="1">_xlfn.XLOOKUP(B3630,'Alternate schedule'!$D$5:$D$10,'Alternate schedule'!$C$5:$C$10,,1)</f>
        <v>-1040</v>
      </c>
      <c r="D3630">
        <f ca="1"/>
        <v>4.2380821162854785</v>
      </c>
    </row>
    <row r="3631" spans="1:4" x14ac:dyDescent="0.3">
      <c r="A3631">
        <v>3630</v>
      </c>
      <c r="B3631">
        <f ca="1"/>
        <v>0.15384734969275482</v>
      </c>
      <c r="C3631">
        <f ca="1">_xlfn.XLOOKUP(B3631,'Alternate schedule'!$D$5:$D$10,'Alternate schedule'!$C$5:$C$10,,1)</f>
        <v>1000</v>
      </c>
      <c r="D3631">
        <f ca="1"/>
        <v>4.5123966942148757</v>
      </c>
    </row>
    <row r="3632" spans="1:4" x14ac:dyDescent="0.3">
      <c r="A3632">
        <v>3631</v>
      </c>
      <c r="B3632">
        <f ca="1"/>
        <v>0.36835829976550305</v>
      </c>
      <c r="C3632">
        <f ca="1">_xlfn.XLOOKUP(B3632,'Alternate schedule'!$D$5:$D$10,'Alternate schedule'!$C$5:$C$10,,1)</f>
        <v>480</v>
      </c>
      <c r="D3632">
        <f ca="1"/>
        <v>4.643348939686037</v>
      </c>
    </row>
    <row r="3633" spans="1:4" x14ac:dyDescent="0.3">
      <c r="A3633">
        <v>3632</v>
      </c>
      <c r="B3633">
        <f ca="1"/>
        <v>0.29747478061744337</v>
      </c>
      <c r="C3633">
        <f ca="1">_xlfn.XLOOKUP(B3633,'Alternate schedule'!$D$5:$D$10,'Alternate schedule'!$C$5:$C$10,,1)</f>
        <v>480</v>
      </c>
      <c r="D3633">
        <f ca="1"/>
        <v>4.7742290748898677</v>
      </c>
    </row>
    <row r="3634" spans="1:4" x14ac:dyDescent="0.3">
      <c r="A3634">
        <v>3633</v>
      </c>
      <c r="B3634">
        <f ca="1"/>
        <v>5.1326836006546195E-2</v>
      </c>
      <c r="C3634">
        <f ca="1">_xlfn.XLOOKUP(B3634,'Alternate schedule'!$D$5:$D$10,'Alternate schedule'!$C$5:$C$10,,1)</f>
        <v>1000</v>
      </c>
      <c r="D3634">
        <f ca="1"/>
        <v>5.0481695568400768</v>
      </c>
    </row>
    <row r="3635" spans="1:4" x14ac:dyDescent="0.3">
      <c r="A3635">
        <v>3634</v>
      </c>
      <c r="B3635">
        <f ca="1"/>
        <v>0.65288410386051976</v>
      </c>
      <c r="C3635">
        <f ca="1">_xlfn.XLOOKUP(B3635,'Alternate schedule'!$D$5:$D$10,'Alternate schedule'!$C$5:$C$10,,1)</f>
        <v>-1040</v>
      </c>
      <c r="D3635">
        <f ca="1"/>
        <v>4.7605943863511282</v>
      </c>
    </row>
    <row r="3636" spans="1:4" x14ac:dyDescent="0.3">
      <c r="A3636">
        <v>3635</v>
      </c>
      <c r="B3636">
        <f ca="1"/>
        <v>0.8433827579362132</v>
      </c>
      <c r="C3636">
        <f ca="1">_xlfn.XLOOKUP(B3636,'Alternate schedule'!$D$5:$D$10,'Alternate schedule'!$C$5:$C$10,,1)</f>
        <v>-540</v>
      </c>
      <c r="D3636">
        <f ca="1"/>
        <v>4.6107290233837688</v>
      </c>
    </row>
    <row r="3637" spans="1:4" x14ac:dyDescent="0.3">
      <c r="A3637">
        <v>3636</v>
      </c>
      <c r="B3637">
        <f ca="1"/>
        <v>0.18333338108885089</v>
      </c>
      <c r="C3637">
        <f ca="1">_xlfn.XLOOKUP(B3637,'Alternate schedule'!$D$5:$D$10,'Alternate schedule'!$C$5:$C$10,,1)</f>
        <v>1000</v>
      </c>
      <c r="D3637">
        <f ca="1"/>
        <v>4.8844884488448841</v>
      </c>
    </row>
    <row r="3638" spans="1:4" x14ac:dyDescent="0.3">
      <c r="A3638">
        <v>3637</v>
      </c>
      <c r="B3638">
        <f ca="1"/>
        <v>0.18927821152843016</v>
      </c>
      <c r="C3638">
        <f ca="1">_xlfn.XLOOKUP(B3638,'Alternate schedule'!$D$5:$D$10,'Alternate schedule'!$C$5:$C$10,,1)</f>
        <v>1000</v>
      </c>
      <c r="D3638">
        <f ca="1"/>
        <v>5.1580973329667312</v>
      </c>
    </row>
    <row r="3639" spans="1:4" x14ac:dyDescent="0.3">
      <c r="A3639">
        <v>3638</v>
      </c>
      <c r="B3639">
        <f ca="1"/>
        <v>0.43562446929497867</v>
      </c>
      <c r="C3639">
        <f ca="1">_xlfn.XLOOKUP(B3639,'Alternate schedule'!$D$5:$D$10,'Alternate schedule'!$C$5:$C$10,,1)</f>
        <v>480</v>
      </c>
      <c r="D3639">
        <f ca="1"/>
        <v>5.2886201209455743</v>
      </c>
    </row>
    <row r="3640" spans="1:4" x14ac:dyDescent="0.3">
      <c r="A3640">
        <v>3639</v>
      </c>
      <c r="B3640">
        <f ca="1"/>
        <v>0.36031657562462049</v>
      </c>
      <c r="C3640">
        <f ca="1">_xlfn.XLOOKUP(B3640,'Alternate schedule'!$D$5:$D$10,'Alternate schedule'!$C$5:$C$10,,1)</f>
        <v>480</v>
      </c>
      <c r="D3640">
        <f ca="1"/>
        <v>5.4190711733992858</v>
      </c>
    </row>
    <row r="3641" spans="1:4" x14ac:dyDescent="0.3">
      <c r="A3641">
        <v>3640</v>
      </c>
      <c r="B3641">
        <f ca="1"/>
        <v>0.69423501001655175</v>
      </c>
      <c r="C3641">
        <f ca="1">_xlfn.XLOOKUP(B3641,'Alternate schedule'!$D$5:$D$10,'Alternate schedule'!$C$5:$C$10,,1)</f>
        <v>-1040</v>
      </c>
      <c r="D3641">
        <f ca="1"/>
        <v>5.1318681318681323</v>
      </c>
    </row>
    <row r="3642" spans="1:4" x14ac:dyDescent="0.3">
      <c r="A3642">
        <v>3641</v>
      </c>
      <c r="B3642">
        <f ca="1"/>
        <v>0.64933857719763144</v>
      </c>
      <c r="C3642">
        <f ca="1">_xlfn.XLOOKUP(B3642,'Alternate schedule'!$D$5:$D$10,'Alternate schedule'!$C$5:$C$10,,1)</f>
        <v>-1040</v>
      </c>
      <c r="D3642">
        <f ca="1"/>
        <v>4.844822850865147</v>
      </c>
    </row>
    <row r="3643" spans="1:4" x14ac:dyDescent="0.3">
      <c r="A3643">
        <v>3642</v>
      </c>
      <c r="B3643">
        <f ca="1"/>
        <v>0.49680988629158995</v>
      </c>
      <c r="C3643">
        <f ca="1">_xlfn.XLOOKUP(B3643,'Alternate schedule'!$D$5:$D$10,'Alternate schedule'!$C$5:$C$10,,1)</f>
        <v>-1040</v>
      </c>
      <c r="D3643">
        <f ca="1"/>
        <v>4.557935200439319</v>
      </c>
    </row>
    <row r="3644" spans="1:4" x14ac:dyDescent="0.3">
      <c r="A3644">
        <v>3643</v>
      </c>
      <c r="B3644">
        <f ca="1"/>
        <v>0.85255833748204757</v>
      </c>
      <c r="C3644">
        <f ca="1">_xlfn.XLOOKUP(B3644,'Alternate schedule'!$D$5:$D$10,'Alternate schedule'!$C$5:$C$10,,1)</f>
        <v>-540</v>
      </c>
      <c r="D3644">
        <f ca="1"/>
        <v>4.4084545704090035</v>
      </c>
    </row>
    <row r="3645" spans="1:4" x14ac:dyDescent="0.3">
      <c r="A3645">
        <v>3644</v>
      </c>
      <c r="B3645">
        <f ca="1"/>
        <v>0.78062258130943674</v>
      </c>
      <c r="C3645">
        <f ca="1">_xlfn.XLOOKUP(B3645,'Alternate schedule'!$D$5:$D$10,'Alternate schedule'!$C$5:$C$10,,1)</f>
        <v>-540</v>
      </c>
      <c r="D3645">
        <f ca="1"/>
        <v>4.2590559824368821</v>
      </c>
    </row>
    <row r="3646" spans="1:4" x14ac:dyDescent="0.3">
      <c r="A3646">
        <v>3645</v>
      </c>
      <c r="B3646">
        <f ca="1"/>
        <v>9.5492512792327178E-2</v>
      </c>
      <c r="C3646">
        <f ca="1">_xlfn.XLOOKUP(B3646,'Alternate schedule'!$D$5:$D$10,'Alternate schedule'!$C$5:$C$10,,1)</f>
        <v>1000</v>
      </c>
      <c r="D3646">
        <f ca="1"/>
        <v>4.5322359396433471</v>
      </c>
    </row>
    <row r="3647" spans="1:4" x14ac:dyDescent="0.3">
      <c r="A3647">
        <v>3646</v>
      </c>
      <c r="B3647">
        <f ca="1"/>
        <v>0.19300283093888981</v>
      </c>
      <c r="C3647">
        <f ca="1">_xlfn.XLOOKUP(B3647,'Alternate schedule'!$D$5:$D$10,'Alternate schedule'!$C$5:$C$10,,1)</f>
        <v>1000</v>
      </c>
      <c r="D3647">
        <f ca="1"/>
        <v>4.8052660449808009</v>
      </c>
    </row>
    <row r="3648" spans="1:4" x14ac:dyDescent="0.3">
      <c r="A3648">
        <v>3647</v>
      </c>
      <c r="B3648">
        <f ca="1"/>
        <v>1.6444816366655068E-2</v>
      </c>
      <c r="C3648">
        <f ca="1">_xlfn.XLOOKUP(B3648,'Alternate schedule'!$D$5:$D$10,'Alternate schedule'!$C$5:$C$10,,1)</f>
        <v>1000</v>
      </c>
      <c r="D3648">
        <f ca="1"/>
        <v>5.0781464217164789</v>
      </c>
    </row>
    <row r="3649" spans="1:4" x14ac:dyDescent="0.3">
      <c r="A3649">
        <v>3648</v>
      </c>
      <c r="B3649">
        <f ca="1"/>
        <v>0.3656245717589699</v>
      </c>
      <c r="C3649">
        <f ca="1">_xlfn.XLOOKUP(B3649,'Alternate schedule'!$D$5:$D$10,'Alternate schedule'!$C$5:$C$10,,1)</f>
        <v>480</v>
      </c>
      <c r="D3649">
        <f ca="1"/>
        <v>5.208333333333333</v>
      </c>
    </row>
    <row r="3650" spans="1:4" x14ac:dyDescent="0.3">
      <c r="A3650">
        <v>3649</v>
      </c>
      <c r="B3650">
        <f ca="1"/>
        <v>4.0099573708540781E-3</v>
      </c>
      <c r="C3650">
        <f ca="1">_xlfn.XLOOKUP(B3650,'Alternate schedule'!$D$5:$D$10,'Alternate schedule'!$C$5:$C$10,,1)</f>
        <v>1000</v>
      </c>
      <c r="D3650">
        <f ca="1"/>
        <v>5.4809536859413539</v>
      </c>
    </row>
    <row r="3651" spans="1:4" x14ac:dyDescent="0.3">
      <c r="A3651">
        <v>3650</v>
      </c>
      <c r="B3651">
        <f ca="1"/>
        <v>0.25965890292032734</v>
      </c>
      <c r="C3651">
        <f ca="1">_xlfn.XLOOKUP(B3651,'Alternate schedule'!$D$5:$D$10,'Alternate schedule'!$C$5:$C$10,,1)</f>
        <v>480</v>
      </c>
      <c r="D3651">
        <f ca="1"/>
        <v>5.6109589041095891</v>
      </c>
    </row>
    <row r="3652" spans="1:4" x14ac:dyDescent="0.3">
      <c r="A3652">
        <v>3651</v>
      </c>
      <c r="B3652">
        <f ca="1"/>
        <v>0.79837346466401238</v>
      </c>
      <c r="C3652">
        <f ca="1">_xlfn.XLOOKUP(B3652,'Alternate schedule'!$D$5:$D$10,'Alternate schedule'!$C$5:$C$10,,1)</f>
        <v>-540</v>
      </c>
      <c r="D3652">
        <f ca="1"/>
        <v>5.4615173924952067</v>
      </c>
    </row>
    <row r="3653" spans="1:4" x14ac:dyDescent="0.3">
      <c r="A3653">
        <v>3652</v>
      </c>
      <c r="B3653">
        <f ca="1"/>
        <v>0.30080347738966862</v>
      </c>
      <c r="C3653">
        <f ca="1">_xlfn.XLOOKUP(B3653,'Alternate schedule'!$D$5:$D$10,'Alternate schedule'!$C$5:$C$10,,1)</f>
        <v>480</v>
      </c>
      <c r="D3653">
        <f ca="1"/>
        <v>5.5914567360350489</v>
      </c>
    </row>
    <row r="3654" spans="1:4" x14ac:dyDescent="0.3">
      <c r="A3654">
        <v>3653</v>
      </c>
      <c r="B3654">
        <f ca="1"/>
        <v>7.846758813379151E-2</v>
      </c>
      <c r="C3654">
        <f ca="1">_xlfn.XLOOKUP(B3654,'Alternate schedule'!$D$5:$D$10,'Alternate schedule'!$C$5:$C$10,,1)</f>
        <v>1000</v>
      </c>
      <c r="D3654">
        <f ca="1"/>
        <v>5.8636736928551878</v>
      </c>
    </row>
    <row r="3655" spans="1:4" x14ac:dyDescent="0.3">
      <c r="A3655">
        <v>3654</v>
      </c>
      <c r="B3655">
        <f ca="1"/>
        <v>0.96671141938687177</v>
      </c>
      <c r="C3655">
        <f ca="1">_xlfn.XLOOKUP(B3655,'Alternate schedule'!$D$5:$D$10,'Alternate schedule'!$C$5:$C$10,,1)</f>
        <v>-540</v>
      </c>
      <c r="D3655">
        <f ca="1"/>
        <v>5.7142857142857144</v>
      </c>
    </row>
    <row r="3656" spans="1:4" x14ac:dyDescent="0.3">
      <c r="A3656">
        <v>3655</v>
      </c>
      <c r="B3656">
        <f ca="1"/>
        <v>0.78895571260357933</v>
      </c>
      <c r="C3656">
        <f ca="1">_xlfn.XLOOKUP(B3656,'Alternate schedule'!$D$5:$D$10,'Alternate schedule'!$C$5:$C$10,,1)</f>
        <v>-540</v>
      </c>
      <c r="D3656">
        <f ca="1"/>
        <v>5.5649794801641583</v>
      </c>
    </row>
    <row r="3657" spans="1:4" x14ac:dyDescent="0.3">
      <c r="A3657">
        <v>3656</v>
      </c>
      <c r="B3657">
        <f ca="1"/>
        <v>0.27702854731405191</v>
      </c>
      <c r="C3657">
        <f ca="1">_xlfn.XLOOKUP(B3657,'Alternate schedule'!$D$5:$D$10,'Alternate schedule'!$C$5:$C$10,,1)</f>
        <v>480</v>
      </c>
      <c r="D3657">
        <f ca="1"/>
        <v>5.6947483588621441</v>
      </c>
    </row>
    <row r="3658" spans="1:4" x14ac:dyDescent="0.3">
      <c r="A3658">
        <v>3657</v>
      </c>
      <c r="B3658">
        <f ca="1"/>
        <v>0.16730957789579715</v>
      </c>
      <c r="C3658">
        <f ca="1">_xlfn.XLOOKUP(B3658,'Alternate schedule'!$D$5:$D$10,'Alternate schedule'!$C$5:$C$10,,1)</f>
        <v>1000</v>
      </c>
      <c r="D3658">
        <f ca="1"/>
        <v>5.9666393218485094</v>
      </c>
    </row>
    <row r="3659" spans="1:4" x14ac:dyDescent="0.3">
      <c r="A3659">
        <v>3658</v>
      </c>
      <c r="B3659">
        <f ca="1"/>
        <v>0.6911976652606151</v>
      </c>
      <c r="C3659">
        <f ca="1">_xlfn.XLOOKUP(B3659,'Alternate schedule'!$D$5:$D$10,'Alternate schedule'!$C$5:$C$10,,1)</f>
        <v>-1040</v>
      </c>
      <c r="D3659">
        <f ca="1"/>
        <v>5.6806998359759433</v>
      </c>
    </row>
    <row r="3660" spans="1:4" x14ac:dyDescent="0.3">
      <c r="A3660">
        <v>3659</v>
      </c>
      <c r="B3660">
        <f ca="1"/>
        <v>0.87785863143572751</v>
      </c>
      <c r="C3660">
        <f ca="1">_xlfn.XLOOKUP(B3660,'Alternate schedule'!$D$5:$D$10,'Alternate schedule'!$C$5:$C$10,,1)</f>
        <v>-540</v>
      </c>
      <c r="D3660">
        <f ca="1"/>
        <v>5.5315660016397921</v>
      </c>
    </row>
    <row r="3661" spans="1:4" x14ac:dyDescent="0.3">
      <c r="A3661">
        <v>3660</v>
      </c>
      <c r="B3661">
        <f ca="1"/>
        <v>0.84852003486081728</v>
      </c>
      <c r="C3661">
        <f ca="1">_xlfn.XLOOKUP(B3661,'Alternate schedule'!$D$5:$D$10,'Alternate schedule'!$C$5:$C$10,,1)</f>
        <v>-540</v>
      </c>
      <c r="D3661">
        <f ca="1"/>
        <v>5.3825136612021858</v>
      </c>
    </row>
    <row r="3662" spans="1:4" x14ac:dyDescent="0.3">
      <c r="A3662">
        <v>3661</v>
      </c>
      <c r="B3662">
        <f ca="1"/>
        <v>0.84630047320655422</v>
      </c>
      <c r="C3662">
        <f ca="1">_xlfn.XLOOKUP(B3662,'Alternate schedule'!$D$5:$D$10,'Alternate schedule'!$C$5:$C$10,,1)</f>
        <v>-540</v>
      </c>
      <c r="D3662">
        <f ca="1"/>
        <v>5.2335427478830923</v>
      </c>
    </row>
    <row r="3663" spans="1:4" x14ac:dyDescent="0.3">
      <c r="A3663">
        <v>3662</v>
      </c>
      <c r="B3663">
        <f ca="1"/>
        <v>0.80089807884267361</v>
      </c>
      <c r="C3663">
        <f ca="1">_xlfn.XLOOKUP(B3663,'Alternate schedule'!$D$5:$D$10,'Alternate schedule'!$C$5:$C$10,,1)</f>
        <v>-540</v>
      </c>
      <c r="D3663">
        <f ca="1"/>
        <v>5.0846531949754237</v>
      </c>
    </row>
    <row r="3664" spans="1:4" x14ac:dyDescent="0.3">
      <c r="A3664">
        <v>3663</v>
      </c>
      <c r="B3664">
        <f ca="1"/>
        <v>0.45066365003296904</v>
      </c>
      <c r="C3664">
        <f ca="1">_xlfn.XLOOKUP(B3664,'Alternate schedule'!$D$5:$D$10,'Alternate schedule'!$C$5:$C$10,,1)</f>
        <v>480</v>
      </c>
      <c r="D3664">
        <f ca="1"/>
        <v>5.214305214305214</v>
      </c>
    </row>
    <row r="3665" spans="1:4" x14ac:dyDescent="0.3">
      <c r="A3665">
        <v>3664</v>
      </c>
      <c r="B3665">
        <f ca="1"/>
        <v>0.590663836781959</v>
      </c>
      <c r="C3665">
        <f ca="1">_xlfn.XLOOKUP(B3665,'Alternate schedule'!$D$5:$D$10,'Alternate schedule'!$C$5:$C$10,,1)</f>
        <v>-1040</v>
      </c>
      <c r="D3665">
        <f ca="1"/>
        <v>4.929039301310044</v>
      </c>
    </row>
    <row r="3666" spans="1:4" x14ac:dyDescent="0.3">
      <c r="A3666">
        <v>3665</v>
      </c>
      <c r="B3666">
        <f ca="1"/>
        <v>0.85668090202371139</v>
      </c>
      <c r="C3666">
        <f ca="1">_xlfn.XLOOKUP(B3666,'Alternate schedule'!$D$5:$D$10,'Alternate schedule'!$C$5:$C$10,,1)</f>
        <v>-540</v>
      </c>
      <c r="D3666">
        <f ca="1"/>
        <v>4.7803547066848564</v>
      </c>
    </row>
    <row r="3667" spans="1:4" x14ac:dyDescent="0.3">
      <c r="A3667">
        <v>3666</v>
      </c>
      <c r="B3667">
        <f ca="1"/>
        <v>0.74927592650850205</v>
      </c>
      <c r="C3667">
        <f ca="1">_xlfn.XLOOKUP(B3667,'Alternate schedule'!$D$5:$D$10,'Alternate schedule'!$C$5:$C$10,,1)</f>
        <v>-540</v>
      </c>
      <c r="D3667">
        <f ca="1"/>
        <v>4.6317512274959087</v>
      </c>
    </row>
    <row r="3668" spans="1:4" x14ac:dyDescent="0.3">
      <c r="A3668">
        <v>3667</v>
      </c>
      <c r="B3668">
        <f ca="1"/>
        <v>0.86717531644218093</v>
      </c>
      <c r="C3668">
        <f ca="1">_xlfn.XLOOKUP(B3668,'Alternate schedule'!$D$5:$D$10,'Alternate schedule'!$C$5:$C$10,,1)</f>
        <v>-540</v>
      </c>
      <c r="D3668">
        <f ca="1"/>
        <v>4.4832287973820559</v>
      </c>
    </row>
    <row r="3669" spans="1:4" x14ac:dyDescent="0.3">
      <c r="A3669">
        <v>3668</v>
      </c>
      <c r="B3669">
        <f ca="1"/>
        <v>0.2034697911225174</v>
      </c>
      <c r="C3669">
        <f ca="1">_xlfn.XLOOKUP(B3669,'Alternate schedule'!$D$5:$D$10,'Alternate schedule'!$C$5:$C$10,,1)</f>
        <v>1000</v>
      </c>
      <c r="D3669">
        <f ca="1"/>
        <v>4.7546346782988005</v>
      </c>
    </row>
    <row r="3670" spans="1:4" x14ac:dyDescent="0.3">
      <c r="A3670">
        <v>3669</v>
      </c>
      <c r="B3670">
        <f ca="1"/>
        <v>0.55388250805851302</v>
      </c>
      <c r="C3670">
        <f ca="1">_xlfn.XLOOKUP(B3670,'Alternate schedule'!$D$5:$D$10,'Alternate schedule'!$C$5:$C$10,,1)</f>
        <v>-1040</v>
      </c>
      <c r="D3670">
        <f ca="1"/>
        <v>4.4698828018533661</v>
      </c>
    </row>
    <row r="3671" spans="1:4" x14ac:dyDescent="0.3">
      <c r="A3671">
        <v>3670</v>
      </c>
      <c r="B3671">
        <f ca="1"/>
        <v>0.84670544221774136</v>
      </c>
      <c r="C3671">
        <f ca="1">_xlfn.XLOOKUP(B3671,'Alternate schedule'!$D$5:$D$10,'Alternate schedule'!$C$5:$C$10,,1)</f>
        <v>-540</v>
      </c>
      <c r="D3671">
        <f ca="1"/>
        <v>4.3215258855585832</v>
      </c>
    </row>
    <row r="3672" spans="1:4" x14ac:dyDescent="0.3">
      <c r="A3672">
        <v>3671</v>
      </c>
      <c r="B3672">
        <f ca="1"/>
        <v>0.34302191648910019</v>
      </c>
      <c r="C3672">
        <f ca="1">_xlfn.XLOOKUP(B3672,'Alternate schedule'!$D$5:$D$10,'Alternate schedule'!$C$5:$C$10,,1)</f>
        <v>480</v>
      </c>
      <c r="D3672">
        <f ca="1"/>
        <v>4.4511032416235361</v>
      </c>
    </row>
    <row r="3673" spans="1:4" x14ac:dyDescent="0.3">
      <c r="A3673">
        <v>3672</v>
      </c>
      <c r="B3673">
        <f ca="1"/>
        <v>0.65831187321215223</v>
      </c>
      <c r="C3673">
        <f ca="1">_xlfn.XLOOKUP(B3673,'Alternate schedule'!$D$5:$D$10,'Alternate schedule'!$C$5:$C$10,,1)</f>
        <v>-1040</v>
      </c>
      <c r="D3673">
        <f ca="1"/>
        <v>4.166666666666667</v>
      </c>
    </row>
    <row r="3674" spans="1:4" x14ac:dyDescent="0.3">
      <c r="A3674">
        <v>3673</v>
      </c>
      <c r="B3674">
        <f ca="1"/>
        <v>1.1431962617165503E-3</v>
      </c>
      <c r="C3674">
        <f ca="1">_xlfn.XLOOKUP(B3674,'Alternate schedule'!$D$5:$D$10,'Alternate schedule'!$C$5:$C$10,,1)</f>
        <v>1000</v>
      </c>
      <c r="D3674">
        <f ca="1"/>
        <v>4.4377892730737818</v>
      </c>
    </row>
    <row r="3675" spans="1:4" x14ac:dyDescent="0.3">
      <c r="A3675">
        <v>3674</v>
      </c>
      <c r="B3675">
        <f ca="1"/>
        <v>0.46517936357316536</v>
      </c>
      <c r="C3675">
        <f ca="1">_xlfn.XLOOKUP(B3675,'Alternate schedule'!$D$5:$D$10,'Alternate schedule'!$C$5:$C$10,,1)</f>
        <v>480</v>
      </c>
      <c r="D3675">
        <f ca="1"/>
        <v>4.5672291780076213</v>
      </c>
    </row>
    <row r="3676" spans="1:4" x14ac:dyDescent="0.3">
      <c r="A3676">
        <v>3675</v>
      </c>
      <c r="B3676">
        <f ca="1"/>
        <v>0.48475124919034185</v>
      </c>
      <c r="C3676">
        <f ca="1">_xlfn.XLOOKUP(B3676,'Alternate schedule'!$D$5:$D$10,'Alternate schedule'!$C$5:$C$10,,1)</f>
        <v>-1040</v>
      </c>
      <c r="D3676">
        <f ca="1"/>
        <v>4.2829931972789117</v>
      </c>
    </row>
    <row r="3677" spans="1:4" x14ac:dyDescent="0.3">
      <c r="A3677">
        <v>3676</v>
      </c>
      <c r="B3677">
        <f ca="1"/>
        <v>0.36709712717023679</v>
      </c>
      <c r="C3677">
        <f ca="1">_xlfn.XLOOKUP(B3677,'Alternate schedule'!$D$5:$D$10,'Alternate schedule'!$C$5:$C$10,,1)</f>
        <v>480</v>
      </c>
      <c r="D3677">
        <f ca="1"/>
        <v>4.4124047878128403</v>
      </c>
    </row>
    <row r="3678" spans="1:4" x14ac:dyDescent="0.3">
      <c r="A3678">
        <v>3677</v>
      </c>
      <c r="B3678">
        <f ca="1"/>
        <v>0.58942743055357849</v>
      </c>
      <c r="C3678">
        <f ca="1">_xlfn.XLOOKUP(B3678,'Alternate schedule'!$D$5:$D$10,'Alternate schedule'!$C$5:$C$10,,1)</f>
        <v>-1040</v>
      </c>
      <c r="D3678">
        <f ca="1"/>
        <v>4.128365515365787</v>
      </c>
    </row>
    <row r="3679" spans="1:4" x14ac:dyDescent="0.3">
      <c r="A3679">
        <v>3678</v>
      </c>
      <c r="B3679">
        <f ca="1"/>
        <v>0.42115933824012086</v>
      </c>
      <c r="C3679">
        <f ca="1">_xlfn.XLOOKUP(B3679,'Alternate schedule'!$D$5:$D$10,'Alternate schedule'!$C$5:$C$10,,1)</f>
        <v>480</v>
      </c>
      <c r="D3679">
        <f ca="1"/>
        <v>4.2577487765089721</v>
      </c>
    </row>
    <row r="3680" spans="1:4" x14ac:dyDescent="0.3">
      <c r="A3680">
        <v>3679</v>
      </c>
      <c r="B3680">
        <f ca="1"/>
        <v>0.19245201257480415</v>
      </c>
      <c r="C3680">
        <f ca="1">_xlfn.XLOOKUP(B3680,'Alternate schedule'!$D$5:$D$10,'Alternate schedule'!$C$5:$C$10,,1)</f>
        <v>1000</v>
      </c>
      <c r="D3680">
        <f ca="1"/>
        <v>4.52840445773308</v>
      </c>
    </row>
    <row r="3681" spans="1:4" x14ac:dyDescent="0.3">
      <c r="A3681">
        <v>3680</v>
      </c>
      <c r="B3681">
        <f ca="1"/>
        <v>0.75079609393167135</v>
      </c>
      <c r="C3681">
        <f ca="1">_xlfn.XLOOKUP(B3681,'Alternate schedule'!$D$5:$D$10,'Alternate schedule'!$C$5:$C$10,,1)</f>
        <v>-540</v>
      </c>
      <c r="D3681">
        <f ca="1"/>
        <v>4.3804347826086953</v>
      </c>
    </row>
    <row r="3682" spans="1:4" x14ac:dyDescent="0.3">
      <c r="A3682">
        <v>3681</v>
      </c>
      <c r="B3682">
        <f ca="1"/>
        <v>0.52311126377100226</v>
      </c>
      <c r="C3682">
        <f ca="1">_xlfn.XLOOKUP(B3682,'Alternate schedule'!$D$5:$D$10,'Alternate schedule'!$C$5:$C$10,,1)</f>
        <v>-1040</v>
      </c>
      <c r="D3682">
        <f ca="1"/>
        <v>4.0967128497690846</v>
      </c>
    </row>
    <row r="3683" spans="1:4" x14ac:dyDescent="0.3">
      <c r="A3683">
        <v>3682</v>
      </c>
      <c r="B3683">
        <f ca="1"/>
        <v>0.55565064088788318</v>
      </c>
      <c r="C3683">
        <f ca="1">_xlfn.XLOOKUP(B3683,'Alternate schedule'!$D$5:$D$10,'Alternate schedule'!$C$5:$C$10,,1)</f>
        <v>-1040</v>
      </c>
      <c r="D3683">
        <f ca="1"/>
        <v>3.8131450298750678</v>
      </c>
    </row>
    <row r="3684" spans="1:4" x14ac:dyDescent="0.3">
      <c r="A3684">
        <v>3683</v>
      </c>
      <c r="B3684">
        <f ca="1"/>
        <v>4.445416998594931E-2</v>
      </c>
      <c r="C3684">
        <f ca="1">_xlfn.XLOOKUP(B3684,'Alternate schedule'!$D$5:$D$10,'Alternate schedule'!$C$5:$C$10,,1)</f>
        <v>1000</v>
      </c>
      <c r="D3684">
        <f ca="1"/>
        <v>4.0836274775997827</v>
      </c>
    </row>
    <row r="3685" spans="1:4" x14ac:dyDescent="0.3">
      <c r="A3685">
        <v>3684</v>
      </c>
      <c r="B3685">
        <f ca="1"/>
        <v>0.52726072602474283</v>
      </c>
      <c r="C3685">
        <f ca="1">_xlfn.XLOOKUP(B3685,'Alternate schedule'!$D$5:$D$10,'Alternate schedule'!$C$5:$C$10,,1)</f>
        <v>-1040</v>
      </c>
      <c r="D3685">
        <f ca="1"/>
        <v>3.8002171552660151</v>
      </c>
    </row>
    <row r="3686" spans="1:4" x14ac:dyDescent="0.3">
      <c r="A3686">
        <v>3685</v>
      </c>
      <c r="B3686">
        <f ca="1"/>
        <v>0.43971723053757739</v>
      </c>
      <c r="C3686">
        <f ca="1">_xlfn.XLOOKUP(B3686,'Alternate schedule'!$D$5:$D$10,'Alternate schedule'!$C$5:$C$10,,1)</f>
        <v>480</v>
      </c>
      <c r="D3686">
        <f ca="1"/>
        <v>3.9294436906377204</v>
      </c>
    </row>
    <row r="3687" spans="1:4" x14ac:dyDescent="0.3">
      <c r="A3687">
        <v>3686</v>
      </c>
      <c r="B3687">
        <f ca="1"/>
        <v>0.77524863966492852</v>
      </c>
      <c r="C3687">
        <f ca="1">_xlfn.XLOOKUP(B3687,'Alternate schedule'!$D$5:$D$10,'Alternate schedule'!$C$5:$C$10,,1)</f>
        <v>-540</v>
      </c>
      <c r="D3687">
        <f ca="1"/>
        <v>3.7818773738469886</v>
      </c>
    </row>
    <row r="3688" spans="1:4" x14ac:dyDescent="0.3">
      <c r="A3688">
        <v>3687</v>
      </c>
      <c r="B3688">
        <f ca="1"/>
        <v>0.90909061559934035</v>
      </c>
      <c r="C3688">
        <f ca="1">_xlfn.XLOOKUP(B3688,'Alternate schedule'!$D$5:$D$10,'Alternate schedule'!$C$5:$C$10,,1)</f>
        <v>-540</v>
      </c>
      <c r="D3688">
        <f ca="1"/>
        <v>3.634391103878492</v>
      </c>
    </row>
    <row r="3689" spans="1:4" x14ac:dyDescent="0.3">
      <c r="A3689">
        <v>3688</v>
      </c>
      <c r="B3689">
        <f ca="1"/>
        <v>0.18725132078761253</v>
      </c>
      <c r="C3689">
        <f ca="1">_xlfn.XLOOKUP(B3689,'Alternate schedule'!$D$5:$D$10,'Alternate schedule'!$C$5:$C$10,,1)</f>
        <v>1000</v>
      </c>
      <c r="D3689">
        <f ca="1"/>
        <v>3.9045553145336225</v>
      </c>
    </row>
    <row r="3690" spans="1:4" x14ac:dyDescent="0.3">
      <c r="A3690">
        <v>3689</v>
      </c>
      <c r="B3690">
        <f ca="1"/>
        <v>0.64691805835250027</v>
      </c>
      <c r="C3690">
        <f ca="1">_xlfn.XLOOKUP(B3690,'Alternate schedule'!$D$5:$D$10,'Alternate schedule'!$C$5:$C$10,,1)</f>
        <v>-1040</v>
      </c>
      <c r="D3690">
        <f ca="1"/>
        <v>3.6215776633233938</v>
      </c>
    </row>
    <row r="3691" spans="1:4" x14ac:dyDescent="0.3">
      <c r="A3691">
        <v>3690</v>
      </c>
      <c r="B3691">
        <f ca="1"/>
        <v>0.15478265427094451</v>
      </c>
      <c r="C3691">
        <f ca="1">_xlfn.XLOOKUP(B3691,'Alternate schedule'!$D$5:$D$10,'Alternate schedule'!$C$5:$C$10,,1)</f>
        <v>1000</v>
      </c>
      <c r="D3691">
        <f ca="1"/>
        <v>3.8915989159891597</v>
      </c>
    </row>
    <row r="3692" spans="1:4" x14ac:dyDescent="0.3">
      <c r="A3692">
        <v>3691</v>
      </c>
      <c r="B3692">
        <f ca="1"/>
        <v>0.56045171314352116</v>
      </c>
      <c r="C3692">
        <f ca="1">_xlfn.XLOOKUP(B3692,'Alternate schedule'!$D$5:$D$10,'Alternate schedule'!$C$5:$C$10,,1)</f>
        <v>-1040</v>
      </c>
      <c r="D3692">
        <f ca="1"/>
        <v>3.6087781089135738</v>
      </c>
    </row>
    <row r="3693" spans="1:4" x14ac:dyDescent="0.3">
      <c r="A3693">
        <v>3692</v>
      </c>
      <c r="B3693">
        <f ca="1"/>
        <v>0.67157168157272729</v>
      </c>
      <c r="C3693">
        <f ca="1">_xlfn.XLOOKUP(B3693,'Alternate schedule'!$D$5:$D$10,'Alternate schedule'!$C$5:$C$10,,1)</f>
        <v>-1040</v>
      </c>
      <c r="D3693">
        <f ca="1"/>
        <v>3.3261105092091006</v>
      </c>
    </row>
    <row r="3694" spans="1:4" x14ac:dyDescent="0.3">
      <c r="A3694">
        <v>3693</v>
      </c>
      <c r="B3694">
        <f ca="1"/>
        <v>0.96262353271850443</v>
      </c>
      <c r="C3694">
        <f ca="1">_xlfn.XLOOKUP(B3694,'Alternate schedule'!$D$5:$D$10,'Alternate schedule'!$C$5:$C$10,,1)</f>
        <v>-540</v>
      </c>
      <c r="D3694">
        <f ca="1"/>
        <v>3.1789872732196045</v>
      </c>
    </row>
    <row r="3695" spans="1:4" x14ac:dyDescent="0.3">
      <c r="A3695">
        <v>3694</v>
      </c>
      <c r="B3695">
        <f ca="1"/>
        <v>0.36905540456190322</v>
      </c>
      <c r="C3695">
        <f ca="1">_xlfn.XLOOKUP(B3695,'Alternate schedule'!$D$5:$D$10,'Alternate schedule'!$C$5:$C$10,,1)</f>
        <v>480</v>
      </c>
      <c r="D3695">
        <f ca="1"/>
        <v>3.3080671358960476</v>
      </c>
    </row>
    <row r="3696" spans="1:4" x14ac:dyDescent="0.3">
      <c r="A3696">
        <v>3695</v>
      </c>
      <c r="B3696">
        <f ca="1"/>
        <v>0.3538822585148218</v>
      </c>
      <c r="C3696">
        <f ca="1">_xlfn.XLOOKUP(B3696,'Alternate schedule'!$D$5:$D$10,'Alternate schedule'!$C$5:$C$10,,1)</f>
        <v>480</v>
      </c>
      <c r="D3696">
        <f ca="1"/>
        <v>3.4370771312584574</v>
      </c>
    </row>
    <row r="3697" spans="1:4" x14ac:dyDescent="0.3">
      <c r="A3697">
        <v>3696</v>
      </c>
      <c r="B3697">
        <f ca="1"/>
        <v>0.35930093741501534</v>
      </c>
      <c r="C3697">
        <f ca="1">_xlfn.XLOOKUP(B3697,'Alternate schedule'!$D$5:$D$10,'Alternate schedule'!$C$5:$C$10,,1)</f>
        <v>480</v>
      </c>
      <c r="D3697">
        <f ca="1"/>
        <v>3.5660173160173159</v>
      </c>
    </row>
    <row r="3698" spans="1:4" x14ac:dyDescent="0.3">
      <c r="A3698">
        <v>3697</v>
      </c>
      <c r="B3698">
        <f ca="1"/>
        <v>3.9929207437212844E-2</v>
      </c>
      <c r="C3698">
        <f ca="1">_xlfn.XLOOKUP(B3698,'Alternate schedule'!$D$5:$D$10,'Alternate schedule'!$C$5:$C$10,,1)</f>
        <v>1000</v>
      </c>
      <c r="D3698">
        <f ca="1"/>
        <v>3.8355423316202328</v>
      </c>
    </row>
    <row r="3699" spans="1:4" x14ac:dyDescent="0.3">
      <c r="A3699">
        <v>3698</v>
      </c>
      <c r="B3699">
        <f ca="1"/>
        <v>0.47890195590868134</v>
      </c>
      <c r="C3699">
        <f ca="1">_xlfn.XLOOKUP(B3699,'Alternate schedule'!$D$5:$D$10,'Alternate schedule'!$C$5:$C$10,,1)</f>
        <v>480</v>
      </c>
      <c r="D3699">
        <f ca="1"/>
        <v>3.9643050297458085</v>
      </c>
    </row>
    <row r="3700" spans="1:4" x14ac:dyDescent="0.3">
      <c r="A3700">
        <v>3699</v>
      </c>
      <c r="B3700">
        <f ca="1"/>
        <v>0.47774511920442242</v>
      </c>
      <c r="C3700">
        <f ca="1">_xlfn.XLOOKUP(B3700,'Alternate schedule'!$D$5:$D$10,'Alternate schedule'!$C$5:$C$10,,1)</f>
        <v>480</v>
      </c>
      <c r="D3700">
        <f ca="1"/>
        <v>4.0929981075966477</v>
      </c>
    </row>
    <row r="3701" spans="1:4" x14ac:dyDescent="0.3">
      <c r="A3701">
        <v>3700</v>
      </c>
      <c r="B3701">
        <f ca="1"/>
        <v>0.71734645408903286</v>
      </c>
      <c r="C3701">
        <f ca="1">_xlfn.XLOOKUP(B3701,'Alternate schedule'!$D$5:$D$10,'Alternate schedule'!$C$5:$C$10,,1)</f>
        <v>-540</v>
      </c>
      <c r="D3701">
        <f ca="1"/>
        <v>3.9459459459459461</v>
      </c>
    </row>
    <row r="3702" spans="1:4" x14ac:dyDescent="0.3">
      <c r="A3702">
        <v>3701</v>
      </c>
      <c r="B3702">
        <f ca="1"/>
        <v>0.64327639197922837</v>
      </c>
      <c r="C3702">
        <f ca="1">_xlfn.XLOOKUP(B3702,'Alternate schedule'!$D$5:$D$10,'Alternate schedule'!$C$5:$C$10,,1)</f>
        <v>-1040</v>
      </c>
      <c r="D3702">
        <f ca="1"/>
        <v>3.6638746284787893</v>
      </c>
    </row>
    <row r="3703" spans="1:4" x14ac:dyDescent="0.3">
      <c r="A3703">
        <v>3702</v>
      </c>
      <c r="B3703">
        <f ca="1"/>
        <v>0.80603967328501214</v>
      </c>
      <c r="C3703">
        <f ca="1">_xlfn.XLOOKUP(B3703,'Alternate schedule'!$D$5:$D$10,'Alternate schedule'!$C$5:$C$10,,1)</f>
        <v>-540</v>
      </c>
      <c r="D3703">
        <f ca="1"/>
        <v>3.5170178282009723</v>
      </c>
    </row>
    <row r="3704" spans="1:4" x14ac:dyDescent="0.3">
      <c r="A3704">
        <v>3703</v>
      </c>
      <c r="B3704">
        <f ca="1"/>
        <v>0.94072479046917268</v>
      </c>
      <c r="C3704">
        <f ca="1">_xlfn.XLOOKUP(B3704,'Alternate schedule'!$D$5:$D$10,'Alternate schedule'!$C$5:$C$10,,1)</f>
        <v>-540</v>
      </c>
      <c r="D3704">
        <f ca="1"/>
        <v>3.3702403456656764</v>
      </c>
    </row>
    <row r="3705" spans="1:4" x14ac:dyDescent="0.3">
      <c r="A3705">
        <v>3704</v>
      </c>
      <c r="B3705">
        <f ca="1"/>
        <v>0.9549595745729369</v>
      </c>
      <c r="C3705">
        <f ca="1">_xlfn.XLOOKUP(B3705,'Alternate schedule'!$D$5:$D$10,'Alternate schedule'!$C$5:$C$10,,1)</f>
        <v>-540</v>
      </c>
      <c r="D3705">
        <f ca="1"/>
        <v>3.2235421166306697</v>
      </c>
    </row>
    <row r="3706" spans="1:4" x14ac:dyDescent="0.3">
      <c r="A3706">
        <v>3705</v>
      </c>
      <c r="B3706">
        <f ca="1"/>
        <v>0.36131102720905917</v>
      </c>
      <c r="C3706">
        <f ca="1">_xlfn.XLOOKUP(B3706,'Alternate schedule'!$D$5:$D$10,'Alternate schedule'!$C$5:$C$10,,1)</f>
        <v>480</v>
      </c>
      <c r="D3706">
        <f ca="1"/>
        <v>3.3522267206477734</v>
      </c>
    </row>
    <row r="3707" spans="1:4" x14ac:dyDescent="0.3">
      <c r="A3707">
        <v>3706</v>
      </c>
      <c r="B3707">
        <f ca="1"/>
        <v>0.18354187847067283</v>
      </c>
      <c r="C3707">
        <f ca="1">_xlfn.XLOOKUP(B3707,'Alternate schedule'!$D$5:$D$10,'Alternate schedule'!$C$5:$C$10,,1)</f>
        <v>1000</v>
      </c>
      <c r="D3707">
        <f ca="1"/>
        <v>3.6211548839719372</v>
      </c>
    </row>
    <row r="3708" spans="1:4" x14ac:dyDescent="0.3">
      <c r="A3708">
        <v>3707</v>
      </c>
      <c r="B3708">
        <f ca="1"/>
        <v>0.70862006801601019</v>
      </c>
      <c r="C3708">
        <f ca="1">_xlfn.XLOOKUP(B3708,'Alternate schedule'!$D$5:$D$10,'Alternate schedule'!$C$5:$C$10,,1)</f>
        <v>-540</v>
      </c>
      <c r="D3708">
        <f ca="1"/>
        <v>3.4745076881575399</v>
      </c>
    </row>
    <row r="3709" spans="1:4" x14ac:dyDescent="0.3">
      <c r="A3709">
        <v>3708</v>
      </c>
      <c r="B3709">
        <f ca="1"/>
        <v>0.36919615187744625</v>
      </c>
      <c r="C3709">
        <f ca="1">_xlfn.XLOOKUP(B3709,'Alternate schedule'!$D$5:$D$10,'Alternate schedule'!$C$5:$C$10,,1)</f>
        <v>480</v>
      </c>
      <c r="D3709">
        <f ca="1"/>
        <v>3.6030204962243797</v>
      </c>
    </row>
    <row r="3710" spans="1:4" x14ac:dyDescent="0.3">
      <c r="A3710">
        <v>3709</v>
      </c>
      <c r="B3710">
        <f ca="1"/>
        <v>0.1468401300116049</v>
      </c>
      <c r="C3710">
        <f ca="1">_xlfn.XLOOKUP(B3710,'Alternate schedule'!$D$5:$D$10,'Alternate schedule'!$C$5:$C$10,,1)</f>
        <v>1000</v>
      </c>
      <c r="D3710">
        <f ca="1"/>
        <v>3.8716635211647343</v>
      </c>
    </row>
    <row r="3711" spans="1:4" x14ac:dyDescent="0.3">
      <c r="A3711">
        <v>3710</v>
      </c>
      <c r="B3711">
        <f ca="1"/>
        <v>0.42660453853296998</v>
      </c>
      <c r="C3711">
        <f ca="1">_xlfn.XLOOKUP(B3711,'Alternate schedule'!$D$5:$D$10,'Alternate schedule'!$C$5:$C$10,,1)</f>
        <v>480</v>
      </c>
      <c r="D3711">
        <f ca="1"/>
        <v>4</v>
      </c>
    </row>
    <row r="3712" spans="1:4" x14ac:dyDescent="0.3">
      <c r="A3712">
        <v>3711</v>
      </c>
      <c r="B3712">
        <f ca="1"/>
        <v>0.94056685474916168</v>
      </c>
      <c r="C3712">
        <f ca="1">_xlfn.XLOOKUP(B3712,'Alternate schedule'!$D$5:$D$10,'Alternate schedule'!$C$5:$C$10,,1)</f>
        <v>-540</v>
      </c>
      <c r="D3712">
        <f ca="1"/>
        <v>3.8534087846941527</v>
      </c>
    </row>
    <row r="3713" spans="1:4" x14ac:dyDescent="0.3">
      <c r="A3713">
        <v>3712</v>
      </c>
      <c r="B3713">
        <f ca="1"/>
        <v>0.59989425040952482</v>
      </c>
      <c r="C3713">
        <f ca="1">_xlfn.XLOOKUP(B3713,'Alternate schedule'!$D$5:$D$10,'Alternate schedule'!$C$5:$C$10,,1)</f>
        <v>-1040</v>
      </c>
      <c r="D3713">
        <f ca="1"/>
        <v>3.572198275862069</v>
      </c>
    </row>
    <row r="3714" spans="1:4" x14ac:dyDescent="0.3">
      <c r="A3714">
        <v>3713</v>
      </c>
      <c r="B3714">
        <f ca="1"/>
        <v>0.77134602941339425</v>
      </c>
      <c r="C3714">
        <f ca="1">_xlfn.XLOOKUP(B3714,'Alternate schedule'!$D$5:$D$10,'Alternate schedule'!$C$5:$C$10,,1)</f>
        <v>-540</v>
      </c>
      <c r="D3714">
        <f ca="1"/>
        <v>3.4258012388903851</v>
      </c>
    </row>
    <row r="3715" spans="1:4" x14ac:dyDescent="0.3">
      <c r="A3715">
        <v>3714</v>
      </c>
      <c r="B3715">
        <f ca="1"/>
        <v>0.26474805243785582</v>
      </c>
      <c r="C3715">
        <f ca="1">_xlfn.XLOOKUP(B3715,'Alternate schedule'!$D$5:$D$10,'Alternate schedule'!$C$5:$C$10,,1)</f>
        <v>480</v>
      </c>
      <c r="D3715">
        <f ca="1"/>
        <v>3.5541195476575123</v>
      </c>
    </row>
    <row r="3716" spans="1:4" x14ac:dyDescent="0.3">
      <c r="A3716">
        <v>3715</v>
      </c>
      <c r="B3716">
        <f ca="1"/>
        <v>0.74839317450128062</v>
      </c>
      <c r="C3716">
        <f ca="1">_xlfn.XLOOKUP(B3716,'Alternate schedule'!$D$5:$D$10,'Alternate schedule'!$C$5:$C$10,,1)</f>
        <v>-540</v>
      </c>
      <c r="D3716">
        <f ca="1"/>
        <v>3.4078061911170927</v>
      </c>
    </row>
    <row r="3717" spans="1:4" x14ac:dyDescent="0.3">
      <c r="A3717">
        <v>3716</v>
      </c>
      <c r="B3717">
        <f ca="1"/>
        <v>0.56461587332552288</v>
      </c>
      <c r="C3717">
        <f ca="1">_xlfn.XLOOKUP(B3717,'Alternate schedule'!$D$5:$D$10,'Alternate schedule'!$C$5:$C$10,,1)</f>
        <v>-1040</v>
      </c>
      <c r="D3717">
        <f ca="1"/>
        <v>3.1270182992465014</v>
      </c>
    </row>
    <row r="3718" spans="1:4" x14ac:dyDescent="0.3">
      <c r="A3718">
        <v>3717</v>
      </c>
      <c r="B3718">
        <f ca="1"/>
        <v>0.33078338394548124</v>
      </c>
      <c r="C3718">
        <f ca="1">_xlfn.XLOOKUP(B3718,'Alternate schedule'!$D$5:$D$10,'Alternate schedule'!$C$5:$C$10,,1)</f>
        <v>480</v>
      </c>
      <c r="D3718">
        <f ca="1"/>
        <v>3.2553134248049505</v>
      </c>
    </row>
    <row r="3719" spans="1:4" x14ac:dyDescent="0.3">
      <c r="A3719">
        <v>3718</v>
      </c>
      <c r="B3719">
        <f ca="1"/>
        <v>0.62629342434313306</v>
      </c>
      <c r="C3719">
        <f ca="1">_xlfn.XLOOKUP(B3719,'Alternate schedule'!$D$5:$D$10,'Alternate schedule'!$C$5:$C$10,,1)</f>
        <v>-1040</v>
      </c>
      <c r="D3719">
        <f ca="1"/>
        <v>2.9747175901022054</v>
      </c>
    </row>
    <row r="3720" spans="1:4" x14ac:dyDescent="0.3">
      <c r="A3720">
        <v>3719</v>
      </c>
      <c r="B3720">
        <f ca="1"/>
        <v>0.72658281610437725</v>
      </c>
      <c r="C3720">
        <f ca="1">_xlfn.XLOOKUP(B3720,'Alternate schedule'!$D$5:$D$10,'Alternate schedule'!$C$5:$C$10,,1)</f>
        <v>-540</v>
      </c>
      <c r="D3720">
        <f ca="1"/>
        <v>2.8287173971497714</v>
      </c>
    </row>
    <row r="3721" spans="1:4" x14ac:dyDescent="0.3">
      <c r="A3721">
        <v>3720</v>
      </c>
      <c r="B3721">
        <f ca="1"/>
        <v>0.8847843256647594</v>
      </c>
      <c r="C3721">
        <f ca="1">_xlfn.XLOOKUP(B3721,'Alternate schedule'!$D$5:$D$10,'Alternate schedule'!$C$5:$C$10,,1)</f>
        <v>-540</v>
      </c>
      <c r="D3721">
        <f ca="1"/>
        <v>2.682795698924731</v>
      </c>
    </row>
    <row r="3722" spans="1:4" x14ac:dyDescent="0.3">
      <c r="A3722">
        <v>3721</v>
      </c>
      <c r="B3722">
        <f ca="1"/>
        <v>0.59826186863918029</v>
      </c>
      <c r="C3722">
        <f ca="1">_xlfn.XLOOKUP(B3722,'Alternate schedule'!$D$5:$D$10,'Alternate schedule'!$C$5:$C$10,,1)</f>
        <v>-1040</v>
      </c>
      <c r="D3722">
        <f ca="1"/>
        <v>2.4025799516259072</v>
      </c>
    </row>
    <row r="3723" spans="1:4" x14ac:dyDescent="0.3">
      <c r="A3723">
        <v>3722</v>
      </c>
      <c r="B3723">
        <f ca="1"/>
        <v>0.23302683731312479</v>
      </c>
      <c r="C3723">
        <f ca="1">_xlfn.XLOOKUP(B3723,'Alternate schedule'!$D$5:$D$10,'Alternate schedule'!$C$5:$C$10,,1)</f>
        <v>1000</v>
      </c>
      <c r="D3723">
        <f ca="1"/>
        <v>2.6706072004298762</v>
      </c>
    </row>
    <row r="3724" spans="1:4" x14ac:dyDescent="0.3">
      <c r="A3724">
        <v>3723</v>
      </c>
      <c r="B3724">
        <f ca="1"/>
        <v>0.76431553286643594</v>
      </c>
      <c r="C3724">
        <f ca="1">_xlfn.XLOOKUP(B3724,'Alternate schedule'!$D$5:$D$10,'Alternate schedule'!$C$5:$C$10,,1)</f>
        <v>-540</v>
      </c>
      <c r="D3724">
        <f ca="1"/>
        <v>2.5248455546602204</v>
      </c>
    </row>
    <row r="3725" spans="1:4" x14ac:dyDescent="0.3">
      <c r="A3725">
        <v>3724</v>
      </c>
      <c r="B3725">
        <f ca="1"/>
        <v>0.19668750568572779</v>
      </c>
      <c r="C3725">
        <f ca="1">_xlfn.XLOOKUP(B3725,'Alternate schedule'!$D$5:$D$10,'Alternate schedule'!$C$5:$C$10,,1)</f>
        <v>1000</v>
      </c>
      <c r="D3725">
        <f ca="1"/>
        <v>2.7926960257787323</v>
      </c>
    </row>
    <row r="3726" spans="1:4" x14ac:dyDescent="0.3">
      <c r="A3726">
        <v>3725</v>
      </c>
      <c r="B3726">
        <f ca="1"/>
        <v>0.53945286512879465</v>
      </c>
      <c r="C3726">
        <f ca="1">_xlfn.XLOOKUP(B3726,'Alternate schedule'!$D$5:$D$10,'Alternate schedule'!$C$5:$C$10,,1)</f>
        <v>-1040</v>
      </c>
      <c r="D3726">
        <f ca="1"/>
        <v>2.5127516778523491</v>
      </c>
    </row>
    <row r="3727" spans="1:4" x14ac:dyDescent="0.3">
      <c r="A3727">
        <v>3726</v>
      </c>
      <c r="B3727">
        <f ca="1"/>
        <v>0.10723045704227863</v>
      </c>
      <c r="C3727">
        <f ca="1">_xlfn.XLOOKUP(B3727,'Alternate schedule'!$D$5:$D$10,'Alternate schedule'!$C$5:$C$10,,1)</f>
        <v>1000</v>
      </c>
      <c r="D3727">
        <f ca="1"/>
        <v>2.7804616210413311</v>
      </c>
    </row>
    <row r="3728" spans="1:4" x14ac:dyDescent="0.3">
      <c r="A3728">
        <v>3727</v>
      </c>
      <c r="B3728">
        <f ca="1"/>
        <v>0.43070510191959244</v>
      </c>
      <c r="C3728">
        <f ca="1">_xlfn.XLOOKUP(B3728,'Alternate schedule'!$D$5:$D$10,'Alternate schedule'!$C$5:$C$10,,1)</f>
        <v>480</v>
      </c>
      <c r="D3728">
        <f ca="1"/>
        <v>2.9085055004024687</v>
      </c>
    </row>
    <row r="3729" spans="1:4" x14ac:dyDescent="0.3">
      <c r="A3729">
        <v>3728</v>
      </c>
      <c r="B3729">
        <f ca="1"/>
        <v>9.4461791778239101E-2</v>
      </c>
      <c r="C3729">
        <f ca="1">_xlfn.XLOOKUP(B3729,'Alternate schedule'!$D$5:$D$10,'Alternate schedule'!$C$5:$C$10,,1)</f>
        <v>1000</v>
      </c>
      <c r="D3729">
        <f ca="1"/>
        <v>3.1759656652360513</v>
      </c>
    </row>
    <row r="3730" spans="1:4" x14ac:dyDescent="0.3">
      <c r="A3730">
        <v>3729</v>
      </c>
      <c r="B3730">
        <f ca="1"/>
        <v>0.54778084115317127</v>
      </c>
      <c r="C3730">
        <f ca="1">_xlfn.XLOOKUP(B3730,'Alternate schedule'!$D$5:$D$10,'Alternate schedule'!$C$5:$C$10,,1)</f>
        <v>-1040</v>
      </c>
      <c r="D3730">
        <f ca="1"/>
        <v>2.8962188254223653</v>
      </c>
    </row>
    <row r="3731" spans="1:4" x14ac:dyDescent="0.3">
      <c r="A3731">
        <v>3730</v>
      </c>
      <c r="B3731">
        <f ca="1"/>
        <v>0.5316792645132391</v>
      </c>
      <c r="C3731">
        <f ca="1">_xlfn.XLOOKUP(B3731,'Alternate schedule'!$D$5:$D$10,'Alternate schedule'!$C$5:$C$10,,1)</f>
        <v>-1040</v>
      </c>
      <c r="D3731">
        <f ca="1"/>
        <v>2.6166219839142091</v>
      </c>
    </row>
    <row r="3732" spans="1:4" x14ac:dyDescent="0.3">
      <c r="A3732">
        <v>3731</v>
      </c>
      <c r="B3732">
        <f ca="1"/>
        <v>0.12278451665987267</v>
      </c>
      <c r="C3732">
        <f ca="1">_xlfn.XLOOKUP(B3732,'Alternate schedule'!$D$5:$D$10,'Alternate schedule'!$C$5:$C$10,,1)</f>
        <v>1000</v>
      </c>
      <c r="D3732">
        <f ca="1"/>
        <v>2.8839453229697134</v>
      </c>
    </row>
    <row r="3733" spans="1:4" x14ac:dyDescent="0.3">
      <c r="A3733">
        <v>3732</v>
      </c>
      <c r="B3733">
        <f ca="1"/>
        <v>0.18926304404589755</v>
      </c>
      <c r="C3733">
        <f ca="1">_xlfn.XLOOKUP(B3733,'Alternate schedule'!$D$5:$D$10,'Alternate schedule'!$C$5:$C$10,,1)</f>
        <v>1000</v>
      </c>
      <c r="D3733">
        <f ca="1"/>
        <v>3.1511254019292605</v>
      </c>
    </row>
    <row r="3734" spans="1:4" x14ac:dyDescent="0.3">
      <c r="A3734">
        <v>3733</v>
      </c>
      <c r="B3734">
        <f ca="1"/>
        <v>0.43894434308170993</v>
      </c>
      <c r="C3734">
        <f ca="1">_xlfn.XLOOKUP(B3734,'Alternate schedule'!$D$5:$D$10,'Alternate schedule'!$C$5:$C$10,,1)</f>
        <v>480</v>
      </c>
      <c r="D3734">
        <f ca="1"/>
        <v>3.27886418430217</v>
      </c>
    </row>
    <row r="3735" spans="1:4" x14ac:dyDescent="0.3">
      <c r="A3735">
        <v>3734</v>
      </c>
      <c r="B3735">
        <f ca="1"/>
        <v>0.83205250954194931</v>
      </c>
      <c r="C3735">
        <f ca="1">_xlfn.XLOOKUP(B3735,'Alternate schedule'!$D$5:$D$10,'Alternate schedule'!$C$5:$C$10,,1)</f>
        <v>-540</v>
      </c>
      <c r="D3735">
        <f ca="1"/>
        <v>3.1333690412426352</v>
      </c>
    </row>
    <row r="3736" spans="1:4" x14ac:dyDescent="0.3">
      <c r="A3736">
        <v>3735</v>
      </c>
      <c r="B3736">
        <f ca="1"/>
        <v>0.69671775431708882</v>
      </c>
      <c r="C3736">
        <f ca="1">_xlfn.XLOOKUP(B3736,'Alternate schedule'!$D$5:$D$10,'Alternate schedule'!$C$5:$C$10,,1)</f>
        <v>-1040</v>
      </c>
      <c r="D3736">
        <f ca="1"/>
        <v>2.8540829986613119</v>
      </c>
    </row>
    <row r="3737" spans="1:4" x14ac:dyDescent="0.3">
      <c r="A3737">
        <v>3736</v>
      </c>
      <c r="B3737">
        <f ca="1"/>
        <v>0.21934278879417701</v>
      </c>
      <c r="C3737">
        <f ca="1">_xlfn.XLOOKUP(B3737,'Alternate schedule'!$D$5:$D$10,'Alternate schedule'!$C$5:$C$10,,1)</f>
        <v>1000</v>
      </c>
      <c r="D3737">
        <f ca="1"/>
        <v>3.1209850107066379</v>
      </c>
    </row>
    <row r="3738" spans="1:4" x14ac:dyDescent="0.3">
      <c r="A3738">
        <v>3737</v>
      </c>
      <c r="B3738">
        <f ca="1"/>
        <v>0.89352416912197397</v>
      </c>
      <c r="C3738">
        <f ca="1">_xlfn.XLOOKUP(B3738,'Alternate schedule'!$D$5:$D$10,'Alternate schedule'!$C$5:$C$10,,1)</f>
        <v>-540</v>
      </c>
      <c r="D3738">
        <f ca="1"/>
        <v>2.9756489162429758</v>
      </c>
    </row>
    <row r="3739" spans="1:4" x14ac:dyDescent="0.3">
      <c r="A3739">
        <v>3738</v>
      </c>
      <c r="B3739">
        <f ca="1"/>
        <v>0.47533299570208087</v>
      </c>
      <c r="C3739">
        <f ca="1">_xlfn.XLOOKUP(B3739,'Alternate schedule'!$D$5:$D$10,'Alternate schedule'!$C$5:$C$10,,1)</f>
        <v>480</v>
      </c>
      <c r="D3739">
        <f ca="1"/>
        <v>3.1032637774210809</v>
      </c>
    </row>
    <row r="3740" spans="1:4" x14ac:dyDescent="0.3">
      <c r="A3740">
        <v>3739</v>
      </c>
      <c r="B3740">
        <f ca="1"/>
        <v>0.42699394727653939</v>
      </c>
      <c r="C3740">
        <f ca="1">_xlfn.XLOOKUP(B3740,'Alternate schedule'!$D$5:$D$10,'Alternate schedule'!$C$5:$C$10,,1)</f>
        <v>480</v>
      </c>
      <c r="D3740">
        <f ca="1"/>
        <v>3.2308103771061782</v>
      </c>
    </row>
    <row r="3741" spans="1:4" x14ac:dyDescent="0.3">
      <c r="A3741">
        <v>3740</v>
      </c>
      <c r="B3741">
        <f ca="1"/>
        <v>0.47285180845286012</v>
      </c>
      <c r="C3741">
        <f ca="1">_xlfn.XLOOKUP(B3741,'Alternate schedule'!$D$5:$D$10,'Alternate schedule'!$C$5:$C$10,,1)</f>
        <v>480</v>
      </c>
      <c r="D3741">
        <f ca="1"/>
        <v>3.358288770053476</v>
      </c>
    </row>
    <row r="3742" spans="1:4" x14ac:dyDescent="0.3">
      <c r="A3742">
        <v>3741</v>
      </c>
      <c r="B3742">
        <f ca="1"/>
        <v>0.49424558249540751</v>
      </c>
      <c r="C3742">
        <f ca="1">_xlfn.XLOOKUP(B3742,'Alternate schedule'!$D$5:$D$10,'Alternate schedule'!$C$5:$C$10,,1)</f>
        <v>-1040</v>
      </c>
      <c r="D3742">
        <f ca="1"/>
        <v>3.0793905372894947</v>
      </c>
    </row>
    <row r="3743" spans="1:4" x14ac:dyDescent="0.3">
      <c r="A3743">
        <v>3742</v>
      </c>
      <c r="B3743">
        <f ca="1"/>
        <v>5.1526915248784055E-2</v>
      </c>
      <c r="C3743">
        <f ca="1">_xlfn.XLOOKUP(B3743,'Alternate schedule'!$D$5:$D$10,'Alternate schedule'!$C$5:$C$10,,1)</f>
        <v>1000</v>
      </c>
      <c r="D3743">
        <f ca="1"/>
        <v>3.345804382683057</v>
      </c>
    </row>
    <row r="3744" spans="1:4" x14ac:dyDescent="0.3">
      <c r="A3744">
        <v>3743</v>
      </c>
      <c r="B3744">
        <f ca="1"/>
        <v>0.941782006511791</v>
      </c>
      <c r="C3744">
        <f ca="1">_xlfn.XLOOKUP(B3744,'Alternate schedule'!$D$5:$D$10,'Alternate schedule'!$C$5:$C$10,,1)</f>
        <v>-540</v>
      </c>
      <c r="D3744">
        <f ca="1"/>
        <v>3.2006411969008814</v>
      </c>
    </row>
    <row r="3745" spans="1:4" x14ac:dyDescent="0.3">
      <c r="A3745">
        <v>3744</v>
      </c>
      <c r="B3745">
        <f ca="1"/>
        <v>0.9213030193522096</v>
      </c>
      <c r="C3745">
        <f ca="1">_xlfn.XLOOKUP(B3745,'Alternate schedule'!$D$5:$D$10,'Alternate schedule'!$C$5:$C$10,,1)</f>
        <v>-540</v>
      </c>
      <c r="D3745">
        <f ca="1"/>
        <v>3.0555555555555554</v>
      </c>
    </row>
    <row r="3746" spans="1:4" x14ac:dyDescent="0.3">
      <c r="A3746">
        <v>3745</v>
      </c>
      <c r="B3746">
        <f ca="1"/>
        <v>0.22589675271286813</v>
      </c>
      <c r="C3746">
        <f ca="1">_xlfn.XLOOKUP(B3746,'Alternate schedule'!$D$5:$D$10,'Alternate schedule'!$C$5:$C$10,,1)</f>
        <v>1000</v>
      </c>
      <c r="D3746">
        <f ca="1"/>
        <v>3.3217623497997328</v>
      </c>
    </row>
    <row r="3747" spans="1:4" x14ac:dyDescent="0.3">
      <c r="A3747">
        <v>3746</v>
      </c>
      <c r="B3747">
        <f ca="1"/>
        <v>2.0976145918504052E-2</v>
      </c>
      <c r="C3747">
        <f ca="1">_xlfn.XLOOKUP(B3747,'Alternate schedule'!$D$5:$D$10,'Alternate schedule'!$C$5:$C$10,,1)</f>
        <v>1000</v>
      </c>
      <c r="D3747">
        <f ca="1"/>
        <v>3.5878270154831822</v>
      </c>
    </row>
    <row r="3748" spans="1:4" x14ac:dyDescent="0.3">
      <c r="A3748">
        <v>3747</v>
      </c>
      <c r="B3748">
        <f ca="1"/>
        <v>0.97642493544894338</v>
      </c>
      <c r="C3748">
        <f ca="1">_xlfn.XLOOKUP(B3748,'Alternate schedule'!$D$5:$D$10,'Alternate schedule'!$C$5:$C$10,,1)</f>
        <v>-540</v>
      </c>
      <c r="D3748">
        <f ca="1"/>
        <v>3.4427542033626901</v>
      </c>
    </row>
    <row r="3749" spans="1:4" x14ac:dyDescent="0.3">
      <c r="A3749">
        <v>3748</v>
      </c>
      <c r="B3749">
        <f ca="1"/>
        <v>0.13928337504040988</v>
      </c>
      <c r="C3749">
        <f ca="1">_xlfn.XLOOKUP(B3749,'Alternate schedule'!$D$5:$D$10,'Alternate schedule'!$C$5:$C$10,,1)</f>
        <v>1000</v>
      </c>
      <c r="D3749">
        <f ca="1"/>
        <v>3.7086446104589115</v>
      </c>
    </row>
    <row r="3750" spans="1:4" x14ac:dyDescent="0.3">
      <c r="A3750">
        <v>3749</v>
      </c>
      <c r="B3750">
        <f ca="1"/>
        <v>0.16951891530770191</v>
      </c>
      <c r="C3750">
        <f ca="1">_xlfn.XLOOKUP(B3750,'Alternate schedule'!$D$5:$D$10,'Alternate schedule'!$C$5:$C$10,,1)</f>
        <v>1000</v>
      </c>
      <c r="D3750">
        <f ca="1"/>
        <v>3.9743931715124035</v>
      </c>
    </row>
    <row r="3751" spans="1:4" x14ac:dyDescent="0.3">
      <c r="A3751">
        <v>3750</v>
      </c>
      <c r="B3751">
        <f ca="1"/>
        <v>0.82826269445735901</v>
      </c>
      <c r="C3751">
        <f ca="1">_xlfn.XLOOKUP(B3751,'Alternate schedule'!$D$5:$D$10,'Alternate schedule'!$C$5:$C$10,,1)</f>
        <v>-540</v>
      </c>
      <c r="D3751">
        <f ca="1"/>
        <v>3.8293333333333335</v>
      </c>
    </row>
    <row r="3752" spans="1:4" x14ac:dyDescent="0.3">
      <c r="A3752">
        <v>3751</v>
      </c>
      <c r="B3752">
        <f ca="1"/>
        <v>0.50148855860781882</v>
      </c>
      <c r="C3752">
        <f ca="1">_xlfn.XLOOKUP(B3752,'Alternate schedule'!$D$5:$D$10,'Alternate schedule'!$C$5:$C$10,,1)</f>
        <v>-1040</v>
      </c>
      <c r="D3752">
        <f ca="1"/>
        <v>3.551053052519328</v>
      </c>
    </row>
    <row r="3753" spans="1:4" x14ac:dyDescent="0.3">
      <c r="A3753">
        <v>3752</v>
      </c>
      <c r="B3753">
        <f ca="1"/>
        <v>0.66105160428988063</v>
      </c>
      <c r="C3753">
        <f ca="1">_xlfn.XLOOKUP(B3753,'Alternate schedule'!$D$5:$D$10,'Alternate schedule'!$C$5:$C$10,,1)</f>
        <v>-1040</v>
      </c>
      <c r="D3753">
        <f ca="1"/>
        <v>3.2729211087420045</v>
      </c>
    </row>
    <row r="3754" spans="1:4" x14ac:dyDescent="0.3">
      <c r="A3754">
        <v>3753</v>
      </c>
      <c r="B3754">
        <f ca="1"/>
        <v>0.79849202961868126</v>
      </c>
      <c r="C3754">
        <f ca="1">_xlfn.XLOOKUP(B3754,'Alternate schedule'!$D$5:$D$10,'Alternate schedule'!$C$5:$C$10,,1)</f>
        <v>-540</v>
      </c>
      <c r="D3754">
        <f ca="1"/>
        <v>3.12816413535838</v>
      </c>
    </row>
    <row r="3755" spans="1:4" x14ac:dyDescent="0.3">
      <c r="A3755">
        <v>3754</v>
      </c>
      <c r="B3755">
        <f ca="1"/>
        <v>0.51241683651650094</v>
      </c>
      <c r="C3755">
        <f ca="1">_xlfn.XLOOKUP(B3755,'Alternate schedule'!$D$5:$D$10,'Alternate schedule'!$C$5:$C$10,,1)</f>
        <v>-1040</v>
      </c>
      <c r="D3755">
        <f ca="1"/>
        <v>2.850293020777837</v>
      </c>
    </row>
    <row r="3756" spans="1:4" x14ac:dyDescent="0.3">
      <c r="A3756">
        <v>3755</v>
      </c>
      <c r="B3756">
        <f ca="1"/>
        <v>0.52848956485351373</v>
      </c>
      <c r="C3756">
        <f ca="1">_xlfn.XLOOKUP(B3756,'Alternate schedule'!$D$5:$D$10,'Alternate schedule'!$C$5:$C$10,,1)</f>
        <v>-1040</v>
      </c>
      <c r="D3756">
        <f ca="1"/>
        <v>2.5725699067909455</v>
      </c>
    </row>
    <row r="3757" spans="1:4" x14ac:dyDescent="0.3">
      <c r="A3757">
        <v>3756</v>
      </c>
      <c r="B3757">
        <f ca="1"/>
        <v>0.20489798122868841</v>
      </c>
      <c r="C3757">
        <f ca="1">_xlfn.XLOOKUP(B3757,'Alternate schedule'!$D$5:$D$10,'Alternate schedule'!$C$5:$C$10,,1)</f>
        <v>1000</v>
      </c>
      <c r="D3757">
        <f ca="1"/>
        <v>2.8381256656017038</v>
      </c>
    </row>
    <row r="3758" spans="1:4" x14ac:dyDescent="0.3">
      <c r="A3758">
        <v>3757</v>
      </c>
      <c r="B3758">
        <f ca="1"/>
        <v>4.2614748372902245E-2</v>
      </c>
      <c r="C3758">
        <f ca="1">_xlfn.XLOOKUP(B3758,'Alternate schedule'!$D$5:$D$10,'Alternate schedule'!$C$5:$C$10,,1)</f>
        <v>1000</v>
      </c>
      <c r="D3758">
        <f ca="1"/>
        <v>3.1035400585573596</v>
      </c>
    </row>
    <row r="3759" spans="1:4" x14ac:dyDescent="0.3">
      <c r="A3759">
        <v>3758</v>
      </c>
      <c r="B3759">
        <f ca="1"/>
        <v>0.72748694662680213</v>
      </c>
      <c r="C3759">
        <f ca="1">_xlfn.XLOOKUP(B3759,'Alternate schedule'!$D$5:$D$10,'Alternate schedule'!$C$5:$C$10,,1)</f>
        <v>-540</v>
      </c>
      <c r="D3759">
        <f ca="1"/>
        <v>2.9590207557211281</v>
      </c>
    </row>
    <row r="3760" spans="1:4" x14ac:dyDescent="0.3">
      <c r="A3760">
        <v>3759</v>
      </c>
      <c r="B3760">
        <f ca="1"/>
        <v>0.36231428315189351</v>
      </c>
      <c r="C3760">
        <f ca="1">_xlfn.XLOOKUP(B3760,'Alternate schedule'!$D$5:$D$10,'Alternate schedule'!$C$5:$C$10,,1)</f>
        <v>480</v>
      </c>
      <c r="D3760">
        <f ca="1"/>
        <v>3.0859271082734772</v>
      </c>
    </row>
    <row r="3761" spans="1:4" x14ac:dyDescent="0.3">
      <c r="A3761">
        <v>3760</v>
      </c>
      <c r="B3761">
        <f ca="1"/>
        <v>0.52994393753128288</v>
      </c>
      <c r="C3761">
        <f ca="1">_xlfn.XLOOKUP(B3761,'Alternate schedule'!$D$5:$D$10,'Alternate schedule'!$C$5:$C$10,,1)</f>
        <v>-1040</v>
      </c>
      <c r="D3761">
        <f ca="1"/>
        <v>2.8085106382978724</v>
      </c>
    </row>
    <row r="3762" spans="1:4" x14ac:dyDescent="0.3">
      <c r="A3762">
        <v>3761</v>
      </c>
      <c r="B3762">
        <f ca="1"/>
        <v>0.84298182223933305</v>
      </c>
      <c r="C3762">
        <f ca="1">_xlfn.XLOOKUP(B3762,'Alternate schedule'!$D$5:$D$10,'Alternate schedule'!$C$5:$C$10,,1)</f>
        <v>-540</v>
      </c>
      <c r="D3762">
        <f ca="1"/>
        <v>2.6641850571656476</v>
      </c>
    </row>
    <row r="3763" spans="1:4" x14ac:dyDescent="0.3">
      <c r="A3763">
        <v>3762</v>
      </c>
      <c r="B3763">
        <f ca="1"/>
        <v>0.7132009089295237</v>
      </c>
      <c r="C3763">
        <f ca="1">_xlfn.XLOOKUP(B3763,'Alternate schedule'!$D$5:$D$10,'Alternate schedule'!$C$5:$C$10,,1)</f>
        <v>-540</v>
      </c>
      <c r="D3763">
        <f ca="1"/>
        <v>2.5199362041467306</v>
      </c>
    </row>
    <row r="3764" spans="1:4" x14ac:dyDescent="0.3">
      <c r="A3764">
        <v>3763</v>
      </c>
      <c r="B3764">
        <f ca="1"/>
        <v>0.26057908505356031</v>
      </c>
      <c r="C3764">
        <f ca="1">_xlfn.XLOOKUP(B3764,'Alternate schedule'!$D$5:$D$10,'Alternate schedule'!$C$5:$C$10,,1)</f>
        <v>480</v>
      </c>
      <c r="D3764">
        <f ca="1"/>
        <v>2.6468243422800959</v>
      </c>
    </row>
    <row r="3765" spans="1:4" x14ac:dyDescent="0.3">
      <c r="A3765">
        <v>3764</v>
      </c>
      <c r="B3765">
        <f ca="1"/>
        <v>0.44547381047784218</v>
      </c>
      <c r="C3765">
        <f ca="1">_xlfn.XLOOKUP(B3765,'Alternate schedule'!$D$5:$D$10,'Alternate schedule'!$C$5:$C$10,,1)</f>
        <v>480</v>
      </c>
      <c r="D3765">
        <f ca="1"/>
        <v>2.7736450584484591</v>
      </c>
    </row>
    <row r="3766" spans="1:4" x14ac:dyDescent="0.3">
      <c r="A3766">
        <v>3765</v>
      </c>
      <c r="B3766">
        <f ca="1"/>
        <v>0.85004029416897176</v>
      </c>
      <c r="C3766">
        <f ca="1">_xlfn.XLOOKUP(B3766,'Alternate schedule'!$D$5:$D$10,'Alternate schedule'!$C$5:$C$10,,1)</f>
        <v>-540</v>
      </c>
      <c r="D3766">
        <f ca="1"/>
        <v>2.6294820717131473</v>
      </c>
    </row>
    <row r="3767" spans="1:4" x14ac:dyDescent="0.3">
      <c r="A3767">
        <v>3766</v>
      </c>
      <c r="B3767">
        <f ca="1"/>
        <v>0.18391157729383933</v>
      </c>
      <c r="C3767">
        <f ca="1">_xlfn.XLOOKUP(B3767,'Alternate schedule'!$D$5:$D$10,'Alternate schedule'!$C$5:$C$10,,1)</f>
        <v>1000</v>
      </c>
      <c r="D3767">
        <f ca="1"/>
        <v>2.8943175783324482</v>
      </c>
    </row>
    <row r="3768" spans="1:4" x14ac:dyDescent="0.3">
      <c r="A3768">
        <v>3767</v>
      </c>
      <c r="B3768">
        <f ca="1"/>
        <v>0.16907150752731659</v>
      </c>
      <c r="C3768">
        <f ca="1">_xlfn.XLOOKUP(B3768,'Alternate schedule'!$D$5:$D$10,'Alternate schedule'!$C$5:$C$10,,1)</f>
        <v>1000</v>
      </c>
      <c r="D3768">
        <f ca="1"/>
        <v>3.1590124767719669</v>
      </c>
    </row>
    <row r="3769" spans="1:4" x14ac:dyDescent="0.3">
      <c r="A3769">
        <v>3768</v>
      </c>
      <c r="B3769">
        <f ca="1"/>
        <v>0.20229300109068649</v>
      </c>
      <c r="C3769">
        <f ca="1">_xlfn.XLOOKUP(B3769,'Alternate schedule'!$D$5:$D$10,'Alternate schedule'!$C$5:$C$10,,1)</f>
        <v>1000</v>
      </c>
      <c r="D3769">
        <f ca="1"/>
        <v>3.4235668789808917</v>
      </c>
    </row>
    <row r="3770" spans="1:4" x14ac:dyDescent="0.3">
      <c r="A3770">
        <v>3769</v>
      </c>
      <c r="B3770">
        <f ca="1"/>
        <v>0.71385994615135329</v>
      </c>
      <c r="C3770">
        <f ca="1">_xlfn.XLOOKUP(B3770,'Alternate schedule'!$D$5:$D$10,'Alternate schedule'!$C$5:$C$10,,1)</f>
        <v>-540</v>
      </c>
      <c r="D3770">
        <f ca="1"/>
        <v>3.279384452109313</v>
      </c>
    </row>
    <row r="3771" spans="1:4" x14ac:dyDescent="0.3">
      <c r="A3771">
        <v>3770</v>
      </c>
      <c r="B3771">
        <f ca="1"/>
        <v>0.78866526438741191</v>
      </c>
      <c r="C3771">
        <f ca="1">_xlfn.XLOOKUP(B3771,'Alternate schedule'!$D$5:$D$10,'Alternate schedule'!$C$5:$C$10,,1)</f>
        <v>-540</v>
      </c>
      <c r="D3771">
        <f ca="1"/>
        <v>3.1352785145888595</v>
      </c>
    </row>
    <row r="3772" spans="1:4" x14ac:dyDescent="0.3">
      <c r="A3772">
        <v>3771</v>
      </c>
      <c r="B3772">
        <f ca="1"/>
        <v>0.78446061413076151</v>
      </c>
      <c r="C3772">
        <f ca="1">_xlfn.XLOOKUP(B3772,'Alternate schedule'!$D$5:$D$10,'Alternate schedule'!$C$5:$C$10,,1)</f>
        <v>-540</v>
      </c>
      <c r="D3772">
        <f ca="1"/>
        <v>2.9912490055688146</v>
      </c>
    </row>
    <row r="3773" spans="1:4" x14ac:dyDescent="0.3">
      <c r="A3773">
        <v>3772</v>
      </c>
      <c r="B3773">
        <f ca="1"/>
        <v>0.99575174463900651</v>
      </c>
      <c r="C3773">
        <f ca="1">_xlfn.XLOOKUP(B3773,'Alternate schedule'!$D$5:$D$10,'Alternate schedule'!$C$5:$C$10,,1)</f>
        <v>-540</v>
      </c>
      <c r="D3773">
        <f ca="1"/>
        <v>2.8472958642629904</v>
      </c>
    </row>
    <row r="3774" spans="1:4" x14ac:dyDescent="0.3">
      <c r="A3774">
        <v>3773</v>
      </c>
      <c r="B3774">
        <f ca="1"/>
        <v>0.18035626832109308</v>
      </c>
      <c r="C3774">
        <f ca="1">_xlfn.XLOOKUP(B3774,'Alternate schedule'!$D$5:$D$10,'Alternate schedule'!$C$5:$C$10,,1)</f>
        <v>1000</v>
      </c>
      <c r="D3774">
        <f ca="1"/>
        <v>3.1115822952557646</v>
      </c>
    </row>
    <row r="3775" spans="1:4" x14ac:dyDescent="0.3">
      <c r="A3775">
        <v>3774</v>
      </c>
      <c r="B3775">
        <f ca="1"/>
        <v>0.9177633167854351</v>
      </c>
      <c r="C3775">
        <f ca="1">_xlfn.XLOOKUP(B3775,'Alternate schedule'!$D$5:$D$10,'Alternate schedule'!$C$5:$C$10,,1)</f>
        <v>-540</v>
      </c>
      <c r="D3775">
        <f ca="1"/>
        <v>2.9676735559088501</v>
      </c>
    </row>
    <row r="3776" spans="1:4" x14ac:dyDescent="0.3">
      <c r="A3776">
        <v>3775</v>
      </c>
      <c r="B3776">
        <f ca="1"/>
        <v>0.29953396673831589</v>
      </c>
      <c r="C3776">
        <f ca="1">_xlfn.XLOOKUP(B3776,'Alternate schedule'!$D$5:$D$10,'Alternate schedule'!$C$5:$C$10,,1)</f>
        <v>480</v>
      </c>
      <c r="D3776">
        <f ca="1"/>
        <v>3.0940397350993378</v>
      </c>
    </row>
    <row r="3777" spans="1:4" x14ac:dyDescent="0.3">
      <c r="A3777">
        <v>3776</v>
      </c>
      <c r="B3777">
        <f ca="1"/>
        <v>0.43234072276897395</v>
      </c>
      <c r="C3777">
        <f ca="1">_xlfn.XLOOKUP(B3777,'Alternate schedule'!$D$5:$D$10,'Alternate schedule'!$C$5:$C$10,,1)</f>
        <v>480</v>
      </c>
      <c r="D3777">
        <f ca="1"/>
        <v>3.2203389830508473</v>
      </c>
    </row>
    <row r="3778" spans="1:4" x14ac:dyDescent="0.3">
      <c r="A3778">
        <v>3777</v>
      </c>
      <c r="B3778">
        <f ca="1"/>
        <v>0.3666701324892212</v>
      </c>
      <c r="C3778">
        <f ca="1">_xlfn.XLOOKUP(B3778,'Alternate schedule'!$D$5:$D$10,'Alternate schedule'!$C$5:$C$10,,1)</f>
        <v>480</v>
      </c>
      <c r="D3778">
        <f ca="1"/>
        <v>3.3465713529256025</v>
      </c>
    </row>
    <row r="3779" spans="1:4" x14ac:dyDescent="0.3">
      <c r="A3779">
        <v>3778</v>
      </c>
      <c r="B3779">
        <f ca="1"/>
        <v>0.64785827653730554</v>
      </c>
      <c r="C3779">
        <f ca="1">_xlfn.XLOOKUP(B3779,'Alternate schedule'!$D$5:$D$10,'Alternate schedule'!$C$5:$C$10,,1)</f>
        <v>-1040</v>
      </c>
      <c r="D3779">
        <f ca="1"/>
        <v>3.0704076230809951</v>
      </c>
    </row>
    <row r="3780" spans="1:4" x14ac:dyDescent="0.3">
      <c r="A3780">
        <v>3779</v>
      </c>
      <c r="B3780">
        <f ca="1"/>
        <v>0.63907032086829463</v>
      </c>
      <c r="C3780">
        <f ca="1">_xlfn.XLOOKUP(B3780,'Alternate schedule'!$D$5:$D$10,'Alternate schedule'!$C$5:$C$10,,1)</f>
        <v>-1040</v>
      </c>
      <c r="D3780">
        <f ca="1"/>
        <v>2.7943900502778511</v>
      </c>
    </row>
    <row r="3781" spans="1:4" x14ac:dyDescent="0.3">
      <c r="A3781">
        <v>3780</v>
      </c>
      <c r="B3781">
        <f ca="1"/>
        <v>0.23525511683317535</v>
      </c>
      <c r="C3781">
        <f ca="1">_xlfn.XLOOKUP(B3781,'Alternate schedule'!$D$5:$D$10,'Alternate schedule'!$C$5:$C$10,,1)</f>
        <v>1000</v>
      </c>
      <c r="D3781">
        <f ca="1"/>
        <v>3.0582010582010581</v>
      </c>
    </row>
    <row r="3782" spans="1:4" x14ac:dyDescent="0.3">
      <c r="A3782">
        <v>3781</v>
      </c>
      <c r="B3782">
        <f ca="1"/>
        <v>0.33606453532844016</v>
      </c>
      <c r="C3782">
        <f ca="1">_xlfn.XLOOKUP(B3782,'Alternate schedule'!$D$5:$D$10,'Alternate schedule'!$C$5:$C$10,,1)</f>
        <v>480</v>
      </c>
      <c r="D3782">
        <f ca="1"/>
        <v>3.1843427664638986</v>
      </c>
    </row>
    <row r="3783" spans="1:4" x14ac:dyDescent="0.3">
      <c r="A3783">
        <v>3782</v>
      </c>
      <c r="B3783">
        <f ca="1"/>
        <v>0.67709716675413389</v>
      </c>
      <c r="C3783">
        <f ca="1">_xlfn.XLOOKUP(B3783,'Alternate schedule'!$D$5:$D$10,'Alternate schedule'!$C$5:$C$10,,1)</f>
        <v>-1040</v>
      </c>
      <c r="D3783">
        <f ca="1"/>
        <v>2.9085140137493388</v>
      </c>
    </row>
    <row r="3784" spans="1:4" x14ac:dyDescent="0.3">
      <c r="A3784">
        <v>3783</v>
      </c>
      <c r="B3784">
        <f ca="1"/>
        <v>0.611417457704025</v>
      </c>
      <c r="C3784">
        <f ca="1">_xlfn.XLOOKUP(B3784,'Alternate schedule'!$D$5:$D$10,'Alternate schedule'!$C$5:$C$10,,1)</f>
        <v>-1040</v>
      </c>
      <c r="D3784">
        <f ca="1"/>
        <v>2.6328310864393338</v>
      </c>
    </row>
    <row r="3785" spans="1:4" x14ac:dyDescent="0.3">
      <c r="A3785">
        <v>3784</v>
      </c>
      <c r="B3785">
        <f ca="1"/>
        <v>0.9343224243462529</v>
      </c>
      <c r="C3785">
        <f ca="1">_xlfn.XLOOKUP(B3785,'Alternate schedule'!$D$5:$D$10,'Alternate schedule'!$C$5:$C$10,,1)</f>
        <v>-540</v>
      </c>
      <c r="D3785">
        <f ca="1"/>
        <v>2.4894291754756872</v>
      </c>
    </row>
    <row r="3786" spans="1:4" x14ac:dyDescent="0.3">
      <c r="A3786">
        <v>3785</v>
      </c>
      <c r="B3786">
        <f ca="1"/>
        <v>0.63871640514061268</v>
      </c>
      <c r="C3786">
        <f ca="1">_xlfn.XLOOKUP(B3786,'Alternate schedule'!$D$5:$D$10,'Alternate schedule'!$C$5:$C$10,,1)</f>
        <v>-1040</v>
      </c>
      <c r="D3786">
        <f ca="1"/>
        <v>2.2140026420079262</v>
      </c>
    </row>
    <row r="3787" spans="1:4" x14ac:dyDescent="0.3">
      <c r="A3787">
        <v>3786</v>
      </c>
      <c r="B3787">
        <f ca="1"/>
        <v>0.72882873978799889</v>
      </c>
      <c r="C3787">
        <f ca="1">_xlfn.XLOOKUP(B3787,'Alternate schedule'!$D$5:$D$10,'Alternate schedule'!$C$5:$C$10,,1)</f>
        <v>-540</v>
      </c>
      <c r="D3787">
        <f ca="1"/>
        <v>2.0707871104067617</v>
      </c>
    </row>
    <row r="3788" spans="1:4" x14ac:dyDescent="0.3">
      <c r="A3788">
        <v>3787</v>
      </c>
      <c r="B3788">
        <f ca="1"/>
        <v>0.25540981521676476</v>
      </c>
      <c r="C3788">
        <f ca="1">_xlfn.XLOOKUP(B3788,'Alternate schedule'!$D$5:$D$10,'Alternate schedule'!$C$5:$C$10,,1)</f>
        <v>1000</v>
      </c>
      <c r="D3788">
        <f ca="1"/>
        <v>2.3343015579614472</v>
      </c>
    </row>
    <row r="3789" spans="1:4" x14ac:dyDescent="0.3">
      <c r="A3789">
        <v>3788</v>
      </c>
      <c r="B3789">
        <f ca="1"/>
        <v>0.39532533321258434</v>
      </c>
      <c r="C3789">
        <f ca="1">_xlfn.XLOOKUP(B3789,'Alternate schedule'!$D$5:$D$10,'Alternate schedule'!$C$5:$C$10,,1)</f>
        <v>480</v>
      </c>
      <c r="D3789">
        <f ca="1"/>
        <v>2.4604012671594511</v>
      </c>
    </row>
    <row r="3790" spans="1:4" x14ac:dyDescent="0.3">
      <c r="A3790">
        <v>3789</v>
      </c>
      <c r="B3790">
        <f ca="1"/>
        <v>0.12748629376708975</v>
      </c>
      <c r="C3790">
        <f ca="1">_xlfn.XLOOKUP(B3790,'Alternate schedule'!$D$5:$D$10,'Alternate schedule'!$C$5:$C$10,,1)</f>
        <v>1000</v>
      </c>
      <c r="D3790">
        <f ca="1"/>
        <v>2.7236737925574031</v>
      </c>
    </row>
    <row r="3791" spans="1:4" x14ac:dyDescent="0.3">
      <c r="A3791">
        <v>3790</v>
      </c>
      <c r="B3791">
        <f ca="1"/>
        <v>0.82870090429653387</v>
      </c>
      <c r="C3791">
        <f ca="1">_xlfn.XLOOKUP(B3791,'Alternate schedule'!$D$5:$D$10,'Alternate schedule'!$C$5:$C$10,,1)</f>
        <v>-540</v>
      </c>
      <c r="D3791">
        <f ca="1"/>
        <v>2.5804749340369395</v>
      </c>
    </row>
    <row r="3792" spans="1:4" x14ac:dyDescent="0.3">
      <c r="A3792">
        <v>3791</v>
      </c>
      <c r="B3792">
        <f ca="1"/>
        <v>0.63468171850235811</v>
      </c>
      <c r="C3792">
        <f ca="1">_xlfn.XLOOKUP(B3792,'Alternate schedule'!$D$5:$D$10,'Alternate schedule'!$C$5:$C$10,,1)</f>
        <v>-1040</v>
      </c>
      <c r="D3792">
        <f ca="1"/>
        <v>2.305460300712213</v>
      </c>
    </row>
    <row r="3793" spans="1:4" x14ac:dyDescent="0.3">
      <c r="A3793">
        <v>3792</v>
      </c>
      <c r="B3793">
        <f ca="1"/>
        <v>0.24593818524879807</v>
      </c>
      <c r="C3793">
        <f ca="1">_xlfn.XLOOKUP(B3793,'Alternate schedule'!$D$5:$D$10,'Alternate schedule'!$C$5:$C$10,,1)</f>
        <v>1000</v>
      </c>
      <c r="D3793">
        <f ca="1"/>
        <v>2.5685654008438821</v>
      </c>
    </row>
    <row r="3794" spans="1:4" x14ac:dyDescent="0.3">
      <c r="A3794">
        <v>3793</v>
      </c>
      <c r="B3794">
        <f ca="1"/>
        <v>2.2343284747388559E-2</v>
      </c>
      <c r="C3794">
        <f ca="1">_xlfn.XLOOKUP(B3794,'Alternate schedule'!$D$5:$D$10,'Alternate schedule'!$C$5:$C$10,,1)</f>
        <v>1000</v>
      </c>
      <c r="D3794">
        <f ca="1"/>
        <v>2.8315317690482469</v>
      </c>
    </row>
    <row r="3795" spans="1:4" x14ac:dyDescent="0.3">
      <c r="A3795">
        <v>3794</v>
      </c>
      <c r="B3795">
        <f ca="1"/>
        <v>0.49530666712700033</v>
      </c>
      <c r="C3795">
        <f ca="1">_xlfn.XLOOKUP(B3795,'Alternate schedule'!$D$5:$D$10,'Alternate schedule'!$C$5:$C$10,,1)</f>
        <v>-1040</v>
      </c>
      <c r="D3795">
        <f ca="1"/>
        <v>2.5566684238270954</v>
      </c>
    </row>
    <row r="3796" spans="1:4" x14ac:dyDescent="0.3">
      <c r="A3796">
        <v>3795</v>
      </c>
      <c r="B3796">
        <f ca="1"/>
        <v>0.59700619643364439</v>
      </c>
      <c r="C3796">
        <f ca="1">_xlfn.XLOOKUP(B3796,'Alternate schedule'!$D$5:$D$10,'Alternate schedule'!$C$5:$C$10,,1)</f>
        <v>-1040</v>
      </c>
      <c r="D3796">
        <f ca="1"/>
        <v>2.2819499341238472</v>
      </c>
    </row>
    <row r="3797" spans="1:4" x14ac:dyDescent="0.3">
      <c r="A3797">
        <v>3796</v>
      </c>
      <c r="B3797">
        <f ca="1"/>
        <v>0.96236746403132112</v>
      </c>
      <c r="C3797">
        <f ca="1">_xlfn.XLOOKUP(B3797,'Alternate schedule'!$D$5:$D$10,'Alternate schedule'!$C$5:$C$10,,1)</f>
        <v>-540</v>
      </c>
      <c r="D3797">
        <f ca="1"/>
        <v>2.1390937829293994</v>
      </c>
    </row>
    <row r="3798" spans="1:4" x14ac:dyDescent="0.3">
      <c r="A3798">
        <v>3797</v>
      </c>
      <c r="B3798">
        <f ca="1"/>
        <v>0.73343872735149573</v>
      </c>
      <c r="C3798">
        <f ca="1">_xlfn.XLOOKUP(B3798,'Alternate schedule'!$D$5:$D$10,'Alternate schedule'!$C$5:$C$10,,1)</f>
        <v>-540</v>
      </c>
      <c r="D3798">
        <f ca="1"/>
        <v>1.9963128785883593</v>
      </c>
    </row>
    <row r="3799" spans="1:4" x14ac:dyDescent="0.3">
      <c r="A3799">
        <v>3798</v>
      </c>
      <c r="B3799">
        <f ca="1"/>
        <v>0.7194698302020115</v>
      </c>
      <c r="C3799">
        <f ca="1">_xlfn.XLOOKUP(B3799,'Alternate schedule'!$D$5:$D$10,'Alternate schedule'!$C$5:$C$10,,1)</f>
        <v>-540</v>
      </c>
      <c r="D3799">
        <f ca="1"/>
        <v>1.8536071616640337</v>
      </c>
    </row>
    <row r="3800" spans="1:4" x14ac:dyDescent="0.3">
      <c r="A3800">
        <v>3799</v>
      </c>
      <c r="B3800">
        <f ca="1"/>
        <v>4.6255997666306836E-2</v>
      </c>
      <c r="C3800">
        <f ca="1">_xlfn.XLOOKUP(B3800,'Alternate schedule'!$D$5:$D$10,'Alternate schedule'!$C$5:$C$10,,1)</f>
        <v>1000</v>
      </c>
      <c r="D3800">
        <f ca="1"/>
        <v>2.1163464069491971</v>
      </c>
    </row>
    <row r="3801" spans="1:4" x14ac:dyDescent="0.3">
      <c r="A3801">
        <v>3800</v>
      </c>
      <c r="B3801">
        <f ca="1"/>
        <v>0.4801359875032063</v>
      </c>
      <c r="C3801">
        <f ca="1">_xlfn.XLOOKUP(B3801,'Alternate schedule'!$D$5:$D$10,'Alternate schedule'!$C$5:$C$10,,1)</f>
        <v>-1040</v>
      </c>
      <c r="D3801">
        <f ca="1"/>
        <v>1.8421052631578947</v>
      </c>
    </row>
    <row r="3802" spans="1:4" x14ac:dyDescent="0.3">
      <c r="A3802">
        <v>3801</v>
      </c>
      <c r="B3802">
        <f ca="1"/>
        <v>0.50328191919025933</v>
      </c>
      <c r="C3802">
        <f ca="1">_xlfn.XLOOKUP(B3802,'Alternate schedule'!$D$5:$D$10,'Alternate schedule'!$C$5:$C$10,,1)</f>
        <v>-1040</v>
      </c>
      <c r="D3802">
        <f ca="1"/>
        <v>1.5680084188371481</v>
      </c>
    </row>
    <row r="3803" spans="1:4" x14ac:dyDescent="0.3">
      <c r="A3803">
        <v>3802</v>
      </c>
      <c r="B3803">
        <f ca="1"/>
        <v>4.4462039637382267E-2</v>
      </c>
      <c r="C3803">
        <f ca="1">_xlfn.XLOOKUP(B3803,'Alternate schedule'!$D$5:$D$10,'Alternate schedule'!$C$5:$C$10,,1)</f>
        <v>1000</v>
      </c>
      <c r="D3803">
        <f ca="1"/>
        <v>1.8306154655444502</v>
      </c>
    </row>
    <row r="3804" spans="1:4" x14ac:dyDescent="0.3">
      <c r="A3804">
        <v>3803</v>
      </c>
      <c r="B3804">
        <f ca="1"/>
        <v>2.9117074077842364E-2</v>
      </c>
      <c r="C3804">
        <f ca="1">_xlfn.XLOOKUP(B3804,'Alternate schedule'!$D$5:$D$10,'Alternate schedule'!$C$5:$C$10,,1)</f>
        <v>1000</v>
      </c>
      <c r="D3804">
        <f ca="1"/>
        <v>2.0930844070470682</v>
      </c>
    </row>
    <row r="3805" spans="1:4" x14ac:dyDescent="0.3">
      <c r="A3805">
        <v>3804</v>
      </c>
      <c r="B3805">
        <f ca="1"/>
        <v>6.0959714354027472E-2</v>
      </c>
      <c r="C3805">
        <f ca="1">_xlfn.XLOOKUP(B3805,'Alternate schedule'!$D$5:$D$10,'Alternate schedule'!$C$5:$C$10,,1)</f>
        <v>1000</v>
      </c>
      <c r="D3805">
        <f ca="1"/>
        <v>2.3554153522607781</v>
      </c>
    </row>
    <row r="3806" spans="1:4" x14ac:dyDescent="0.3">
      <c r="A3806">
        <v>3805</v>
      </c>
      <c r="B3806">
        <f ca="1"/>
        <v>0.6499807912108293</v>
      </c>
      <c r="C3806">
        <f ca="1">_xlfn.XLOOKUP(B3806,'Alternate schedule'!$D$5:$D$10,'Alternate schedule'!$C$5:$C$10,,1)</f>
        <v>-1040</v>
      </c>
      <c r="D3806">
        <f ca="1"/>
        <v>2.0814717477003941</v>
      </c>
    </row>
    <row r="3807" spans="1:4" x14ac:dyDescent="0.3">
      <c r="A3807">
        <v>3806</v>
      </c>
      <c r="B3807">
        <f ca="1"/>
        <v>0.95226905725684685</v>
      </c>
      <c r="C3807">
        <f ca="1">_xlfn.XLOOKUP(B3807,'Alternate schedule'!$D$5:$D$10,'Alternate schedule'!$C$5:$C$10,,1)</f>
        <v>-540</v>
      </c>
      <c r="D3807">
        <f ca="1"/>
        <v>1.9390436153441934</v>
      </c>
    </row>
    <row r="3808" spans="1:4" x14ac:dyDescent="0.3">
      <c r="A3808">
        <v>3807</v>
      </c>
      <c r="B3808">
        <f ca="1"/>
        <v>0.43055135292579805</v>
      </c>
      <c r="C3808">
        <f ca="1">_xlfn.XLOOKUP(B3808,'Alternate schedule'!$D$5:$D$10,'Alternate schedule'!$C$5:$C$10,,1)</f>
        <v>480</v>
      </c>
      <c r="D3808">
        <f ca="1"/>
        <v>2.0646178092986602</v>
      </c>
    </row>
    <row r="3809" spans="1:4" x14ac:dyDescent="0.3">
      <c r="A3809">
        <v>3808</v>
      </c>
      <c r="B3809">
        <f ca="1"/>
        <v>3.9639853199329833E-2</v>
      </c>
      <c r="C3809">
        <f ca="1">_xlfn.XLOOKUP(B3809,'Alternate schedule'!$D$5:$D$10,'Alternate schedule'!$C$5:$C$10,,1)</f>
        <v>1000</v>
      </c>
      <c r="D3809">
        <f ca="1"/>
        <v>2.3266806722689077</v>
      </c>
    </row>
    <row r="3810" spans="1:4" x14ac:dyDescent="0.3">
      <c r="A3810">
        <v>3809</v>
      </c>
      <c r="B3810">
        <f ca="1"/>
        <v>0.86867388722760186</v>
      </c>
      <c r="C3810">
        <f ca="1">_xlfn.XLOOKUP(B3810,'Alternate schedule'!$D$5:$D$10,'Alternate schedule'!$C$5:$C$10,,1)</f>
        <v>-540</v>
      </c>
      <c r="D3810">
        <f ca="1"/>
        <v>2.1843003412969284</v>
      </c>
    </row>
    <row r="3811" spans="1:4" x14ac:dyDescent="0.3">
      <c r="A3811">
        <v>3810</v>
      </c>
      <c r="B3811">
        <f ca="1"/>
        <v>0.84803042790779881</v>
      </c>
      <c r="C3811">
        <f ca="1">_xlfn.XLOOKUP(B3811,'Alternate schedule'!$D$5:$D$10,'Alternate schedule'!$C$5:$C$10,,1)</f>
        <v>-540</v>
      </c>
      <c r="D3811">
        <f ca="1"/>
        <v>2.0419947506561682</v>
      </c>
    </row>
    <row r="3812" spans="1:4" x14ac:dyDescent="0.3">
      <c r="A3812">
        <v>3811</v>
      </c>
      <c r="B3812">
        <f ca="1"/>
        <v>9.1282549926278156E-2</v>
      </c>
      <c r="C3812">
        <f ca="1">_xlfn.XLOOKUP(B3812,'Alternate schedule'!$D$5:$D$10,'Alternate schedule'!$C$5:$C$10,,1)</f>
        <v>1000</v>
      </c>
      <c r="D3812">
        <f ca="1"/>
        <v>2.3038572553135661</v>
      </c>
    </row>
    <row r="3813" spans="1:4" x14ac:dyDescent="0.3">
      <c r="A3813">
        <v>3812</v>
      </c>
      <c r="B3813">
        <f ca="1"/>
        <v>0.59633896081615334</v>
      </c>
      <c r="C3813">
        <f ca="1">_xlfn.XLOOKUP(B3813,'Alternate schedule'!$D$5:$D$10,'Alternate schedule'!$C$5:$C$10,,1)</f>
        <v>-1040</v>
      </c>
      <c r="D3813">
        <f ca="1"/>
        <v>2.0304302203567679</v>
      </c>
    </row>
    <row r="3814" spans="1:4" x14ac:dyDescent="0.3">
      <c r="A3814">
        <v>3813</v>
      </c>
      <c r="B3814">
        <f ca="1"/>
        <v>0.89456623169600658</v>
      </c>
      <c r="C3814">
        <f ca="1">_xlfn.XLOOKUP(B3814,'Alternate schedule'!$D$5:$D$10,'Alternate schedule'!$C$5:$C$10,,1)</f>
        <v>-540</v>
      </c>
      <c r="D3814">
        <f ca="1"/>
        <v>1.8882769472856018</v>
      </c>
    </row>
    <row r="3815" spans="1:4" x14ac:dyDescent="0.3">
      <c r="A3815">
        <v>3814</v>
      </c>
      <c r="B3815">
        <f ca="1"/>
        <v>0.25130312068768457</v>
      </c>
      <c r="C3815">
        <f ca="1">_xlfn.XLOOKUP(B3815,'Alternate schedule'!$D$5:$D$10,'Alternate schedule'!$C$5:$C$10,,1)</f>
        <v>1000</v>
      </c>
      <c r="D3815">
        <f ca="1"/>
        <v>2.1499737808075512</v>
      </c>
    </row>
    <row r="3816" spans="1:4" x14ac:dyDescent="0.3">
      <c r="A3816">
        <v>3815</v>
      </c>
      <c r="B3816">
        <f ca="1"/>
        <v>2.7856022619236587E-2</v>
      </c>
      <c r="C3816">
        <f ca="1">_xlfn.XLOOKUP(B3816,'Alternate schedule'!$D$5:$D$10,'Alternate schedule'!$C$5:$C$10,,1)</f>
        <v>1000</v>
      </c>
      <c r="D3816">
        <f ca="1"/>
        <v>2.4115334207077326</v>
      </c>
    </row>
    <row r="3817" spans="1:4" x14ac:dyDescent="0.3">
      <c r="A3817">
        <v>3816</v>
      </c>
      <c r="B3817">
        <f ca="1"/>
        <v>0.43378093071862933</v>
      </c>
      <c r="C3817">
        <f ca="1">_xlfn.XLOOKUP(B3817,'Alternate schedule'!$D$5:$D$10,'Alternate schedule'!$C$5:$C$10,,1)</f>
        <v>480</v>
      </c>
      <c r="D3817">
        <f ca="1"/>
        <v>2.5366876310272537</v>
      </c>
    </row>
    <row r="3818" spans="1:4" x14ac:dyDescent="0.3">
      <c r="A3818">
        <v>3817</v>
      </c>
      <c r="B3818">
        <f ca="1"/>
        <v>0.47831905218347814</v>
      </c>
      <c r="C3818">
        <f ca="1">_xlfn.XLOOKUP(B3818,'Alternate schedule'!$D$5:$D$10,'Alternate schedule'!$C$5:$C$10,,1)</f>
        <v>480</v>
      </c>
      <c r="D3818">
        <f ca="1"/>
        <v>2.6617762640817397</v>
      </c>
    </row>
    <row r="3819" spans="1:4" x14ac:dyDescent="0.3">
      <c r="A3819">
        <v>3818</v>
      </c>
      <c r="B3819">
        <f ca="1"/>
        <v>0.68757934767791973</v>
      </c>
      <c r="C3819">
        <f ca="1">_xlfn.XLOOKUP(B3819,'Alternate schedule'!$D$5:$D$10,'Alternate schedule'!$C$5:$C$10,,1)</f>
        <v>-1040</v>
      </c>
      <c r="D3819">
        <f ca="1"/>
        <v>2.3886851754845471</v>
      </c>
    </row>
    <row r="3820" spans="1:4" x14ac:dyDescent="0.3">
      <c r="A3820">
        <v>3819</v>
      </c>
      <c r="B3820">
        <f ca="1"/>
        <v>0.27401765314157345</v>
      </c>
      <c r="C3820">
        <f ca="1">_xlfn.XLOOKUP(B3820,'Alternate schedule'!$D$5:$D$10,'Alternate schedule'!$C$5:$C$10,,1)</f>
        <v>480</v>
      </c>
      <c r="D3820">
        <f ca="1"/>
        <v>2.5137470542026707</v>
      </c>
    </row>
    <row r="3821" spans="1:4" x14ac:dyDescent="0.3">
      <c r="A3821">
        <v>3820</v>
      </c>
      <c r="B3821">
        <f ca="1"/>
        <v>0.91444866869900299</v>
      </c>
      <c r="C3821">
        <f ca="1">_xlfn.XLOOKUP(B3821,'Alternate schedule'!$D$5:$D$10,'Alternate schedule'!$C$5:$C$10,,1)</f>
        <v>-540</v>
      </c>
      <c r="D3821">
        <f ca="1"/>
        <v>2.3717277486910993</v>
      </c>
    </row>
    <row r="3822" spans="1:4" x14ac:dyDescent="0.3">
      <c r="A3822">
        <v>3821</v>
      </c>
      <c r="B3822">
        <f ca="1"/>
        <v>0.71431941038634239</v>
      </c>
      <c r="C3822">
        <f ca="1">_xlfn.XLOOKUP(B3822,'Alternate schedule'!$D$5:$D$10,'Alternate schedule'!$C$5:$C$10,,1)</f>
        <v>-540</v>
      </c>
      <c r="D3822">
        <f ca="1"/>
        <v>2.2297827793771265</v>
      </c>
    </row>
    <row r="3823" spans="1:4" x14ac:dyDescent="0.3">
      <c r="A3823">
        <v>3822</v>
      </c>
      <c r="B3823">
        <f ca="1"/>
        <v>0.67899633427172601</v>
      </c>
      <c r="C3823">
        <f ca="1">_xlfn.XLOOKUP(B3823,'Alternate schedule'!$D$5:$D$10,'Alternate schedule'!$C$5:$C$10,,1)</f>
        <v>-1040</v>
      </c>
      <c r="D3823">
        <f ca="1"/>
        <v>1.9570905285191</v>
      </c>
    </row>
    <row r="3824" spans="1:4" x14ac:dyDescent="0.3">
      <c r="A3824">
        <v>3823</v>
      </c>
      <c r="B3824">
        <f ca="1"/>
        <v>0.68514618667220573</v>
      </c>
      <c r="C3824">
        <f ca="1">_xlfn.XLOOKUP(B3824,'Alternate schedule'!$D$5:$D$10,'Alternate schedule'!$C$5:$C$10,,1)</f>
        <v>-1040</v>
      </c>
      <c r="D3824">
        <f ca="1"/>
        <v>1.6845409364373529</v>
      </c>
    </row>
    <row r="3825" spans="1:4" x14ac:dyDescent="0.3">
      <c r="A3825">
        <v>3824</v>
      </c>
      <c r="B3825">
        <f ca="1"/>
        <v>0.53672633989860818</v>
      </c>
      <c r="C3825">
        <f ca="1">_xlfn.XLOOKUP(B3825,'Alternate schedule'!$D$5:$D$10,'Alternate schedule'!$C$5:$C$10,,1)</f>
        <v>-1040</v>
      </c>
      <c r="D3825">
        <f ca="1"/>
        <v>1.4121338912133892</v>
      </c>
    </row>
    <row r="3826" spans="1:4" x14ac:dyDescent="0.3">
      <c r="A3826">
        <v>3825</v>
      </c>
      <c r="B3826">
        <f ca="1"/>
        <v>0.92704711530680051</v>
      </c>
      <c r="C3826">
        <f ca="1">_xlfn.XLOOKUP(B3826,'Alternate schedule'!$D$5:$D$10,'Alternate schedule'!$C$5:$C$10,,1)</f>
        <v>-540</v>
      </c>
      <c r="D3826">
        <f ca="1"/>
        <v>1.2705882352941176</v>
      </c>
    </row>
    <row r="3827" spans="1:4" x14ac:dyDescent="0.3">
      <c r="A3827">
        <v>3826</v>
      </c>
      <c r="B3827">
        <f ca="1"/>
        <v>0.27212054806921104</v>
      </c>
      <c r="C3827">
        <f ca="1">_xlfn.XLOOKUP(B3827,'Alternate schedule'!$D$5:$D$10,'Alternate schedule'!$C$5:$C$10,,1)</f>
        <v>480</v>
      </c>
      <c r="D3827">
        <f ca="1"/>
        <v>1.3957135389440669</v>
      </c>
    </row>
    <row r="3828" spans="1:4" x14ac:dyDescent="0.3">
      <c r="A3828">
        <v>3827</v>
      </c>
      <c r="B3828">
        <f ca="1"/>
        <v>0.18537038847226017</v>
      </c>
      <c r="C3828">
        <f ca="1">_xlfn.XLOOKUP(B3828,'Alternate schedule'!$D$5:$D$10,'Alternate schedule'!$C$5:$C$10,,1)</f>
        <v>1000</v>
      </c>
      <c r="D3828">
        <f ca="1"/>
        <v>1.6566501175855761</v>
      </c>
    </row>
    <row r="3829" spans="1:4" x14ac:dyDescent="0.3">
      <c r="A3829">
        <v>3828</v>
      </c>
      <c r="B3829">
        <f ca="1"/>
        <v>0.33349116474273988</v>
      </c>
      <c r="C3829">
        <f ca="1">_xlfn.XLOOKUP(B3829,'Alternate schedule'!$D$5:$D$10,'Alternate schedule'!$C$5:$C$10,,1)</f>
        <v>480</v>
      </c>
      <c r="D3829">
        <f ca="1"/>
        <v>1.7816091954022988</v>
      </c>
    </row>
    <row r="3830" spans="1:4" x14ac:dyDescent="0.3">
      <c r="A3830">
        <v>3829</v>
      </c>
      <c r="B3830">
        <f ca="1"/>
        <v>0.54631096892758668</v>
      </c>
      <c r="C3830">
        <f ca="1">_xlfn.XLOOKUP(B3830,'Alternate schedule'!$D$5:$D$10,'Alternate schedule'!$C$5:$C$10,,1)</f>
        <v>-1040</v>
      </c>
      <c r="D3830">
        <f ca="1"/>
        <v>1.5095325150169756</v>
      </c>
    </row>
    <row r="3831" spans="1:4" x14ac:dyDescent="0.3">
      <c r="A3831">
        <v>3830</v>
      </c>
      <c r="B3831">
        <f ca="1"/>
        <v>5.0823987943762194E-3</v>
      </c>
      <c r="C3831">
        <f ca="1">_xlfn.XLOOKUP(B3831,'Alternate schedule'!$D$5:$D$10,'Alternate schedule'!$C$5:$C$10,,1)</f>
        <v>1000</v>
      </c>
      <c r="D3831">
        <f ca="1"/>
        <v>1.7702349869451697</v>
      </c>
    </row>
    <row r="3832" spans="1:4" x14ac:dyDescent="0.3">
      <c r="A3832">
        <v>3831</v>
      </c>
      <c r="B3832">
        <f ca="1"/>
        <v>0.76024481345084949</v>
      </c>
      <c r="C3832">
        <f ca="1">_xlfn.XLOOKUP(B3832,'Alternate schedule'!$D$5:$D$10,'Alternate schedule'!$C$5:$C$10,,1)</f>
        <v>-540</v>
      </c>
      <c r="D3832">
        <f ca="1"/>
        <v>1.6288175411119812</v>
      </c>
    </row>
    <row r="3833" spans="1:4" x14ac:dyDescent="0.3">
      <c r="A3833">
        <v>3832</v>
      </c>
      <c r="B3833">
        <f ca="1"/>
        <v>0.15435540118133373</v>
      </c>
      <c r="C3833">
        <f ca="1">_xlfn.XLOOKUP(B3833,'Alternate schedule'!$D$5:$D$10,'Alternate schedule'!$C$5:$C$10,,1)</f>
        <v>1000</v>
      </c>
      <c r="D3833">
        <f ca="1"/>
        <v>1.8893528183716075</v>
      </c>
    </row>
    <row r="3834" spans="1:4" x14ac:dyDescent="0.3">
      <c r="A3834">
        <v>3833</v>
      </c>
      <c r="B3834">
        <f ca="1"/>
        <v>0.93611317985046205</v>
      </c>
      <c r="C3834">
        <f ca="1">_xlfn.XLOOKUP(B3834,'Alternate schedule'!$D$5:$D$10,'Alternate schedule'!$C$5:$C$10,,1)</f>
        <v>-540</v>
      </c>
      <c r="D3834">
        <f ca="1"/>
        <v>1.7479780850508739</v>
      </c>
    </row>
    <row r="3835" spans="1:4" x14ac:dyDescent="0.3">
      <c r="A3835">
        <v>3834</v>
      </c>
      <c r="B3835">
        <f ca="1"/>
        <v>0.80757524843685191</v>
      </c>
      <c r="C3835">
        <f ca="1">_xlfn.XLOOKUP(B3835,'Alternate schedule'!$D$5:$D$10,'Alternate schedule'!$C$5:$C$10,,1)</f>
        <v>-540</v>
      </c>
      <c r="D3835">
        <f ca="1"/>
        <v>1.6066770996348461</v>
      </c>
    </row>
    <row r="3836" spans="1:4" x14ac:dyDescent="0.3">
      <c r="A3836">
        <v>3835</v>
      </c>
      <c r="B3836">
        <f ca="1"/>
        <v>0.95333872636940598</v>
      </c>
      <c r="C3836">
        <f ca="1">_xlfn.XLOOKUP(B3836,'Alternate schedule'!$D$5:$D$10,'Alternate schedule'!$C$5:$C$10,,1)</f>
        <v>-540</v>
      </c>
      <c r="D3836">
        <f ca="1"/>
        <v>1.4654498044328552</v>
      </c>
    </row>
    <row r="3837" spans="1:4" x14ac:dyDescent="0.3">
      <c r="A3837">
        <v>3836</v>
      </c>
      <c r="B3837">
        <f ca="1"/>
        <v>0.28083344642396169</v>
      </c>
      <c r="C3837">
        <f ca="1">_xlfn.XLOOKUP(B3837,'Alternate schedule'!$D$5:$D$10,'Alternate schedule'!$C$5:$C$10,,1)</f>
        <v>480</v>
      </c>
      <c r="D3837">
        <f ca="1"/>
        <v>1.5901981230448383</v>
      </c>
    </row>
    <row r="3838" spans="1:4" x14ac:dyDescent="0.3">
      <c r="A3838">
        <v>3837</v>
      </c>
      <c r="B3838">
        <f ca="1"/>
        <v>0.28456128904258615</v>
      </c>
      <c r="C3838">
        <f ca="1">_xlfn.XLOOKUP(B3838,'Alternate schedule'!$D$5:$D$10,'Alternate schedule'!$C$5:$C$10,,1)</f>
        <v>480</v>
      </c>
      <c r="D3838">
        <f ca="1"/>
        <v>1.7148814177743028</v>
      </c>
    </row>
    <row r="3839" spans="1:4" x14ac:dyDescent="0.3">
      <c r="A3839">
        <v>3838</v>
      </c>
      <c r="B3839">
        <f ca="1"/>
        <v>0.4019471370815515</v>
      </c>
      <c r="C3839">
        <f ca="1">_xlfn.XLOOKUP(B3839,'Alternate schedule'!$D$5:$D$10,'Alternate schedule'!$C$5:$C$10,,1)</f>
        <v>480</v>
      </c>
      <c r="D3839">
        <f ca="1"/>
        <v>1.8394997394476289</v>
      </c>
    </row>
    <row r="3840" spans="1:4" x14ac:dyDescent="0.3">
      <c r="A3840">
        <v>3839</v>
      </c>
      <c r="B3840">
        <f ca="1"/>
        <v>0.18446029577286827</v>
      </c>
      <c r="C3840">
        <f ca="1">_xlfn.XLOOKUP(B3840,'Alternate schedule'!$D$5:$D$10,'Alternate schedule'!$C$5:$C$10,,1)</f>
        <v>1000</v>
      </c>
      <c r="D3840">
        <f ca="1"/>
        <v>2.099505079447773</v>
      </c>
    </row>
    <row r="3841" spans="1:4" x14ac:dyDescent="0.3">
      <c r="A3841">
        <v>3840</v>
      </c>
      <c r="B3841">
        <f ca="1"/>
        <v>0.32804633661451899</v>
      </c>
      <c r="C3841">
        <f ca="1">_xlfn.XLOOKUP(B3841,'Alternate schedule'!$D$5:$D$10,'Alternate schedule'!$C$5:$C$10,,1)</f>
        <v>480</v>
      </c>
      <c r="D3841">
        <f ca="1"/>
        <v>2.2239583333333335</v>
      </c>
    </row>
    <row r="3842" spans="1:4" x14ac:dyDescent="0.3">
      <c r="A3842">
        <v>3841</v>
      </c>
      <c r="B3842">
        <f ca="1"/>
        <v>0.75329911797090632</v>
      </c>
      <c r="C3842">
        <f ca="1">_xlfn.XLOOKUP(B3842,'Alternate schedule'!$D$5:$D$10,'Alternate schedule'!$C$5:$C$10,,1)</f>
        <v>-540</v>
      </c>
      <c r="D3842">
        <f ca="1"/>
        <v>2.0827909398594118</v>
      </c>
    </row>
    <row r="3843" spans="1:4" x14ac:dyDescent="0.3">
      <c r="A3843">
        <v>3842</v>
      </c>
      <c r="B3843">
        <f ca="1"/>
        <v>4.8844607174743704E-2</v>
      </c>
      <c r="C3843">
        <f ca="1">_xlfn.XLOOKUP(B3843,'Alternate schedule'!$D$5:$D$10,'Alternate schedule'!$C$5:$C$10,,1)</f>
        <v>1000</v>
      </c>
      <c r="D3843">
        <f ca="1"/>
        <v>2.3425299323269129</v>
      </c>
    </row>
    <row r="3844" spans="1:4" x14ac:dyDescent="0.3">
      <c r="A3844">
        <v>3843</v>
      </c>
      <c r="B3844">
        <f ca="1"/>
        <v>0.99277295001747645</v>
      </c>
      <c r="C3844">
        <f ca="1">_xlfn.XLOOKUP(B3844,'Alternate schedule'!$D$5:$D$10,'Alternate schedule'!$C$5:$C$10,,1)</f>
        <v>-540</v>
      </c>
      <c r="D3844">
        <f ca="1"/>
        <v>2.2014051522248241</v>
      </c>
    </row>
    <row r="3845" spans="1:4" x14ac:dyDescent="0.3">
      <c r="A3845">
        <v>3844</v>
      </c>
      <c r="B3845">
        <f ca="1"/>
        <v>0.96406929606844582</v>
      </c>
      <c r="C3845">
        <f ca="1">_xlfn.XLOOKUP(B3845,'Alternate schedule'!$D$5:$D$10,'Alternate schedule'!$C$5:$C$10,,1)</f>
        <v>-540</v>
      </c>
      <c r="D3845">
        <f ca="1"/>
        <v>2.0603537981269513</v>
      </c>
    </row>
    <row r="3846" spans="1:4" x14ac:dyDescent="0.3">
      <c r="A3846">
        <v>3845</v>
      </c>
      <c r="B3846">
        <f ca="1"/>
        <v>0.52123320523649608</v>
      </c>
      <c r="C3846">
        <f ca="1">_xlfn.XLOOKUP(B3846,'Alternate schedule'!$D$5:$D$10,'Alternate schedule'!$C$5:$C$10,,1)</f>
        <v>-1040</v>
      </c>
      <c r="D3846">
        <f ca="1"/>
        <v>1.7893368010403121</v>
      </c>
    </row>
    <row r="3847" spans="1:4" x14ac:dyDescent="0.3">
      <c r="A3847">
        <v>3846</v>
      </c>
      <c r="B3847">
        <f ca="1"/>
        <v>0.94921829683268055</v>
      </c>
      <c r="C3847">
        <f ca="1">_xlfn.XLOOKUP(B3847,'Alternate schedule'!$D$5:$D$10,'Alternate schedule'!$C$5:$C$10,,1)</f>
        <v>-540</v>
      </c>
      <c r="D3847">
        <f ca="1"/>
        <v>1.6484659386375455</v>
      </c>
    </row>
    <row r="3848" spans="1:4" x14ac:dyDescent="0.3">
      <c r="A3848">
        <v>3847</v>
      </c>
      <c r="B3848">
        <f ca="1"/>
        <v>0.35101642518465814</v>
      </c>
      <c r="C3848">
        <f ca="1">_xlfn.XLOOKUP(B3848,'Alternate schedule'!$D$5:$D$10,'Alternate schedule'!$C$5:$C$10,,1)</f>
        <v>480</v>
      </c>
      <c r="D3848">
        <f ca="1"/>
        <v>1.7728099818040031</v>
      </c>
    </row>
    <row r="3849" spans="1:4" x14ac:dyDescent="0.3">
      <c r="A3849">
        <v>3848</v>
      </c>
      <c r="B3849">
        <f ca="1"/>
        <v>0.32712201623642834</v>
      </c>
      <c r="C3849">
        <f ca="1">_xlfn.XLOOKUP(B3849,'Alternate schedule'!$D$5:$D$10,'Alternate schedule'!$C$5:$C$10,,1)</f>
        <v>480</v>
      </c>
      <c r="D3849">
        <f ca="1"/>
        <v>1.8970893970893972</v>
      </c>
    </row>
    <row r="3850" spans="1:4" x14ac:dyDescent="0.3">
      <c r="A3850">
        <v>3849</v>
      </c>
      <c r="B3850">
        <f ca="1"/>
        <v>0.37600284109840487</v>
      </c>
      <c r="C3850">
        <f ca="1">_xlfn.XLOOKUP(B3850,'Alternate schedule'!$D$5:$D$10,'Alternate schedule'!$C$5:$C$10,,1)</f>
        <v>480</v>
      </c>
      <c r="D3850">
        <f ca="1"/>
        <v>2.0213042348661991</v>
      </c>
    </row>
    <row r="3851" spans="1:4" x14ac:dyDescent="0.3">
      <c r="A3851">
        <v>3850</v>
      </c>
      <c r="B3851">
        <f ca="1"/>
        <v>6.387255675688408E-2</v>
      </c>
      <c r="C3851">
        <f ca="1">_xlfn.XLOOKUP(B3851,'Alternate schedule'!$D$5:$D$10,'Alternate schedule'!$C$5:$C$10,,1)</f>
        <v>1000</v>
      </c>
      <c r="D3851">
        <f ca="1"/>
        <v>2.2805194805194806</v>
      </c>
    </row>
    <row r="3852" spans="1:4" x14ac:dyDescent="0.3">
      <c r="A3852">
        <v>3851</v>
      </c>
      <c r="B3852">
        <f ca="1"/>
        <v>0.70754615391906062</v>
      </c>
      <c r="C3852">
        <f ca="1">_xlfn.XLOOKUP(B3852,'Alternate schedule'!$D$5:$D$10,'Alternate schedule'!$C$5:$C$10,,1)</f>
        <v>-540</v>
      </c>
      <c r="D3852">
        <f ca="1"/>
        <v>2.1397039729940275</v>
      </c>
    </row>
    <row r="3853" spans="1:4" x14ac:dyDescent="0.3">
      <c r="A3853">
        <v>3852</v>
      </c>
      <c r="B3853">
        <f ca="1"/>
        <v>0.31897707122089991</v>
      </c>
      <c r="C3853">
        <f ca="1">_xlfn.XLOOKUP(B3853,'Alternate schedule'!$D$5:$D$10,'Alternate schedule'!$C$5:$C$10,,1)</f>
        <v>480</v>
      </c>
      <c r="D3853">
        <f ca="1"/>
        <v>2.2637590861889927</v>
      </c>
    </row>
    <row r="3854" spans="1:4" x14ac:dyDescent="0.3">
      <c r="A3854">
        <v>3853</v>
      </c>
      <c r="B3854">
        <f ca="1"/>
        <v>0.57211390989683664</v>
      </c>
      <c r="C3854">
        <f ca="1">_xlfn.XLOOKUP(B3854,'Alternate schedule'!$D$5:$D$10,'Alternate schedule'!$C$5:$C$10,,1)</f>
        <v>-1040</v>
      </c>
      <c r="D3854">
        <f ca="1"/>
        <v>1.993252011419673</v>
      </c>
    </row>
    <row r="3855" spans="1:4" x14ac:dyDescent="0.3">
      <c r="A3855">
        <v>3854</v>
      </c>
      <c r="B3855">
        <f ca="1"/>
        <v>0.43513100042207253</v>
      </c>
      <c r="C3855">
        <f ca="1">_xlfn.XLOOKUP(B3855,'Alternate schedule'!$D$5:$D$10,'Alternate schedule'!$C$5:$C$10,,1)</f>
        <v>480</v>
      </c>
      <c r="D3855">
        <f ca="1"/>
        <v>2.1172807472755579</v>
      </c>
    </row>
    <row r="3856" spans="1:4" x14ac:dyDescent="0.3">
      <c r="A3856">
        <v>3855</v>
      </c>
      <c r="B3856">
        <f ca="1"/>
        <v>0.78036584161411238</v>
      </c>
      <c r="C3856">
        <f ca="1">_xlfn.XLOOKUP(B3856,'Alternate schedule'!$D$5:$D$10,'Alternate schedule'!$C$5:$C$10,,1)</f>
        <v>-540</v>
      </c>
      <c r="D3856">
        <f ca="1"/>
        <v>1.9766536964980546</v>
      </c>
    </row>
    <row r="3857" spans="1:4" x14ac:dyDescent="0.3">
      <c r="A3857">
        <v>3856</v>
      </c>
      <c r="B3857">
        <f ca="1"/>
        <v>0.46151204463321149</v>
      </c>
      <c r="C3857">
        <f ca="1">_xlfn.XLOOKUP(B3857,'Alternate schedule'!$D$5:$D$10,'Alternate schedule'!$C$5:$C$10,,1)</f>
        <v>480</v>
      </c>
      <c r="D3857">
        <f ca="1"/>
        <v>2.1006224066390042</v>
      </c>
    </row>
    <row r="3858" spans="1:4" x14ac:dyDescent="0.3">
      <c r="A3858">
        <v>3857</v>
      </c>
      <c r="B3858">
        <f ca="1"/>
        <v>0.47438839721522674</v>
      </c>
      <c r="C3858">
        <f ca="1">_xlfn.XLOOKUP(B3858,'Alternate schedule'!$D$5:$D$10,'Alternate schedule'!$C$5:$C$10,,1)</f>
        <v>480</v>
      </c>
      <c r="D3858">
        <f ca="1"/>
        <v>2.2245268343271971</v>
      </c>
    </row>
    <row r="3859" spans="1:4" x14ac:dyDescent="0.3">
      <c r="A3859">
        <v>3858</v>
      </c>
      <c r="B3859">
        <f ca="1"/>
        <v>0.97363648900201305</v>
      </c>
      <c r="C3859">
        <f ca="1">_xlfn.XLOOKUP(B3859,'Alternate schedule'!$D$5:$D$10,'Alternate schedule'!$C$5:$C$10,,1)</f>
        <v>-540</v>
      </c>
      <c r="D3859">
        <f ca="1"/>
        <v>2.08398133748056</v>
      </c>
    </row>
    <row r="3860" spans="1:4" x14ac:dyDescent="0.3">
      <c r="A3860">
        <v>3859</v>
      </c>
      <c r="B3860">
        <f ca="1"/>
        <v>0.39240543342957102</v>
      </c>
      <c r="C3860">
        <f ca="1">_xlfn.XLOOKUP(B3860,'Alternate schedule'!$D$5:$D$10,'Alternate schedule'!$C$5:$C$10,,1)</f>
        <v>480</v>
      </c>
      <c r="D3860">
        <f ca="1"/>
        <v>2.2078258616221818</v>
      </c>
    </row>
    <row r="3861" spans="1:4" x14ac:dyDescent="0.3">
      <c r="A3861">
        <v>3860</v>
      </c>
      <c r="B3861">
        <f ca="1"/>
        <v>3.4798742158143714E-2</v>
      </c>
      <c r="C3861">
        <f ca="1">_xlfn.XLOOKUP(B3861,'Alternate schedule'!$D$5:$D$10,'Alternate schedule'!$C$5:$C$10,,1)</f>
        <v>1000</v>
      </c>
      <c r="D3861">
        <f ca="1"/>
        <v>2.4663212435233159</v>
      </c>
    </row>
    <row r="3862" spans="1:4" x14ac:dyDescent="0.3">
      <c r="A3862">
        <v>3861</v>
      </c>
      <c r="B3862">
        <f ca="1"/>
        <v>0.90602426619829979</v>
      </c>
      <c r="C3862">
        <f ca="1">_xlfn.XLOOKUP(B3862,'Alternate schedule'!$D$5:$D$10,'Alternate schedule'!$C$5:$C$10,,1)</f>
        <v>-540</v>
      </c>
      <c r="D3862">
        <f ca="1"/>
        <v>2.3258223258223256</v>
      </c>
    </row>
    <row r="3863" spans="1:4" x14ac:dyDescent="0.3">
      <c r="A3863">
        <v>3862</v>
      </c>
      <c r="B3863">
        <f ca="1"/>
        <v>0.17897800960768584</v>
      </c>
      <c r="C3863">
        <f ca="1">_xlfn.XLOOKUP(B3863,'Alternate schedule'!$D$5:$D$10,'Alternate schedule'!$C$5:$C$10,,1)</f>
        <v>1000</v>
      </c>
      <c r="D3863">
        <f ca="1"/>
        <v>2.5841532884515797</v>
      </c>
    </row>
    <row r="3864" spans="1:4" x14ac:dyDescent="0.3">
      <c r="A3864">
        <v>3863</v>
      </c>
      <c r="B3864">
        <f ca="1"/>
        <v>9.469244631705287E-3</v>
      </c>
      <c r="C3864">
        <f ca="1">_xlfn.XLOOKUP(B3864,'Alternate schedule'!$D$5:$D$10,'Alternate schedule'!$C$5:$C$10,,1)</f>
        <v>1000</v>
      </c>
      <c r="D3864">
        <f ca="1"/>
        <v>2.8423505047890241</v>
      </c>
    </row>
    <row r="3865" spans="1:4" x14ac:dyDescent="0.3">
      <c r="A3865">
        <v>3864</v>
      </c>
      <c r="B3865">
        <f ca="1"/>
        <v>0.73152448568397155</v>
      </c>
      <c r="C3865">
        <f ca="1">_xlfn.XLOOKUP(B3865,'Alternate schedule'!$D$5:$D$10,'Alternate schedule'!$C$5:$C$10,,1)</f>
        <v>-540</v>
      </c>
      <c r="D3865">
        <f ca="1"/>
        <v>2.701863354037267</v>
      </c>
    </row>
    <row r="3866" spans="1:4" x14ac:dyDescent="0.3">
      <c r="A3866">
        <v>3865</v>
      </c>
      <c r="B3866">
        <f ca="1"/>
        <v>6.7196189853611088E-2</v>
      </c>
      <c r="C3866">
        <f ca="1">_xlfn.XLOOKUP(B3866,'Alternate schedule'!$D$5:$D$10,'Alternate schedule'!$C$5:$C$10,,1)</f>
        <v>1000</v>
      </c>
      <c r="D3866">
        <f ca="1"/>
        <v>2.9598965071151357</v>
      </c>
    </row>
    <row r="3867" spans="1:4" x14ac:dyDescent="0.3">
      <c r="A3867">
        <v>3866</v>
      </c>
      <c r="B3867">
        <f ca="1"/>
        <v>0.39590022704635253</v>
      </c>
      <c r="C3867">
        <f ca="1">_xlfn.XLOOKUP(B3867,'Alternate schedule'!$D$5:$D$10,'Alternate schedule'!$C$5:$C$10,,1)</f>
        <v>480</v>
      </c>
      <c r="D3867">
        <f ca="1"/>
        <v>3.0832902224521468</v>
      </c>
    </row>
    <row r="3868" spans="1:4" x14ac:dyDescent="0.3">
      <c r="A3868">
        <v>3867</v>
      </c>
      <c r="B3868">
        <f ca="1"/>
        <v>0.67451554993136331</v>
      </c>
      <c r="C3868">
        <f ca="1">_xlfn.XLOOKUP(B3868,'Alternate schedule'!$D$5:$D$10,'Alternate schedule'!$C$5:$C$10,,1)</f>
        <v>-1040</v>
      </c>
      <c r="D3868">
        <f ca="1"/>
        <v>2.813550555986553</v>
      </c>
    </row>
    <row r="3869" spans="1:4" x14ac:dyDescent="0.3">
      <c r="A3869">
        <v>3868</v>
      </c>
      <c r="B3869">
        <f ca="1"/>
        <v>0.49986776425446022</v>
      </c>
      <c r="C3869">
        <f ca="1">_xlfn.XLOOKUP(B3869,'Alternate schedule'!$D$5:$D$10,'Alternate schedule'!$C$5:$C$10,,1)</f>
        <v>-1040</v>
      </c>
      <c r="D3869">
        <f ca="1"/>
        <v>2.543950361944157</v>
      </c>
    </row>
    <row r="3870" spans="1:4" x14ac:dyDescent="0.3">
      <c r="A3870">
        <v>3869</v>
      </c>
      <c r="B3870">
        <f ca="1"/>
        <v>0.81033884727548711</v>
      </c>
      <c r="C3870">
        <f ca="1">_xlfn.XLOOKUP(B3870,'Alternate schedule'!$D$5:$D$10,'Alternate schedule'!$C$5:$C$10,,1)</f>
        <v>-540</v>
      </c>
      <c r="D3870">
        <f ca="1"/>
        <v>2.4037218919617471</v>
      </c>
    </row>
    <row r="3871" spans="1:4" x14ac:dyDescent="0.3">
      <c r="A3871">
        <v>3870</v>
      </c>
      <c r="B3871">
        <f ca="1"/>
        <v>0.29145431020734747</v>
      </c>
      <c r="C3871">
        <f ca="1">_xlfn.XLOOKUP(B3871,'Alternate schedule'!$D$5:$D$10,'Alternate schedule'!$C$5:$C$10,,1)</f>
        <v>480</v>
      </c>
      <c r="D3871">
        <f ca="1"/>
        <v>2.5271317829457365</v>
      </c>
    </row>
    <row r="3872" spans="1:4" x14ac:dyDescent="0.3">
      <c r="A3872">
        <v>3871</v>
      </c>
      <c r="B3872">
        <f ca="1"/>
        <v>0.46731101571452172</v>
      </c>
      <c r="C3872">
        <f ca="1">_xlfn.XLOOKUP(B3872,'Alternate schedule'!$D$5:$D$10,'Alternate schedule'!$C$5:$C$10,,1)</f>
        <v>480</v>
      </c>
      <c r="D3872">
        <f ca="1"/>
        <v>2.6504779126840612</v>
      </c>
    </row>
    <row r="3873" spans="1:4" x14ac:dyDescent="0.3">
      <c r="A3873">
        <v>3872</v>
      </c>
      <c r="B3873">
        <f ca="1"/>
        <v>0.29081012886494095</v>
      </c>
      <c r="C3873">
        <f ca="1">_xlfn.XLOOKUP(B3873,'Alternate schedule'!$D$5:$D$10,'Alternate schedule'!$C$5:$C$10,,1)</f>
        <v>480</v>
      </c>
      <c r="D3873">
        <f ca="1"/>
        <v>2.7737603305785123</v>
      </c>
    </row>
    <row r="3874" spans="1:4" x14ac:dyDescent="0.3">
      <c r="A3874">
        <v>3873</v>
      </c>
      <c r="B3874">
        <f ca="1"/>
        <v>0.73355534485453622</v>
      </c>
      <c r="C3874">
        <f ca="1">_xlfn.XLOOKUP(B3874,'Alternate schedule'!$D$5:$D$10,'Alternate schedule'!$C$5:$C$10,,1)</f>
        <v>-540</v>
      </c>
      <c r="D3874">
        <f ca="1"/>
        <v>2.6336173508907823</v>
      </c>
    </row>
    <row r="3875" spans="1:4" x14ac:dyDescent="0.3">
      <c r="A3875">
        <v>3874</v>
      </c>
      <c r="B3875">
        <f ca="1"/>
        <v>0.29540665544055833</v>
      </c>
      <c r="C3875">
        <f ca="1">_xlfn.XLOOKUP(B3875,'Alternate schedule'!$D$5:$D$10,'Alternate schedule'!$C$5:$C$10,,1)</f>
        <v>480</v>
      </c>
      <c r="D3875">
        <f ca="1"/>
        <v>2.7568404749612805</v>
      </c>
    </row>
    <row r="3876" spans="1:4" x14ac:dyDescent="0.3">
      <c r="A3876">
        <v>3875</v>
      </c>
      <c r="B3876">
        <f ca="1"/>
        <v>0.91033020732470504</v>
      </c>
      <c r="C3876">
        <f ca="1">_xlfn.XLOOKUP(B3876,'Alternate schedule'!$D$5:$D$10,'Alternate schedule'!$C$5:$C$10,,1)</f>
        <v>-540</v>
      </c>
      <c r="D3876">
        <f ca="1"/>
        <v>2.616774193548387</v>
      </c>
    </row>
    <row r="3877" spans="1:4" x14ac:dyDescent="0.3">
      <c r="A3877">
        <v>3876</v>
      </c>
      <c r="B3877">
        <f ca="1"/>
        <v>0.89337567839751553</v>
      </c>
      <c r="C3877">
        <f ca="1">_xlfn.XLOOKUP(B3877,'Alternate schedule'!$D$5:$D$10,'Alternate schedule'!$C$5:$C$10,,1)</f>
        <v>-540</v>
      </c>
      <c r="D3877">
        <f ca="1"/>
        <v>2.4767801857585141</v>
      </c>
    </row>
    <row r="3878" spans="1:4" x14ac:dyDescent="0.3">
      <c r="A3878">
        <v>3877</v>
      </c>
      <c r="B3878">
        <f ca="1"/>
        <v>0.14499760328443734</v>
      </c>
      <c r="C3878">
        <f ca="1">_xlfn.XLOOKUP(B3878,'Alternate schedule'!$D$5:$D$10,'Alternate schedule'!$C$5:$C$10,,1)</f>
        <v>1000</v>
      </c>
      <c r="D3878">
        <f ca="1"/>
        <v>2.7340727366520508</v>
      </c>
    </row>
    <row r="3879" spans="1:4" x14ac:dyDescent="0.3">
      <c r="A3879">
        <v>3878</v>
      </c>
      <c r="B3879">
        <f ca="1"/>
        <v>0.75789031326316847</v>
      </c>
      <c r="C3879">
        <f ca="1">_xlfn.XLOOKUP(B3879,'Alternate schedule'!$D$5:$D$10,'Alternate schedule'!$C$5:$C$10,,1)</f>
        <v>-540</v>
      </c>
      <c r="D3879">
        <f ca="1"/>
        <v>2.5941206807632802</v>
      </c>
    </row>
    <row r="3880" spans="1:4" x14ac:dyDescent="0.3">
      <c r="A3880">
        <v>3879</v>
      </c>
      <c r="B3880">
        <f ca="1"/>
        <v>0.67503803165795495</v>
      </c>
      <c r="C3880">
        <f ca="1">_xlfn.XLOOKUP(B3880,'Alternate schedule'!$D$5:$D$10,'Alternate schedule'!$C$5:$C$10,,1)</f>
        <v>-1040</v>
      </c>
      <c r="D3880">
        <f ca="1"/>
        <v>2.325341582882186</v>
      </c>
    </row>
    <row r="3881" spans="1:4" x14ac:dyDescent="0.3">
      <c r="A3881">
        <v>3880</v>
      </c>
      <c r="B3881">
        <f ca="1"/>
        <v>0.94672473283757896</v>
      </c>
      <c r="C3881">
        <f ca="1">_xlfn.XLOOKUP(B3881,'Alternate schedule'!$D$5:$D$10,'Alternate schedule'!$C$5:$C$10,,1)</f>
        <v>-540</v>
      </c>
      <c r="D3881">
        <f ca="1"/>
        <v>2.1855670103092781</v>
      </c>
    </row>
    <row r="3882" spans="1:4" x14ac:dyDescent="0.3">
      <c r="A3882">
        <v>3881</v>
      </c>
      <c r="B3882">
        <f ca="1"/>
        <v>0.99067420096207304</v>
      </c>
      <c r="C3882">
        <f ca="1">_xlfn.XLOOKUP(B3882,'Alternate schedule'!$D$5:$D$10,'Alternate schedule'!$C$5:$C$10,,1)</f>
        <v>-540</v>
      </c>
      <c r="D3882">
        <f ca="1"/>
        <v>2.045864467920639</v>
      </c>
    </row>
    <row r="3883" spans="1:4" x14ac:dyDescent="0.3">
      <c r="A3883">
        <v>3882</v>
      </c>
      <c r="B3883">
        <f ca="1"/>
        <v>0.89045557215555693</v>
      </c>
      <c r="C3883">
        <f ca="1">_xlfn.XLOOKUP(B3883,'Alternate schedule'!$D$5:$D$10,'Alternate schedule'!$C$5:$C$10,,1)</f>
        <v>-540</v>
      </c>
      <c r="D3883">
        <f ca="1"/>
        <v>1.9062339000515198</v>
      </c>
    </row>
    <row r="3884" spans="1:4" x14ac:dyDescent="0.3">
      <c r="A3884">
        <v>3883</v>
      </c>
      <c r="B3884">
        <f ca="1"/>
        <v>0.79256491449138688</v>
      </c>
      <c r="C3884">
        <f ca="1">_xlfn.XLOOKUP(B3884,'Alternate schedule'!$D$5:$D$10,'Alternate schedule'!$C$5:$C$10,,1)</f>
        <v>-540</v>
      </c>
      <c r="D3884">
        <f ca="1"/>
        <v>1.7666752510945145</v>
      </c>
    </row>
    <row r="3885" spans="1:4" x14ac:dyDescent="0.3">
      <c r="A3885">
        <v>3884</v>
      </c>
      <c r="B3885">
        <f ca="1"/>
        <v>0.56040340156951518</v>
      </c>
      <c r="C3885">
        <f ca="1">_xlfn.XLOOKUP(B3885,'Alternate schedule'!$D$5:$D$10,'Alternate schedule'!$C$5:$C$10,,1)</f>
        <v>-1040</v>
      </c>
      <c r="D3885">
        <f ca="1"/>
        <v>1.4984552008238929</v>
      </c>
    </row>
    <row r="3886" spans="1:4" x14ac:dyDescent="0.3">
      <c r="A3886">
        <v>3885</v>
      </c>
      <c r="B3886">
        <f ca="1"/>
        <v>0.41528303140320699</v>
      </c>
      <c r="C3886">
        <f ca="1">_xlfn.XLOOKUP(B3886,'Alternate schedule'!$D$5:$D$10,'Alternate schedule'!$C$5:$C$10,,1)</f>
        <v>480</v>
      </c>
      <c r="D3886">
        <f ca="1"/>
        <v>1.6216216216216217</v>
      </c>
    </row>
    <row r="3887" spans="1:4" x14ac:dyDescent="0.3">
      <c r="A3887">
        <v>3886</v>
      </c>
      <c r="B3887">
        <f ca="1"/>
        <v>0.14477390142989655</v>
      </c>
      <c r="C3887">
        <f ca="1">_xlfn.XLOOKUP(B3887,'Alternate schedule'!$D$5:$D$10,'Alternate schedule'!$C$5:$C$10,,1)</f>
        <v>1000</v>
      </c>
      <c r="D3887">
        <f ca="1"/>
        <v>1.878538342768914</v>
      </c>
    </row>
    <row r="3888" spans="1:4" x14ac:dyDescent="0.3">
      <c r="A3888">
        <v>3887</v>
      </c>
      <c r="B3888">
        <f ca="1"/>
        <v>0.58716380756763087</v>
      </c>
      <c r="C3888">
        <f ca="1">_xlfn.XLOOKUP(B3888,'Alternate schedule'!$D$5:$D$10,'Alternate schedule'!$C$5:$C$10,,1)</f>
        <v>-1040</v>
      </c>
      <c r="D3888">
        <f ca="1"/>
        <v>1.6104965268844869</v>
      </c>
    </row>
    <row r="3889" spans="1:4" x14ac:dyDescent="0.3">
      <c r="A3889">
        <v>3888</v>
      </c>
      <c r="B3889">
        <f ca="1"/>
        <v>0.46175761581182928</v>
      </c>
      <c r="C3889">
        <f ca="1">_xlfn.XLOOKUP(B3889,'Alternate schedule'!$D$5:$D$10,'Alternate schedule'!$C$5:$C$10,,1)</f>
        <v>480</v>
      </c>
      <c r="D3889">
        <f ca="1"/>
        <v>1.7335390946502058</v>
      </c>
    </row>
    <row r="3890" spans="1:4" x14ac:dyDescent="0.3">
      <c r="A3890">
        <v>3889</v>
      </c>
      <c r="B3890">
        <f ca="1"/>
        <v>8.4315947847923844E-2</v>
      </c>
      <c r="C3890">
        <f ca="1">_xlfn.XLOOKUP(B3890,'Alternate schedule'!$D$5:$D$10,'Alternate schedule'!$C$5:$C$10,,1)</f>
        <v>1000</v>
      </c>
      <c r="D3890">
        <f ca="1"/>
        <v>1.9902288506042685</v>
      </c>
    </row>
    <row r="3891" spans="1:4" x14ac:dyDescent="0.3">
      <c r="A3891">
        <v>3890</v>
      </c>
      <c r="B3891">
        <f ca="1"/>
        <v>0.92280994865558519</v>
      </c>
      <c r="C3891">
        <f ca="1">_xlfn.XLOOKUP(B3891,'Alternate schedule'!$D$5:$D$10,'Alternate schedule'!$C$5:$C$10,,1)</f>
        <v>-540</v>
      </c>
      <c r="D3891">
        <f ca="1"/>
        <v>1.8508997429305913</v>
      </c>
    </row>
    <row r="3892" spans="1:4" x14ac:dyDescent="0.3">
      <c r="A3892">
        <v>3891</v>
      </c>
      <c r="B3892">
        <f ca="1"/>
        <v>0.87073761857524112</v>
      </c>
      <c r="C3892">
        <f ca="1">_xlfn.XLOOKUP(B3892,'Alternate schedule'!$D$5:$D$10,'Alternate schedule'!$C$5:$C$10,,1)</f>
        <v>-540</v>
      </c>
      <c r="D3892">
        <f ca="1"/>
        <v>1.7116422513492675</v>
      </c>
    </row>
    <row r="3893" spans="1:4" x14ac:dyDescent="0.3">
      <c r="A3893">
        <v>3892</v>
      </c>
      <c r="B3893">
        <f ca="1"/>
        <v>5.4498154101373597E-2</v>
      </c>
      <c r="C3893">
        <f ca="1">_xlfn.XLOOKUP(B3893,'Alternate schedule'!$D$5:$D$10,'Alternate schedule'!$C$5:$C$10,,1)</f>
        <v>1000</v>
      </c>
      <c r="D3893">
        <f ca="1"/>
        <v>1.9681397738951696</v>
      </c>
    </row>
    <row r="3894" spans="1:4" x14ac:dyDescent="0.3">
      <c r="A3894">
        <v>3893</v>
      </c>
      <c r="B3894">
        <f ca="1"/>
        <v>0.23591330893350371</v>
      </c>
      <c r="C3894">
        <f ca="1">_xlfn.XLOOKUP(B3894,'Alternate schedule'!$D$5:$D$10,'Alternate schedule'!$C$5:$C$10,,1)</f>
        <v>1000</v>
      </c>
      <c r="D3894">
        <f ca="1"/>
        <v>2.2245055227331108</v>
      </c>
    </row>
    <row r="3895" spans="1:4" x14ac:dyDescent="0.3">
      <c r="A3895">
        <v>3894</v>
      </c>
      <c r="B3895">
        <f ca="1"/>
        <v>0.77645822329104042</v>
      </c>
      <c r="C3895">
        <f ca="1">_xlfn.XLOOKUP(B3895,'Alternate schedule'!$D$5:$D$10,'Alternate schedule'!$C$5:$C$10,,1)</f>
        <v>-540</v>
      </c>
      <c r="D3895">
        <f ca="1"/>
        <v>2.0852593733949667</v>
      </c>
    </row>
    <row r="3896" spans="1:4" x14ac:dyDescent="0.3">
      <c r="A3896">
        <v>3895</v>
      </c>
      <c r="B3896">
        <f ca="1"/>
        <v>0.36241622231155723</v>
      </c>
      <c r="C3896">
        <f ca="1">_xlfn.XLOOKUP(B3896,'Alternate schedule'!$D$5:$D$10,'Alternate schedule'!$C$5:$C$10,,1)</f>
        <v>480</v>
      </c>
      <c r="D3896">
        <f ca="1"/>
        <v>2.2079589216944799</v>
      </c>
    </row>
    <row r="3897" spans="1:4" x14ac:dyDescent="0.3">
      <c r="A3897">
        <v>3896</v>
      </c>
      <c r="B3897">
        <f ca="1"/>
        <v>0.40836349593252796</v>
      </c>
      <c r="C3897">
        <f ca="1">_xlfn.XLOOKUP(B3897,'Alternate schedule'!$D$5:$D$10,'Alternate schedule'!$C$5:$C$10,,1)</f>
        <v>480</v>
      </c>
      <c r="D3897">
        <f ca="1"/>
        <v>2.3305954825462014</v>
      </c>
    </row>
    <row r="3898" spans="1:4" x14ac:dyDescent="0.3">
      <c r="A3898">
        <v>3897</v>
      </c>
      <c r="B3898">
        <f ca="1"/>
        <v>0.71624270060402884</v>
      </c>
      <c r="C3898">
        <f ca="1">_xlfn.XLOOKUP(B3898,'Alternate schedule'!$D$5:$D$10,'Alternate schedule'!$C$5:$C$10,,1)</f>
        <v>-540</v>
      </c>
      <c r="D3898">
        <f ca="1"/>
        <v>2.1914293045932767</v>
      </c>
    </row>
    <row r="3899" spans="1:4" x14ac:dyDescent="0.3">
      <c r="A3899">
        <v>3898</v>
      </c>
      <c r="B3899">
        <f ca="1"/>
        <v>0.84369753448429208</v>
      </c>
      <c r="C3899">
        <f ca="1">_xlfn.XLOOKUP(B3899,'Alternate schedule'!$D$5:$D$10,'Alternate schedule'!$C$5:$C$10,,1)</f>
        <v>-540</v>
      </c>
      <c r="D3899">
        <f ca="1"/>
        <v>2.0523345305284759</v>
      </c>
    </row>
    <row r="3900" spans="1:4" x14ac:dyDescent="0.3">
      <c r="A3900">
        <v>3899</v>
      </c>
      <c r="B3900">
        <f ca="1"/>
        <v>0.80573431262847861</v>
      </c>
      <c r="C3900">
        <f ca="1">_xlfn.XLOOKUP(B3900,'Alternate schedule'!$D$5:$D$10,'Alternate schedule'!$C$5:$C$10,,1)</f>
        <v>-540</v>
      </c>
      <c r="D3900">
        <f ca="1"/>
        <v>1.9133111054116441</v>
      </c>
    </row>
    <row r="3901" spans="1:4" x14ac:dyDescent="0.3">
      <c r="A3901">
        <v>3900</v>
      </c>
      <c r="B3901">
        <f ca="1"/>
        <v>0.54795516818479206</v>
      </c>
      <c r="C3901">
        <f ca="1">_xlfn.XLOOKUP(B3901,'Alternate schedule'!$D$5:$D$10,'Alternate schedule'!$C$5:$C$10,,1)</f>
        <v>-1040</v>
      </c>
      <c r="D3901">
        <f ca="1"/>
        <v>1.6461538461538461</v>
      </c>
    </row>
    <row r="3902" spans="1:4" x14ac:dyDescent="0.3">
      <c r="A3902">
        <v>3901</v>
      </c>
      <c r="B3902">
        <f ca="1"/>
        <v>0.21890383396909585</v>
      </c>
      <c r="C3902">
        <f ca="1">_xlfn.XLOOKUP(B3902,'Alternate schedule'!$D$5:$D$10,'Alternate schedule'!$C$5:$C$10,,1)</f>
        <v>1000</v>
      </c>
      <c r="D3902">
        <f ca="1"/>
        <v>1.9020763906690592</v>
      </c>
    </row>
    <row r="3903" spans="1:4" x14ac:dyDescent="0.3">
      <c r="A3903">
        <v>3902</v>
      </c>
      <c r="B3903">
        <f ca="1"/>
        <v>0.42463754961192191</v>
      </c>
      <c r="C3903">
        <f ca="1">_xlfn.XLOOKUP(B3903,'Alternate schedule'!$D$5:$D$10,'Alternate schedule'!$C$5:$C$10,,1)</f>
        <v>480</v>
      </c>
      <c r="D3903">
        <f ca="1"/>
        <v>2.0246027678113787</v>
      </c>
    </row>
    <row r="3904" spans="1:4" x14ac:dyDescent="0.3">
      <c r="A3904">
        <v>3903</v>
      </c>
      <c r="B3904">
        <f ca="1"/>
        <v>0.91510982815244435</v>
      </c>
      <c r="C3904">
        <f ca="1">_xlfn.XLOOKUP(B3904,'Alternate schedule'!$D$5:$D$10,'Alternate schedule'!$C$5:$C$10,,1)</f>
        <v>-540</v>
      </c>
      <c r="D3904">
        <f ca="1"/>
        <v>1.8857289264668204</v>
      </c>
    </row>
    <row r="3905" spans="1:4" x14ac:dyDescent="0.3">
      <c r="A3905">
        <v>3904</v>
      </c>
      <c r="B3905">
        <f ca="1"/>
        <v>4.1248524512294882E-2</v>
      </c>
      <c r="C3905">
        <f ca="1">_xlfn.XLOOKUP(B3905,'Alternate schedule'!$D$5:$D$10,'Alternate schedule'!$C$5:$C$10,,1)</f>
        <v>1000</v>
      </c>
      <c r="D3905">
        <f ca="1"/>
        <v>2.1413934426229506</v>
      </c>
    </row>
    <row r="3906" spans="1:4" x14ac:dyDescent="0.3">
      <c r="A3906">
        <v>3905</v>
      </c>
      <c r="B3906">
        <f ca="1"/>
        <v>0.1111725483241004</v>
      </c>
      <c r="C3906">
        <f ca="1">_xlfn.XLOOKUP(B3906,'Alternate schedule'!$D$5:$D$10,'Alternate schedule'!$C$5:$C$10,,1)</f>
        <v>1000</v>
      </c>
      <c r="D3906">
        <f ca="1"/>
        <v>2.3969270166453267</v>
      </c>
    </row>
    <row r="3907" spans="1:4" x14ac:dyDescent="0.3">
      <c r="A3907">
        <v>3906</v>
      </c>
      <c r="B3907">
        <f ca="1"/>
        <v>0.72547854241871601</v>
      </c>
      <c r="C3907">
        <f ca="1">_xlfn.XLOOKUP(B3907,'Alternate schedule'!$D$5:$D$10,'Alternate schedule'!$C$5:$C$10,,1)</f>
        <v>-540</v>
      </c>
      <c r="D3907">
        <f ca="1"/>
        <v>2.2580645161290325</v>
      </c>
    </row>
    <row r="3908" spans="1:4" x14ac:dyDescent="0.3">
      <c r="A3908">
        <v>3907</v>
      </c>
      <c r="B3908">
        <f ca="1"/>
        <v>9.3537811571975826E-2</v>
      </c>
      <c r="C3908">
        <f ca="1">_xlfn.XLOOKUP(B3908,'Alternate schedule'!$D$5:$D$10,'Alternate schedule'!$C$5:$C$10,,1)</f>
        <v>1000</v>
      </c>
      <c r="D3908">
        <f ca="1"/>
        <v>2.5134374200153569</v>
      </c>
    </row>
    <row r="3909" spans="1:4" x14ac:dyDescent="0.3">
      <c r="A3909">
        <v>3908</v>
      </c>
      <c r="B3909">
        <f ca="1"/>
        <v>0.93714748910567858</v>
      </c>
      <c r="C3909">
        <f ca="1">_xlfn.XLOOKUP(B3909,'Alternate schedule'!$D$5:$D$10,'Alternate schedule'!$C$5:$C$10,,1)</f>
        <v>-540</v>
      </c>
      <c r="D3909">
        <f ca="1"/>
        <v>2.3746161719549641</v>
      </c>
    </row>
    <row r="3910" spans="1:4" x14ac:dyDescent="0.3">
      <c r="A3910">
        <v>3909</v>
      </c>
      <c r="B3910">
        <f ca="1"/>
        <v>0.84515847411690537</v>
      </c>
      <c r="C3910">
        <f ca="1">_xlfn.XLOOKUP(B3910,'Alternate schedule'!$D$5:$D$10,'Alternate schedule'!$C$5:$C$10,,1)</f>
        <v>-540</v>
      </c>
      <c r="D3910">
        <f ca="1"/>
        <v>2.2358659503709388</v>
      </c>
    </row>
    <row r="3911" spans="1:4" x14ac:dyDescent="0.3">
      <c r="A3911">
        <v>3910</v>
      </c>
      <c r="B3911">
        <f ca="1"/>
        <v>0.62765954333541374</v>
      </c>
      <c r="C3911">
        <f ca="1">_xlfn.XLOOKUP(B3911,'Alternate schedule'!$D$5:$D$10,'Alternate schedule'!$C$5:$C$10,,1)</f>
        <v>-1040</v>
      </c>
      <c r="D3911">
        <f ca="1"/>
        <v>1.9693094629156009</v>
      </c>
    </row>
    <row r="3912" spans="1:4" x14ac:dyDescent="0.3">
      <c r="A3912">
        <v>3911</v>
      </c>
      <c r="B3912">
        <f ca="1"/>
        <v>0.1976581518994116</v>
      </c>
      <c r="C3912">
        <f ca="1">_xlfn.XLOOKUP(B3912,'Alternate schedule'!$D$5:$D$10,'Alternate schedule'!$C$5:$C$10,,1)</f>
        <v>1000</v>
      </c>
      <c r="D3912">
        <f ca="1"/>
        <v>2.2244950140628994</v>
      </c>
    </row>
    <row r="3913" spans="1:4" x14ac:dyDescent="0.3">
      <c r="A3913">
        <v>3912</v>
      </c>
      <c r="B3913">
        <f ca="1"/>
        <v>0.41501158609821531</v>
      </c>
      <c r="C3913">
        <f ca="1">_xlfn.XLOOKUP(B3913,'Alternate schedule'!$D$5:$D$10,'Alternate schedule'!$C$5:$C$10,,1)</f>
        <v>480</v>
      </c>
      <c r="D3913">
        <f ca="1"/>
        <v>2.3466257668711656</v>
      </c>
    </row>
    <row r="3914" spans="1:4" x14ac:dyDescent="0.3">
      <c r="A3914">
        <v>3913</v>
      </c>
      <c r="B3914">
        <f ca="1"/>
        <v>0.75561833463370354</v>
      </c>
      <c r="C3914">
        <f ca="1">_xlfn.XLOOKUP(B3914,'Alternate schedule'!$D$5:$D$10,'Alternate schedule'!$C$5:$C$10,,1)</f>
        <v>-540</v>
      </c>
      <c r="D3914">
        <f ca="1"/>
        <v>2.2080245336059288</v>
      </c>
    </row>
    <row r="3915" spans="1:4" x14ac:dyDescent="0.3">
      <c r="A3915">
        <v>3914</v>
      </c>
      <c r="B3915">
        <f ca="1"/>
        <v>3.5365138863425516E-2</v>
      </c>
      <c r="C3915">
        <f ca="1">_xlfn.XLOOKUP(B3915,'Alternate schedule'!$D$5:$D$10,'Alternate schedule'!$C$5:$C$10,,1)</f>
        <v>1000</v>
      </c>
      <c r="D3915">
        <f ca="1"/>
        <v>2.4629535002554932</v>
      </c>
    </row>
    <row r="3916" spans="1:4" x14ac:dyDescent="0.3">
      <c r="A3916">
        <v>3915</v>
      </c>
      <c r="B3916">
        <f ca="1"/>
        <v>0.8566812939127102</v>
      </c>
      <c r="C3916">
        <f ca="1">_xlfn.XLOOKUP(B3916,'Alternate schedule'!$D$5:$D$10,'Alternate schedule'!$C$5:$C$10,,1)</f>
        <v>-540</v>
      </c>
      <c r="D3916">
        <f ca="1"/>
        <v>2.3243933588761174</v>
      </c>
    </row>
    <row r="3917" spans="1:4" x14ac:dyDescent="0.3">
      <c r="A3917">
        <v>3916</v>
      </c>
      <c r="B3917">
        <f ca="1"/>
        <v>0.623383807176078</v>
      </c>
      <c r="C3917">
        <f ca="1">_xlfn.XLOOKUP(B3917,'Alternate schedule'!$D$5:$D$10,'Alternate schedule'!$C$5:$C$10,,1)</f>
        <v>-1040</v>
      </c>
      <c r="D3917">
        <f ca="1"/>
        <v>2.0582226762002045</v>
      </c>
    </row>
    <row r="3918" spans="1:4" x14ac:dyDescent="0.3">
      <c r="A3918">
        <v>3917</v>
      </c>
      <c r="B3918">
        <f ca="1"/>
        <v>0.86532816098029119</v>
      </c>
      <c r="C3918">
        <f ca="1">_xlfn.XLOOKUP(B3918,'Alternate schedule'!$D$5:$D$10,'Alternate schedule'!$C$5:$C$10,,1)</f>
        <v>-540</v>
      </c>
      <c r="D3918">
        <f ca="1"/>
        <v>1.9198366096502426</v>
      </c>
    </row>
    <row r="3919" spans="1:4" x14ac:dyDescent="0.3">
      <c r="A3919">
        <v>3918</v>
      </c>
      <c r="B3919">
        <f ca="1"/>
        <v>0.29881029574253781</v>
      </c>
      <c r="C3919">
        <f ca="1">_xlfn.XLOOKUP(B3919,'Alternate schedule'!$D$5:$D$10,'Alternate schedule'!$C$5:$C$10,,1)</f>
        <v>480</v>
      </c>
      <c r="D3919">
        <f ca="1"/>
        <v>2.0418580908626849</v>
      </c>
    </row>
    <row r="3920" spans="1:4" x14ac:dyDescent="0.3">
      <c r="A3920">
        <v>3919</v>
      </c>
      <c r="B3920">
        <f ca="1"/>
        <v>0.10598582487413255</v>
      </c>
      <c r="C3920">
        <f ca="1">_xlfn.XLOOKUP(B3920,'Alternate schedule'!$D$5:$D$10,'Alternate schedule'!$C$5:$C$10,,1)</f>
        <v>1000</v>
      </c>
      <c r="D3920">
        <f ca="1"/>
        <v>2.2965042102577189</v>
      </c>
    </row>
    <row r="3921" spans="1:4" x14ac:dyDescent="0.3">
      <c r="A3921">
        <v>3920</v>
      </c>
      <c r="B3921">
        <f ca="1"/>
        <v>0.25944772422495954</v>
      </c>
      <c r="C3921">
        <f ca="1">_xlfn.XLOOKUP(B3921,'Alternate schedule'!$D$5:$D$10,'Alternate schedule'!$C$5:$C$10,,1)</f>
        <v>480</v>
      </c>
      <c r="D3921">
        <f ca="1"/>
        <v>2.4183673469387754</v>
      </c>
    </row>
    <row r="3922" spans="1:4" x14ac:dyDescent="0.3">
      <c r="A3922">
        <v>3921</v>
      </c>
      <c r="B3922">
        <f ca="1"/>
        <v>0.31354309738592834</v>
      </c>
      <c r="C3922">
        <f ca="1">_xlfn.XLOOKUP(B3922,'Alternate schedule'!$D$5:$D$10,'Alternate schedule'!$C$5:$C$10,,1)</f>
        <v>480</v>
      </c>
      <c r="D3922">
        <f ca="1"/>
        <v>2.540168324407039</v>
      </c>
    </row>
    <row r="3923" spans="1:4" x14ac:dyDescent="0.3">
      <c r="A3923">
        <v>3922</v>
      </c>
      <c r="B3923">
        <f ca="1"/>
        <v>5.5572042149753642E-2</v>
      </c>
      <c r="C3923">
        <f ca="1">_xlfn.XLOOKUP(B3923,'Alternate schedule'!$D$5:$D$10,'Alternate schedule'!$C$5:$C$10,,1)</f>
        <v>1000</v>
      </c>
      <c r="D3923">
        <f ca="1"/>
        <v>2.7944926058133603</v>
      </c>
    </row>
    <row r="3924" spans="1:4" x14ac:dyDescent="0.3">
      <c r="A3924">
        <v>3923</v>
      </c>
      <c r="B3924">
        <f ca="1"/>
        <v>0.4585228810655364</v>
      </c>
      <c r="C3924">
        <f ca="1">_xlfn.XLOOKUP(B3924,'Alternate schedule'!$D$5:$D$10,'Alternate schedule'!$C$5:$C$10,,1)</f>
        <v>480</v>
      </c>
      <c r="D3924">
        <f ca="1"/>
        <v>2.9161356105021667</v>
      </c>
    </row>
    <row r="3925" spans="1:4" x14ac:dyDescent="0.3">
      <c r="A3925">
        <v>3924</v>
      </c>
      <c r="B3925">
        <f ca="1"/>
        <v>0.3182171096401778</v>
      </c>
      <c r="C3925">
        <f ca="1">_xlfn.XLOOKUP(B3925,'Alternate schedule'!$D$5:$D$10,'Alternate schedule'!$C$5:$C$10,,1)</f>
        <v>480</v>
      </c>
      <c r="D3925">
        <f ca="1"/>
        <v>3.0377166156982671</v>
      </c>
    </row>
    <row r="3926" spans="1:4" x14ac:dyDescent="0.3">
      <c r="A3926">
        <v>3925</v>
      </c>
      <c r="B3926">
        <f ca="1"/>
        <v>0.60650003070423786</v>
      </c>
      <c r="C3926">
        <f ca="1">_xlfn.XLOOKUP(B3926,'Alternate schedule'!$D$5:$D$10,'Alternate schedule'!$C$5:$C$10,,1)</f>
        <v>-1040</v>
      </c>
      <c r="D3926">
        <f ca="1"/>
        <v>2.7719745222929935</v>
      </c>
    </row>
    <row r="3927" spans="1:4" x14ac:dyDescent="0.3">
      <c r="A3927">
        <v>3926</v>
      </c>
      <c r="B3927">
        <f ca="1"/>
        <v>0.4073025376277839</v>
      </c>
      <c r="C3927">
        <f ca="1">_xlfn.XLOOKUP(B3927,'Alternate schedule'!$D$5:$D$10,'Alternate schedule'!$C$5:$C$10,,1)</f>
        <v>480</v>
      </c>
      <c r="D3927">
        <f ca="1"/>
        <v>2.8935303107488539</v>
      </c>
    </row>
    <row r="3928" spans="1:4" x14ac:dyDescent="0.3">
      <c r="A3928">
        <v>3927</v>
      </c>
      <c r="B3928">
        <f ca="1"/>
        <v>0.32035673975137646</v>
      </c>
      <c r="C3928">
        <f ca="1">_xlfn.XLOOKUP(B3928,'Alternate schedule'!$D$5:$D$10,'Alternate schedule'!$C$5:$C$10,,1)</f>
        <v>480</v>
      </c>
      <c r="D3928">
        <f ca="1"/>
        <v>3.0150241914947795</v>
      </c>
    </row>
    <row r="3929" spans="1:4" x14ac:dyDescent="0.3">
      <c r="A3929">
        <v>3928</v>
      </c>
      <c r="B3929">
        <f ca="1"/>
        <v>0.57262716078693021</v>
      </c>
      <c r="C3929">
        <f ca="1">_xlfn.XLOOKUP(B3929,'Alternate schedule'!$D$5:$D$10,'Alternate schedule'!$C$5:$C$10,,1)</f>
        <v>-1040</v>
      </c>
      <c r="D3929">
        <f ca="1"/>
        <v>2.7494908350305498</v>
      </c>
    </row>
    <row r="3930" spans="1:4" x14ac:dyDescent="0.3">
      <c r="A3930">
        <v>3929</v>
      </c>
      <c r="B3930">
        <f ca="1"/>
        <v>7.5910800886747509E-2</v>
      </c>
      <c r="C3930">
        <f ca="1">_xlfn.XLOOKUP(B3930,'Alternate schedule'!$D$5:$D$10,'Alternate schedule'!$C$5:$C$10,,1)</f>
        <v>1000</v>
      </c>
      <c r="D3930">
        <f ca="1"/>
        <v>3.003308729956732</v>
      </c>
    </row>
    <row r="3931" spans="1:4" x14ac:dyDescent="0.3">
      <c r="A3931">
        <v>3930</v>
      </c>
      <c r="B3931">
        <f ca="1"/>
        <v>0.58928762733368711</v>
      </c>
      <c r="C3931">
        <f ca="1">_xlfn.XLOOKUP(B3931,'Alternate schedule'!$D$5:$D$10,'Alternate schedule'!$C$5:$C$10,,1)</f>
        <v>-1040</v>
      </c>
      <c r="D3931">
        <f ca="1"/>
        <v>2.7379134860050889</v>
      </c>
    </row>
    <row r="3932" spans="1:4" x14ac:dyDescent="0.3">
      <c r="A3932">
        <v>3931</v>
      </c>
      <c r="B3932">
        <f ca="1"/>
        <v>0.48776499261486039</v>
      </c>
      <c r="C3932">
        <f ca="1">_xlfn.XLOOKUP(B3932,'Alternate schedule'!$D$5:$D$10,'Alternate schedule'!$C$5:$C$10,,1)</f>
        <v>-1040</v>
      </c>
      <c r="D3932">
        <f ca="1"/>
        <v>2.4726532688883234</v>
      </c>
    </row>
    <row r="3933" spans="1:4" x14ac:dyDescent="0.3">
      <c r="A3933">
        <v>3932</v>
      </c>
      <c r="B3933">
        <f ca="1"/>
        <v>0.33382151383818393</v>
      </c>
      <c r="C3933">
        <f ca="1">_xlfn.XLOOKUP(B3933,'Alternate schedule'!$D$5:$D$10,'Alternate schedule'!$C$5:$C$10,,1)</f>
        <v>480</v>
      </c>
      <c r="D3933">
        <f ca="1"/>
        <v>2.5940996948118005</v>
      </c>
    </row>
    <row r="3934" spans="1:4" x14ac:dyDescent="0.3">
      <c r="A3934">
        <v>3933</v>
      </c>
      <c r="B3934">
        <f ca="1"/>
        <v>0.56179598923372964</v>
      </c>
      <c r="C3934">
        <f ca="1">_xlfn.XLOOKUP(B3934,'Alternate schedule'!$D$5:$D$10,'Alternate schedule'!$C$5:$C$10,,1)</f>
        <v>-1040</v>
      </c>
      <c r="D3934">
        <f ca="1"/>
        <v>2.3290109331299265</v>
      </c>
    </row>
    <row r="3935" spans="1:4" x14ac:dyDescent="0.3">
      <c r="A3935">
        <v>3934</v>
      </c>
      <c r="B3935">
        <f ca="1"/>
        <v>0.62534559367980513</v>
      </c>
      <c r="C3935">
        <f ca="1">_xlfn.XLOOKUP(B3935,'Alternate schedule'!$D$5:$D$10,'Alternate schedule'!$C$5:$C$10,,1)</f>
        <v>-1040</v>
      </c>
      <c r="D3935">
        <f ca="1"/>
        <v>2.0640569395017794</v>
      </c>
    </row>
    <row r="3936" spans="1:4" x14ac:dyDescent="0.3">
      <c r="A3936">
        <v>3935</v>
      </c>
      <c r="B3936">
        <f ca="1"/>
        <v>0.84604976111524</v>
      </c>
      <c r="C3936">
        <f ca="1">_xlfn.XLOOKUP(B3936,'Alternate schedule'!$D$5:$D$10,'Alternate schedule'!$C$5:$C$10,,1)</f>
        <v>-540</v>
      </c>
      <c r="D3936">
        <f ca="1"/>
        <v>1.9263024142312579</v>
      </c>
    </row>
    <row r="3937" spans="1:4" x14ac:dyDescent="0.3">
      <c r="A3937">
        <v>3936</v>
      </c>
      <c r="B3937">
        <f ca="1"/>
        <v>0.20646118184867546</v>
      </c>
      <c r="C3937">
        <f ca="1">_xlfn.XLOOKUP(B3937,'Alternate schedule'!$D$5:$D$10,'Alternate schedule'!$C$5:$C$10,,1)</f>
        <v>1000</v>
      </c>
      <c r="D3937">
        <f ca="1"/>
        <v>2.1798780487804876</v>
      </c>
    </row>
    <row r="3938" spans="1:4" x14ac:dyDescent="0.3">
      <c r="A3938">
        <v>3937</v>
      </c>
      <c r="B3938">
        <f ca="1"/>
        <v>9.1376274651159051E-2</v>
      </c>
      <c r="C3938">
        <f ca="1">_xlfn.XLOOKUP(B3938,'Alternate schedule'!$D$5:$D$10,'Alternate schedule'!$C$5:$C$10,,1)</f>
        <v>1000</v>
      </c>
      <c r="D3938">
        <f ca="1"/>
        <v>2.4333248666497331</v>
      </c>
    </row>
    <row r="3939" spans="1:4" x14ac:dyDescent="0.3">
      <c r="A3939">
        <v>3938</v>
      </c>
      <c r="B3939">
        <f ca="1"/>
        <v>2.1420710876955962E-3</v>
      </c>
      <c r="C3939">
        <f ca="1">_xlfn.XLOOKUP(B3939,'Alternate schedule'!$D$5:$D$10,'Alternate schedule'!$C$5:$C$10,,1)</f>
        <v>1000</v>
      </c>
      <c r="D3939">
        <f ca="1"/>
        <v>2.6866429659725748</v>
      </c>
    </row>
    <row r="3940" spans="1:4" x14ac:dyDescent="0.3">
      <c r="A3940">
        <v>3939</v>
      </c>
      <c r="B3940">
        <f ca="1"/>
        <v>0.24449667591285729</v>
      </c>
      <c r="C3940">
        <f ca="1">_xlfn.XLOOKUP(B3940,'Alternate schedule'!$D$5:$D$10,'Alternate schedule'!$C$5:$C$10,,1)</f>
        <v>1000</v>
      </c>
      <c r="D3940">
        <f ca="1"/>
        <v>2.9398324447829398</v>
      </c>
    </row>
    <row r="3941" spans="1:4" x14ac:dyDescent="0.3">
      <c r="A3941">
        <v>3940</v>
      </c>
      <c r="B3941">
        <f ca="1"/>
        <v>0.26398722582829515</v>
      </c>
      <c r="C3941">
        <f ca="1">_xlfn.XLOOKUP(B3941,'Alternate schedule'!$D$5:$D$10,'Alternate schedule'!$C$5:$C$10,,1)</f>
        <v>480</v>
      </c>
      <c r="D3941">
        <f ca="1"/>
        <v>3.0609137055837565</v>
      </c>
    </row>
    <row r="3942" spans="1:4" x14ac:dyDescent="0.3">
      <c r="A3942">
        <v>3941</v>
      </c>
      <c r="B3942">
        <f ca="1"/>
        <v>0.91676660116705366</v>
      </c>
      <c r="C3942">
        <f ca="1">_xlfn.XLOOKUP(B3942,'Alternate schedule'!$D$5:$D$10,'Alternate schedule'!$C$5:$C$10,,1)</f>
        <v>-540</v>
      </c>
      <c r="D3942">
        <f ca="1"/>
        <v>2.9231159604161379</v>
      </c>
    </row>
    <row r="3943" spans="1:4" x14ac:dyDescent="0.3">
      <c r="A3943">
        <v>3942</v>
      </c>
      <c r="B3943">
        <f ca="1"/>
        <v>4.2453418227951012E-2</v>
      </c>
      <c r="C3943">
        <f ca="1">_xlfn.XLOOKUP(B3943,'Alternate schedule'!$D$5:$D$10,'Alternate schedule'!$C$5:$C$10,,1)</f>
        <v>1000</v>
      </c>
      <c r="D3943">
        <f ca="1"/>
        <v>3.176052765093861</v>
      </c>
    </row>
    <row r="3944" spans="1:4" x14ac:dyDescent="0.3">
      <c r="A3944">
        <v>3943</v>
      </c>
      <c r="B3944">
        <f ca="1"/>
        <v>0.12719112771442043</v>
      </c>
      <c r="C3944">
        <f ca="1">_xlfn.XLOOKUP(B3944,'Alternate schedule'!$D$5:$D$10,'Alternate schedule'!$C$5:$C$10,,1)</f>
        <v>1000</v>
      </c>
      <c r="D3944">
        <f ca="1"/>
        <v>3.4288612731422776</v>
      </c>
    </row>
    <row r="3945" spans="1:4" x14ac:dyDescent="0.3">
      <c r="A3945">
        <v>3944</v>
      </c>
      <c r="B3945">
        <f ca="1"/>
        <v>0.8306128939105013</v>
      </c>
      <c r="C3945">
        <f ca="1">_xlfn.XLOOKUP(B3945,'Alternate schedule'!$D$5:$D$10,'Alternate schedule'!$C$5:$C$10,,1)</f>
        <v>-540</v>
      </c>
      <c r="D3945">
        <f ca="1"/>
        <v>3.2910750507099391</v>
      </c>
    </row>
    <row r="3946" spans="1:4" x14ac:dyDescent="0.3">
      <c r="A3946">
        <v>3945</v>
      </c>
      <c r="B3946">
        <f ca="1"/>
        <v>6.2615835811493215E-2</v>
      </c>
      <c r="C3946">
        <f ca="1">_xlfn.XLOOKUP(B3946,'Alternate schedule'!$D$5:$D$10,'Alternate schedule'!$C$5:$C$10,,1)</f>
        <v>1000</v>
      </c>
      <c r="D3946">
        <f ca="1"/>
        <v>3.543726235741445</v>
      </c>
    </row>
    <row r="3947" spans="1:4" x14ac:dyDescent="0.3">
      <c r="A3947">
        <v>3946</v>
      </c>
      <c r="B3947">
        <f ca="1"/>
        <v>0.88146078560503138</v>
      </c>
      <c r="C3947">
        <f ca="1">_xlfn.XLOOKUP(B3947,'Alternate schedule'!$D$5:$D$10,'Alternate schedule'!$C$5:$C$10,,1)</f>
        <v>-540</v>
      </c>
      <c r="D3947">
        <f ca="1"/>
        <v>3.4059807399898632</v>
      </c>
    </row>
    <row r="3948" spans="1:4" x14ac:dyDescent="0.3">
      <c r="A3948">
        <v>3947</v>
      </c>
      <c r="B3948">
        <f ca="1"/>
        <v>0.63881349785809838</v>
      </c>
      <c r="C3948">
        <f ca="1">_xlfn.XLOOKUP(B3948,'Alternate schedule'!$D$5:$D$10,'Alternate schedule'!$C$5:$C$10,,1)</f>
        <v>-1040</v>
      </c>
      <c r="D3948">
        <f ca="1"/>
        <v>3.1416265518115023</v>
      </c>
    </row>
    <row r="3949" spans="1:4" x14ac:dyDescent="0.3">
      <c r="A3949">
        <v>3948</v>
      </c>
      <c r="B3949">
        <f ca="1"/>
        <v>0.18049228995984778</v>
      </c>
      <c r="C3949">
        <f ca="1">_xlfn.XLOOKUP(B3949,'Alternate schedule'!$D$5:$D$10,'Alternate schedule'!$C$5:$C$10,,1)</f>
        <v>1000</v>
      </c>
      <c r="D3949">
        <f ca="1"/>
        <v>3.3941236068895644</v>
      </c>
    </row>
    <row r="3950" spans="1:4" x14ac:dyDescent="0.3">
      <c r="A3950">
        <v>3949</v>
      </c>
      <c r="B3950">
        <f ca="1"/>
        <v>0.85572525076723016</v>
      </c>
      <c r="C3950">
        <f ca="1">_xlfn.XLOOKUP(B3950,'Alternate schedule'!$D$5:$D$10,'Alternate schedule'!$C$5:$C$10,,1)</f>
        <v>-540</v>
      </c>
      <c r="D3950">
        <f ca="1"/>
        <v>3.2565206381362368</v>
      </c>
    </row>
    <row r="3951" spans="1:4" x14ac:dyDescent="0.3">
      <c r="A3951">
        <v>3950</v>
      </c>
      <c r="B3951">
        <f ca="1"/>
        <v>0.81637016619510949</v>
      </c>
      <c r="C3951">
        <f ca="1">_xlfn.XLOOKUP(B3951,'Alternate schedule'!$D$5:$D$10,'Alternate schedule'!$C$5:$C$10,,1)</f>
        <v>-540</v>
      </c>
      <c r="D3951">
        <f ca="1"/>
        <v>3.1189873417721521</v>
      </c>
    </row>
    <row r="3952" spans="1:4" x14ac:dyDescent="0.3">
      <c r="A3952">
        <v>3951</v>
      </c>
      <c r="B3952">
        <f ca="1"/>
        <v>0.50060942157426846</v>
      </c>
      <c r="C3952">
        <f ca="1">_xlfn.XLOOKUP(B3952,'Alternate schedule'!$D$5:$D$10,'Alternate schedule'!$C$5:$C$10,,1)</f>
        <v>-1040</v>
      </c>
      <c r="D3952">
        <f ca="1"/>
        <v>2.8549734244495064</v>
      </c>
    </row>
    <row r="3953" spans="1:4" x14ac:dyDescent="0.3">
      <c r="A3953">
        <v>3952</v>
      </c>
      <c r="B3953">
        <f ca="1"/>
        <v>0.95315570920424797</v>
      </c>
      <c r="C3953">
        <f ca="1">_xlfn.XLOOKUP(B3953,'Alternate schedule'!$D$5:$D$10,'Alternate schedule'!$C$5:$C$10,,1)</f>
        <v>-540</v>
      </c>
      <c r="D3953">
        <f ca="1"/>
        <v>2.7176113360323888</v>
      </c>
    </row>
    <row r="3954" spans="1:4" x14ac:dyDescent="0.3">
      <c r="A3954">
        <v>3953</v>
      </c>
      <c r="B3954">
        <f ca="1"/>
        <v>0.91332067104007186</v>
      </c>
      <c r="C3954">
        <f ca="1">_xlfn.XLOOKUP(B3954,'Alternate schedule'!$D$5:$D$10,'Alternate schedule'!$C$5:$C$10,,1)</f>
        <v>-540</v>
      </c>
      <c r="D3954">
        <f ca="1"/>
        <v>2.5803187452567671</v>
      </c>
    </row>
    <row r="3955" spans="1:4" x14ac:dyDescent="0.3">
      <c r="A3955">
        <v>3954</v>
      </c>
      <c r="B3955">
        <f ca="1"/>
        <v>2.6708787936315037E-2</v>
      </c>
      <c r="C3955">
        <f ca="1">_xlfn.XLOOKUP(B3955,'Alternate schedule'!$D$5:$D$10,'Alternate schedule'!$C$5:$C$10,,1)</f>
        <v>1000</v>
      </c>
      <c r="D3955">
        <f ca="1"/>
        <v>2.8325746079919067</v>
      </c>
    </row>
    <row r="3956" spans="1:4" x14ac:dyDescent="0.3">
      <c r="A3956">
        <v>3955</v>
      </c>
      <c r="B3956">
        <f ca="1"/>
        <v>0.74549939629186013</v>
      </c>
      <c r="C3956">
        <f ca="1">_xlfn.XLOOKUP(B3956,'Alternate schedule'!$D$5:$D$10,'Alternate schedule'!$C$5:$C$10,,1)</f>
        <v>-540</v>
      </c>
      <c r="D3956">
        <f ca="1"/>
        <v>2.6953223767383059</v>
      </c>
    </row>
    <row r="3957" spans="1:4" x14ac:dyDescent="0.3">
      <c r="A3957">
        <v>3956</v>
      </c>
      <c r="B3957">
        <f ca="1"/>
        <v>0.56450264869263922</v>
      </c>
      <c r="C3957">
        <f ca="1">_xlfn.XLOOKUP(B3957,'Alternate schedule'!$D$5:$D$10,'Alternate schedule'!$C$5:$C$10,,1)</f>
        <v>-1040</v>
      </c>
      <c r="D3957">
        <f ca="1"/>
        <v>2.4317492416582405</v>
      </c>
    </row>
    <row r="3958" spans="1:4" x14ac:dyDescent="0.3">
      <c r="A3958">
        <v>3957</v>
      </c>
      <c r="B3958">
        <f ca="1"/>
        <v>0.48931029259215997</v>
      </c>
      <c r="C3958">
        <f ca="1">_xlfn.XLOOKUP(B3958,'Alternate schedule'!$D$5:$D$10,'Alternate schedule'!$C$5:$C$10,,1)</f>
        <v>-1040</v>
      </c>
      <c r="D3958">
        <f ca="1"/>
        <v>2.168309325246399</v>
      </c>
    </row>
    <row r="3959" spans="1:4" x14ac:dyDescent="0.3">
      <c r="A3959">
        <v>3958</v>
      </c>
      <c r="B3959">
        <f ca="1"/>
        <v>0.27411235784804133</v>
      </c>
      <c r="C3959">
        <f ca="1">_xlfn.XLOOKUP(B3959,'Alternate schedule'!$D$5:$D$10,'Alternate schedule'!$C$5:$C$10,,1)</f>
        <v>480</v>
      </c>
      <c r="D3959">
        <f ca="1"/>
        <v>2.2890348660939868</v>
      </c>
    </row>
    <row r="3960" spans="1:4" x14ac:dyDescent="0.3">
      <c r="A3960">
        <v>3959</v>
      </c>
      <c r="B3960">
        <f ca="1"/>
        <v>0.24403748072870179</v>
      </c>
      <c r="C3960">
        <f ca="1">_xlfn.XLOOKUP(B3960,'Alternate schedule'!$D$5:$D$10,'Alternate schedule'!$C$5:$C$10,,1)</f>
        <v>1000</v>
      </c>
      <c r="D3960">
        <f ca="1"/>
        <v>2.5410457186158122</v>
      </c>
    </row>
    <row r="3961" spans="1:4" x14ac:dyDescent="0.3">
      <c r="A3961">
        <v>3960</v>
      </c>
      <c r="B3961">
        <f ca="1"/>
        <v>0.99509633984442947</v>
      </c>
      <c r="C3961">
        <f ca="1">_xlfn.XLOOKUP(B3961,'Alternate schedule'!$D$5:$D$10,'Alternate schedule'!$C$5:$C$10,,1)</f>
        <v>-540</v>
      </c>
      <c r="D3961">
        <f ca="1"/>
        <v>2.404040404040404</v>
      </c>
    </row>
    <row r="3962" spans="1:4" x14ac:dyDescent="0.3">
      <c r="A3962">
        <v>3961</v>
      </c>
      <c r="B3962">
        <f ca="1"/>
        <v>0.3543537606002316</v>
      </c>
      <c r="C3962">
        <f ca="1">_xlfn.XLOOKUP(B3962,'Alternate schedule'!$D$5:$D$10,'Alternate schedule'!$C$5:$C$10,,1)</f>
        <v>480</v>
      </c>
      <c r="D3962">
        <f ca="1"/>
        <v>2.5246149962130775</v>
      </c>
    </row>
    <row r="3963" spans="1:4" x14ac:dyDescent="0.3">
      <c r="A3963">
        <v>3962</v>
      </c>
      <c r="B3963">
        <f ca="1"/>
        <v>0.22955655570387368</v>
      </c>
      <c r="C3963">
        <f ca="1">_xlfn.XLOOKUP(B3963,'Alternate schedule'!$D$5:$D$10,'Alternate schedule'!$C$5:$C$10,,1)</f>
        <v>1000</v>
      </c>
      <c r="D3963">
        <f ca="1"/>
        <v>2.7763755678950024</v>
      </c>
    </row>
    <row r="3964" spans="1:4" x14ac:dyDescent="0.3">
      <c r="A3964">
        <v>3963</v>
      </c>
      <c r="B3964">
        <f ca="1"/>
        <v>0.68678613630192076</v>
      </c>
      <c r="C3964">
        <f ca="1">_xlfn.XLOOKUP(B3964,'Alternate schedule'!$D$5:$D$10,'Alternate schedule'!$C$5:$C$10,,1)</f>
        <v>-1040</v>
      </c>
      <c r="D3964">
        <f ca="1"/>
        <v>2.5132475397426193</v>
      </c>
    </row>
    <row r="3965" spans="1:4" x14ac:dyDescent="0.3">
      <c r="A3965">
        <v>3964</v>
      </c>
      <c r="B3965">
        <f ca="1"/>
        <v>0.77280064679526261</v>
      </c>
      <c r="C3965">
        <f ca="1">_xlfn.XLOOKUP(B3965,'Alternate schedule'!$D$5:$D$10,'Alternate schedule'!$C$5:$C$10,,1)</f>
        <v>-540</v>
      </c>
      <c r="D3965">
        <f ca="1"/>
        <v>2.3763874873864781</v>
      </c>
    </row>
    <row r="3966" spans="1:4" x14ac:dyDescent="0.3">
      <c r="A3966">
        <v>3965</v>
      </c>
      <c r="B3966">
        <f ca="1"/>
        <v>0.96210485672100354</v>
      </c>
      <c r="C3966">
        <f ca="1">_xlfn.XLOOKUP(B3966,'Alternate schedule'!$D$5:$D$10,'Alternate schedule'!$C$5:$C$10,,1)</f>
        <v>-540</v>
      </c>
      <c r="D3966">
        <f ca="1"/>
        <v>2.2395964691046659</v>
      </c>
    </row>
    <row r="3967" spans="1:4" x14ac:dyDescent="0.3">
      <c r="A3967">
        <v>3966</v>
      </c>
      <c r="B3967">
        <f ca="1"/>
        <v>0.43000024862835162</v>
      </c>
      <c r="C3967">
        <f ca="1">_xlfn.XLOOKUP(B3967,'Alternate schedule'!$D$5:$D$10,'Alternate schedule'!$C$5:$C$10,,1)</f>
        <v>480</v>
      </c>
      <c r="D3967">
        <f ca="1"/>
        <v>2.3600605143721634</v>
      </c>
    </row>
    <row r="3968" spans="1:4" x14ac:dyDescent="0.3">
      <c r="A3968">
        <v>3967</v>
      </c>
      <c r="B3968">
        <f ca="1"/>
        <v>0.66454580422175802</v>
      </c>
      <c r="C3968">
        <f ca="1">_xlfn.XLOOKUP(B3968,'Alternate schedule'!$D$5:$D$10,'Alternate schedule'!$C$5:$C$10,,1)</f>
        <v>-1040</v>
      </c>
      <c r="D3968">
        <f ca="1"/>
        <v>2.0973027476682633</v>
      </c>
    </row>
    <row r="3969" spans="1:4" x14ac:dyDescent="0.3">
      <c r="A3969">
        <v>3968</v>
      </c>
      <c r="B3969">
        <f ca="1"/>
        <v>0.23142403337928985</v>
      </c>
      <c r="C3969">
        <f ca="1">_xlfn.XLOOKUP(B3969,'Alternate schedule'!$D$5:$D$10,'Alternate schedule'!$C$5:$C$10,,1)</f>
        <v>1000</v>
      </c>
      <c r="D3969">
        <f ca="1"/>
        <v>2.348790322580645</v>
      </c>
    </row>
    <row r="3970" spans="1:4" x14ac:dyDescent="0.3">
      <c r="A3970">
        <v>3969</v>
      </c>
      <c r="B3970">
        <f ca="1"/>
        <v>0.10684481032192461</v>
      </c>
      <c r="C3970">
        <f ca="1">_xlfn.XLOOKUP(B3970,'Alternate schedule'!$D$5:$D$10,'Alternate schedule'!$C$5:$C$10,,1)</f>
        <v>1000</v>
      </c>
      <c r="D3970">
        <f ca="1"/>
        <v>2.6001511715797432</v>
      </c>
    </row>
    <row r="3971" spans="1:4" x14ac:dyDescent="0.3">
      <c r="A3971">
        <v>3970</v>
      </c>
      <c r="B3971">
        <f ca="1"/>
        <v>0.42058126382059391</v>
      </c>
      <c r="C3971">
        <f ca="1">_xlfn.XLOOKUP(B3971,'Alternate schedule'!$D$5:$D$10,'Alternate schedule'!$C$5:$C$10,,1)</f>
        <v>480</v>
      </c>
      <c r="D3971">
        <f ca="1"/>
        <v>2.7204030226700251</v>
      </c>
    </row>
    <row r="3972" spans="1:4" x14ac:dyDescent="0.3">
      <c r="A3972">
        <v>3971</v>
      </c>
      <c r="B3972">
        <f ca="1"/>
        <v>0.39974024299458177</v>
      </c>
      <c r="C3972">
        <f ca="1">_xlfn.XLOOKUP(B3972,'Alternate schedule'!$D$5:$D$10,'Alternate schedule'!$C$5:$C$10,,1)</f>
        <v>480</v>
      </c>
      <c r="D3972">
        <f ca="1"/>
        <v>2.8405943087383529</v>
      </c>
    </row>
    <row r="3973" spans="1:4" x14ac:dyDescent="0.3">
      <c r="A3973">
        <v>3972</v>
      </c>
      <c r="B3973">
        <f ca="1"/>
        <v>0.15678897139076731</v>
      </c>
      <c r="C3973">
        <f ca="1">_xlfn.XLOOKUP(B3973,'Alternate schedule'!$D$5:$D$10,'Alternate schedule'!$C$5:$C$10,,1)</f>
        <v>1000</v>
      </c>
      <c r="D3973">
        <f ca="1"/>
        <v>3.0916414904330312</v>
      </c>
    </row>
    <row r="3974" spans="1:4" x14ac:dyDescent="0.3">
      <c r="A3974">
        <v>3973</v>
      </c>
      <c r="B3974">
        <f ca="1"/>
        <v>0.36397347975290373</v>
      </c>
      <c r="C3974">
        <f ca="1">_xlfn.XLOOKUP(B3974,'Alternate schedule'!$D$5:$D$10,'Alternate schedule'!$C$5:$C$10,,1)</f>
        <v>480</v>
      </c>
      <c r="D3974">
        <f ca="1"/>
        <v>3.2116788321167884</v>
      </c>
    </row>
    <row r="3975" spans="1:4" x14ac:dyDescent="0.3">
      <c r="A3975">
        <v>3974</v>
      </c>
      <c r="B3975">
        <f ca="1"/>
        <v>0.47434766792509886</v>
      </c>
      <c r="C3975">
        <f ca="1">_xlfn.XLOOKUP(B3975,'Alternate schedule'!$D$5:$D$10,'Alternate schedule'!$C$5:$C$10,,1)</f>
        <v>480</v>
      </c>
      <c r="D3975">
        <f ca="1"/>
        <v>3.3316557624559637</v>
      </c>
    </row>
    <row r="3976" spans="1:4" x14ac:dyDescent="0.3">
      <c r="A3976">
        <v>3975</v>
      </c>
      <c r="B3976">
        <f ca="1"/>
        <v>0.1601019345200756</v>
      </c>
      <c r="C3976">
        <f ca="1">_xlfn.XLOOKUP(B3976,'Alternate schedule'!$D$5:$D$10,'Alternate schedule'!$C$5:$C$10,,1)</f>
        <v>1000</v>
      </c>
      <c r="D3976">
        <f ca="1"/>
        <v>3.5823899371069183</v>
      </c>
    </row>
    <row r="3977" spans="1:4" x14ac:dyDescent="0.3">
      <c r="A3977">
        <v>3976</v>
      </c>
      <c r="B3977">
        <f ca="1"/>
        <v>0.24881022585101431</v>
      </c>
      <c r="C3977">
        <f ca="1">_xlfn.XLOOKUP(B3977,'Alternate schedule'!$D$5:$D$10,'Alternate schedule'!$C$5:$C$10,,1)</f>
        <v>1000</v>
      </c>
      <c r="D3977">
        <f ca="1"/>
        <v>3.8329979879275653</v>
      </c>
    </row>
    <row r="3978" spans="1:4" x14ac:dyDescent="0.3">
      <c r="A3978">
        <v>3977</v>
      </c>
      <c r="B3978">
        <f ca="1"/>
        <v>0.19356905259604407</v>
      </c>
      <c r="C3978">
        <f ca="1">_xlfn.XLOOKUP(B3978,'Alternate schedule'!$D$5:$D$10,'Alternate schedule'!$C$5:$C$10,,1)</f>
        <v>1000</v>
      </c>
      <c r="D3978">
        <f ca="1"/>
        <v>4.0834800100578326</v>
      </c>
    </row>
    <row r="3979" spans="1:4" x14ac:dyDescent="0.3">
      <c r="A3979">
        <v>3978</v>
      </c>
      <c r="B3979">
        <f ca="1"/>
        <v>0.84140115767054091</v>
      </c>
      <c r="C3979">
        <f ca="1">_xlfn.XLOOKUP(B3979,'Alternate schedule'!$D$5:$D$10,'Alternate schedule'!$C$5:$C$10,,1)</f>
        <v>-540</v>
      </c>
      <c r="D3979">
        <f ca="1"/>
        <v>3.9467068878833587</v>
      </c>
    </row>
    <row r="3980" spans="1:4" x14ac:dyDescent="0.3">
      <c r="A3980">
        <v>3979</v>
      </c>
      <c r="B3980">
        <f ca="1"/>
        <v>0.92641250199153724</v>
      </c>
      <c r="C3980">
        <f ca="1">_xlfn.XLOOKUP(B3980,'Alternate schedule'!$D$5:$D$10,'Alternate schedule'!$C$5:$C$10,,1)</f>
        <v>-540</v>
      </c>
      <c r="D3980">
        <f ca="1"/>
        <v>3.8100025131942701</v>
      </c>
    </row>
    <row r="3981" spans="1:4" x14ac:dyDescent="0.3">
      <c r="A3981">
        <v>3980</v>
      </c>
      <c r="B3981">
        <f ca="1"/>
        <v>6.5915373085200235E-2</v>
      </c>
      <c r="C3981">
        <f ca="1">_xlfn.XLOOKUP(B3981,'Alternate schedule'!$D$5:$D$10,'Alternate schedule'!$C$5:$C$10,,1)</f>
        <v>1000</v>
      </c>
      <c r="D3981">
        <f ca="1"/>
        <v>4.0603015075376883</v>
      </c>
    </row>
    <row r="3982" spans="1:4" x14ac:dyDescent="0.3">
      <c r="A3982">
        <v>3981</v>
      </c>
      <c r="B3982">
        <f ca="1"/>
        <v>2.4594097223835654E-2</v>
      </c>
      <c r="C3982">
        <f ca="1">_xlfn.XLOOKUP(B3982,'Alternate schedule'!$D$5:$D$10,'Alternate schedule'!$C$5:$C$10,,1)</f>
        <v>1000</v>
      </c>
      <c r="D3982">
        <f ca="1"/>
        <v>4.3104747550866618</v>
      </c>
    </row>
    <row r="3983" spans="1:4" x14ac:dyDescent="0.3">
      <c r="A3983">
        <v>3982</v>
      </c>
      <c r="B3983">
        <f ca="1"/>
        <v>0.61534044034649682</v>
      </c>
      <c r="C3983">
        <f ca="1">_xlfn.XLOOKUP(B3983,'Alternate schedule'!$D$5:$D$10,'Alternate schedule'!$C$5:$C$10,,1)</f>
        <v>-1040</v>
      </c>
      <c r="D3983">
        <f ca="1"/>
        <v>4.0482169763937721</v>
      </c>
    </row>
    <row r="3984" spans="1:4" x14ac:dyDescent="0.3">
      <c r="A3984">
        <v>3983</v>
      </c>
      <c r="B3984">
        <f ca="1"/>
        <v>0.58561802686807729</v>
      </c>
      <c r="C3984">
        <f ca="1">_xlfn.XLOOKUP(B3984,'Alternate schedule'!$D$5:$D$10,'Alternate schedule'!$C$5:$C$10,,1)</f>
        <v>-1040</v>
      </c>
      <c r="D3984">
        <f ca="1"/>
        <v>3.7860908862666331</v>
      </c>
    </row>
    <row r="3985" spans="1:4" x14ac:dyDescent="0.3">
      <c r="A3985">
        <v>3984</v>
      </c>
      <c r="B3985">
        <f ca="1"/>
        <v>0.62318627509179558</v>
      </c>
      <c r="C3985">
        <f ca="1">_xlfn.XLOOKUP(B3985,'Alternate schedule'!$D$5:$D$10,'Alternate schedule'!$C$5:$C$10,,1)</f>
        <v>-1040</v>
      </c>
      <c r="D3985">
        <f ca="1"/>
        <v>3.5240963855421685</v>
      </c>
    </row>
    <row r="3986" spans="1:4" x14ac:dyDescent="0.3">
      <c r="A3986">
        <v>3985</v>
      </c>
      <c r="B3986">
        <f ca="1"/>
        <v>0.71089244311870603</v>
      </c>
      <c r="C3986">
        <f ca="1">_xlfn.XLOOKUP(B3986,'Alternate schedule'!$D$5:$D$10,'Alternate schedule'!$C$5:$C$10,,1)</f>
        <v>-540</v>
      </c>
      <c r="D3986">
        <f ca="1"/>
        <v>3.3877038895859473</v>
      </c>
    </row>
    <row r="3987" spans="1:4" x14ac:dyDescent="0.3">
      <c r="A3987">
        <v>3986</v>
      </c>
      <c r="B3987">
        <f ca="1"/>
        <v>0.67525547361928417</v>
      </c>
      <c r="C3987">
        <f ca="1">_xlfn.XLOOKUP(B3987,'Alternate schedule'!$D$5:$D$10,'Alternate schedule'!$C$5:$C$10,,1)</f>
        <v>-1040</v>
      </c>
      <c r="D3987">
        <f ca="1"/>
        <v>3.1259407927747116</v>
      </c>
    </row>
    <row r="3988" spans="1:4" x14ac:dyDescent="0.3">
      <c r="A3988">
        <v>3987</v>
      </c>
      <c r="B3988">
        <f ca="1"/>
        <v>0.62942884179984193</v>
      </c>
      <c r="C3988">
        <f ca="1">_xlfn.XLOOKUP(B3988,'Alternate schedule'!$D$5:$D$10,'Alternate schedule'!$C$5:$C$10,,1)</f>
        <v>-1040</v>
      </c>
      <c r="D3988">
        <f ca="1"/>
        <v>2.8643090042638577</v>
      </c>
    </row>
    <row r="3989" spans="1:4" x14ac:dyDescent="0.3">
      <c r="A3989">
        <v>3988</v>
      </c>
      <c r="B3989">
        <f ca="1"/>
        <v>0.29188167571537371</v>
      </c>
      <c r="C3989">
        <f ca="1">_xlfn.XLOOKUP(B3989,'Alternate schedule'!$D$5:$D$10,'Alternate schedule'!$C$5:$C$10,,1)</f>
        <v>480</v>
      </c>
      <c r="D3989">
        <f ca="1"/>
        <v>2.9839518555667</v>
      </c>
    </row>
    <row r="3990" spans="1:4" x14ac:dyDescent="0.3">
      <c r="A3990">
        <v>3989</v>
      </c>
      <c r="B3990">
        <f ca="1"/>
        <v>2.3856090317849077E-2</v>
      </c>
      <c r="C3990">
        <f ca="1">_xlfn.XLOOKUP(B3990,'Alternate schedule'!$D$5:$D$10,'Alternate schedule'!$C$5:$C$10,,1)</f>
        <v>1000</v>
      </c>
      <c r="D3990">
        <f ca="1"/>
        <v>3.2338932063173726</v>
      </c>
    </row>
    <row r="3991" spans="1:4" x14ac:dyDescent="0.3">
      <c r="A3991">
        <v>3990</v>
      </c>
      <c r="B3991">
        <f ca="1"/>
        <v>0.33895542549598434</v>
      </c>
      <c r="C3991">
        <f ca="1">_xlfn.XLOOKUP(B3991,'Alternate schedule'!$D$5:$D$10,'Alternate schedule'!$C$5:$C$10,,1)</f>
        <v>480</v>
      </c>
      <c r="D3991">
        <f ca="1"/>
        <v>3.3533834586466167</v>
      </c>
    </row>
    <row r="3992" spans="1:4" x14ac:dyDescent="0.3">
      <c r="A3992">
        <v>3991</v>
      </c>
      <c r="B3992">
        <f ca="1"/>
        <v>0.16856418686308983</v>
      </c>
      <c r="C3992">
        <f ca="1">_xlfn.XLOOKUP(B3992,'Alternate schedule'!$D$5:$D$10,'Alternate schedule'!$C$5:$C$10,,1)</f>
        <v>1000</v>
      </c>
      <c r="D3992">
        <f ca="1"/>
        <v>3.6031069907291404</v>
      </c>
    </row>
    <row r="3993" spans="1:4" x14ac:dyDescent="0.3">
      <c r="A3993">
        <v>3992</v>
      </c>
      <c r="B3993">
        <f ca="1"/>
        <v>4.6448507184427612E-2</v>
      </c>
      <c r="C3993">
        <f ca="1">_xlfn.XLOOKUP(B3993,'Alternate schedule'!$D$5:$D$10,'Alternate schedule'!$C$5:$C$10,,1)</f>
        <v>1000</v>
      </c>
      <c r="D3993">
        <f ca="1"/>
        <v>3.8527054108216432</v>
      </c>
    </row>
    <row r="3994" spans="1:4" x14ac:dyDescent="0.3">
      <c r="A3994">
        <v>3993</v>
      </c>
      <c r="B3994">
        <f ca="1"/>
        <v>0.69420771417652016</v>
      </c>
      <c r="C3994">
        <f ca="1">_xlfn.XLOOKUP(B3994,'Alternate schedule'!$D$5:$D$10,'Alternate schedule'!$C$5:$C$10,,1)</f>
        <v>-1040</v>
      </c>
      <c r="D3994">
        <f ca="1"/>
        <v>3.5912847483095418</v>
      </c>
    </row>
    <row r="3995" spans="1:4" x14ac:dyDescent="0.3">
      <c r="A3995">
        <v>3994</v>
      </c>
      <c r="B3995">
        <f ca="1"/>
        <v>0.63689679234444596</v>
      </c>
      <c r="C3995">
        <f ca="1">_xlfn.XLOOKUP(B3995,'Alternate schedule'!$D$5:$D$10,'Alternate schedule'!$C$5:$C$10,,1)</f>
        <v>-1040</v>
      </c>
      <c r="D3995">
        <f ca="1"/>
        <v>3.3299949924887331</v>
      </c>
    </row>
    <row r="3996" spans="1:4" x14ac:dyDescent="0.3">
      <c r="A3996">
        <v>3995</v>
      </c>
      <c r="B3996">
        <f ca="1"/>
        <v>0.9076818562536475</v>
      </c>
      <c r="C3996">
        <f ca="1">_xlfn.XLOOKUP(B3996,'Alternate schedule'!$D$5:$D$10,'Alternate schedule'!$C$5:$C$10,,1)</f>
        <v>-540</v>
      </c>
      <c r="D3996">
        <f ca="1"/>
        <v>3.1939924906132666</v>
      </c>
    </row>
    <row r="3997" spans="1:4" x14ac:dyDescent="0.3">
      <c r="A3997">
        <v>3996</v>
      </c>
      <c r="B3997">
        <f ca="1"/>
        <v>0.20493973429457024</v>
      </c>
      <c r="C3997">
        <f ca="1">_xlfn.XLOOKUP(B3997,'Alternate schedule'!$D$5:$D$10,'Alternate schedule'!$C$5:$C$10,,1)</f>
        <v>1000</v>
      </c>
      <c r="D3997">
        <f ca="1"/>
        <v>3.4434434434434436</v>
      </c>
    </row>
    <row r="3998" spans="1:4" x14ac:dyDescent="0.3">
      <c r="A3998">
        <v>3997</v>
      </c>
      <c r="B3998">
        <f ca="1"/>
        <v>0.8051514653994889</v>
      </c>
      <c r="C3998">
        <f ca="1">_xlfn.XLOOKUP(B3998,'Alternate schedule'!$D$5:$D$10,'Alternate schedule'!$C$5:$C$10,,1)</f>
        <v>-540</v>
      </c>
      <c r="D3998">
        <f ca="1"/>
        <v>3.3074806104578434</v>
      </c>
    </row>
    <row r="3999" spans="1:4" x14ac:dyDescent="0.3">
      <c r="A3999">
        <v>3998</v>
      </c>
      <c r="B3999">
        <f ca="1"/>
        <v>0.10789113270926842</v>
      </c>
      <c r="C3999">
        <f ca="1">_xlfn.XLOOKUP(B3999,'Alternate schedule'!$D$5:$D$10,'Alternate schedule'!$C$5:$C$10,,1)</f>
        <v>1000</v>
      </c>
      <c r="D3999">
        <f ca="1"/>
        <v>3.5567783891945974</v>
      </c>
    </row>
    <row r="4000" spans="1:4" x14ac:dyDescent="0.3">
      <c r="A4000">
        <v>3999</v>
      </c>
      <c r="B4000">
        <f ca="1"/>
        <v>0.79317996524614975</v>
      </c>
      <c r="C4000">
        <f ca="1">_xlfn.XLOOKUP(B4000,'Alternate schedule'!$D$5:$D$10,'Alternate schedule'!$C$5:$C$10,,1)</f>
        <v>-540</v>
      </c>
      <c r="D4000">
        <f ca="1"/>
        <v>3.4208552138034509</v>
      </c>
    </row>
    <row r="4001" spans="1:4" x14ac:dyDescent="0.3">
      <c r="A4001">
        <v>4000</v>
      </c>
      <c r="B4001">
        <f ca="1"/>
        <v>0.68946263839871458</v>
      </c>
      <c r="C4001">
        <f ca="1">_xlfn.XLOOKUP(B4001,'Alternate schedule'!$D$5:$D$10,'Alternate schedule'!$C$5:$C$10,,1)</f>
        <v>-1040</v>
      </c>
      <c r="D4001">
        <f ca="1"/>
        <v>3.16</v>
      </c>
    </row>
    <row r="4002" spans="1:4" x14ac:dyDescent="0.3">
      <c r="A4002">
        <v>4001</v>
      </c>
      <c r="B4002">
        <f ca="1"/>
        <v>0.61604127747735049</v>
      </c>
      <c r="C4002">
        <f ca="1">_xlfn.XLOOKUP(B4002,'Alternate schedule'!$D$5:$D$10,'Alternate schedule'!$C$5:$C$10,,1)</f>
        <v>-1040</v>
      </c>
      <c r="D4002">
        <f ca="1"/>
        <v>2.8992751812046986</v>
      </c>
    </row>
    <row r="4003" spans="1:4" x14ac:dyDescent="0.3">
      <c r="A4003">
        <v>4002</v>
      </c>
      <c r="B4003">
        <f ca="1"/>
        <v>0.47333962582800626</v>
      </c>
      <c r="C4003">
        <f ca="1">_xlfn.XLOOKUP(B4003,'Alternate schedule'!$D$5:$D$10,'Alternate schedule'!$C$5:$C$10,,1)</f>
        <v>480</v>
      </c>
      <c r="D4003">
        <f ca="1"/>
        <v>3.0184907546226887</v>
      </c>
    </row>
    <row r="4004" spans="1:4" x14ac:dyDescent="0.3">
      <c r="A4004">
        <v>4003</v>
      </c>
      <c r="B4004">
        <f ca="1"/>
        <v>0.71517180889013465</v>
      </c>
      <c r="C4004">
        <f ca="1">_xlfn.XLOOKUP(B4004,'Alternate schedule'!$D$5:$D$10,'Alternate schedule'!$C$5:$C$10,,1)</f>
        <v>-540</v>
      </c>
      <c r="D4004">
        <f ca="1"/>
        <v>2.8828378715963026</v>
      </c>
    </row>
    <row r="4005" spans="1:4" x14ac:dyDescent="0.3">
      <c r="A4005">
        <v>4004</v>
      </c>
      <c r="B4005">
        <f ca="1"/>
        <v>0.14069897376260521</v>
      </c>
      <c r="C4005">
        <f ca="1">_xlfn.XLOOKUP(B4005,'Alternate schedule'!$D$5:$D$10,'Alternate schedule'!$C$5:$C$10,,1)</f>
        <v>1000</v>
      </c>
      <c r="D4005">
        <f ca="1"/>
        <v>3.1318681318681318</v>
      </c>
    </row>
    <row r="4006" spans="1:4" x14ac:dyDescent="0.3">
      <c r="A4006">
        <v>4005</v>
      </c>
      <c r="B4006">
        <f ca="1"/>
        <v>0.68545516541058005</v>
      </c>
      <c r="C4006">
        <f ca="1">_xlfn.XLOOKUP(B4006,'Alternate schedule'!$D$5:$D$10,'Alternate schedule'!$C$5:$C$10,,1)</f>
        <v>-1040</v>
      </c>
      <c r="D4006">
        <f ca="1"/>
        <v>2.8714107365792758</v>
      </c>
    </row>
    <row r="4007" spans="1:4" x14ac:dyDescent="0.3">
      <c r="A4007">
        <v>4006</v>
      </c>
      <c r="B4007">
        <f ca="1"/>
        <v>0.89634145844595681</v>
      </c>
      <c r="C4007">
        <f ca="1">_xlfn.XLOOKUP(B4007,'Alternate schedule'!$D$5:$D$10,'Alternate schedule'!$C$5:$C$10,,1)</f>
        <v>-540</v>
      </c>
      <c r="D4007">
        <f ca="1"/>
        <v>2.7358961557663504</v>
      </c>
    </row>
    <row r="4008" spans="1:4" x14ac:dyDescent="0.3">
      <c r="A4008">
        <v>4007</v>
      </c>
      <c r="B4008">
        <f ca="1"/>
        <v>0.58068362542552454</v>
      </c>
      <c r="C4008">
        <f ca="1">_xlfn.XLOOKUP(B4008,'Alternate schedule'!$D$5:$D$10,'Alternate schedule'!$C$5:$C$10,,1)</f>
        <v>-1040</v>
      </c>
      <c r="D4008">
        <f ca="1"/>
        <v>2.4756675817319689</v>
      </c>
    </row>
    <row r="4009" spans="1:4" x14ac:dyDescent="0.3">
      <c r="A4009">
        <v>4008</v>
      </c>
      <c r="B4009">
        <f ca="1"/>
        <v>0.24650168610177747</v>
      </c>
      <c r="C4009">
        <f ca="1">_xlfn.XLOOKUP(B4009,'Alternate schedule'!$D$5:$D$10,'Alternate schedule'!$C$5:$C$10,,1)</f>
        <v>1000</v>
      </c>
      <c r="D4009">
        <f ca="1"/>
        <v>2.7245508982035926</v>
      </c>
    </row>
    <row r="4010" spans="1:4" x14ac:dyDescent="0.3">
      <c r="A4010">
        <v>4009</v>
      </c>
      <c r="B4010">
        <f ca="1"/>
        <v>0.64085742241628751</v>
      </c>
      <c r="C4010">
        <f ca="1">_xlfn.XLOOKUP(B4010,'Alternate schedule'!$D$5:$D$10,'Alternate schedule'!$C$5:$C$10,,1)</f>
        <v>-1040</v>
      </c>
      <c r="D4010">
        <f ca="1"/>
        <v>2.4644549763033177</v>
      </c>
    </row>
    <row r="4011" spans="1:4" x14ac:dyDescent="0.3">
      <c r="A4011">
        <v>4010</v>
      </c>
      <c r="B4011">
        <f ca="1"/>
        <v>0.34676798468849279</v>
      </c>
      <c r="C4011">
        <f ca="1">_xlfn.XLOOKUP(B4011,'Alternate schedule'!$D$5:$D$10,'Alternate schedule'!$C$5:$C$10,,1)</f>
        <v>480</v>
      </c>
      <c r="D4011">
        <f ca="1"/>
        <v>2.5835411471321694</v>
      </c>
    </row>
    <row r="4012" spans="1:4" x14ac:dyDescent="0.3">
      <c r="A4012">
        <v>4011</v>
      </c>
      <c r="B4012">
        <f ca="1"/>
        <v>6.7170173580050507E-2</v>
      </c>
      <c r="C4012">
        <f ca="1">_xlfn.XLOOKUP(B4012,'Alternate schedule'!$D$5:$D$10,'Alternate schedule'!$C$5:$C$10,,1)</f>
        <v>1000</v>
      </c>
      <c r="D4012">
        <f ca="1"/>
        <v>2.8322114185988529</v>
      </c>
    </row>
    <row r="4013" spans="1:4" x14ac:dyDescent="0.3">
      <c r="A4013">
        <v>4012</v>
      </c>
      <c r="B4013">
        <f ca="1"/>
        <v>0.47179443093428541</v>
      </c>
      <c r="C4013">
        <f ca="1">_xlfn.XLOOKUP(B4013,'Alternate schedule'!$D$5:$D$10,'Alternate schedule'!$C$5:$C$10,,1)</f>
        <v>480</v>
      </c>
      <c r="D4013">
        <f ca="1"/>
        <v>2.9511465603190428</v>
      </c>
    </row>
    <row r="4014" spans="1:4" x14ac:dyDescent="0.3">
      <c r="A4014">
        <v>4013</v>
      </c>
      <c r="B4014">
        <f ca="1"/>
        <v>0.63836852421173162</v>
      </c>
      <c r="C4014">
        <f ca="1">_xlfn.XLOOKUP(B4014,'Alternate schedule'!$D$5:$D$10,'Alternate schedule'!$C$5:$C$10,,1)</f>
        <v>-1040</v>
      </c>
      <c r="D4014">
        <f ca="1"/>
        <v>2.691253426364316</v>
      </c>
    </row>
    <row r="4015" spans="1:4" x14ac:dyDescent="0.3">
      <c r="A4015">
        <v>4014</v>
      </c>
      <c r="B4015">
        <f ca="1"/>
        <v>0.22945564336365543</v>
      </c>
      <c r="C4015">
        <f ca="1">_xlfn.XLOOKUP(B4015,'Alternate schedule'!$D$5:$D$10,'Alternate schedule'!$C$5:$C$10,,1)</f>
        <v>1000</v>
      </c>
      <c r="D4015">
        <f ca="1"/>
        <v>2.9397110114598903</v>
      </c>
    </row>
    <row r="4016" spans="1:4" x14ac:dyDescent="0.3">
      <c r="A4016">
        <v>4015</v>
      </c>
      <c r="B4016">
        <f ca="1"/>
        <v>0.36765424827453508</v>
      </c>
      <c r="C4016">
        <f ca="1">_xlfn.XLOOKUP(B4016,'Alternate schedule'!$D$5:$D$10,'Alternate schedule'!$C$5:$C$10,,1)</f>
        <v>480</v>
      </c>
      <c r="D4016">
        <f ca="1"/>
        <v>3.0585305105853049</v>
      </c>
    </row>
    <row r="4017" spans="1:4" x14ac:dyDescent="0.3">
      <c r="A4017">
        <v>4016</v>
      </c>
      <c r="B4017">
        <f ca="1"/>
        <v>8.621433732690198E-3</v>
      </c>
      <c r="C4017">
        <f ca="1">_xlfn.XLOOKUP(B4017,'Alternate schedule'!$D$5:$D$10,'Alternate schedule'!$C$5:$C$10,,1)</f>
        <v>1000</v>
      </c>
      <c r="D4017">
        <f ca="1"/>
        <v>3.306772908366534</v>
      </c>
    </row>
    <row r="4018" spans="1:4" x14ac:dyDescent="0.3">
      <c r="A4018">
        <v>4017</v>
      </c>
      <c r="B4018">
        <f ca="1"/>
        <v>0.36693077175803679</v>
      </c>
      <c r="C4018">
        <f ca="1">_xlfn.XLOOKUP(B4018,'Alternate schedule'!$D$5:$D$10,'Alternate schedule'!$C$5:$C$10,,1)</f>
        <v>480</v>
      </c>
      <c r="D4018">
        <f ca="1"/>
        <v>3.4254418720438138</v>
      </c>
    </row>
    <row r="4019" spans="1:4" x14ac:dyDescent="0.3">
      <c r="A4019">
        <v>4018</v>
      </c>
      <c r="B4019">
        <f ca="1"/>
        <v>0.57745159128180501</v>
      </c>
      <c r="C4019">
        <f ca="1">_xlfn.XLOOKUP(B4019,'Alternate schedule'!$D$5:$D$10,'Alternate schedule'!$C$5:$C$10,,1)</f>
        <v>-1040</v>
      </c>
      <c r="D4019">
        <f ca="1"/>
        <v>3.1657541065206569</v>
      </c>
    </row>
    <row r="4020" spans="1:4" x14ac:dyDescent="0.3">
      <c r="A4020">
        <v>4019</v>
      </c>
      <c r="B4020">
        <f ca="1"/>
        <v>0.18857148452807881</v>
      </c>
      <c r="C4020">
        <f ca="1">_xlfn.XLOOKUP(B4020,'Alternate schedule'!$D$5:$D$10,'Alternate schedule'!$C$5:$C$10,,1)</f>
        <v>1000</v>
      </c>
      <c r="D4020">
        <f ca="1"/>
        <v>3.413784523513312</v>
      </c>
    </row>
    <row r="4021" spans="1:4" x14ac:dyDescent="0.3">
      <c r="A4021">
        <v>4020</v>
      </c>
      <c r="B4021">
        <f ca="1"/>
        <v>0.1638948308040904</v>
      </c>
      <c r="C4021">
        <f ca="1">_xlfn.XLOOKUP(B4021,'Alternate schedule'!$D$5:$D$10,'Alternate schedule'!$C$5:$C$10,,1)</f>
        <v>1000</v>
      </c>
      <c r="D4021">
        <f ca="1"/>
        <v>3.6616915422885574</v>
      </c>
    </row>
    <row r="4022" spans="1:4" x14ac:dyDescent="0.3">
      <c r="A4022">
        <v>4021</v>
      </c>
      <c r="B4022">
        <f ca="1"/>
        <v>0.92364663671959368</v>
      </c>
      <c r="C4022">
        <f ca="1">_xlfn.XLOOKUP(B4022,'Alternate schedule'!$D$5:$D$10,'Alternate schedule'!$C$5:$C$10,,1)</f>
        <v>-540</v>
      </c>
      <c r="D4022">
        <f ca="1"/>
        <v>3.526485948768963</v>
      </c>
    </row>
    <row r="4023" spans="1:4" x14ac:dyDescent="0.3">
      <c r="A4023">
        <v>4022</v>
      </c>
      <c r="B4023">
        <f ca="1"/>
        <v>0.51246779643037788</v>
      </c>
      <c r="C4023">
        <f ca="1">_xlfn.XLOOKUP(B4023,'Alternate schedule'!$D$5:$D$10,'Alternate schedule'!$C$5:$C$10,,1)</f>
        <v>-1040</v>
      </c>
      <c r="D4023">
        <f ca="1"/>
        <v>3.267031327697663</v>
      </c>
    </row>
    <row r="4024" spans="1:4" x14ac:dyDescent="0.3">
      <c r="A4024">
        <v>4023</v>
      </c>
      <c r="B4024">
        <f ca="1"/>
        <v>0.61557677157436363</v>
      </c>
      <c r="C4024">
        <f ca="1">_xlfn.XLOOKUP(B4024,'Alternate schedule'!$D$5:$D$10,'Alternate schedule'!$C$5:$C$10,,1)</f>
        <v>-1040</v>
      </c>
      <c r="D4024">
        <f ca="1"/>
        <v>3.0077056922694507</v>
      </c>
    </row>
    <row r="4025" spans="1:4" x14ac:dyDescent="0.3">
      <c r="A4025">
        <v>4024</v>
      </c>
      <c r="B4025">
        <f ca="1"/>
        <v>0.32872997821075045</v>
      </c>
      <c r="C4025">
        <f ca="1">_xlfn.XLOOKUP(B4025,'Alternate schedule'!$D$5:$D$10,'Alternate schedule'!$C$5:$C$10,,1)</f>
        <v>480</v>
      </c>
      <c r="D4025">
        <f ca="1"/>
        <v>3.1262425447316105</v>
      </c>
    </row>
    <row r="4026" spans="1:4" x14ac:dyDescent="0.3">
      <c r="A4026">
        <v>4025</v>
      </c>
      <c r="B4026">
        <f ca="1"/>
        <v>0.68112246719722735</v>
      </c>
      <c r="C4026">
        <f ca="1">_xlfn.XLOOKUP(B4026,'Alternate schedule'!$D$5:$D$10,'Alternate schedule'!$C$5:$C$10,,1)</f>
        <v>-1040</v>
      </c>
      <c r="D4026">
        <f ca="1"/>
        <v>2.8670807453416147</v>
      </c>
    </row>
    <row r="4027" spans="1:4" x14ac:dyDescent="0.3">
      <c r="A4027">
        <v>4026</v>
      </c>
      <c r="B4027">
        <f ca="1"/>
        <v>0.76622211135376217</v>
      </c>
      <c r="C4027">
        <f ca="1">_xlfn.XLOOKUP(B4027,'Alternate schedule'!$D$5:$D$10,'Alternate schedule'!$C$5:$C$10,,1)</f>
        <v>-540</v>
      </c>
      <c r="D4027">
        <f ca="1"/>
        <v>2.7322404371584699</v>
      </c>
    </row>
    <row r="4028" spans="1:4" x14ac:dyDescent="0.3">
      <c r="A4028">
        <v>4027</v>
      </c>
      <c r="B4028">
        <f ca="1"/>
        <v>1.8097579948485043E-2</v>
      </c>
      <c r="C4028">
        <f ca="1">_xlfn.XLOOKUP(B4028,'Alternate schedule'!$D$5:$D$10,'Alternate schedule'!$C$5:$C$10,,1)</f>
        <v>1000</v>
      </c>
      <c r="D4028">
        <f ca="1"/>
        <v>2.9798857710454434</v>
      </c>
    </row>
    <row r="4029" spans="1:4" x14ac:dyDescent="0.3">
      <c r="A4029">
        <v>4028</v>
      </c>
      <c r="B4029">
        <f ca="1"/>
        <v>0.58068539005167752</v>
      </c>
      <c r="C4029">
        <f ca="1">_xlfn.XLOOKUP(B4029,'Alternate schedule'!$D$5:$D$10,'Alternate schedule'!$C$5:$C$10,,1)</f>
        <v>-1040</v>
      </c>
      <c r="D4029">
        <f ca="1"/>
        <v>2.7209533267130088</v>
      </c>
    </row>
    <row r="4030" spans="1:4" x14ac:dyDescent="0.3">
      <c r="A4030">
        <v>4029</v>
      </c>
      <c r="B4030">
        <f ca="1"/>
        <v>0.93275715265960435</v>
      </c>
      <c r="C4030">
        <f ca="1">_xlfn.XLOOKUP(B4030,'Alternate schedule'!$D$5:$D$10,'Alternate schedule'!$C$5:$C$10,,1)</f>
        <v>-540</v>
      </c>
      <c r="D4030">
        <f ca="1"/>
        <v>2.5862496897493172</v>
      </c>
    </row>
    <row r="4031" spans="1:4" x14ac:dyDescent="0.3">
      <c r="A4031">
        <v>4030</v>
      </c>
      <c r="B4031">
        <f ca="1"/>
        <v>0.41519457831315298</v>
      </c>
      <c r="C4031">
        <f ca="1">_xlfn.XLOOKUP(B4031,'Alternate schedule'!$D$5:$D$10,'Alternate schedule'!$C$5:$C$10,,1)</f>
        <v>480</v>
      </c>
      <c r="D4031">
        <f ca="1"/>
        <v>2.7047146401985112</v>
      </c>
    </row>
    <row r="4032" spans="1:4" x14ac:dyDescent="0.3">
      <c r="A4032">
        <v>4031</v>
      </c>
      <c r="B4032">
        <f ca="1"/>
        <v>0.28411726117241654</v>
      </c>
      <c r="C4032">
        <f ca="1">_xlfn.XLOOKUP(B4032,'Alternate schedule'!$D$5:$D$10,'Alternate schedule'!$C$5:$C$10,,1)</f>
        <v>480</v>
      </c>
      <c r="D4032">
        <f ca="1"/>
        <v>2.8231208136938726</v>
      </c>
    </row>
    <row r="4033" spans="1:4" x14ac:dyDescent="0.3">
      <c r="A4033">
        <v>4032</v>
      </c>
      <c r="B4033">
        <f ca="1"/>
        <v>1.2083543917065676E-2</v>
      </c>
      <c r="C4033">
        <f ca="1">_xlfn.XLOOKUP(B4033,'Alternate schedule'!$D$5:$D$10,'Alternate schedule'!$C$5:$C$10,,1)</f>
        <v>1000</v>
      </c>
      <c r="D4033">
        <f ca="1"/>
        <v>3.0704365079365079</v>
      </c>
    </row>
    <row r="4034" spans="1:4" x14ac:dyDescent="0.3">
      <c r="A4034">
        <v>4033</v>
      </c>
      <c r="B4034">
        <f ca="1"/>
        <v>0.93909902998616701</v>
      </c>
      <c r="C4034">
        <f ca="1">_xlfn.XLOOKUP(B4034,'Alternate schedule'!$D$5:$D$10,'Alternate schedule'!$C$5:$C$10,,1)</f>
        <v>-540</v>
      </c>
      <c r="D4034">
        <f ca="1"/>
        <v>2.9357798165137616</v>
      </c>
    </row>
    <row r="4035" spans="1:4" x14ac:dyDescent="0.3">
      <c r="A4035">
        <v>4034</v>
      </c>
      <c r="B4035">
        <f ca="1"/>
        <v>0.85523159422733985</v>
      </c>
      <c r="C4035">
        <f ca="1">_xlfn.XLOOKUP(B4035,'Alternate schedule'!$D$5:$D$10,'Alternate schedule'!$C$5:$C$10,,1)</f>
        <v>-540</v>
      </c>
      <c r="D4035">
        <f ca="1"/>
        <v>2.8011898859692614</v>
      </c>
    </row>
    <row r="4036" spans="1:4" x14ac:dyDescent="0.3">
      <c r="A4036">
        <v>4035</v>
      </c>
      <c r="B4036">
        <f ca="1"/>
        <v>0.93143739721483509</v>
      </c>
      <c r="C4036">
        <f ca="1">_xlfn.XLOOKUP(B4036,'Alternate schedule'!$D$5:$D$10,'Alternate schedule'!$C$5:$C$10,,1)</f>
        <v>-540</v>
      </c>
      <c r="D4036">
        <f ca="1"/>
        <v>2.6666666666666665</v>
      </c>
    </row>
    <row r="4037" spans="1:4" x14ac:dyDescent="0.3">
      <c r="A4037">
        <v>4036</v>
      </c>
      <c r="B4037">
        <f ca="1"/>
        <v>0.20821802191420691</v>
      </c>
      <c r="C4037">
        <f ca="1">_xlfn.XLOOKUP(B4037,'Alternate schedule'!$D$5:$D$10,'Alternate schedule'!$C$5:$C$10,,1)</f>
        <v>1000</v>
      </c>
      <c r="D4037">
        <f ca="1"/>
        <v>2.9137760158572843</v>
      </c>
    </row>
    <row r="4038" spans="1:4" x14ac:dyDescent="0.3">
      <c r="A4038">
        <v>4037</v>
      </c>
      <c r="B4038">
        <f ca="1"/>
        <v>0.28580515808903373</v>
      </c>
      <c r="C4038">
        <f ca="1">_xlfn.XLOOKUP(B4038,'Alternate schedule'!$D$5:$D$10,'Alternate schedule'!$C$5:$C$10,,1)</f>
        <v>480</v>
      </c>
      <c r="D4038">
        <f ca="1"/>
        <v>3.0319544216001981</v>
      </c>
    </row>
    <row r="4039" spans="1:4" x14ac:dyDescent="0.3">
      <c r="A4039">
        <v>4038</v>
      </c>
      <c r="B4039">
        <f ca="1"/>
        <v>0.63787197200045664</v>
      </c>
      <c r="C4039">
        <f ca="1">_xlfn.XLOOKUP(B4039,'Alternate schedule'!$D$5:$D$10,'Alternate schedule'!$C$5:$C$10,,1)</f>
        <v>-1040</v>
      </c>
      <c r="D4039">
        <f ca="1"/>
        <v>2.7736503219415551</v>
      </c>
    </row>
    <row r="4040" spans="1:4" x14ac:dyDescent="0.3">
      <c r="A4040">
        <v>4039</v>
      </c>
      <c r="B4040">
        <f ca="1"/>
        <v>0.84770969352427694</v>
      </c>
      <c r="C4040">
        <f ca="1">_xlfn.XLOOKUP(B4040,'Alternate schedule'!$D$5:$D$10,'Alternate schedule'!$C$5:$C$10,,1)</f>
        <v>-540</v>
      </c>
      <c r="D4040">
        <f ca="1"/>
        <v>2.6392671453330032</v>
      </c>
    </row>
    <row r="4041" spans="1:4" x14ac:dyDescent="0.3">
      <c r="A4041">
        <v>4040</v>
      </c>
      <c r="B4041">
        <f ca="1"/>
        <v>0.66604455984856115</v>
      </c>
      <c r="C4041">
        <f ca="1">_xlfn.XLOOKUP(B4041,'Alternate schedule'!$D$5:$D$10,'Alternate schedule'!$C$5:$C$10,,1)</f>
        <v>-1040</v>
      </c>
      <c r="D4041">
        <f ca="1"/>
        <v>2.3811881188118811</v>
      </c>
    </row>
    <row r="4042" spans="1:4" x14ac:dyDescent="0.3">
      <c r="A4042">
        <v>4041</v>
      </c>
      <c r="B4042">
        <f ca="1"/>
        <v>0.4140036304545307</v>
      </c>
      <c r="C4042">
        <f ca="1">_xlfn.XLOOKUP(B4042,'Alternate schedule'!$D$5:$D$10,'Alternate schedule'!$C$5:$C$10,,1)</f>
        <v>480</v>
      </c>
      <c r="D4042">
        <f ca="1"/>
        <v>2.4993813412521653</v>
      </c>
    </row>
    <row r="4043" spans="1:4" x14ac:dyDescent="0.3">
      <c r="A4043">
        <v>4042</v>
      </c>
      <c r="B4043">
        <f ca="1"/>
        <v>0.36444932073857128</v>
      </c>
      <c r="C4043">
        <f ca="1">_xlfn.XLOOKUP(B4043,'Alternate schedule'!$D$5:$D$10,'Alternate schedule'!$C$5:$C$10,,1)</f>
        <v>480</v>
      </c>
      <c r="D4043">
        <f ca="1"/>
        <v>2.6175160811479468</v>
      </c>
    </row>
    <row r="4044" spans="1:4" x14ac:dyDescent="0.3">
      <c r="A4044">
        <v>4043</v>
      </c>
      <c r="B4044">
        <f ca="1"/>
        <v>0.53040009584898673</v>
      </c>
      <c r="C4044">
        <f ca="1">_xlfn.XLOOKUP(B4044,'Alternate schedule'!$D$5:$D$10,'Alternate schedule'!$C$5:$C$10,,1)</f>
        <v>-1040</v>
      </c>
      <c r="D4044">
        <f ca="1"/>
        <v>2.3596339351966362</v>
      </c>
    </row>
    <row r="4045" spans="1:4" x14ac:dyDescent="0.3">
      <c r="A4045">
        <v>4044</v>
      </c>
      <c r="B4045">
        <f ca="1"/>
        <v>0.84015048851251573</v>
      </c>
      <c r="C4045">
        <f ca="1">_xlfn.XLOOKUP(B4045,'Alternate schedule'!$D$5:$D$10,'Alternate schedule'!$C$5:$C$10,,1)</f>
        <v>-540</v>
      </c>
      <c r="D4045">
        <f ca="1"/>
        <v>2.2255192878338277</v>
      </c>
    </row>
    <row r="4046" spans="1:4" x14ac:dyDescent="0.3">
      <c r="A4046">
        <v>4045</v>
      </c>
      <c r="B4046">
        <f ca="1"/>
        <v>0.57652925178311443</v>
      </c>
      <c r="C4046">
        <f ca="1">_xlfn.XLOOKUP(B4046,'Alternate schedule'!$D$5:$D$10,'Alternate schedule'!$C$5:$C$10,,1)</f>
        <v>-1040</v>
      </c>
      <c r="D4046">
        <f ca="1"/>
        <v>1.9678615574783684</v>
      </c>
    </row>
    <row r="4047" spans="1:4" x14ac:dyDescent="0.3">
      <c r="A4047">
        <v>4046</v>
      </c>
      <c r="B4047">
        <f ca="1"/>
        <v>0.9328102868690602</v>
      </c>
      <c r="C4047">
        <f ca="1">_xlfn.XLOOKUP(B4047,'Alternate schedule'!$D$5:$D$10,'Alternate schedule'!$C$5:$C$10,,1)</f>
        <v>-540</v>
      </c>
      <c r="D4047">
        <f ca="1"/>
        <v>1.833910034602076</v>
      </c>
    </row>
    <row r="4048" spans="1:4" x14ac:dyDescent="0.3">
      <c r="A4048">
        <v>4047</v>
      </c>
      <c r="B4048">
        <f ca="1"/>
        <v>0.39822106100366916</v>
      </c>
      <c r="C4048">
        <f ca="1">_xlfn.XLOOKUP(B4048,'Alternate schedule'!$D$5:$D$10,'Alternate schedule'!$C$5:$C$10,,1)</f>
        <v>480</v>
      </c>
      <c r="D4048">
        <f ca="1"/>
        <v>1.9520632567333827</v>
      </c>
    </row>
    <row r="4049" spans="1:4" x14ac:dyDescent="0.3">
      <c r="A4049">
        <v>4048</v>
      </c>
      <c r="B4049">
        <f ca="1"/>
        <v>0.24657621478402469</v>
      </c>
      <c r="C4049">
        <f ca="1">_xlfn.XLOOKUP(B4049,'Alternate schedule'!$D$5:$D$10,'Alternate schedule'!$C$5:$C$10,,1)</f>
        <v>1000</v>
      </c>
      <c r="D4049">
        <f ca="1"/>
        <v>2.1986166007905137</v>
      </c>
    </row>
    <row r="4050" spans="1:4" x14ac:dyDescent="0.3">
      <c r="A4050">
        <v>4049</v>
      </c>
      <c r="B4050">
        <f ca="1"/>
        <v>0.35336982216852419</v>
      </c>
      <c r="C4050">
        <f ca="1">_xlfn.XLOOKUP(B4050,'Alternate schedule'!$D$5:$D$10,'Alternate schedule'!$C$5:$C$10,,1)</f>
        <v>480</v>
      </c>
      <c r="D4050">
        <f ca="1"/>
        <v>2.3166213879970363</v>
      </c>
    </row>
    <row r="4051" spans="1:4" x14ac:dyDescent="0.3">
      <c r="A4051">
        <v>4050</v>
      </c>
      <c r="B4051">
        <f ca="1"/>
        <v>0.12283966235863897</v>
      </c>
      <c r="C4051">
        <f ca="1">_xlfn.XLOOKUP(B4051,'Alternate schedule'!$D$5:$D$10,'Alternate schedule'!$C$5:$C$10,,1)</f>
        <v>1000</v>
      </c>
      <c r="D4051">
        <f ca="1"/>
        <v>2.5629629629629629</v>
      </c>
    </row>
    <row r="4052" spans="1:4" x14ac:dyDescent="0.3">
      <c r="A4052">
        <v>4051</v>
      </c>
      <c r="B4052">
        <f ca="1"/>
        <v>0.30606442757793029</v>
      </c>
      <c r="C4052">
        <f ca="1">_xlfn.XLOOKUP(B4052,'Alternate schedule'!$D$5:$D$10,'Alternate schedule'!$C$5:$C$10,,1)</f>
        <v>480</v>
      </c>
      <c r="D4052">
        <f ca="1"/>
        <v>2.6808195507282151</v>
      </c>
    </row>
    <row r="4053" spans="1:4" x14ac:dyDescent="0.3">
      <c r="A4053">
        <v>4052</v>
      </c>
      <c r="B4053">
        <f ca="1"/>
        <v>0.84723479049386641</v>
      </c>
      <c r="C4053">
        <f ca="1">_xlfn.XLOOKUP(B4053,'Alternate schedule'!$D$5:$D$10,'Alternate schedule'!$C$5:$C$10,,1)</f>
        <v>-540</v>
      </c>
      <c r="D4053">
        <f ca="1"/>
        <v>2.5468904244817372</v>
      </c>
    </row>
    <row r="4054" spans="1:4" x14ac:dyDescent="0.3">
      <c r="A4054">
        <v>4053</v>
      </c>
      <c r="B4054">
        <f ca="1"/>
        <v>0.28959705339817354</v>
      </c>
      <c r="C4054">
        <f ca="1">_xlfn.XLOOKUP(B4054,'Alternate schedule'!$D$5:$D$10,'Alternate schedule'!$C$5:$C$10,,1)</f>
        <v>480</v>
      </c>
      <c r="D4054">
        <f ca="1"/>
        <v>2.6646928201332347</v>
      </c>
    </row>
    <row r="4055" spans="1:4" x14ac:dyDescent="0.3">
      <c r="A4055">
        <v>4054</v>
      </c>
      <c r="B4055">
        <f ca="1"/>
        <v>0.23334485537448413</v>
      </c>
      <c r="C4055">
        <f ca="1">_xlfn.XLOOKUP(B4055,'Alternate schedule'!$D$5:$D$10,'Alternate schedule'!$C$5:$C$10,,1)</f>
        <v>1000</v>
      </c>
      <c r="D4055">
        <f ca="1"/>
        <v>2.9107054760730144</v>
      </c>
    </row>
    <row r="4056" spans="1:4" x14ac:dyDescent="0.3">
      <c r="A4056">
        <v>4055</v>
      </c>
      <c r="B4056">
        <f ca="1"/>
        <v>0.45785337235267964</v>
      </c>
      <c r="C4056">
        <f ca="1">_xlfn.XLOOKUP(B4056,'Alternate schedule'!$D$5:$D$10,'Alternate schedule'!$C$5:$C$10,,1)</f>
        <v>480</v>
      </c>
      <c r="D4056">
        <f ca="1"/>
        <v>3.028360049321825</v>
      </c>
    </row>
    <row r="4057" spans="1:4" x14ac:dyDescent="0.3">
      <c r="A4057">
        <v>4056</v>
      </c>
      <c r="B4057">
        <f ca="1"/>
        <v>0.20749122565352129</v>
      </c>
      <c r="C4057">
        <f ca="1">_xlfn.XLOOKUP(B4057,'Alternate schedule'!$D$5:$D$10,'Alternate schedule'!$C$5:$C$10,,1)</f>
        <v>1000</v>
      </c>
      <c r="D4057">
        <f ca="1"/>
        <v>3.2741617357001971</v>
      </c>
    </row>
    <row r="4058" spans="1:4" x14ac:dyDescent="0.3">
      <c r="A4058">
        <v>4057</v>
      </c>
      <c r="B4058">
        <f ca="1"/>
        <v>5.6769368871220749E-2</v>
      </c>
      <c r="C4058">
        <f ca="1">_xlfn.XLOOKUP(B4058,'Alternate schedule'!$D$5:$D$10,'Alternate schedule'!$C$5:$C$10,,1)</f>
        <v>1000</v>
      </c>
      <c r="D4058">
        <f ca="1"/>
        <v>3.5198422479664777</v>
      </c>
    </row>
    <row r="4059" spans="1:4" x14ac:dyDescent="0.3">
      <c r="A4059">
        <v>4058</v>
      </c>
      <c r="B4059">
        <f ca="1"/>
        <v>0.2689094964419052</v>
      </c>
      <c r="C4059">
        <f ca="1">_xlfn.XLOOKUP(B4059,'Alternate schedule'!$D$5:$D$10,'Alternate schedule'!$C$5:$C$10,,1)</f>
        <v>480</v>
      </c>
      <c r="D4059">
        <f ca="1"/>
        <v>3.637259733859044</v>
      </c>
    </row>
    <row r="4060" spans="1:4" x14ac:dyDescent="0.3">
      <c r="A4060">
        <v>4059</v>
      </c>
      <c r="B4060">
        <f ca="1"/>
        <v>0.39218203742602742</v>
      </c>
      <c r="C4060">
        <f ca="1">_xlfn.XLOOKUP(B4060,'Alternate schedule'!$D$5:$D$10,'Alternate schedule'!$C$5:$C$10,,1)</f>
        <v>480</v>
      </c>
      <c r="D4060">
        <f ca="1"/>
        <v>3.7546193643754617</v>
      </c>
    </row>
    <row r="4061" spans="1:4" x14ac:dyDescent="0.3">
      <c r="A4061">
        <v>4060</v>
      </c>
      <c r="B4061">
        <f ca="1"/>
        <v>0.27666427546988315</v>
      </c>
      <c r="C4061">
        <f ca="1">_xlfn.XLOOKUP(B4061,'Alternate schedule'!$D$5:$D$10,'Alternate schedule'!$C$5:$C$10,,1)</f>
        <v>480</v>
      </c>
      <c r="D4061">
        <f ca="1"/>
        <v>3.8719211822660098</v>
      </c>
    </row>
    <row r="4062" spans="1:4" x14ac:dyDescent="0.3">
      <c r="A4062">
        <v>4061</v>
      </c>
      <c r="B4062">
        <f ca="1"/>
        <v>0.57023051720584839</v>
      </c>
      <c r="C4062">
        <f ca="1">_xlfn.XLOOKUP(B4062,'Alternate schedule'!$D$5:$D$10,'Alternate schedule'!$C$5:$C$10,,1)</f>
        <v>-1040</v>
      </c>
      <c r="D4062">
        <f ca="1"/>
        <v>3.6148731839448414</v>
      </c>
    </row>
    <row r="4063" spans="1:4" x14ac:dyDescent="0.3">
      <c r="A4063">
        <v>4062</v>
      </c>
      <c r="B4063">
        <f ca="1"/>
        <v>0.15313516302828756</v>
      </c>
      <c r="C4063">
        <f ca="1">_xlfn.XLOOKUP(B4063,'Alternate schedule'!$D$5:$D$10,'Alternate schedule'!$C$5:$C$10,,1)</f>
        <v>1000</v>
      </c>
      <c r="D4063">
        <f ca="1"/>
        <v>3.8601674052191037</v>
      </c>
    </row>
    <row r="4064" spans="1:4" x14ac:dyDescent="0.3">
      <c r="A4064">
        <v>4063</v>
      </c>
      <c r="B4064">
        <f ca="1"/>
        <v>0.1681557973253518</v>
      </c>
      <c r="C4064">
        <f ca="1">_xlfn.XLOOKUP(B4064,'Alternate schedule'!$D$5:$D$10,'Alternate schedule'!$C$5:$C$10,,1)</f>
        <v>1000</v>
      </c>
      <c r="D4064">
        <f ca="1"/>
        <v>4.1053408811223235</v>
      </c>
    </row>
    <row r="4065" spans="1:4" x14ac:dyDescent="0.3">
      <c r="A4065">
        <v>4064</v>
      </c>
      <c r="B4065">
        <f ca="1"/>
        <v>0.93133122632668552</v>
      </c>
      <c r="C4065">
        <f ca="1">_xlfn.XLOOKUP(B4065,'Alternate schedule'!$D$5:$D$10,'Alternate schedule'!$C$5:$C$10,,1)</f>
        <v>-540</v>
      </c>
      <c r="D4065">
        <f ca="1"/>
        <v>3.9714566929133857</v>
      </c>
    </row>
    <row r="4066" spans="1:4" x14ac:dyDescent="0.3">
      <c r="A4066">
        <v>4065</v>
      </c>
      <c r="B4066">
        <f ca="1"/>
        <v>0.72381572867248134</v>
      </c>
      <c r="C4066">
        <f ca="1">_xlfn.XLOOKUP(B4066,'Alternate schedule'!$D$5:$D$10,'Alternate schedule'!$C$5:$C$10,,1)</f>
        <v>-540</v>
      </c>
      <c r="D4066">
        <f ca="1"/>
        <v>3.8376383763837638</v>
      </c>
    </row>
    <row r="4067" spans="1:4" x14ac:dyDescent="0.3">
      <c r="A4067">
        <v>4066</v>
      </c>
      <c r="B4067">
        <f ca="1"/>
        <v>0.36943737494268691</v>
      </c>
      <c r="C4067">
        <f ca="1">_xlfn.XLOOKUP(B4067,'Alternate schedule'!$D$5:$D$10,'Alternate schedule'!$C$5:$C$10,,1)</f>
        <v>480</v>
      </c>
      <c r="D4067">
        <f ca="1"/>
        <v>3.9547466797835709</v>
      </c>
    </row>
    <row r="4068" spans="1:4" x14ac:dyDescent="0.3">
      <c r="A4068">
        <v>4067</v>
      </c>
      <c r="B4068">
        <f ca="1"/>
        <v>0.12254057255660622</v>
      </c>
      <c r="C4068">
        <f ca="1">_xlfn.XLOOKUP(B4068,'Alternate schedule'!$D$5:$D$10,'Alternate schedule'!$C$5:$C$10,,1)</f>
        <v>1000</v>
      </c>
      <c r="D4068">
        <f ca="1"/>
        <v>4.1996557659208262</v>
      </c>
    </row>
    <row r="4069" spans="1:4" x14ac:dyDescent="0.3">
      <c r="A4069">
        <v>4068</v>
      </c>
      <c r="B4069">
        <f ca="1"/>
        <v>0.18023166320951578</v>
      </c>
      <c r="C4069">
        <f ca="1">_xlfn.XLOOKUP(B4069,'Alternate schedule'!$D$5:$D$10,'Alternate schedule'!$C$5:$C$10,,1)</f>
        <v>1000</v>
      </c>
      <c r="D4069">
        <f ca="1"/>
        <v>4.4444444444444446</v>
      </c>
    </row>
    <row r="4070" spans="1:4" x14ac:dyDescent="0.3">
      <c r="A4070">
        <v>4069</v>
      </c>
      <c r="B4070">
        <f ca="1"/>
        <v>0.81240037600397774</v>
      </c>
      <c r="C4070">
        <f ca="1">_xlfn.XLOOKUP(B4070,'Alternate schedule'!$D$5:$D$10,'Alternate schedule'!$C$5:$C$10,,1)</f>
        <v>-540</v>
      </c>
      <c r="D4070">
        <f ca="1"/>
        <v>4.3106414352420739</v>
      </c>
    </row>
    <row r="4071" spans="1:4" x14ac:dyDescent="0.3">
      <c r="A4071">
        <v>4070</v>
      </c>
      <c r="B4071">
        <f ca="1"/>
        <v>0.10531711527324616</v>
      </c>
      <c r="C4071">
        <f ca="1">_xlfn.XLOOKUP(B4071,'Alternate schedule'!$D$5:$D$10,'Alternate schedule'!$C$5:$C$10,,1)</f>
        <v>1000</v>
      </c>
      <c r="D4071">
        <f ca="1"/>
        <v>4.5552825552825551</v>
      </c>
    </row>
    <row r="4072" spans="1:4" x14ac:dyDescent="0.3">
      <c r="A4072">
        <v>4071</v>
      </c>
      <c r="B4072">
        <f ca="1"/>
        <v>0.80854190538103632</v>
      </c>
      <c r="C4072">
        <f ca="1">_xlfn.XLOOKUP(B4072,'Alternate schedule'!$D$5:$D$10,'Alternate schedule'!$C$5:$C$10,,1)</f>
        <v>-540</v>
      </c>
      <c r="D4072">
        <f ca="1"/>
        <v>4.421518054532056</v>
      </c>
    </row>
    <row r="4073" spans="1:4" x14ac:dyDescent="0.3">
      <c r="A4073">
        <v>4072</v>
      </c>
      <c r="B4073">
        <f ca="1"/>
        <v>0.61349383913887379</v>
      </c>
      <c r="C4073">
        <f ca="1">_xlfn.XLOOKUP(B4073,'Alternate schedule'!$D$5:$D$10,'Alternate schedule'!$C$5:$C$10,,1)</f>
        <v>-1040</v>
      </c>
      <c r="D4073">
        <f ca="1"/>
        <v>4.1650294695481334</v>
      </c>
    </row>
    <row r="4074" spans="1:4" x14ac:dyDescent="0.3">
      <c r="A4074">
        <v>4073</v>
      </c>
      <c r="B4074">
        <f ca="1"/>
        <v>0.33013947604825189</v>
      </c>
      <c r="C4074">
        <f ca="1">_xlfn.XLOOKUP(B4074,'Alternate schedule'!$D$5:$D$10,'Alternate schedule'!$C$5:$C$10,,1)</f>
        <v>480</v>
      </c>
      <c r="D4074">
        <f ca="1"/>
        <v>4.2818561257058683</v>
      </c>
    </row>
    <row r="4075" spans="1:4" x14ac:dyDescent="0.3">
      <c r="A4075">
        <v>4074</v>
      </c>
      <c r="B4075">
        <f ca="1"/>
        <v>0.74468822703312054</v>
      </c>
      <c r="C4075">
        <f ca="1">_xlfn.XLOOKUP(B4075,'Alternate schedule'!$D$5:$D$10,'Alternate schedule'!$C$5:$C$10,,1)</f>
        <v>-540</v>
      </c>
      <c r="D4075">
        <f ca="1"/>
        <v>4.1482572410407466</v>
      </c>
    </row>
    <row r="4076" spans="1:4" x14ac:dyDescent="0.3">
      <c r="A4076">
        <v>4075</v>
      </c>
      <c r="B4076">
        <f ca="1"/>
        <v>0.59147112394735069</v>
      </c>
      <c r="C4076">
        <f ca="1">_xlfn.XLOOKUP(B4076,'Alternate schedule'!$D$5:$D$10,'Alternate schedule'!$C$5:$C$10,,1)</f>
        <v>-1040</v>
      </c>
      <c r="D4076">
        <f ca="1"/>
        <v>3.8920245398773008</v>
      </c>
    </row>
    <row r="4077" spans="1:4" x14ac:dyDescent="0.3">
      <c r="A4077">
        <v>4076</v>
      </c>
      <c r="B4077">
        <f ca="1"/>
        <v>6.4636942531583808E-2</v>
      </c>
      <c r="C4077">
        <f ca="1">_xlfn.XLOOKUP(B4077,'Alternate schedule'!$D$5:$D$10,'Alternate schedule'!$C$5:$C$10,,1)</f>
        <v>1000</v>
      </c>
      <c r="D4077">
        <f ca="1"/>
        <v>4.1364082433758584</v>
      </c>
    </row>
    <row r="4078" spans="1:4" x14ac:dyDescent="0.3">
      <c r="A4078">
        <v>4077</v>
      </c>
      <c r="B4078">
        <f ca="1"/>
        <v>0.98122553079251285</v>
      </c>
      <c r="C4078">
        <f ca="1">_xlfn.XLOOKUP(B4078,'Alternate schedule'!$D$5:$D$10,'Alternate schedule'!$C$5:$C$10,,1)</f>
        <v>-540</v>
      </c>
      <c r="D4078">
        <f ca="1"/>
        <v>4.0029433406916848</v>
      </c>
    </row>
    <row r="4079" spans="1:4" x14ac:dyDescent="0.3">
      <c r="A4079">
        <v>4078</v>
      </c>
      <c r="B4079">
        <f ca="1"/>
        <v>0.92646182476862404</v>
      </c>
      <c r="C4079">
        <f ca="1">_xlfn.XLOOKUP(B4079,'Alternate schedule'!$D$5:$D$10,'Alternate schedule'!$C$5:$C$10,,1)</f>
        <v>-540</v>
      </c>
      <c r="D4079">
        <f ca="1"/>
        <v>3.8695438940657185</v>
      </c>
    </row>
    <row r="4080" spans="1:4" x14ac:dyDescent="0.3">
      <c r="A4080">
        <v>4079</v>
      </c>
      <c r="B4080">
        <f ca="1"/>
        <v>0.60926912175545356</v>
      </c>
      <c r="C4080">
        <f ca="1">_xlfn.XLOOKUP(B4080,'Alternate schedule'!$D$5:$D$10,'Alternate schedule'!$C$5:$C$10,,1)</f>
        <v>-1040</v>
      </c>
      <c r="D4080">
        <f ca="1"/>
        <v>3.61363079186075</v>
      </c>
    </row>
    <row r="4081" spans="1:4" x14ac:dyDescent="0.3">
      <c r="A4081">
        <v>4080</v>
      </c>
      <c r="B4081">
        <f ca="1"/>
        <v>0.91463331711004248</v>
      </c>
      <c r="C4081">
        <f ca="1">_xlfn.XLOOKUP(B4081,'Alternate schedule'!$D$5:$D$10,'Alternate schedule'!$C$5:$C$10,,1)</f>
        <v>-540</v>
      </c>
      <c r="D4081">
        <f ca="1"/>
        <v>3.4803921568627452</v>
      </c>
    </row>
    <row r="4082" spans="1:4" x14ac:dyDescent="0.3">
      <c r="A4082">
        <v>4081</v>
      </c>
      <c r="B4082">
        <f ca="1"/>
        <v>0.90438830075700261</v>
      </c>
      <c r="C4082">
        <f ca="1">_xlfn.XLOOKUP(B4082,'Alternate schedule'!$D$5:$D$10,'Alternate schedule'!$C$5:$C$10,,1)</f>
        <v>-540</v>
      </c>
      <c r="D4082">
        <f ca="1"/>
        <v>3.3472188189169323</v>
      </c>
    </row>
    <row r="4083" spans="1:4" x14ac:dyDescent="0.3">
      <c r="A4083">
        <v>4082</v>
      </c>
      <c r="B4083">
        <f ca="1"/>
        <v>0.46451770901334344</v>
      </c>
      <c r="C4083">
        <f ca="1">_xlfn.XLOOKUP(B4083,'Alternate schedule'!$D$5:$D$10,'Alternate schedule'!$C$5:$C$10,,1)</f>
        <v>480</v>
      </c>
      <c r="D4083">
        <f ca="1"/>
        <v>3.4639882410583049</v>
      </c>
    </row>
    <row r="4084" spans="1:4" x14ac:dyDescent="0.3">
      <c r="A4084">
        <v>4083</v>
      </c>
      <c r="B4084">
        <f ca="1"/>
        <v>0.3331805449964913</v>
      </c>
      <c r="C4084">
        <f ca="1">_xlfn.XLOOKUP(B4084,'Alternate schedule'!$D$5:$D$10,'Alternate schedule'!$C$5:$C$10,,1)</f>
        <v>480</v>
      </c>
      <c r="D4084">
        <f ca="1"/>
        <v>3.5807004653441097</v>
      </c>
    </row>
    <row r="4085" spans="1:4" x14ac:dyDescent="0.3">
      <c r="A4085">
        <v>4084</v>
      </c>
      <c r="B4085">
        <f ca="1"/>
        <v>0.50637328227309841</v>
      </c>
      <c r="C4085">
        <f ca="1">_xlfn.XLOOKUP(B4085,'Alternate schedule'!$D$5:$D$10,'Alternate schedule'!$C$5:$C$10,,1)</f>
        <v>-1040</v>
      </c>
      <c r="D4085">
        <f ca="1"/>
        <v>3.3251714005876591</v>
      </c>
    </row>
    <row r="4086" spans="1:4" x14ac:dyDescent="0.3">
      <c r="A4086">
        <v>4085</v>
      </c>
      <c r="B4086">
        <f ca="1"/>
        <v>0.60202410278406027</v>
      </c>
      <c r="C4086">
        <f ca="1">_xlfn.XLOOKUP(B4086,'Alternate schedule'!$D$5:$D$10,'Alternate schedule'!$C$5:$C$10,,1)</f>
        <v>-1040</v>
      </c>
      <c r="D4086">
        <f ca="1"/>
        <v>3.0697674418604652</v>
      </c>
    </row>
    <row r="4087" spans="1:4" x14ac:dyDescent="0.3">
      <c r="A4087">
        <v>4086</v>
      </c>
      <c r="B4087">
        <f ca="1"/>
        <v>0.80113184396201786</v>
      </c>
      <c r="C4087">
        <f ca="1">_xlfn.XLOOKUP(B4087,'Alternate schedule'!$D$5:$D$10,'Alternate schedule'!$C$5:$C$10,,1)</f>
        <v>-540</v>
      </c>
      <c r="D4087">
        <f ca="1"/>
        <v>2.9368575624082234</v>
      </c>
    </row>
    <row r="4088" spans="1:4" x14ac:dyDescent="0.3">
      <c r="A4088">
        <v>4087</v>
      </c>
      <c r="B4088">
        <f ca="1"/>
        <v>0.85629429282808234</v>
      </c>
      <c r="C4088">
        <f ca="1">_xlfn.XLOOKUP(B4088,'Alternate schedule'!$D$5:$D$10,'Alternate schedule'!$C$5:$C$10,,1)</f>
        <v>-540</v>
      </c>
      <c r="D4088">
        <f ca="1"/>
        <v>2.8040127232689014</v>
      </c>
    </row>
    <row r="4089" spans="1:4" x14ac:dyDescent="0.3">
      <c r="A4089">
        <v>4088</v>
      </c>
      <c r="B4089">
        <f ca="1"/>
        <v>0.39682494957370373</v>
      </c>
      <c r="C4089">
        <f ca="1">_xlfn.XLOOKUP(B4089,'Alternate schedule'!$D$5:$D$10,'Alternate schedule'!$C$5:$C$10,,1)</f>
        <v>480</v>
      </c>
      <c r="D4089">
        <f ca="1"/>
        <v>2.9207436399217221</v>
      </c>
    </row>
    <row r="4090" spans="1:4" x14ac:dyDescent="0.3">
      <c r="A4090">
        <v>4089</v>
      </c>
      <c r="B4090">
        <f ca="1"/>
        <v>0.45450346189514068</v>
      </c>
      <c r="C4090">
        <f ca="1">_xlfn.XLOOKUP(B4090,'Alternate schedule'!$D$5:$D$10,'Alternate schedule'!$C$5:$C$10,,1)</f>
        <v>480</v>
      </c>
      <c r="D4090">
        <f ca="1"/>
        <v>3.0374174614820251</v>
      </c>
    </row>
    <row r="4091" spans="1:4" x14ac:dyDescent="0.3">
      <c r="A4091">
        <v>4090</v>
      </c>
      <c r="B4091">
        <f ca="1"/>
        <v>0.26569220219676271</v>
      </c>
      <c r="C4091">
        <f ca="1">_xlfn.XLOOKUP(B4091,'Alternate schedule'!$D$5:$D$10,'Alternate schedule'!$C$5:$C$10,,1)</f>
        <v>480</v>
      </c>
      <c r="D4091">
        <f ca="1"/>
        <v>3.1540342298288508</v>
      </c>
    </row>
    <row r="4092" spans="1:4" x14ac:dyDescent="0.3">
      <c r="A4092">
        <v>4091</v>
      </c>
      <c r="B4092">
        <f ca="1"/>
        <v>0.78481427624753453</v>
      </c>
      <c r="C4092">
        <f ca="1">_xlfn.XLOOKUP(B4092,'Alternate schedule'!$D$5:$D$10,'Alternate schedule'!$C$5:$C$10,,1)</f>
        <v>-540</v>
      </c>
      <c r="D4092">
        <f ca="1"/>
        <v>3.0212661940845758</v>
      </c>
    </row>
    <row r="4093" spans="1:4" x14ac:dyDescent="0.3">
      <c r="A4093">
        <v>4092</v>
      </c>
      <c r="B4093">
        <f ca="1"/>
        <v>0.84690892040397547</v>
      </c>
      <c r="C4093">
        <f ca="1">_xlfn.XLOOKUP(B4093,'Alternate schedule'!$D$5:$D$10,'Alternate schedule'!$C$5:$C$10,,1)</f>
        <v>-540</v>
      </c>
      <c r="D4093">
        <f ca="1"/>
        <v>2.8885630498533725</v>
      </c>
    </row>
    <row r="4094" spans="1:4" x14ac:dyDescent="0.3">
      <c r="A4094">
        <v>4093</v>
      </c>
      <c r="B4094">
        <f ca="1"/>
        <v>0.67546144673881447</v>
      </c>
      <c r="C4094">
        <f ca="1">_xlfn.XLOOKUP(B4094,'Alternate schedule'!$D$5:$D$10,'Alternate schedule'!$C$5:$C$10,,1)</f>
        <v>-1040</v>
      </c>
      <c r="D4094">
        <f ca="1"/>
        <v>2.6337649645736625</v>
      </c>
    </row>
    <row r="4095" spans="1:4" x14ac:dyDescent="0.3">
      <c r="A4095">
        <v>4094</v>
      </c>
      <c r="B4095">
        <f ca="1"/>
        <v>0.72872491079285839</v>
      </c>
      <c r="C4095">
        <f ca="1">_xlfn.XLOOKUP(B4095,'Alternate schedule'!$D$5:$D$10,'Alternate schedule'!$C$5:$C$10,,1)</f>
        <v>-540</v>
      </c>
      <c r="D4095">
        <f ca="1"/>
        <v>2.5012212994626282</v>
      </c>
    </row>
    <row r="4096" spans="1:4" x14ac:dyDescent="0.3">
      <c r="A4096">
        <v>4095</v>
      </c>
      <c r="B4096">
        <f ca="1"/>
        <v>0.41523005617679698</v>
      </c>
      <c r="C4096">
        <f ca="1">_xlfn.XLOOKUP(B4096,'Alternate schedule'!$D$5:$D$10,'Alternate schedule'!$C$5:$C$10,,1)</f>
        <v>480</v>
      </c>
      <c r="D4096">
        <f ca="1"/>
        <v>2.6178266178266179</v>
      </c>
    </row>
    <row r="4097" spans="1:4" x14ac:dyDescent="0.3">
      <c r="A4097">
        <v>4096</v>
      </c>
      <c r="B4097">
        <f ca="1"/>
        <v>0.21876511598913728</v>
      </c>
      <c r="C4097">
        <f ca="1">_xlfn.XLOOKUP(B4097,'Alternate schedule'!$D$5:$D$10,'Alternate schedule'!$C$5:$C$10,,1)</f>
        <v>1000</v>
      </c>
      <c r="D4097">
        <f ca="1"/>
        <v>2.861328125</v>
      </c>
    </row>
    <row r="4098" spans="1:4" x14ac:dyDescent="0.3">
      <c r="A4098">
        <v>4097</v>
      </c>
      <c r="B4098">
        <f ca="1"/>
        <v>5.6298465949895737E-2</v>
      </c>
      <c r="C4098">
        <f ca="1">_xlfn.XLOOKUP(B4098,'Alternate schedule'!$D$5:$D$10,'Alternate schedule'!$C$5:$C$10,,1)</f>
        <v>1000</v>
      </c>
      <c r="D4098">
        <f ca="1"/>
        <v>3.1047107639736393</v>
      </c>
    </row>
    <row r="4099" spans="1:4" x14ac:dyDescent="0.3">
      <c r="A4099">
        <v>4098</v>
      </c>
      <c r="B4099">
        <f ca="1"/>
        <v>0.47706592257140579</v>
      </c>
      <c r="C4099">
        <f ca="1">_xlfn.XLOOKUP(B4099,'Alternate schedule'!$D$5:$D$10,'Alternate schedule'!$C$5:$C$10,,1)</f>
        <v>480</v>
      </c>
      <c r="D4099">
        <f ca="1"/>
        <v>3.2210834553440701</v>
      </c>
    </row>
    <row r="4100" spans="1:4" x14ac:dyDescent="0.3">
      <c r="A4100">
        <v>4099</v>
      </c>
      <c r="B4100">
        <f ca="1"/>
        <v>1.6373536412000345E-2</v>
      </c>
      <c r="C4100">
        <f ca="1">_xlfn.XLOOKUP(B4100,'Alternate schedule'!$D$5:$D$10,'Alternate schedule'!$C$5:$C$10,,1)</f>
        <v>1000</v>
      </c>
      <c r="D4100">
        <f ca="1"/>
        <v>3.4642595755062211</v>
      </c>
    </row>
    <row r="4101" spans="1:4" x14ac:dyDescent="0.3">
      <c r="A4101">
        <v>4100</v>
      </c>
      <c r="B4101">
        <f ca="1"/>
        <v>0.80184227685448506</v>
      </c>
      <c r="C4101">
        <f ca="1">_xlfn.XLOOKUP(B4101,'Alternate schedule'!$D$5:$D$10,'Alternate schedule'!$C$5:$C$10,,1)</f>
        <v>-540</v>
      </c>
      <c r="D4101">
        <f ca="1"/>
        <v>3.3317073170731706</v>
      </c>
    </row>
    <row r="4102" spans="1:4" x14ac:dyDescent="0.3">
      <c r="A4102">
        <v>4101</v>
      </c>
      <c r="B4102">
        <f ca="1"/>
        <v>0.12073420811819413</v>
      </c>
      <c r="C4102">
        <f ca="1">_xlfn.XLOOKUP(B4102,'Alternate schedule'!$D$5:$D$10,'Alternate schedule'!$C$5:$C$10,,1)</f>
        <v>1000</v>
      </c>
      <c r="D4102">
        <f ca="1"/>
        <v>3.5747378688124849</v>
      </c>
    </row>
    <row r="4103" spans="1:4" x14ac:dyDescent="0.3">
      <c r="A4103">
        <v>4102</v>
      </c>
      <c r="B4103">
        <f ca="1"/>
        <v>0.48610282775262648</v>
      </c>
      <c r="C4103">
        <f ca="1">_xlfn.XLOOKUP(B4103,'Alternate schedule'!$D$5:$D$10,'Alternate schedule'!$C$5:$C$10,,1)</f>
        <v>-1040</v>
      </c>
      <c r="D4103">
        <f ca="1"/>
        <v>3.3203315455875182</v>
      </c>
    </row>
    <row r="4104" spans="1:4" x14ac:dyDescent="0.3">
      <c r="A4104">
        <v>4103</v>
      </c>
      <c r="B4104">
        <f ca="1"/>
        <v>0.49936045344285374</v>
      </c>
      <c r="C4104">
        <f ca="1">_xlfn.XLOOKUP(B4104,'Alternate schedule'!$D$5:$D$10,'Alternate schedule'!$C$5:$C$10,,1)</f>
        <v>-1040</v>
      </c>
      <c r="D4104">
        <f ca="1"/>
        <v>3.0660492322690716</v>
      </c>
    </row>
    <row r="4105" spans="1:4" x14ac:dyDescent="0.3">
      <c r="A4105">
        <v>4104</v>
      </c>
      <c r="B4105">
        <f ca="1"/>
        <v>0.38988260001538722</v>
      </c>
      <c r="C4105">
        <f ca="1">_xlfn.XLOOKUP(B4105,'Alternate schedule'!$D$5:$D$10,'Alternate schedule'!$C$5:$C$10,,1)</f>
        <v>480</v>
      </c>
      <c r="D4105">
        <f ca="1"/>
        <v>3.1822612085769979</v>
      </c>
    </row>
    <row r="4106" spans="1:4" x14ac:dyDescent="0.3">
      <c r="A4106">
        <v>4105</v>
      </c>
      <c r="B4106">
        <f ca="1"/>
        <v>0.70355580354718028</v>
      </c>
      <c r="C4106">
        <f ca="1">_xlfn.XLOOKUP(B4106,'Alternate schedule'!$D$5:$D$10,'Alternate schedule'!$C$5:$C$10,,1)</f>
        <v>-1040</v>
      </c>
      <c r="D4106">
        <f ca="1"/>
        <v>2.928136419001218</v>
      </c>
    </row>
    <row r="4107" spans="1:4" x14ac:dyDescent="0.3">
      <c r="A4107">
        <v>4106</v>
      </c>
      <c r="B4107">
        <f ca="1"/>
        <v>0.36920558971501283</v>
      </c>
      <c r="C4107">
        <f ca="1">_xlfn.XLOOKUP(B4107,'Alternate schedule'!$D$5:$D$10,'Alternate schedule'!$C$5:$C$10,,1)</f>
        <v>480</v>
      </c>
      <c r="D4107">
        <f ca="1"/>
        <v>3.0443253774963468</v>
      </c>
    </row>
    <row r="4108" spans="1:4" x14ac:dyDescent="0.3">
      <c r="A4108">
        <v>4107</v>
      </c>
      <c r="B4108">
        <f ca="1"/>
        <v>9.1258269060210173E-2</v>
      </c>
      <c r="C4108">
        <f ca="1">_xlfn.XLOOKUP(B4108,'Alternate schedule'!$D$5:$D$10,'Alternate schedule'!$C$5:$C$10,,1)</f>
        <v>1000</v>
      </c>
      <c r="D4108">
        <f ca="1"/>
        <v>3.2870708546384222</v>
      </c>
    </row>
    <row r="4109" spans="1:4" x14ac:dyDescent="0.3">
      <c r="A4109">
        <v>4108</v>
      </c>
      <c r="B4109">
        <f ca="1"/>
        <v>0.60612859986580903</v>
      </c>
      <c r="C4109">
        <f ca="1">_xlfn.XLOOKUP(B4109,'Alternate schedule'!$D$5:$D$10,'Alternate schedule'!$C$5:$C$10,,1)</f>
        <v>-1040</v>
      </c>
      <c r="D4109">
        <f ca="1"/>
        <v>3.0331061343719572</v>
      </c>
    </row>
    <row r="4110" spans="1:4" x14ac:dyDescent="0.3">
      <c r="A4110">
        <v>4109</v>
      </c>
      <c r="B4110">
        <f ca="1"/>
        <v>0.35555909385214668</v>
      </c>
      <c r="C4110">
        <f ca="1">_xlfn.XLOOKUP(B4110,'Alternate schedule'!$D$5:$D$10,'Alternate schedule'!$C$5:$C$10,,1)</f>
        <v>480</v>
      </c>
      <c r="D4110">
        <f ca="1"/>
        <v>3.1491847164760283</v>
      </c>
    </row>
    <row r="4111" spans="1:4" x14ac:dyDescent="0.3">
      <c r="A4111">
        <v>4110</v>
      </c>
      <c r="B4111">
        <f ca="1"/>
        <v>0.96532885060908935</v>
      </c>
      <c r="C4111">
        <f ca="1">_xlfn.XLOOKUP(B4111,'Alternate schedule'!$D$5:$D$10,'Alternate schedule'!$C$5:$C$10,,1)</f>
        <v>-540</v>
      </c>
      <c r="D4111">
        <f ca="1"/>
        <v>3.0170316301703162</v>
      </c>
    </row>
    <row r="4112" spans="1:4" x14ac:dyDescent="0.3">
      <c r="A4112">
        <v>4111</v>
      </c>
      <c r="B4112">
        <f ca="1"/>
        <v>0.98868786315081714</v>
      </c>
      <c r="C4112">
        <f ca="1">_xlfn.XLOOKUP(B4112,'Alternate schedule'!$D$5:$D$10,'Alternate schedule'!$C$5:$C$10,,1)</f>
        <v>-540</v>
      </c>
      <c r="D4112">
        <f ca="1"/>
        <v>2.8849428362928728</v>
      </c>
    </row>
    <row r="4113" spans="1:4" x14ac:dyDescent="0.3">
      <c r="A4113">
        <v>4112</v>
      </c>
      <c r="B4113">
        <f ca="1"/>
        <v>0.95414780343487293</v>
      </c>
      <c r="C4113">
        <f ca="1">_xlfn.XLOOKUP(B4113,'Alternate schedule'!$D$5:$D$10,'Alternate schedule'!$C$5:$C$10,,1)</f>
        <v>-540</v>
      </c>
      <c r="D4113">
        <f ca="1"/>
        <v>2.7529182879377432</v>
      </c>
    </row>
    <row r="4114" spans="1:4" x14ac:dyDescent="0.3">
      <c r="A4114">
        <v>4113</v>
      </c>
      <c r="B4114">
        <f ca="1"/>
        <v>0.34873039762808489</v>
      </c>
      <c r="C4114">
        <f ca="1">_xlfn.XLOOKUP(B4114,'Alternate schedule'!$D$5:$D$10,'Alternate schedule'!$C$5:$C$10,,1)</f>
        <v>480</v>
      </c>
      <c r="D4114">
        <f ca="1"/>
        <v>2.8689521030877705</v>
      </c>
    </row>
    <row r="4115" spans="1:4" x14ac:dyDescent="0.3">
      <c r="A4115">
        <v>4114</v>
      </c>
      <c r="B4115">
        <f ca="1"/>
        <v>0.68516949739970645</v>
      </c>
      <c r="C4115">
        <f ca="1">_xlfn.XLOOKUP(B4115,'Alternate schedule'!$D$5:$D$10,'Alternate schedule'!$C$5:$C$10,,1)</f>
        <v>-1040</v>
      </c>
      <c r="D4115">
        <f ca="1"/>
        <v>2.6154594069032573</v>
      </c>
    </row>
    <row r="4116" spans="1:4" x14ac:dyDescent="0.3">
      <c r="A4116">
        <v>4115</v>
      </c>
      <c r="B4116">
        <f ca="1"/>
        <v>0.63678046892228912</v>
      </c>
      <c r="C4116">
        <f ca="1">_xlfn.XLOOKUP(B4116,'Alternate schedule'!$D$5:$D$10,'Alternate schedule'!$C$5:$C$10,,1)</f>
        <v>-1040</v>
      </c>
      <c r="D4116">
        <f ca="1"/>
        <v>2.3620899149453218</v>
      </c>
    </row>
    <row r="4117" spans="1:4" x14ac:dyDescent="0.3">
      <c r="A4117">
        <v>4116</v>
      </c>
      <c r="B4117">
        <f ca="1"/>
        <v>0.32522438622490135</v>
      </c>
      <c r="C4117">
        <f ca="1">_xlfn.XLOOKUP(B4117,'Alternate schedule'!$D$5:$D$10,'Alternate schedule'!$C$5:$C$10,,1)</f>
        <v>480</v>
      </c>
      <c r="D4117">
        <f ca="1"/>
        <v>2.4781341107871722</v>
      </c>
    </row>
    <row r="4118" spans="1:4" x14ac:dyDescent="0.3">
      <c r="A4118">
        <v>4117</v>
      </c>
      <c r="B4118">
        <f ca="1"/>
        <v>0.95595329562093556</v>
      </c>
      <c r="C4118">
        <f ca="1">_xlfn.XLOOKUP(B4118,'Alternate schedule'!$D$5:$D$10,'Alternate schedule'!$C$5:$C$10,,1)</f>
        <v>-540</v>
      </c>
      <c r="D4118">
        <f ca="1"/>
        <v>2.3463687150837989</v>
      </c>
    </row>
    <row r="4119" spans="1:4" x14ac:dyDescent="0.3">
      <c r="A4119">
        <v>4118</v>
      </c>
      <c r="B4119">
        <f ca="1"/>
        <v>0.17445842627377761</v>
      </c>
      <c r="C4119">
        <f ca="1">_xlfn.XLOOKUP(B4119,'Alternate schedule'!$D$5:$D$10,'Alternate schedule'!$C$5:$C$10,,1)</f>
        <v>1000</v>
      </c>
      <c r="D4119">
        <f ca="1"/>
        <v>2.5886352598348714</v>
      </c>
    </row>
    <row r="4120" spans="1:4" x14ac:dyDescent="0.3">
      <c r="A4120">
        <v>4119</v>
      </c>
      <c r="B4120">
        <f ca="1"/>
        <v>0.19377922362868638</v>
      </c>
      <c r="C4120">
        <f ca="1">_xlfn.XLOOKUP(B4120,'Alternate schedule'!$D$5:$D$10,'Alternate schedule'!$C$5:$C$10,,1)</f>
        <v>1000</v>
      </c>
      <c r="D4120">
        <f ca="1"/>
        <v>2.8307841709152708</v>
      </c>
    </row>
    <row r="4121" spans="1:4" x14ac:dyDescent="0.3">
      <c r="A4121">
        <v>4120</v>
      </c>
      <c r="B4121">
        <f ca="1"/>
        <v>0.15654475892322695</v>
      </c>
      <c r="C4121">
        <f ca="1">_xlfn.XLOOKUP(B4121,'Alternate schedule'!$D$5:$D$10,'Alternate schedule'!$C$5:$C$10,,1)</f>
        <v>1000</v>
      </c>
      <c r="D4121">
        <f ca="1"/>
        <v>3.0728155339805827</v>
      </c>
    </row>
    <row r="4122" spans="1:4" x14ac:dyDescent="0.3">
      <c r="A4122">
        <v>4121</v>
      </c>
      <c r="B4122">
        <f ca="1"/>
        <v>1.418855149799203E-2</v>
      </c>
      <c r="C4122">
        <f ca="1">_xlfn.XLOOKUP(B4122,'Alternate schedule'!$D$5:$D$10,'Alternate schedule'!$C$5:$C$10,,1)</f>
        <v>1000</v>
      </c>
      <c r="D4122">
        <f ca="1"/>
        <v>3.3147294346032514</v>
      </c>
    </row>
    <row r="4123" spans="1:4" x14ac:dyDescent="0.3">
      <c r="A4123">
        <v>4122</v>
      </c>
      <c r="B4123">
        <f ca="1"/>
        <v>0.83901960346222992</v>
      </c>
      <c r="C4123">
        <f ca="1">_xlfn.XLOOKUP(B4123,'Alternate schedule'!$D$5:$D$10,'Alternate schedule'!$C$5:$C$10,,1)</f>
        <v>-540</v>
      </c>
      <c r="D4123">
        <f ca="1"/>
        <v>3.1829209121785542</v>
      </c>
    </row>
    <row r="4124" spans="1:4" x14ac:dyDescent="0.3">
      <c r="A4124">
        <v>4123</v>
      </c>
      <c r="B4124">
        <f ca="1"/>
        <v>0.33812399568460649</v>
      </c>
      <c r="C4124">
        <f ca="1">_xlfn.XLOOKUP(B4124,'Alternate schedule'!$D$5:$D$10,'Alternate schedule'!$C$5:$C$10,,1)</f>
        <v>480</v>
      </c>
      <c r="D4124">
        <f ca="1"/>
        <v>3.2985690031530437</v>
      </c>
    </row>
    <row r="4125" spans="1:4" x14ac:dyDescent="0.3">
      <c r="A4125">
        <v>4124</v>
      </c>
      <c r="B4125">
        <f ca="1"/>
        <v>7.2922679556376213E-2</v>
      </c>
      <c r="C4125">
        <f ca="1">_xlfn.XLOOKUP(B4125,'Alternate schedule'!$D$5:$D$10,'Alternate schedule'!$C$5:$C$10,,1)</f>
        <v>1000</v>
      </c>
      <c r="D4125">
        <f ca="1"/>
        <v>3.5402521823472357</v>
      </c>
    </row>
    <row r="4126" spans="1:4" x14ac:dyDescent="0.3">
      <c r="A4126">
        <v>4125</v>
      </c>
      <c r="B4126">
        <f ca="1"/>
        <v>0.42244196427391767</v>
      </c>
      <c r="C4126">
        <f ca="1">_xlfn.XLOOKUP(B4126,'Alternate schedule'!$D$5:$D$10,'Alternate schedule'!$C$5:$C$10,,1)</f>
        <v>480</v>
      </c>
      <c r="D4126">
        <f ca="1"/>
        <v>3.6557575757575758</v>
      </c>
    </row>
    <row r="4127" spans="1:4" x14ac:dyDescent="0.3">
      <c r="A4127">
        <v>4126</v>
      </c>
      <c r="B4127">
        <f ca="1"/>
        <v>0.75604526415185891</v>
      </c>
      <c r="C4127">
        <f ca="1">_xlfn.XLOOKUP(B4127,'Alternate schedule'!$D$5:$D$10,'Alternate schedule'!$C$5:$C$10,,1)</f>
        <v>-540</v>
      </c>
      <c r="D4127">
        <f ca="1"/>
        <v>3.5239941832283082</v>
      </c>
    </row>
    <row r="4128" spans="1:4" x14ac:dyDescent="0.3">
      <c r="A4128">
        <v>4127</v>
      </c>
      <c r="B4128">
        <f ca="1"/>
        <v>0.30219726287860804</v>
      </c>
      <c r="C4128">
        <f ca="1">_xlfn.XLOOKUP(B4128,'Alternate schedule'!$D$5:$D$10,'Alternate schedule'!$C$5:$C$10,,1)</f>
        <v>480</v>
      </c>
      <c r="D4128">
        <f ca="1"/>
        <v>3.6394475405863824</v>
      </c>
    </row>
    <row r="4129" spans="1:4" x14ac:dyDescent="0.3">
      <c r="A4129">
        <v>4128</v>
      </c>
      <c r="B4129">
        <f ca="1"/>
        <v>2.1085963689045473E-2</v>
      </c>
      <c r="C4129">
        <f ca="1">_xlfn.XLOOKUP(B4129,'Alternate schedule'!$D$5:$D$10,'Alternate schedule'!$C$5:$C$10,,1)</f>
        <v>1000</v>
      </c>
      <c r="D4129">
        <f ca="1"/>
        <v>3.8808139534883721</v>
      </c>
    </row>
    <row r="4130" spans="1:4" x14ac:dyDescent="0.3">
      <c r="A4130">
        <v>4129</v>
      </c>
      <c r="B4130">
        <f ca="1"/>
        <v>0.83907876256472269</v>
      </c>
      <c r="C4130">
        <f ca="1">_xlfn.XLOOKUP(B4130,'Alternate schedule'!$D$5:$D$10,'Alternate schedule'!$C$5:$C$10,,1)</f>
        <v>-540</v>
      </c>
      <c r="D4130">
        <f ca="1"/>
        <v>3.7490917897796074</v>
      </c>
    </row>
    <row r="4131" spans="1:4" x14ac:dyDescent="0.3">
      <c r="A4131">
        <v>4130</v>
      </c>
      <c r="B4131">
        <f ca="1"/>
        <v>0.73869557267692376</v>
      </c>
      <c r="C4131">
        <f ca="1">_xlfn.XLOOKUP(B4131,'Alternate schedule'!$D$5:$D$10,'Alternate schedule'!$C$5:$C$10,,1)</f>
        <v>-540</v>
      </c>
      <c r="D4131">
        <f ca="1"/>
        <v>3.6174334140435835</v>
      </c>
    </row>
    <row r="4132" spans="1:4" x14ac:dyDescent="0.3">
      <c r="A4132">
        <v>4131</v>
      </c>
      <c r="B4132">
        <f ca="1"/>
        <v>0.12759299038629335</v>
      </c>
      <c r="C4132">
        <f ca="1">_xlfn.XLOOKUP(B4132,'Alternate schedule'!$D$5:$D$10,'Alternate schedule'!$C$5:$C$10,,1)</f>
        <v>1000</v>
      </c>
      <c r="D4132">
        <f ca="1"/>
        <v>3.8586298717017673</v>
      </c>
    </row>
    <row r="4133" spans="1:4" x14ac:dyDescent="0.3">
      <c r="A4133">
        <v>4132</v>
      </c>
      <c r="B4133">
        <f ca="1"/>
        <v>0.57310932861349251</v>
      </c>
      <c r="C4133">
        <f ca="1">_xlfn.XLOOKUP(B4133,'Alternate schedule'!$D$5:$D$10,'Alternate schedule'!$C$5:$C$10,,1)</f>
        <v>-1040</v>
      </c>
      <c r="D4133">
        <f ca="1"/>
        <v>3.6060019361084219</v>
      </c>
    </row>
    <row r="4134" spans="1:4" x14ac:dyDescent="0.3">
      <c r="A4134">
        <v>4133</v>
      </c>
      <c r="B4134">
        <f ca="1"/>
        <v>0.31270323054513338</v>
      </c>
      <c r="C4134">
        <f ca="1">_xlfn.XLOOKUP(B4134,'Alternate schedule'!$D$5:$D$10,'Alternate schedule'!$C$5:$C$10,,1)</f>
        <v>480</v>
      </c>
      <c r="D4134">
        <f ca="1"/>
        <v>3.7212678441809826</v>
      </c>
    </row>
    <row r="4135" spans="1:4" x14ac:dyDescent="0.3">
      <c r="A4135">
        <v>4134</v>
      </c>
      <c r="B4135">
        <f ca="1"/>
        <v>0.69627771266285077</v>
      </c>
      <c r="C4135">
        <f ca="1">_xlfn.XLOOKUP(B4135,'Alternate schedule'!$D$5:$D$10,'Alternate schedule'!$C$5:$C$10,,1)</f>
        <v>-1040</v>
      </c>
      <c r="D4135">
        <f ca="1"/>
        <v>3.4687953555878086</v>
      </c>
    </row>
    <row r="4136" spans="1:4" x14ac:dyDescent="0.3">
      <c r="A4136">
        <v>4135</v>
      </c>
      <c r="B4136">
        <f ca="1"/>
        <v>0.84826578582966228</v>
      </c>
      <c r="C4136">
        <f ca="1">_xlfn.XLOOKUP(B4136,'Alternate schedule'!$D$5:$D$10,'Alternate schedule'!$C$5:$C$10,,1)</f>
        <v>-540</v>
      </c>
      <c r="D4136">
        <f ca="1"/>
        <v>3.3373639661426844</v>
      </c>
    </row>
    <row r="4137" spans="1:4" x14ac:dyDescent="0.3">
      <c r="A4137">
        <v>4136</v>
      </c>
      <c r="B4137">
        <f ca="1"/>
        <v>0.90526139315887422</v>
      </c>
      <c r="C4137">
        <f ca="1">_xlfn.XLOOKUP(B4137,'Alternate schedule'!$D$5:$D$10,'Alternate schedule'!$C$5:$C$10,,1)</f>
        <v>-540</v>
      </c>
      <c r="D4137">
        <f ca="1"/>
        <v>3.2059961315280465</v>
      </c>
    </row>
    <row r="4138" spans="1:4" x14ac:dyDescent="0.3">
      <c r="A4138">
        <v>4137</v>
      </c>
      <c r="B4138">
        <f ca="1"/>
        <v>0.4906476588032751</v>
      </c>
      <c r="C4138">
        <f ca="1">_xlfn.XLOOKUP(B4138,'Alternate schedule'!$D$5:$D$10,'Alternate schedule'!$C$5:$C$10,,1)</f>
        <v>-1040</v>
      </c>
      <c r="D4138">
        <f ca="1"/>
        <v>2.9538312787043752</v>
      </c>
    </row>
    <row r="4139" spans="1:4" x14ac:dyDescent="0.3">
      <c r="A4139">
        <v>4138</v>
      </c>
      <c r="B4139">
        <f ca="1"/>
        <v>1.9472266726091148E-2</v>
      </c>
      <c r="C4139">
        <f ca="1">_xlfn.XLOOKUP(B4139,'Alternate schedule'!$D$5:$D$10,'Alternate schedule'!$C$5:$C$10,,1)</f>
        <v>1000</v>
      </c>
      <c r="D4139">
        <f ca="1"/>
        <v>3.1947800869985499</v>
      </c>
    </row>
    <row r="4140" spans="1:4" x14ac:dyDescent="0.3">
      <c r="A4140">
        <v>4139</v>
      </c>
      <c r="B4140">
        <f ca="1"/>
        <v>0.60194533519413707</v>
      </c>
      <c r="C4140">
        <f ca="1">_xlfn.XLOOKUP(B4140,'Alternate schedule'!$D$5:$D$10,'Alternate schedule'!$C$5:$C$10,,1)</f>
        <v>-1040</v>
      </c>
      <c r="D4140">
        <f ca="1"/>
        <v>2.9427397922203431</v>
      </c>
    </row>
    <row r="4141" spans="1:4" x14ac:dyDescent="0.3">
      <c r="A4141">
        <v>4140</v>
      </c>
      <c r="B4141">
        <f ca="1"/>
        <v>0.41722767372048164</v>
      </c>
      <c r="C4141">
        <f ca="1">_xlfn.XLOOKUP(B4141,'Alternate schedule'!$D$5:$D$10,'Alternate schedule'!$C$5:$C$10,,1)</f>
        <v>480</v>
      </c>
      <c r="D4141">
        <f ca="1"/>
        <v>3.0579710144927534</v>
      </c>
    </row>
    <row r="4142" spans="1:4" x14ac:dyDescent="0.3">
      <c r="A4142">
        <v>4141</v>
      </c>
      <c r="B4142">
        <f ca="1"/>
        <v>0.58178105158827287</v>
      </c>
      <c r="C4142">
        <f ca="1">_xlfn.XLOOKUP(B4142,'Alternate schedule'!$D$5:$D$10,'Alternate schedule'!$C$5:$C$10,,1)</f>
        <v>-1040</v>
      </c>
      <c r="D4142">
        <f ca="1"/>
        <v>2.8060854865974401</v>
      </c>
    </row>
    <row r="4143" spans="1:4" x14ac:dyDescent="0.3">
      <c r="A4143">
        <v>4142</v>
      </c>
      <c r="B4143">
        <f ca="1"/>
        <v>0.51599177418733344</v>
      </c>
      <c r="C4143">
        <f ca="1">_xlfn.XLOOKUP(B4143,'Alternate schedule'!$D$5:$D$10,'Alternate schedule'!$C$5:$C$10,,1)</f>
        <v>-1040</v>
      </c>
      <c r="D4143">
        <f ca="1"/>
        <v>2.5543215837759536</v>
      </c>
    </row>
    <row r="4144" spans="1:4" x14ac:dyDescent="0.3">
      <c r="A4144">
        <v>4143</v>
      </c>
      <c r="B4144">
        <f ca="1"/>
        <v>0.14879994849991651</v>
      </c>
      <c r="C4144">
        <f ca="1">_xlfn.XLOOKUP(B4144,'Alternate schedule'!$D$5:$D$10,'Alternate schedule'!$C$5:$C$10,,1)</f>
        <v>1000</v>
      </c>
      <c r="D4144">
        <f ca="1"/>
        <v>2.7950760318609702</v>
      </c>
    </row>
    <row r="4145" spans="1:4" x14ac:dyDescent="0.3">
      <c r="A4145">
        <v>4144</v>
      </c>
      <c r="B4145">
        <f ca="1"/>
        <v>0.90339650144592532</v>
      </c>
      <c r="C4145">
        <f ca="1">_xlfn.XLOOKUP(B4145,'Alternate schedule'!$D$5:$D$10,'Alternate schedule'!$C$5:$C$10,,1)</f>
        <v>-540</v>
      </c>
      <c r="D4145">
        <f ca="1"/>
        <v>2.6640926640926641</v>
      </c>
    </row>
    <row r="4146" spans="1:4" x14ac:dyDescent="0.3">
      <c r="A4146">
        <v>4145</v>
      </c>
      <c r="B4146">
        <f ca="1"/>
        <v>0.16960608831159818</v>
      </c>
      <c r="C4146">
        <f ca="1">_xlfn.XLOOKUP(B4146,'Alternate schedule'!$D$5:$D$10,'Alternate schedule'!$C$5:$C$10,,1)</f>
        <v>1000</v>
      </c>
      <c r="D4146">
        <f ca="1"/>
        <v>2.9047044632086854</v>
      </c>
    </row>
    <row r="4147" spans="1:4" x14ac:dyDescent="0.3">
      <c r="A4147">
        <v>4146</v>
      </c>
      <c r="B4147">
        <f ca="1"/>
        <v>0.78174351023569955</v>
      </c>
      <c r="C4147">
        <f ca="1">_xlfn.XLOOKUP(B4147,'Alternate schedule'!$D$5:$D$10,'Alternate schedule'!$C$5:$C$10,,1)</f>
        <v>-540</v>
      </c>
      <c r="D4147">
        <f ca="1"/>
        <v>2.773757838880849</v>
      </c>
    </row>
    <row r="4148" spans="1:4" x14ac:dyDescent="0.3">
      <c r="A4148">
        <v>4147</v>
      </c>
      <c r="B4148">
        <f ca="1"/>
        <v>0.87085764923590858</v>
      </c>
      <c r="C4148">
        <f ca="1">_xlfn.XLOOKUP(B4148,'Alternate schedule'!$D$5:$D$10,'Alternate schedule'!$C$5:$C$10,,1)</f>
        <v>-540</v>
      </c>
      <c r="D4148">
        <f ca="1"/>
        <v>2.6428743670122978</v>
      </c>
    </row>
    <row r="4149" spans="1:4" x14ac:dyDescent="0.3">
      <c r="A4149">
        <v>4148</v>
      </c>
      <c r="B4149">
        <f ca="1"/>
        <v>0.2443851942902715</v>
      </c>
      <c r="C4149">
        <f ca="1">_xlfn.XLOOKUP(B4149,'Alternate schedule'!$D$5:$D$10,'Alternate schedule'!$C$5:$C$10,,1)</f>
        <v>1000</v>
      </c>
      <c r="D4149">
        <f ca="1"/>
        <v>2.8833172613307618</v>
      </c>
    </row>
    <row r="4150" spans="1:4" x14ac:dyDescent="0.3">
      <c r="A4150">
        <v>4149</v>
      </c>
      <c r="B4150">
        <f ca="1"/>
        <v>0.79890148956407425</v>
      </c>
      <c r="C4150">
        <f ca="1">_xlfn.XLOOKUP(B4150,'Alternate schedule'!$D$5:$D$10,'Alternate schedule'!$C$5:$C$10,,1)</f>
        <v>-540</v>
      </c>
      <c r="D4150">
        <f ca="1"/>
        <v>2.7524704748132081</v>
      </c>
    </row>
    <row r="4151" spans="1:4" x14ac:dyDescent="0.3">
      <c r="A4151">
        <v>4150</v>
      </c>
      <c r="B4151">
        <f ca="1"/>
        <v>0.27379863267636817</v>
      </c>
      <c r="C4151">
        <f ca="1">_xlfn.XLOOKUP(B4151,'Alternate schedule'!$D$5:$D$10,'Alternate schedule'!$C$5:$C$10,,1)</f>
        <v>480</v>
      </c>
      <c r="D4151">
        <f ca="1"/>
        <v>2.8674698795180724</v>
      </c>
    </row>
    <row r="4152" spans="1:4" x14ac:dyDescent="0.3">
      <c r="A4152">
        <v>4151</v>
      </c>
      <c r="B4152">
        <f ca="1"/>
        <v>0.70995795163629105</v>
      </c>
      <c r="C4152">
        <f ca="1">_xlfn.XLOOKUP(B4152,'Alternate schedule'!$D$5:$D$10,'Alternate schedule'!$C$5:$C$10,,1)</f>
        <v>-540</v>
      </c>
      <c r="D4152">
        <f ca="1"/>
        <v>2.7366899542278968</v>
      </c>
    </row>
    <row r="4153" spans="1:4" x14ac:dyDescent="0.3">
      <c r="A4153">
        <v>4152</v>
      </c>
      <c r="B4153">
        <f ca="1"/>
        <v>0.40446590646227398</v>
      </c>
      <c r="C4153">
        <f ca="1">_xlfn.XLOOKUP(B4153,'Alternate schedule'!$D$5:$D$10,'Alternate schedule'!$C$5:$C$10,,1)</f>
        <v>480</v>
      </c>
      <c r="D4153">
        <f ca="1"/>
        <v>2.8516377649325628</v>
      </c>
    </row>
    <row r="4154" spans="1:4" x14ac:dyDescent="0.3">
      <c r="A4154">
        <v>4153</v>
      </c>
      <c r="B4154">
        <f ca="1"/>
        <v>0.91111759349067079</v>
      </c>
      <c r="C4154">
        <f ca="1">_xlfn.XLOOKUP(B4154,'Alternate schedule'!$D$5:$D$10,'Alternate schedule'!$C$5:$C$10,,1)</f>
        <v>-540</v>
      </c>
      <c r="D4154">
        <f ca="1"/>
        <v>2.7209246327955694</v>
      </c>
    </row>
    <row r="4155" spans="1:4" x14ac:dyDescent="0.3">
      <c r="A4155">
        <v>4154</v>
      </c>
      <c r="B4155">
        <f ca="1"/>
        <v>0.98234971438039476</v>
      </c>
      <c r="C4155">
        <f ca="1">_xlfn.XLOOKUP(B4155,'Alternate schedule'!$D$5:$D$10,'Alternate schedule'!$C$5:$C$10,,1)</f>
        <v>-540</v>
      </c>
      <c r="D4155">
        <f ca="1"/>
        <v>2.5902744342802118</v>
      </c>
    </row>
    <row r="4156" spans="1:4" x14ac:dyDescent="0.3">
      <c r="A4156">
        <v>4155</v>
      </c>
      <c r="B4156">
        <f ca="1"/>
        <v>0.9012229951536197</v>
      </c>
      <c r="C4156">
        <f ca="1">_xlfn.XLOOKUP(B4156,'Alternate schedule'!$D$5:$D$10,'Alternate schedule'!$C$5:$C$10,,1)</f>
        <v>-540</v>
      </c>
      <c r="D4156">
        <f ca="1"/>
        <v>2.4596871239470519</v>
      </c>
    </row>
    <row r="4157" spans="1:4" x14ac:dyDescent="0.3">
      <c r="A4157">
        <v>4156</v>
      </c>
      <c r="B4157">
        <f ca="1"/>
        <v>0.9672977133923284</v>
      </c>
      <c r="C4157">
        <f ca="1">_xlfn.XLOOKUP(B4157,'Alternate schedule'!$D$5:$D$10,'Alternate schedule'!$C$5:$C$10,,1)</f>
        <v>-540</v>
      </c>
      <c r="D4157">
        <f ca="1"/>
        <v>2.3291626564003849</v>
      </c>
    </row>
    <row r="4158" spans="1:4" x14ac:dyDescent="0.3">
      <c r="A4158">
        <v>4157</v>
      </c>
      <c r="B4158">
        <f ca="1"/>
        <v>0.3011900768009923</v>
      </c>
      <c r="C4158">
        <f ca="1">_xlfn.XLOOKUP(B4158,'Alternate schedule'!$D$5:$D$10,'Alternate schedule'!$C$5:$C$10,,1)</f>
        <v>480</v>
      </c>
      <c r="D4158">
        <f ca="1"/>
        <v>2.4440702429636758</v>
      </c>
    </row>
    <row r="4159" spans="1:4" x14ac:dyDescent="0.3">
      <c r="A4159">
        <v>4158</v>
      </c>
      <c r="B4159">
        <f ca="1"/>
        <v>0.94374038179307385</v>
      </c>
      <c r="C4159">
        <f ca="1">_xlfn.XLOOKUP(B4159,'Alternate schedule'!$D$5:$D$10,'Alternate schedule'!$C$5:$C$10,,1)</f>
        <v>-540</v>
      </c>
      <c r="D4159">
        <f ca="1"/>
        <v>2.3136123136123135</v>
      </c>
    </row>
    <row r="4160" spans="1:4" x14ac:dyDescent="0.3">
      <c r="A4160">
        <v>4159</v>
      </c>
      <c r="B4160">
        <f ca="1"/>
        <v>0.42104173975888459</v>
      </c>
      <c r="C4160">
        <f ca="1">_xlfn.XLOOKUP(B4160,'Alternate schedule'!$D$5:$D$10,'Alternate schedule'!$C$5:$C$10,,1)</f>
        <v>480</v>
      </c>
      <c r="D4160">
        <f ca="1"/>
        <v>2.4284683818225536</v>
      </c>
    </row>
    <row r="4161" spans="1:4" x14ac:dyDescent="0.3">
      <c r="A4161">
        <v>4160</v>
      </c>
      <c r="B4161">
        <f ca="1"/>
        <v>0.4957704514149095</v>
      </c>
      <c r="C4161">
        <f ca="1">_xlfn.XLOOKUP(B4161,'Alternate schedule'!$D$5:$D$10,'Alternate schedule'!$C$5:$C$10,,1)</f>
        <v>-1040</v>
      </c>
      <c r="D4161">
        <f ca="1"/>
        <v>2.1778846153846154</v>
      </c>
    </row>
    <row r="4162" spans="1:4" x14ac:dyDescent="0.3">
      <c r="A4162">
        <v>4161</v>
      </c>
      <c r="B4162">
        <f ca="1"/>
        <v>6.0490310461257968E-2</v>
      </c>
      <c r="C4162">
        <f ca="1">_xlfn.XLOOKUP(B4162,'Alternate schedule'!$D$5:$D$10,'Alternate schedule'!$C$5:$C$10,,1)</f>
        <v>1000</v>
      </c>
      <c r="D4162">
        <f ca="1"/>
        <v>2.417688055755828</v>
      </c>
    </row>
    <row r="4163" spans="1:4" x14ac:dyDescent="0.3">
      <c r="A4163">
        <v>4162</v>
      </c>
      <c r="B4163">
        <f ca="1"/>
        <v>0.48855805904496252</v>
      </c>
      <c r="C4163">
        <f ca="1">_xlfn.XLOOKUP(B4163,'Alternate schedule'!$D$5:$D$10,'Alternate schedule'!$C$5:$C$10,,1)</f>
        <v>-1040</v>
      </c>
      <c r="D4163">
        <f ca="1"/>
        <v>2.1672272945699183</v>
      </c>
    </row>
    <row r="4164" spans="1:4" x14ac:dyDescent="0.3">
      <c r="A4164">
        <v>4163</v>
      </c>
      <c r="B4164">
        <f ca="1"/>
        <v>0.72339685007257692</v>
      </c>
      <c r="C4164">
        <f ca="1">_xlfn.XLOOKUP(B4164,'Alternate schedule'!$D$5:$D$10,'Alternate schedule'!$C$5:$C$10,,1)</f>
        <v>-540</v>
      </c>
      <c r="D4164">
        <f ca="1"/>
        <v>2.0369925534470332</v>
      </c>
    </row>
    <row r="4165" spans="1:4" x14ac:dyDescent="0.3">
      <c r="A4165">
        <v>4164</v>
      </c>
      <c r="B4165">
        <f ca="1"/>
        <v>0.53886514268922281</v>
      </c>
      <c r="C4165">
        <f ca="1">_xlfn.XLOOKUP(B4165,'Alternate schedule'!$D$5:$D$10,'Alternate schedule'!$C$5:$C$10,,1)</f>
        <v>-1040</v>
      </c>
      <c r="D4165">
        <f ca="1"/>
        <v>1.7867435158501441</v>
      </c>
    </row>
    <row r="4166" spans="1:4" x14ac:dyDescent="0.3">
      <c r="A4166">
        <v>4165</v>
      </c>
      <c r="B4166">
        <f ca="1"/>
        <v>0.23467447952279752</v>
      </c>
      <c r="C4166">
        <f ca="1">_xlfn.XLOOKUP(B4166,'Alternate schedule'!$D$5:$D$10,'Alternate schedule'!$C$5:$C$10,,1)</f>
        <v>1000</v>
      </c>
      <c r="D4166">
        <f ca="1"/>
        <v>2.0264105642256904</v>
      </c>
    </row>
    <row r="4167" spans="1:4" x14ac:dyDescent="0.3">
      <c r="A4167">
        <v>4166</v>
      </c>
      <c r="B4167">
        <f ca="1"/>
        <v>0.64576902799084412</v>
      </c>
      <c r="C4167">
        <f ca="1">_xlfn.XLOOKUP(B4167,'Alternate schedule'!$D$5:$D$10,'Alternate schedule'!$C$5:$C$10,,1)</f>
        <v>-1040</v>
      </c>
      <c r="D4167">
        <f ca="1"/>
        <v>1.7762842054728756</v>
      </c>
    </row>
    <row r="4168" spans="1:4" x14ac:dyDescent="0.3">
      <c r="A4168">
        <v>4167</v>
      </c>
      <c r="B4168">
        <f ca="1"/>
        <v>0.14120183012255105</v>
      </c>
      <c r="C4168">
        <f ca="1">_xlfn.XLOOKUP(B4168,'Alternate schedule'!$D$5:$D$10,'Alternate schedule'!$C$5:$C$10,,1)</f>
        <v>1000</v>
      </c>
      <c r="D4168">
        <f ca="1"/>
        <v>2.0158387329013681</v>
      </c>
    </row>
    <row r="4169" spans="1:4" x14ac:dyDescent="0.3">
      <c r="A4169">
        <v>4168</v>
      </c>
      <c r="B4169">
        <f ca="1"/>
        <v>0.45100689121721715</v>
      </c>
      <c r="C4169">
        <f ca="1">_xlfn.XLOOKUP(B4169,'Alternate schedule'!$D$5:$D$10,'Alternate schedule'!$C$5:$C$10,,1)</f>
        <v>480</v>
      </c>
      <c r="D4169">
        <f ca="1"/>
        <v>2.1305182341650672</v>
      </c>
    </row>
    <row r="4170" spans="1:4" x14ac:dyDescent="0.3">
      <c r="A4170">
        <v>4169</v>
      </c>
      <c r="B4170">
        <f ca="1"/>
        <v>0.74743436998851465</v>
      </c>
      <c r="C4170">
        <f ca="1">_xlfn.XLOOKUP(B4170,'Alternate schedule'!$D$5:$D$10,'Alternate schedule'!$C$5:$C$10,,1)</f>
        <v>-540</v>
      </c>
      <c r="D4170">
        <f ca="1"/>
        <v>2.0004797313504437</v>
      </c>
    </row>
    <row r="4171" spans="1:4" x14ac:dyDescent="0.3">
      <c r="A4171">
        <v>4170</v>
      </c>
      <c r="B4171">
        <f ca="1"/>
        <v>0.27775894649602351</v>
      </c>
      <c r="C4171">
        <f ca="1">_xlfn.XLOOKUP(B4171,'Alternate schedule'!$D$5:$D$10,'Alternate schedule'!$C$5:$C$10,,1)</f>
        <v>480</v>
      </c>
      <c r="D4171">
        <f ca="1"/>
        <v>2.1151079136690649</v>
      </c>
    </row>
    <row r="4172" spans="1:4" x14ac:dyDescent="0.3">
      <c r="A4172">
        <v>4171</v>
      </c>
      <c r="B4172">
        <f ca="1"/>
        <v>0.14343671984022355</v>
      </c>
      <c r="C4172">
        <f ca="1">_xlfn.XLOOKUP(B4172,'Alternate schedule'!$D$5:$D$10,'Alternate schedule'!$C$5:$C$10,,1)</f>
        <v>1000</v>
      </c>
      <c r="D4172">
        <f ca="1"/>
        <v>2.3543514744665548</v>
      </c>
    </row>
    <row r="4173" spans="1:4" x14ac:dyDescent="0.3">
      <c r="A4173">
        <v>4172</v>
      </c>
      <c r="B4173">
        <f ca="1"/>
        <v>0.21769843992615701</v>
      </c>
      <c r="C4173">
        <f ca="1">_xlfn.XLOOKUP(B4173,'Alternate schedule'!$D$5:$D$10,'Alternate schedule'!$C$5:$C$10,,1)</f>
        <v>1000</v>
      </c>
      <c r="D4173">
        <f ca="1"/>
        <v>2.5934803451581976</v>
      </c>
    </row>
    <row r="4174" spans="1:4" x14ac:dyDescent="0.3">
      <c r="A4174">
        <v>4173</v>
      </c>
      <c r="B4174">
        <f ca="1"/>
        <v>0.74923841870576835</v>
      </c>
      <c r="C4174">
        <f ca="1">_xlfn.XLOOKUP(B4174,'Alternate schedule'!$D$5:$D$10,'Alternate schedule'!$C$5:$C$10,,1)</f>
        <v>-540</v>
      </c>
      <c r="D4174">
        <f ca="1"/>
        <v>2.4634555475676971</v>
      </c>
    </row>
    <row r="4175" spans="1:4" x14ac:dyDescent="0.3">
      <c r="A4175">
        <v>4174</v>
      </c>
      <c r="B4175">
        <f ca="1"/>
        <v>0.50930659872686479</v>
      </c>
      <c r="C4175">
        <f ca="1">_xlfn.XLOOKUP(B4175,'Alternate schedule'!$D$5:$D$10,'Alternate schedule'!$C$5:$C$10,,1)</f>
        <v>-1040</v>
      </c>
      <c r="D4175">
        <f ca="1"/>
        <v>2.2137038811691423</v>
      </c>
    </row>
    <row r="4176" spans="1:4" x14ac:dyDescent="0.3">
      <c r="A4176">
        <v>4175</v>
      </c>
      <c r="B4176">
        <f ca="1"/>
        <v>0.21357103990469484</v>
      </c>
      <c r="C4176">
        <f ca="1">_xlfn.XLOOKUP(B4176,'Alternate schedule'!$D$5:$D$10,'Alternate schedule'!$C$5:$C$10,,1)</f>
        <v>1000</v>
      </c>
      <c r="D4176">
        <f ca="1"/>
        <v>2.4526946107784431</v>
      </c>
    </row>
    <row r="4177" spans="1:4" x14ac:dyDescent="0.3">
      <c r="A4177">
        <v>4176</v>
      </c>
      <c r="B4177">
        <f ca="1"/>
        <v>0.10496575532147068</v>
      </c>
      <c r="C4177">
        <f ca="1">_xlfn.XLOOKUP(B4177,'Alternate schedule'!$D$5:$D$10,'Alternate schedule'!$C$5:$C$10,,1)</f>
        <v>1000</v>
      </c>
      <c r="D4177">
        <f ca="1"/>
        <v>2.6915708812260535</v>
      </c>
    </row>
    <row r="4178" spans="1:4" x14ac:dyDescent="0.3">
      <c r="A4178">
        <v>4177</v>
      </c>
      <c r="B4178">
        <f ca="1"/>
        <v>0.58824007958428659</v>
      </c>
      <c r="C4178">
        <f ca="1">_xlfn.XLOOKUP(B4178,'Alternate schedule'!$D$5:$D$10,'Alternate schedule'!$C$5:$C$10,,1)</f>
        <v>-1040</v>
      </c>
      <c r="D4178">
        <f ca="1"/>
        <v>2.4419439789322479</v>
      </c>
    </row>
    <row r="4179" spans="1:4" x14ac:dyDescent="0.3">
      <c r="A4179">
        <v>4178</v>
      </c>
      <c r="B4179">
        <f ca="1"/>
        <v>4.6367990866758468E-2</v>
      </c>
      <c r="C4179">
        <f ca="1">_xlfn.XLOOKUP(B4179,'Alternate schedule'!$D$5:$D$10,'Alternate schedule'!$C$5:$C$10,,1)</f>
        <v>1000</v>
      </c>
      <c r="D4179">
        <f ca="1"/>
        <v>2.6807084729535662</v>
      </c>
    </row>
    <row r="4180" spans="1:4" x14ac:dyDescent="0.3">
      <c r="A4180">
        <v>4179</v>
      </c>
      <c r="B4180">
        <f ca="1"/>
        <v>7.0758596315699807E-2</v>
      </c>
      <c r="C4180">
        <f ca="1">_xlfn.XLOOKUP(B4180,'Alternate schedule'!$D$5:$D$10,'Alternate schedule'!$C$5:$C$10,,1)</f>
        <v>1000</v>
      </c>
      <c r="D4180">
        <f ca="1"/>
        <v>2.9193586982531707</v>
      </c>
    </row>
    <row r="4181" spans="1:4" x14ac:dyDescent="0.3">
      <c r="A4181">
        <v>4180</v>
      </c>
      <c r="B4181">
        <f ca="1"/>
        <v>0.48654092244728542</v>
      </c>
      <c r="C4181">
        <f ca="1">_xlfn.XLOOKUP(B4181,'Alternate schedule'!$D$5:$D$10,'Alternate schedule'!$C$5:$C$10,,1)</f>
        <v>-1040</v>
      </c>
      <c r="D4181">
        <f ca="1"/>
        <v>2.6698564593301435</v>
      </c>
    </row>
    <row r="4182" spans="1:4" x14ac:dyDescent="0.3">
      <c r="A4182">
        <v>4181</v>
      </c>
      <c r="B4182">
        <f ca="1"/>
        <v>3.3041692963631242E-2</v>
      </c>
      <c r="C4182">
        <f ca="1">_xlfn.XLOOKUP(B4182,'Alternate schedule'!$D$5:$D$10,'Alternate schedule'!$C$5:$C$10,,1)</f>
        <v>1000</v>
      </c>
      <c r="D4182">
        <f ca="1"/>
        <v>2.9083951207845011</v>
      </c>
    </row>
    <row r="4183" spans="1:4" x14ac:dyDescent="0.3">
      <c r="A4183">
        <v>4182</v>
      </c>
      <c r="B4183">
        <f ca="1"/>
        <v>0.7641273390808816</v>
      </c>
      <c r="C4183">
        <f ca="1">_xlfn.XLOOKUP(B4183,'Alternate schedule'!$D$5:$D$10,'Alternate schedule'!$C$5:$C$10,,1)</f>
        <v>-540</v>
      </c>
      <c r="D4183">
        <f ca="1"/>
        <v>2.7785748445719753</v>
      </c>
    </row>
    <row r="4184" spans="1:4" x14ac:dyDescent="0.3">
      <c r="A4184">
        <v>4183</v>
      </c>
      <c r="B4184">
        <f ca="1"/>
        <v>0.13378578552335862</v>
      </c>
      <c r="C4184">
        <f ca="1">_xlfn.XLOOKUP(B4184,'Alternate schedule'!$D$5:$D$10,'Alternate schedule'!$C$5:$C$10,,1)</f>
        <v>1000</v>
      </c>
      <c r="D4184">
        <f ca="1"/>
        <v>3.0169734640210377</v>
      </c>
    </row>
    <row r="4185" spans="1:4" x14ac:dyDescent="0.3">
      <c r="A4185">
        <v>4184</v>
      </c>
      <c r="B4185">
        <f ca="1"/>
        <v>0.32766914954868032</v>
      </c>
      <c r="C4185">
        <f ca="1">_xlfn.XLOOKUP(B4185,'Alternate schedule'!$D$5:$D$10,'Alternate schedule'!$C$5:$C$10,,1)</f>
        <v>480</v>
      </c>
      <c r="D4185">
        <f ca="1"/>
        <v>3.1309751434034419</v>
      </c>
    </row>
    <row r="4186" spans="1:4" x14ac:dyDescent="0.3">
      <c r="A4186">
        <v>4185</v>
      </c>
      <c r="B4186">
        <f ca="1"/>
        <v>0.61004483576453628</v>
      </c>
      <c r="C4186">
        <f ca="1">_xlfn.XLOOKUP(B4186,'Alternate schedule'!$D$5:$D$10,'Alternate schedule'!$C$5:$C$10,,1)</f>
        <v>-1040</v>
      </c>
      <c r="D4186">
        <f ca="1"/>
        <v>2.881720430107527</v>
      </c>
    </row>
    <row r="4187" spans="1:4" x14ac:dyDescent="0.3">
      <c r="A4187">
        <v>4186</v>
      </c>
      <c r="B4187">
        <f ca="1"/>
        <v>0.80080548043525135</v>
      </c>
      <c r="C4187">
        <f ca="1">_xlfn.XLOOKUP(B4187,'Alternate schedule'!$D$5:$D$10,'Alternate schedule'!$C$5:$C$10,,1)</f>
        <v>-540</v>
      </c>
      <c r="D4187">
        <f ca="1"/>
        <v>2.7520305781175347</v>
      </c>
    </row>
    <row r="4188" spans="1:4" x14ac:dyDescent="0.3">
      <c r="A4188">
        <v>4187</v>
      </c>
      <c r="B4188">
        <f ca="1"/>
        <v>0.10117899515978213</v>
      </c>
      <c r="C4188">
        <f ca="1">_xlfn.XLOOKUP(B4188,'Alternate schedule'!$D$5:$D$10,'Alternate schedule'!$C$5:$C$10,,1)</f>
        <v>1000</v>
      </c>
      <c r="D4188">
        <f ca="1"/>
        <v>2.9902077860042988</v>
      </c>
    </row>
    <row r="4189" spans="1:4" x14ac:dyDescent="0.3">
      <c r="A4189">
        <v>4188</v>
      </c>
      <c r="B4189">
        <f ca="1"/>
        <v>0.63001904519483798</v>
      </c>
      <c r="C4189">
        <f ca="1">_xlfn.XLOOKUP(B4189,'Alternate schedule'!$D$5:$D$10,'Alternate schedule'!$C$5:$C$10,,1)</f>
        <v>-1040</v>
      </c>
      <c r="D4189">
        <f ca="1"/>
        <v>2.7411652340019104</v>
      </c>
    </row>
    <row r="4190" spans="1:4" x14ac:dyDescent="0.3">
      <c r="A4190">
        <v>4189</v>
      </c>
      <c r="B4190">
        <f ca="1"/>
        <v>3.615909380679394E-2</v>
      </c>
      <c r="C4190">
        <f ca="1">_xlfn.XLOOKUP(B4190,'Alternate schedule'!$D$5:$D$10,'Alternate schedule'!$C$5:$C$10,,1)</f>
        <v>1000</v>
      </c>
      <c r="D4190">
        <f ca="1"/>
        <v>2.9792313201241347</v>
      </c>
    </row>
    <row r="4191" spans="1:4" x14ac:dyDescent="0.3">
      <c r="A4191">
        <v>4190</v>
      </c>
      <c r="B4191">
        <f ca="1"/>
        <v>1.0793531787730792E-2</v>
      </c>
      <c r="C4191">
        <f ca="1">_xlfn.XLOOKUP(B4191,'Alternate schedule'!$D$5:$D$10,'Alternate schedule'!$C$5:$C$10,,1)</f>
        <v>1000</v>
      </c>
      <c r="D4191">
        <f ca="1"/>
        <v>3.2171837708830551</v>
      </c>
    </row>
    <row r="4192" spans="1:4" x14ac:dyDescent="0.3">
      <c r="A4192">
        <v>4191</v>
      </c>
      <c r="B4192">
        <f ca="1"/>
        <v>0.64661936362093897</v>
      </c>
      <c r="C4192">
        <f ca="1">_xlfn.XLOOKUP(B4192,'Alternate schedule'!$D$5:$D$10,'Alternate schedule'!$C$5:$C$10,,1)</f>
        <v>-1040</v>
      </c>
      <c r="D4192">
        <f ca="1"/>
        <v>2.968265330470055</v>
      </c>
    </row>
    <row r="4193" spans="1:4" x14ac:dyDescent="0.3">
      <c r="A4193">
        <v>4192</v>
      </c>
      <c r="B4193">
        <f ca="1"/>
        <v>0.13731811886223788</v>
      </c>
      <c r="C4193">
        <f ca="1">_xlfn.XLOOKUP(B4193,'Alternate schedule'!$D$5:$D$10,'Alternate schedule'!$C$5:$C$10,,1)</f>
        <v>1000</v>
      </c>
      <c r="D4193">
        <f ca="1"/>
        <v>3.2061068702290076</v>
      </c>
    </row>
    <row r="4194" spans="1:4" x14ac:dyDescent="0.3">
      <c r="A4194">
        <v>4193</v>
      </c>
      <c r="B4194">
        <f ca="1"/>
        <v>0.64504618787010171</v>
      </c>
      <c r="C4194">
        <f ca="1">_xlfn.XLOOKUP(B4194,'Alternate schedule'!$D$5:$D$10,'Alternate schedule'!$C$5:$C$10,,1)</f>
        <v>-1040</v>
      </c>
      <c r="D4194">
        <f ca="1"/>
        <v>2.9573098020510376</v>
      </c>
    </row>
    <row r="4195" spans="1:4" x14ac:dyDescent="0.3">
      <c r="A4195">
        <v>4194</v>
      </c>
      <c r="B4195">
        <f ca="1"/>
        <v>0.28186483531704987</v>
      </c>
      <c r="C4195">
        <f ca="1">_xlfn.XLOOKUP(B4195,'Alternate schedule'!$D$5:$D$10,'Alternate schedule'!$C$5:$C$10,,1)</f>
        <v>480</v>
      </c>
      <c r="D4195">
        <f ca="1"/>
        <v>3.0710538865045303</v>
      </c>
    </row>
    <row r="4196" spans="1:4" x14ac:dyDescent="0.3">
      <c r="A4196">
        <v>4195</v>
      </c>
      <c r="B4196">
        <f ca="1"/>
        <v>0.87733362748363719</v>
      </c>
      <c r="C4196">
        <f ca="1">_xlfn.XLOOKUP(B4196,'Alternate schedule'!$D$5:$D$10,'Alternate schedule'!$C$5:$C$10,,1)</f>
        <v>-540</v>
      </c>
      <c r="D4196">
        <f ca="1"/>
        <v>2.9415971394517282</v>
      </c>
    </row>
    <row r="4197" spans="1:4" x14ac:dyDescent="0.3">
      <c r="A4197">
        <v>4196</v>
      </c>
      <c r="B4197">
        <f ca="1"/>
        <v>0.15392200983037618</v>
      </c>
      <c r="C4197">
        <f ca="1">_xlfn.XLOOKUP(B4197,'Alternate schedule'!$D$5:$D$10,'Alternate schedule'!$C$5:$C$10,,1)</f>
        <v>1000</v>
      </c>
      <c r="D4197">
        <f ca="1"/>
        <v>3.1792183031458534</v>
      </c>
    </row>
    <row r="4198" spans="1:4" x14ac:dyDescent="0.3">
      <c r="A4198">
        <v>4197</v>
      </c>
      <c r="B4198">
        <f ca="1"/>
        <v>0.4071639037163941</v>
      </c>
      <c r="C4198">
        <f ca="1">_xlfn.XLOOKUP(B4198,'Alternate schedule'!$D$5:$D$10,'Alternate schedule'!$C$5:$C$10,,1)</f>
        <v>480</v>
      </c>
      <c r="D4198">
        <f ca="1"/>
        <v>3.292828210626638</v>
      </c>
    </row>
    <row r="4199" spans="1:4" x14ac:dyDescent="0.3">
      <c r="A4199">
        <v>4198</v>
      </c>
      <c r="B4199">
        <f ca="1"/>
        <v>0.66248245119861982</v>
      </c>
      <c r="C4199">
        <f ca="1">_xlfn.XLOOKUP(B4199,'Alternate schedule'!$D$5:$D$10,'Alternate schedule'!$C$5:$C$10,,1)</f>
        <v>-1040</v>
      </c>
      <c r="D4199">
        <f ca="1"/>
        <v>3.0443068127679846</v>
      </c>
    </row>
    <row r="4200" spans="1:4" x14ac:dyDescent="0.3">
      <c r="A4200">
        <v>4199</v>
      </c>
      <c r="B4200">
        <f ca="1"/>
        <v>0.56052738119984591</v>
      </c>
      <c r="C4200">
        <f ca="1">_xlfn.XLOOKUP(B4200,'Alternate schedule'!$D$5:$D$10,'Alternate schedule'!$C$5:$C$10,,1)</f>
        <v>-1040</v>
      </c>
      <c r="D4200">
        <f ca="1"/>
        <v>2.7959037866158609</v>
      </c>
    </row>
    <row r="4201" spans="1:4" x14ac:dyDescent="0.3">
      <c r="A4201">
        <v>4200</v>
      </c>
      <c r="B4201">
        <f ca="1"/>
        <v>0.15342396382732737</v>
      </c>
      <c r="C4201">
        <f ca="1">_xlfn.XLOOKUP(B4201,'Alternate schedule'!$D$5:$D$10,'Alternate schedule'!$C$5:$C$10,,1)</f>
        <v>1000</v>
      </c>
      <c r="D4201">
        <f ca="1"/>
        <v>3.0333333333333332</v>
      </c>
    </row>
    <row r="4202" spans="1:4" x14ac:dyDescent="0.3">
      <c r="A4202">
        <v>4201</v>
      </c>
      <c r="B4202">
        <f ca="1"/>
        <v>0.51817264477577107</v>
      </c>
      <c r="C4202">
        <f ca="1">_xlfn.XLOOKUP(B4202,'Alternate schedule'!$D$5:$D$10,'Alternate schedule'!$C$5:$C$10,,1)</f>
        <v>-1040</v>
      </c>
      <c r="D4202">
        <f ca="1"/>
        <v>2.7850511782908831</v>
      </c>
    </row>
    <row r="4203" spans="1:4" x14ac:dyDescent="0.3">
      <c r="A4203">
        <v>4202</v>
      </c>
      <c r="B4203">
        <f ca="1"/>
        <v>0.73742908518739125</v>
      </c>
      <c r="C4203">
        <f ca="1">_xlfn.XLOOKUP(B4203,'Alternate schedule'!$D$5:$D$10,'Alternate schedule'!$C$5:$C$10,,1)</f>
        <v>-540</v>
      </c>
      <c r="D4203">
        <f ca="1"/>
        <v>2.6558781532603524</v>
      </c>
    </row>
    <row r="4204" spans="1:4" x14ac:dyDescent="0.3">
      <c r="A4204">
        <v>4203</v>
      </c>
      <c r="B4204">
        <f ca="1"/>
        <v>0.49158353578674641</v>
      </c>
      <c r="C4204">
        <f ca="1">_xlfn.XLOOKUP(B4204,'Alternate schedule'!$D$5:$D$10,'Alternate schedule'!$C$5:$C$10,,1)</f>
        <v>-1040</v>
      </c>
      <c r="D4204">
        <f ca="1"/>
        <v>2.4078039495598382</v>
      </c>
    </row>
    <row r="4205" spans="1:4" x14ac:dyDescent="0.3">
      <c r="A4205">
        <v>4204</v>
      </c>
      <c r="B4205">
        <f ca="1"/>
        <v>1.9610554897588894E-2</v>
      </c>
      <c r="C4205">
        <f ca="1">_xlfn.XLOOKUP(B4205,'Alternate schedule'!$D$5:$D$10,'Alternate schedule'!$C$5:$C$10,,1)</f>
        <v>1000</v>
      </c>
      <c r="D4205">
        <f ca="1"/>
        <v>2.6450999048525214</v>
      </c>
    </row>
    <row r="4206" spans="1:4" x14ac:dyDescent="0.3">
      <c r="A4206">
        <v>4205</v>
      </c>
      <c r="B4206">
        <f ca="1"/>
        <v>0.54334728755937589</v>
      </c>
      <c r="C4206">
        <f ca="1">_xlfn.XLOOKUP(B4206,'Alternate schedule'!$D$5:$D$10,'Alternate schedule'!$C$5:$C$10,,1)</f>
        <v>-1040</v>
      </c>
      <c r="D4206">
        <f ca="1"/>
        <v>2.3971462544589772</v>
      </c>
    </row>
    <row r="4207" spans="1:4" x14ac:dyDescent="0.3">
      <c r="A4207">
        <v>4206</v>
      </c>
      <c r="B4207">
        <f ca="1"/>
        <v>0.9761882159656754</v>
      </c>
      <c r="C4207">
        <f ca="1">_xlfn.XLOOKUP(B4207,'Alternate schedule'!$D$5:$D$10,'Alternate schedule'!$C$5:$C$10,,1)</f>
        <v>-540</v>
      </c>
      <c r="D4207">
        <f ca="1"/>
        <v>2.2681883024251071</v>
      </c>
    </row>
    <row r="4208" spans="1:4" x14ac:dyDescent="0.3">
      <c r="A4208">
        <v>4207</v>
      </c>
      <c r="B4208">
        <f ca="1"/>
        <v>0.95076604589905411</v>
      </c>
      <c r="C4208">
        <f ca="1">_xlfn.XLOOKUP(B4208,'Alternate schedule'!$D$5:$D$10,'Alternate schedule'!$C$5:$C$10,,1)</f>
        <v>-540</v>
      </c>
      <c r="D4208">
        <f ca="1"/>
        <v>2.1392916567625386</v>
      </c>
    </row>
    <row r="4209" spans="1:4" x14ac:dyDescent="0.3">
      <c r="A4209">
        <v>4208</v>
      </c>
      <c r="B4209">
        <f ca="1"/>
        <v>0.81344332587252688</v>
      </c>
      <c r="C4209">
        <f ca="1">_xlfn.XLOOKUP(B4209,'Alternate schedule'!$D$5:$D$10,'Alternate schedule'!$C$5:$C$10,,1)</f>
        <v>-540</v>
      </c>
      <c r="D4209">
        <f ca="1"/>
        <v>2.0104562737642584</v>
      </c>
    </row>
    <row r="4210" spans="1:4" x14ac:dyDescent="0.3">
      <c r="A4210">
        <v>4209</v>
      </c>
      <c r="B4210">
        <f ca="1"/>
        <v>0.37739360382214193</v>
      </c>
      <c r="C4210">
        <f ca="1">_xlfn.XLOOKUP(B4210,'Alternate schedule'!$D$5:$D$10,'Alternate schedule'!$C$5:$C$10,,1)</f>
        <v>480</v>
      </c>
      <c r="D4210">
        <f ca="1"/>
        <v>2.1240199572344975</v>
      </c>
    </row>
    <row r="4211" spans="1:4" x14ac:dyDescent="0.3">
      <c r="A4211">
        <v>4210</v>
      </c>
      <c r="B4211">
        <f ca="1"/>
        <v>0.10073001321729258</v>
      </c>
      <c r="C4211">
        <f ca="1">_xlfn.XLOOKUP(B4211,'Alternate schedule'!$D$5:$D$10,'Alternate schedule'!$C$5:$C$10,,1)</f>
        <v>1000</v>
      </c>
      <c r="D4211">
        <f ca="1"/>
        <v>2.36104513064133</v>
      </c>
    </row>
    <row r="4212" spans="1:4" x14ac:dyDescent="0.3">
      <c r="A4212">
        <v>4211</v>
      </c>
      <c r="B4212">
        <f ca="1"/>
        <v>0.8516111119724914</v>
      </c>
      <c r="C4212">
        <f ca="1">_xlfn.XLOOKUP(B4212,'Alternate schedule'!$D$5:$D$10,'Alternate schedule'!$C$5:$C$10,,1)</f>
        <v>-540</v>
      </c>
      <c r="D4212">
        <f ca="1"/>
        <v>2.2322488720018998</v>
      </c>
    </row>
    <row r="4213" spans="1:4" x14ac:dyDescent="0.3">
      <c r="A4213">
        <v>4212</v>
      </c>
      <c r="B4213">
        <f ca="1"/>
        <v>0.55168866579604381</v>
      </c>
      <c r="C4213">
        <f ca="1">_xlfn.XLOOKUP(B4213,'Alternate schedule'!$D$5:$D$10,'Alternate schedule'!$C$5:$C$10,,1)</f>
        <v>-1040</v>
      </c>
      <c r="D4213">
        <f ca="1"/>
        <v>1.9848053181386516</v>
      </c>
    </row>
    <row r="4214" spans="1:4" x14ac:dyDescent="0.3">
      <c r="A4214">
        <v>4213</v>
      </c>
      <c r="B4214">
        <f ca="1"/>
        <v>0.32454410671061207</v>
      </c>
      <c r="C4214">
        <f ca="1">_xlfn.XLOOKUP(B4214,'Alternate schedule'!$D$5:$D$10,'Alternate schedule'!$C$5:$C$10,,1)</f>
        <v>480</v>
      </c>
      <c r="D4214">
        <f ca="1"/>
        <v>2.0982672679800616</v>
      </c>
    </row>
    <row r="4215" spans="1:4" x14ac:dyDescent="0.3">
      <c r="A4215">
        <v>4214</v>
      </c>
      <c r="B4215">
        <f ca="1"/>
        <v>0.28649839066583893</v>
      </c>
      <c r="C4215">
        <f ca="1">_xlfn.XLOOKUP(B4215,'Alternate schedule'!$D$5:$D$10,'Alternate schedule'!$C$5:$C$10,,1)</f>
        <v>480</v>
      </c>
      <c r="D4215">
        <f ca="1"/>
        <v>2.2116753678215471</v>
      </c>
    </row>
    <row r="4216" spans="1:4" x14ac:dyDescent="0.3">
      <c r="A4216">
        <v>4215</v>
      </c>
      <c r="B4216">
        <f ca="1"/>
        <v>0.78072985607542811</v>
      </c>
      <c r="C4216">
        <f ca="1">_xlfn.XLOOKUP(B4216,'Alternate schedule'!$D$5:$D$10,'Alternate schedule'!$C$5:$C$10,,1)</f>
        <v>-540</v>
      </c>
      <c r="D4216">
        <f ca="1"/>
        <v>2.0830367734282325</v>
      </c>
    </row>
    <row r="4217" spans="1:4" x14ac:dyDescent="0.3">
      <c r="A4217">
        <v>4216</v>
      </c>
      <c r="B4217">
        <f ca="1"/>
        <v>5.3485502039041011E-2</v>
      </c>
      <c r="C4217">
        <f ca="1">_xlfn.XLOOKUP(B4217,'Alternate schedule'!$D$5:$D$10,'Alternate schedule'!$C$5:$C$10,,1)</f>
        <v>1000</v>
      </c>
      <c r="D4217">
        <f ca="1"/>
        <v>2.3197343453510437</v>
      </c>
    </row>
    <row r="4218" spans="1:4" x14ac:dyDescent="0.3">
      <c r="A4218">
        <v>4217</v>
      </c>
      <c r="B4218">
        <f ca="1"/>
        <v>0.43530963715881721</v>
      </c>
      <c r="C4218">
        <f ca="1">_xlfn.XLOOKUP(B4218,'Alternate schedule'!$D$5:$D$10,'Alternate schedule'!$C$5:$C$10,,1)</f>
        <v>480</v>
      </c>
      <c r="D4218">
        <f ca="1"/>
        <v>2.4330092482807681</v>
      </c>
    </row>
    <row r="4219" spans="1:4" x14ac:dyDescent="0.3">
      <c r="A4219">
        <v>4218</v>
      </c>
      <c r="B4219">
        <f ca="1"/>
        <v>0.86946055548094048</v>
      </c>
      <c r="C4219">
        <f ca="1">_xlfn.XLOOKUP(B4219,'Alternate schedule'!$D$5:$D$10,'Alternate schedule'!$C$5:$C$10,,1)</f>
        <v>-540</v>
      </c>
      <c r="D4219">
        <f ca="1"/>
        <v>2.3044096728307255</v>
      </c>
    </row>
    <row r="4220" spans="1:4" x14ac:dyDescent="0.3">
      <c r="A4220">
        <v>4219</v>
      </c>
      <c r="B4220">
        <f ca="1"/>
        <v>2.5439292492087429E-2</v>
      </c>
      <c r="C4220">
        <f ca="1">_xlfn.XLOOKUP(B4220,'Alternate schedule'!$D$5:$D$10,'Alternate schedule'!$C$5:$C$10,,1)</f>
        <v>1000</v>
      </c>
      <c r="D4220">
        <f ca="1"/>
        <v>2.5408864659872008</v>
      </c>
    </row>
    <row r="4221" spans="1:4" x14ac:dyDescent="0.3">
      <c r="A4221">
        <v>4220</v>
      </c>
      <c r="B4221">
        <f ca="1"/>
        <v>0.22283467360433451</v>
      </c>
      <c r="C4221">
        <f ca="1">_xlfn.XLOOKUP(B4221,'Alternate schedule'!$D$5:$D$10,'Alternate schedule'!$C$5:$C$10,,1)</f>
        <v>1000</v>
      </c>
      <c r="D4221">
        <f ca="1"/>
        <v>2.7772511848341233</v>
      </c>
    </row>
    <row r="4222" spans="1:4" x14ac:dyDescent="0.3">
      <c r="A4222">
        <v>4221</v>
      </c>
      <c r="B4222">
        <f ca="1"/>
        <v>0.62567982728692195</v>
      </c>
      <c r="C4222">
        <f ca="1">_xlfn.XLOOKUP(B4222,'Alternate schedule'!$D$5:$D$10,'Alternate schedule'!$C$5:$C$10,,1)</f>
        <v>-1040</v>
      </c>
      <c r="D4222">
        <f ca="1"/>
        <v>2.5302061122956645</v>
      </c>
    </row>
    <row r="4223" spans="1:4" x14ac:dyDescent="0.3">
      <c r="A4223">
        <v>4222</v>
      </c>
      <c r="B4223">
        <f ca="1"/>
        <v>0.99832802051947733</v>
      </c>
      <c r="C4223">
        <f ca="1">_xlfn.XLOOKUP(B4223,'Alternate schedule'!$D$5:$D$10,'Alternate schedule'!$C$5:$C$10,,1)</f>
        <v>-540</v>
      </c>
      <c r="D4223">
        <f ca="1"/>
        <v>2.4017053529133112</v>
      </c>
    </row>
    <row r="4224" spans="1:4" x14ac:dyDescent="0.3">
      <c r="A4224">
        <v>4223</v>
      </c>
      <c r="B4224">
        <f ca="1"/>
        <v>0.2117296625726024</v>
      </c>
      <c r="C4224">
        <f ca="1">_xlfn.XLOOKUP(B4224,'Alternate schedule'!$D$5:$D$10,'Alternate schedule'!$C$5:$C$10,,1)</f>
        <v>1000</v>
      </c>
      <c r="D4224">
        <f ca="1"/>
        <v>2.6379351172152496</v>
      </c>
    </row>
    <row r="4225" spans="1:4" x14ac:dyDescent="0.3">
      <c r="A4225">
        <v>4224</v>
      </c>
      <c r="B4225">
        <f ca="1"/>
        <v>0.58413233049080837</v>
      </c>
      <c r="C4225">
        <f ca="1">_xlfn.XLOOKUP(B4225,'Alternate schedule'!$D$5:$D$10,'Alternate schedule'!$C$5:$C$10,,1)</f>
        <v>-1040</v>
      </c>
      <c r="D4225">
        <f ca="1"/>
        <v>2.3910984848484849</v>
      </c>
    </row>
    <row r="4226" spans="1:4" x14ac:dyDescent="0.3">
      <c r="A4226">
        <v>4225</v>
      </c>
      <c r="B4226">
        <f ca="1"/>
        <v>0.54795712782607597</v>
      </c>
      <c r="C4226">
        <f ca="1">_xlfn.XLOOKUP(B4226,'Alternate schedule'!$D$5:$D$10,'Alternate schedule'!$C$5:$C$10,,1)</f>
        <v>-1040</v>
      </c>
      <c r="D4226">
        <f ca="1"/>
        <v>2.1443786982248523</v>
      </c>
    </row>
    <row r="4227" spans="1:4" x14ac:dyDescent="0.3">
      <c r="A4227">
        <v>4226</v>
      </c>
      <c r="B4227">
        <f ca="1"/>
        <v>0.36146305107384125</v>
      </c>
      <c r="C4227">
        <f ca="1">_xlfn.XLOOKUP(B4227,'Alternate schedule'!$D$5:$D$10,'Alternate schedule'!$C$5:$C$10,,1)</f>
        <v>480</v>
      </c>
      <c r="D4227">
        <f ca="1"/>
        <v>2.2574538570752485</v>
      </c>
    </row>
    <row r="4228" spans="1:4" x14ac:dyDescent="0.3">
      <c r="A4228">
        <v>4227</v>
      </c>
      <c r="B4228">
        <f ca="1"/>
        <v>0.65340965394756045</v>
      </c>
      <c r="C4228">
        <f ca="1">_xlfn.XLOOKUP(B4228,'Alternate schedule'!$D$5:$D$10,'Alternate schedule'!$C$5:$C$10,,1)</f>
        <v>-1040</v>
      </c>
      <c r="D4228">
        <f ca="1"/>
        <v>2.0108824225218833</v>
      </c>
    </row>
    <row r="4229" spans="1:4" x14ac:dyDescent="0.3">
      <c r="A4229">
        <v>4228</v>
      </c>
      <c r="B4229">
        <f ca="1"/>
        <v>0.97869348519739585</v>
      </c>
      <c r="C4229">
        <f ca="1">_xlfn.XLOOKUP(B4229,'Alternate schedule'!$D$5:$D$10,'Alternate schedule'!$C$5:$C$10,,1)</f>
        <v>-540</v>
      </c>
      <c r="D4229">
        <f ca="1"/>
        <v>1.8826868495742668</v>
      </c>
    </row>
    <row r="4230" spans="1:4" x14ac:dyDescent="0.3">
      <c r="A4230">
        <v>4229</v>
      </c>
      <c r="B4230">
        <f ca="1"/>
        <v>0.34327719821321279</v>
      </c>
      <c r="C4230">
        <f ca="1">_xlfn.XLOOKUP(B4230,'Alternate schedule'!$D$5:$D$10,'Alternate schedule'!$C$5:$C$10,,1)</f>
        <v>480</v>
      </c>
      <c r="D4230">
        <f ca="1"/>
        <v>1.9957436746275716</v>
      </c>
    </row>
    <row r="4231" spans="1:4" x14ac:dyDescent="0.3">
      <c r="A4231">
        <v>4230</v>
      </c>
      <c r="B4231">
        <f ca="1"/>
        <v>0.54022797051182403</v>
      </c>
      <c r="C4231">
        <f ca="1">_xlfn.XLOOKUP(B4231,'Alternate schedule'!$D$5:$D$10,'Alternate schedule'!$C$5:$C$10,,1)</f>
        <v>-1040</v>
      </c>
      <c r="D4231">
        <f ca="1"/>
        <v>1.7494089834515367</v>
      </c>
    </row>
    <row r="4232" spans="1:4" x14ac:dyDescent="0.3">
      <c r="A4232">
        <v>4231</v>
      </c>
      <c r="B4232">
        <f ca="1"/>
        <v>3.9452292745995043E-2</v>
      </c>
      <c r="C4232">
        <f ca="1">_xlfn.XLOOKUP(B4232,'Alternate schedule'!$D$5:$D$10,'Alternate schedule'!$C$5:$C$10,,1)</f>
        <v>1000</v>
      </c>
      <c r="D4232">
        <f ca="1"/>
        <v>1.9853462538406996</v>
      </c>
    </row>
    <row r="4233" spans="1:4" x14ac:dyDescent="0.3">
      <c r="A4233">
        <v>4232</v>
      </c>
      <c r="B4233">
        <f ca="1"/>
        <v>0.47060730020740227</v>
      </c>
      <c r="C4233">
        <f ca="1">_xlfn.XLOOKUP(B4233,'Alternate schedule'!$D$5:$D$10,'Alternate schedule'!$C$5:$C$10,,1)</f>
        <v>480</v>
      </c>
      <c r="D4233">
        <f ca="1"/>
        <v>2.0982986767485823</v>
      </c>
    </row>
    <row r="4234" spans="1:4" x14ac:dyDescent="0.3">
      <c r="A4234">
        <v>4233</v>
      </c>
      <c r="B4234">
        <f ca="1"/>
        <v>6.3901483341600951E-2</v>
      </c>
      <c r="C4234">
        <f ca="1">_xlfn.XLOOKUP(B4234,'Alternate schedule'!$D$5:$D$10,'Alternate schedule'!$C$5:$C$10,,1)</f>
        <v>1000</v>
      </c>
      <c r="D4234">
        <f ca="1"/>
        <v>2.334042050555162</v>
      </c>
    </row>
    <row r="4235" spans="1:4" x14ac:dyDescent="0.3">
      <c r="A4235">
        <v>4234</v>
      </c>
      <c r="B4235">
        <f ca="1"/>
        <v>0.69828297148798679</v>
      </c>
      <c r="C4235">
        <f ca="1">_xlfn.XLOOKUP(B4235,'Alternate schedule'!$D$5:$D$10,'Alternate schedule'!$C$5:$C$10,,1)</f>
        <v>-1040</v>
      </c>
      <c r="D4235">
        <f ca="1"/>
        <v>2.0878601794992915</v>
      </c>
    </row>
    <row r="4236" spans="1:4" x14ac:dyDescent="0.3">
      <c r="A4236">
        <v>4235</v>
      </c>
      <c r="B4236">
        <f ca="1"/>
        <v>0.15893963880867257</v>
      </c>
      <c r="C4236">
        <f ca="1">_xlfn.XLOOKUP(B4236,'Alternate schedule'!$D$5:$D$10,'Alternate schedule'!$C$5:$C$10,,1)</f>
        <v>1000</v>
      </c>
      <c r="D4236">
        <f ca="1"/>
        <v>2.3234946871310509</v>
      </c>
    </row>
    <row r="4237" spans="1:4" x14ac:dyDescent="0.3">
      <c r="A4237">
        <v>4236</v>
      </c>
      <c r="B4237">
        <f ca="1"/>
        <v>0.47644522138774148</v>
      </c>
      <c r="C4237">
        <f ca="1">_xlfn.XLOOKUP(B4237,'Alternate schedule'!$D$5:$D$10,'Alternate schedule'!$C$5:$C$10,,1)</f>
        <v>480</v>
      </c>
      <c r="D4237">
        <f ca="1"/>
        <v>2.4362606232294617</v>
      </c>
    </row>
    <row r="4238" spans="1:4" x14ac:dyDescent="0.3">
      <c r="A4238">
        <v>4237</v>
      </c>
      <c r="B4238">
        <f ca="1"/>
        <v>0.82278333601718634</v>
      </c>
      <c r="C4238">
        <f ca="1">_xlfn.XLOOKUP(B4238,'Alternate schedule'!$D$5:$D$10,'Alternate schedule'!$C$5:$C$10,,1)</f>
        <v>-540</v>
      </c>
      <c r="D4238">
        <f ca="1"/>
        <v>2.3082369601132875</v>
      </c>
    </row>
    <row r="4239" spans="1:4" x14ac:dyDescent="0.3">
      <c r="A4239">
        <v>4238</v>
      </c>
      <c r="B4239">
        <f ca="1"/>
        <v>8.4827088063420764E-2</v>
      </c>
      <c r="C4239">
        <f ca="1">_xlfn.XLOOKUP(B4239,'Alternate schedule'!$D$5:$D$10,'Alternate schedule'!$C$5:$C$10,,1)</f>
        <v>1000</v>
      </c>
      <c r="D4239">
        <f ca="1"/>
        <v>2.5436526663520529</v>
      </c>
    </row>
    <row r="4240" spans="1:4" x14ac:dyDescent="0.3">
      <c r="A4240">
        <v>4239</v>
      </c>
      <c r="B4240">
        <f ca="1"/>
        <v>0.84080774073500186</v>
      </c>
      <c r="C4240">
        <f ca="1">_xlfn.XLOOKUP(B4240,'Alternate schedule'!$D$5:$D$10,'Alternate schedule'!$C$5:$C$10,,1)</f>
        <v>-540</v>
      </c>
      <c r="D4240">
        <f ca="1"/>
        <v>2.4156640717150273</v>
      </c>
    </row>
    <row r="4241" spans="1:4" x14ac:dyDescent="0.3">
      <c r="A4241">
        <v>4240</v>
      </c>
      <c r="B4241">
        <f ca="1"/>
        <v>0.28350898062105601</v>
      </c>
      <c r="C4241">
        <f ca="1">_xlfn.XLOOKUP(B4241,'Alternate schedule'!$D$5:$D$10,'Alternate schedule'!$C$5:$C$10,,1)</f>
        <v>480</v>
      </c>
      <c r="D4241">
        <f ca="1"/>
        <v>2.5283018867924527</v>
      </c>
    </row>
    <row r="4242" spans="1:4" x14ac:dyDescent="0.3">
      <c r="A4242">
        <v>4241</v>
      </c>
      <c r="B4242">
        <f ca="1"/>
        <v>0.50525200163473927</v>
      </c>
      <c r="C4242">
        <f ca="1">_xlfn.XLOOKUP(B4242,'Alternate schedule'!$D$5:$D$10,'Alternate schedule'!$C$5:$C$10,,1)</f>
        <v>-1040</v>
      </c>
      <c r="D4242">
        <f ca="1"/>
        <v>2.2824805470407923</v>
      </c>
    </row>
    <row r="4243" spans="1:4" x14ac:dyDescent="0.3">
      <c r="A4243">
        <v>4242</v>
      </c>
      <c r="B4243">
        <f ca="1"/>
        <v>0.22732788672270243</v>
      </c>
      <c r="C4243">
        <f ca="1">_xlfn.XLOOKUP(B4243,'Alternate schedule'!$D$5:$D$10,'Alternate schedule'!$C$5:$C$10,,1)</f>
        <v>1000</v>
      </c>
      <c r="D4243">
        <f ca="1"/>
        <v>2.5176803394625176</v>
      </c>
    </row>
    <row r="4244" spans="1:4" x14ac:dyDescent="0.3">
      <c r="A4244">
        <v>4243</v>
      </c>
      <c r="B4244">
        <f ca="1"/>
        <v>0.62956620738739688</v>
      </c>
      <c r="C4244">
        <f ca="1">_xlfn.XLOOKUP(B4244,'Alternate schedule'!$D$5:$D$10,'Alternate schedule'!$C$5:$C$10,,1)</f>
        <v>-1040</v>
      </c>
      <c r="D4244">
        <f ca="1"/>
        <v>2.2719773744991749</v>
      </c>
    </row>
    <row r="4245" spans="1:4" x14ac:dyDescent="0.3">
      <c r="A4245">
        <v>4244</v>
      </c>
      <c r="B4245">
        <f ca="1"/>
        <v>0.94256446773257974</v>
      </c>
      <c r="C4245">
        <f ca="1">_xlfn.XLOOKUP(B4245,'Alternate schedule'!$D$5:$D$10,'Alternate schedule'!$C$5:$C$10,,1)</f>
        <v>-540</v>
      </c>
      <c r="D4245">
        <f ca="1"/>
        <v>2.1442035815268614</v>
      </c>
    </row>
    <row r="4246" spans="1:4" x14ac:dyDescent="0.3">
      <c r="A4246">
        <v>4245</v>
      </c>
      <c r="B4246">
        <f ca="1"/>
        <v>0.59681325540219721</v>
      </c>
      <c r="C4246">
        <f ca="1">_xlfn.XLOOKUP(B4246,'Alternate schedule'!$D$5:$D$10,'Alternate schedule'!$C$5:$C$10,,1)</f>
        <v>-1040</v>
      </c>
      <c r="D4246">
        <f ca="1"/>
        <v>1.8987043580683156</v>
      </c>
    </row>
    <row r="4247" spans="1:4" x14ac:dyDescent="0.3">
      <c r="A4247">
        <v>4246</v>
      </c>
      <c r="B4247">
        <f ca="1"/>
        <v>0.3852775002171358</v>
      </c>
      <c r="C4247">
        <f ca="1">_xlfn.XLOOKUP(B4247,'Alternate schedule'!$D$5:$D$10,'Alternate schedule'!$C$5:$C$10,,1)</f>
        <v>480</v>
      </c>
      <c r="D4247">
        <f ca="1"/>
        <v>2.0113047574187473</v>
      </c>
    </row>
    <row r="4248" spans="1:4" x14ac:dyDescent="0.3">
      <c r="A4248">
        <v>4247</v>
      </c>
      <c r="B4248">
        <f ca="1"/>
        <v>0.39358351964443106</v>
      </c>
      <c r="C4248">
        <f ca="1">_xlfn.XLOOKUP(B4248,'Alternate schedule'!$D$5:$D$10,'Alternate schedule'!$C$5:$C$10,,1)</f>
        <v>480</v>
      </c>
      <c r="D4248">
        <f ca="1"/>
        <v>2.1238521309159406</v>
      </c>
    </row>
    <row r="4249" spans="1:4" x14ac:dyDescent="0.3">
      <c r="A4249">
        <v>4248</v>
      </c>
      <c r="B4249">
        <f ca="1"/>
        <v>0.76507641035317997</v>
      </c>
      <c r="C4249">
        <f ca="1">_xlfn.XLOOKUP(B4249,'Alternate schedule'!$D$5:$D$10,'Alternate schedule'!$C$5:$C$10,,1)</f>
        <v>-540</v>
      </c>
      <c r="D4249">
        <f ca="1"/>
        <v>1.9962335216572504</v>
      </c>
    </row>
    <row r="4250" spans="1:4" x14ac:dyDescent="0.3">
      <c r="A4250">
        <v>4249</v>
      </c>
      <c r="B4250">
        <f ca="1"/>
        <v>0.75847396643954745</v>
      </c>
      <c r="C4250">
        <f ca="1">_xlfn.XLOOKUP(B4250,'Alternate schedule'!$D$5:$D$10,'Alternate schedule'!$C$5:$C$10,,1)</f>
        <v>-540</v>
      </c>
      <c r="D4250">
        <f ca="1"/>
        <v>1.868674982348788</v>
      </c>
    </row>
    <row r="4251" spans="1:4" x14ac:dyDescent="0.3">
      <c r="A4251">
        <v>4250</v>
      </c>
      <c r="B4251">
        <f ca="1"/>
        <v>0.29278276902409606</v>
      </c>
      <c r="C4251">
        <f ca="1">_xlfn.XLOOKUP(B4251,'Alternate schedule'!$D$5:$D$10,'Alternate schedule'!$C$5:$C$10,,1)</f>
        <v>480</v>
      </c>
      <c r="D4251">
        <f ca="1"/>
        <v>1.9811764705882353</v>
      </c>
    </row>
    <row r="4252" spans="1:4" x14ac:dyDescent="0.3">
      <c r="A4252">
        <v>4251</v>
      </c>
      <c r="B4252">
        <f ca="1"/>
        <v>0.33769433359541812</v>
      </c>
      <c r="C4252">
        <f ca="1">_xlfn.XLOOKUP(B4252,'Alternate schedule'!$D$5:$D$10,'Alternate schedule'!$C$5:$C$10,,1)</f>
        <v>480</v>
      </c>
      <c r="D4252">
        <f ca="1"/>
        <v>2.093625029404846</v>
      </c>
    </row>
    <row r="4253" spans="1:4" x14ac:dyDescent="0.3">
      <c r="A4253">
        <v>4252</v>
      </c>
      <c r="B4253">
        <f ca="1"/>
        <v>0.41677284781976409</v>
      </c>
      <c r="C4253">
        <f ca="1">_xlfn.XLOOKUP(B4253,'Alternate schedule'!$D$5:$D$10,'Alternate schedule'!$C$5:$C$10,,1)</f>
        <v>480</v>
      </c>
      <c r="D4253">
        <f ca="1"/>
        <v>2.2060206961429913</v>
      </c>
    </row>
    <row r="4254" spans="1:4" x14ac:dyDescent="0.3">
      <c r="A4254">
        <v>4253</v>
      </c>
      <c r="B4254">
        <f ca="1"/>
        <v>0.85105719928214474</v>
      </c>
      <c r="C4254">
        <f ca="1">_xlfn.XLOOKUP(B4254,'Alternate schedule'!$D$5:$D$10,'Alternate schedule'!$C$5:$C$10,,1)</f>
        <v>-540</v>
      </c>
      <c r="D4254">
        <f ca="1"/>
        <v>2.0785328003762049</v>
      </c>
    </row>
    <row r="4255" spans="1:4" x14ac:dyDescent="0.3">
      <c r="A4255">
        <v>4254</v>
      </c>
      <c r="B4255">
        <f ca="1"/>
        <v>0.59659610658993367</v>
      </c>
      <c r="C4255">
        <f ca="1">_xlfn.XLOOKUP(B4255,'Alternate schedule'!$D$5:$D$10,'Alternate schedule'!$C$5:$C$10,,1)</f>
        <v>-1040</v>
      </c>
      <c r="D4255">
        <f ca="1"/>
        <v>1.8335684062059239</v>
      </c>
    </row>
    <row r="4256" spans="1:4" x14ac:dyDescent="0.3">
      <c r="A4256">
        <v>4255</v>
      </c>
      <c r="B4256">
        <f ca="1"/>
        <v>0.33134661335000737</v>
      </c>
      <c r="C4256">
        <f ca="1">_xlfn.XLOOKUP(B4256,'Alternate schedule'!$D$5:$D$10,'Alternate schedule'!$C$5:$C$10,,1)</f>
        <v>480</v>
      </c>
      <c r="D4256">
        <f ca="1"/>
        <v>1.9459459459459461</v>
      </c>
    </row>
    <row r="4257" spans="1:4" x14ac:dyDescent="0.3">
      <c r="A4257">
        <v>4256</v>
      </c>
      <c r="B4257">
        <f ca="1"/>
        <v>0.79855228112777787</v>
      </c>
      <c r="C4257">
        <f ca="1">_xlfn.XLOOKUP(B4257,'Alternate schedule'!$D$5:$D$10,'Alternate schedule'!$C$5:$C$10,,1)</f>
        <v>-540</v>
      </c>
      <c r="D4257">
        <f ca="1"/>
        <v>1.8186090225563909</v>
      </c>
    </row>
    <row r="4258" spans="1:4" x14ac:dyDescent="0.3">
      <c r="A4258">
        <v>4257</v>
      </c>
      <c r="B4258">
        <f ca="1"/>
        <v>0.13450296821309293</v>
      </c>
      <c r="C4258">
        <f ca="1">_xlfn.XLOOKUP(B4258,'Alternate schedule'!$D$5:$D$10,'Alternate schedule'!$C$5:$C$10,,1)</f>
        <v>1000</v>
      </c>
      <c r="D4258">
        <f ca="1"/>
        <v>2.0530890298332158</v>
      </c>
    </row>
    <row r="4259" spans="1:4" x14ac:dyDescent="0.3">
      <c r="A4259">
        <v>4258</v>
      </c>
      <c r="B4259">
        <f ca="1"/>
        <v>0.75297167485593453</v>
      </c>
      <c r="C4259">
        <f ca="1">_xlfn.XLOOKUP(B4259,'Alternate schedule'!$D$5:$D$10,'Alternate schedule'!$C$5:$C$10,,1)</f>
        <v>-540</v>
      </c>
      <c r="D4259">
        <f ca="1"/>
        <v>1.9257867543447629</v>
      </c>
    </row>
    <row r="4260" spans="1:4" x14ac:dyDescent="0.3">
      <c r="A4260">
        <v>4259</v>
      </c>
      <c r="B4260">
        <f ca="1"/>
        <v>0.66071194970081204</v>
      </c>
      <c r="C4260">
        <f ca="1">_xlfn.XLOOKUP(B4260,'Alternate schedule'!$D$5:$D$10,'Alternate schedule'!$C$5:$C$10,,1)</f>
        <v>-1040</v>
      </c>
      <c r="D4260">
        <f ca="1"/>
        <v>1.6811458088753228</v>
      </c>
    </row>
    <row r="4261" spans="1:4" x14ac:dyDescent="0.3">
      <c r="A4261">
        <v>4260</v>
      </c>
      <c r="B4261">
        <f ca="1"/>
        <v>0.71789811562982786</v>
      </c>
      <c r="C4261">
        <f ca="1">_xlfn.XLOOKUP(B4261,'Alternate schedule'!$D$5:$D$10,'Alternate schedule'!$C$5:$C$10,,1)</f>
        <v>-540</v>
      </c>
      <c r="D4261">
        <f ca="1"/>
        <v>1.5539906103286385</v>
      </c>
    </row>
    <row r="4262" spans="1:4" x14ac:dyDescent="0.3">
      <c r="A4262">
        <v>4261</v>
      </c>
      <c r="B4262">
        <f ca="1"/>
        <v>0.76514659557331965</v>
      </c>
      <c r="C4262">
        <f ca="1">_xlfn.XLOOKUP(B4262,'Alternate schedule'!$D$5:$D$10,'Alternate schedule'!$C$5:$C$10,,1)</f>
        <v>-540</v>
      </c>
      <c r="D4262">
        <f ca="1"/>
        <v>1.4268950950481107</v>
      </c>
    </row>
    <row r="4263" spans="1:4" x14ac:dyDescent="0.3">
      <c r="A4263">
        <v>4262</v>
      </c>
      <c r="B4263">
        <f ca="1"/>
        <v>7.6246179836355621E-2</v>
      </c>
      <c r="C4263">
        <f ca="1">_xlfn.XLOOKUP(B4263,'Alternate schedule'!$D$5:$D$10,'Alternate schedule'!$C$5:$C$10,,1)</f>
        <v>1000</v>
      </c>
      <c r="D4263">
        <f ca="1"/>
        <v>1.661191928671985</v>
      </c>
    </row>
    <row r="4264" spans="1:4" x14ac:dyDescent="0.3">
      <c r="A4264">
        <v>4263</v>
      </c>
      <c r="B4264">
        <f ca="1"/>
        <v>0.52086104280003998</v>
      </c>
      <c r="C4264">
        <f ca="1">_xlfn.XLOOKUP(B4264,'Alternate schedule'!$D$5:$D$10,'Alternate schedule'!$C$5:$C$10,,1)</f>
        <v>-1040</v>
      </c>
      <c r="D4264">
        <f ca="1"/>
        <v>1.4168425991086089</v>
      </c>
    </row>
    <row r="4265" spans="1:4" x14ac:dyDescent="0.3">
      <c r="A4265">
        <v>4264</v>
      </c>
      <c r="B4265">
        <f ca="1"/>
        <v>0.53504469730517945</v>
      </c>
      <c r="C4265">
        <f ca="1">_xlfn.XLOOKUP(B4265,'Alternate schedule'!$D$5:$D$10,'Alternate schedule'!$C$5:$C$10,,1)</f>
        <v>-1040</v>
      </c>
      <c r="D4265">
        <f ca="1"/>
        <v>1.1726078799249531</v>
      </c>
    </row>
    <row r="4266" spans="1:4" x14ac:dyDescent="0.3">
      <c r="A4266">
        <v>4265</v>
      </c>
      <c r="B4266">
        <f ca="1"/>
        <v>0.7411945460955931</v>
      </c>
      <c r="C4266">
        <f ca="1">_xlfn.XLOOKUP(B4266,'Alternate schedule'!$D$5:$D$10,'Alternate schedule'!$C$5:$C$10,,1)</f>
        <v>-540</v>
      </c>
      <c r="D4266">
        <f ca="1"/>
        <v>1.0457209847596718</v>
      </c>
    </row>
    <row r="4267" spans="1:4" x14ac:dyDescent="0.3">
      <c r="A4267">
        <v>4266</v>
      </c>
      <c r="B4267">
        <f ca="1"/>
        <v>0.69368343326319493</v>
      </c>
      <c r="C4267">
        <f ca="1">_xlfn.XLOOKUP(B4267,'Alternate schedule'!$D$5:$D$10,'Alternate schedule'!$C$5:$C$10,,1)</f>
        <v>-1040</v>
      </c>
      <c r="D4267">
        <f ca="1"/>
        <v>0.80168776371308015</v>
      </c>
    </row>
    <row r="4268" spans="1:4" x14ac:dyDescent="0.3">
      <c r="A4268">
        <v>4267</v>
      </c>
      <c r="B4268">
        <f ca="1"/>
        <v>0.47752023596467774</v>
      </c>
      <c r="C4268">
        <f ca="1">_xlfn.XLOOKUP(B4268,'Alternate schedule'!$D$5:$D$10,'Alternate schedule'!$C$5:$C$10,,1)</f>
        <v>480</v>
      </c>
      <c r="D4268">
        <f ca="1"/>
        <v>0.91399109444574644</v>
      </c>
    </row>
    <row r="4269" spans="1:4" x14ac:dyDescent="0.3">
      <c r="A4269">
        <v>4268</v>
      </c>
      <c r="B4269">
        <f ca="1"/>
        <v>6.5119600233951136E-2</v>
      </c>
      <c r="C4269">
        <f ca="1">_xlfn.XLOOKUP(B4269,'Alternate schedule'!$D$5:$D$10,'Alternate schedule'!$C$5:$C$10,,1)</f>
        <v>1000</v>
      </c>
      <c r="D4269">
        <f ca="1"/>
        <v>1.1480787253983131</v>
      </c>
    </row>
    <row r="4270" spans="1:4" x14ac:dyDescent="0.3">
      <c r="A4270">
        <v>4269</v>
      </c>
      <c r="B4270">
        <f ca="1"/>
        <v>0.73021461512366748</v>
      </c>
      <c r="C4270">
        <f ca="1">_xlfn.XLOOKUP(B4270,'Alternate schedule'!$D$5:$D$10,'Alternate schedule'!$C$5:$C$10,,1)</f>
        <v>-540</v>
      </c>
      <c r="D4270">
        <f ca="1"/>
        <v>1.0213164675568049</v>
      </c>
    </row>
    <row r="4271" spans="1:4" x14ac:dyDescent="0.3">
      <c r="A4271">
        <v>4270</v>
      </c>
      <c r="B4271">
        <f ca="1"/>
        <v>0.64508210180845338</v>
      </c>
      <c r="C4271">
        <f ca="1">_xlfn.XLOOKUP(B4271,'Alternate schedule'!$D$5:$D$10,'Alternate schedule'!$C$5:$C$10,,1)</f>
        <v>-1040</v>
      </c>
      <c r="D4271">
        <f ca="1"/>
        <v>0.77751756440281028</v>
      </c>
    </row>
    <row r="4272" spans="1:4" x14ac:dyDescent="0.3">
      <c r="A4272">
        <v>4271</v>
      </c>
      <c r="B4272">
        <f ca="1"/>
        <v>0.47377549892921134</v>
      </c>
      <c r="C4272">
        <f ca="1">_xlfn.XLOOKUP(B4272,'Alternate schedule'!$D$5:$D$10,'Alternate schedule'!$C$5:$C$10,,1)</f>
        <v>480</v>
      </c>
      <c r="D4272">
        <f ca="1"/>
        <v>0.88972137672676188</v>
      </c>
    </row>
    <row r="4273" spans="1:4" x14ac:dyDescent="0.3">
      <c r="A4273">
        <v>4272</v>
      </c>
      <c r="B4273">
        <f ca="1"/>
        <v>0.9787735026025397</v>
      </c>
      <c r="C4273">
        <f ca="1">_xlfn.XLOOKUP(B4273,'Alternate schedule'!$D$5:$D$10,'Alternate schedule'!$C$5:$C$10,,1)</f>
        <v>-540</v>
      </c>
      <c r="D4273">
        <f ca="1"/>
        <v>0.76310861423220977</v>
      </c>
    </row>
    <row r="4274" spans="1:4" x14ac:dyDescent="0.3">
      <c r="A4274">
        <v>4273</v>
      </c>
      <c r="B4274">
        <f ca="1"/>
        <v>0.94139074278127977</v>
      </c>
      <c r="C4274">
        <f ca="1">_xlfn.XLOOKUP(B4274,'Alternate schedule'!$D$5:$D$10,'Alternate schedule'!$C$5:$C$10,,1)</f>
        <v>-540</v>
      </c>
      <c r="D4274">
        <f ca="1"/>
        <v>0.63655511350339344</v>
      </c>
    </row>
    <row r="4275" spans="1:4" x14ac:dyDescent="0.3">
      <c r="A4275">
        <v>4274</v>
      </c>
      <c r="B4275">
        <f ca="1"/>
        <v>9.9143340421026904E-2</v>
      </c>
      <c r="C4275">
        <f ca="1">_xlfn.XLOOKUP(B4275,'Alternate schedule'!$D$5:$D$10,'Alternate schedule'!$C$5:$C$10,,1)</f>
        <v>1000</v>
      </c>
      <c r="D4275">
        <f ca="1"/>
        <v>0.87037903603182032</v>
      </c>
    </row>
    <row r="4276" spans="1:4" x14ac:dyDescent="0.3">
      <c r="A4276">
        <v>4275</v>
      </c>
      <c r="B4276">
        <f ca="1"/>
        <v>0.32788056508396068</v>
      </c>
      <c r="C4276">
        <f ca="1">_xlfn.XLOOKUP(B4276,'Alternate schedule'!$D$5:$D$10,'Alternate schedule'!$C$5:$C$10,,1)</f>
        <v>480</v>
      </c>
      <c r="D4276">
        <f ca="1"/>
        <v>0.98245614035087714</v>
      </c>
    </row>
    <row r="4277" spans="1:4" x14ac:dyDescent="0.3">
      <c r="A4277">
        <v>4276</v>
      </c>
      <c r="B4277">
        <f ca="1"/>
        <v>0.78997622450610572</v>
      </c>
      <c r="C4277">
        <f ca="1">_xlfn.XLOOKUP(B4277,'Alternate schedule'!$D$5:$D$10,'Alternate schedule'!$C$5:$C$10,,1)</f>
        <v>-540</v>
      </c>
      <c r="D4277">
        <f ca="1"/>
        <v>0.85594013096351729</v>
      </c>
    </row>
    <row r="4278" spans="1:4" x14ac:dyDescent="0.3">
      <c r="A4278">
        <v>4277</v>
      </c>
      <c r="B4278">
        <f ca="1"/>
        <v>0.58009696714820724</v>
      </c>
      <c r="C4278">
        <f ca="1">_xlfn.XLOOKUP(B4278,'Alternate schedule'!$D$5:$D$10,'Alternate schedule'!$C$5:$C$10,,1)</f>
        <v>-1040</v>
      </c>
      <c r="D4278">
        <f ca="1"/>
        <v>0.6125789104512509</v>
      </c>
    </row>
    <row r="4279" spans="1:4" x14ac:dyDescent="0.3">
      <c r="A4279">
        <v>4278</v>
      </c>
      <c r="B4279">
        <f ca="1"/>
        <v>0.5955304950092315</v>
      </c>
      <c r="C4279">
        <f ca="1">_xlfn.XLOOKUP(B4279,'Alternate schedule'!$D$5:$D$10,'Alternate schedule'!$C$5:$C$10,,1)</f>
        <v>-1040</v>
      </c>
      <c r="D4279">
        <f ca="1"/>
        <v>0.36933146330060779</v>
      </c>
    </row>
    <row r="4280" spans="1:4" x14ac:dyDescent="0.3">
      <c r="A4280">
        <v>4279</v>
      </c>
      <c r="B4280">
        <f ca="1"/>
        <v>0.19747796020925845</v>
      </c>
      <c r="C4280">
        <f ca="1">_xlfn.XLOOKUP(B4280,'Alternate schedule'!$D$5:$D$10,'Alternate schedule'!$C$5:$C$10,,1)</f>
        <v>1000</v>
      </c>
      <c r="D4280">
        <f ca="1"/>
        <v>0.60294461322738957</v>
      </c>
    </row>
    <row r="4281" spans="1:4" x14ac:dyDescent="0.3">
      <c r="A4281">
        <v>4280</v>
      </c>
      <c r="B4281">
        <f ca="1"/>
        <v>8.4869372737054194E-2</v>
      </c>
      <c r="C4281">
        <f ca="1">_xlfn.XLOOKUP(B4281,'Alternate schedule'!$D$5:$D$10,'Alternate schedule'!$C$5:$C$10,,1)</f>
        <v>1000</v>
      </c>
      <c r="D4281">
        <f ca="1"/>
        <v>0.83644859813084116</v>
      </c>
    </row>
    <row r="4282" spans="1:4" x14ac:dyDescent="0.3">
      <c r="A4282">
        <v>4281</v>
      </c>
      <c r="B4282">
        <f ca="1"/>
        <v>0.3879054168248901</v>
      </c>
      <c r="C4282">
        <f ca="1">_xlfn.XLOOKUP(B4282,'Alternate schedule'!$D$5:$D$10,'Alternate schedule'!$C$5:$C$10,,1)</f>
        <v>480</v>
      </c>
      <c r="D4282">
        <f ca="1"/>
        <v>0.9483765475356225</v>
      </c>
    </row>
    <row r="4283" spans="1:4" x14ac:dyDescent="0.3">
      <c r="A4283">
        <v>4282</v>
      </c>
      <c r="B4283">
        <f ca="1"/>
        <v>0.95184461771247841</v>
      </c>
      <c r="C4283">
        <f ca="1">_xlfn.XLOOKUP(B4283,'Alternate schedule'!$D$5:$D$10,'Alternate schedule'!$C$5:$C$10,,1)</f>
        <v>-540</v>
      </c>
      <c r="D4283">
        <f ca="1"/>
        <v>0.82204577300326953</v>
      </c>
    </row>
    <row r="4284" spans="1:4" x14ac:dyDescent="0.3">
      <c r="A4284">
        <v>4283</v>
      </c>
      <c r="B4284">
        <f ca="1"/>
        <v>0.41110958762862393</v>
      </c>
      <c r="C4284">
        <f ca="1">_xlfn.XLOOKUP(B4284,'Alternate schedule'!$D$5:$D$10,'Alternate schedule'!$C$5:$C$10,,1)</f>
        <v>480</v>
      </c>
      <c r="D4284">
        <f ca="1"/>
        <v>0.93392481905206626</v>
      </c>
    </row>
    <row r="4285" spans="1:4" x14ac:dyDescent="0.3">
      <c r="A4285">
        <v>4284</v>
      </c>
      <c r="B4285">
        <f ca="1"/>
        <v>6.7766895233846602E-2</v>
      </c>
      <c r="C4285">
        <f ca="1">_xlfn.XLOOKUP(B4285,'Alternate schedule'!$D$5:$D$10,'Alternate schedule'!$C$5:$C$10,,1)</f>
        <v>1000</v>
      </c>
      <c r="D4285">
        <f ca="1"/>
        <v>1.1671335200746966</v>
      </c>
    </row>
    <row r="4286" spans="1:4" x14ac:dyDescent="0.3">
      <c r="A4286">
        <v>4285</v>
      </c>
      <c r="B4286">
        <f ca="1"/>
        <v>0.20313801740253723</v>
      </c>
      <c r="C4286">
        <f ca="1">_xlfn.XLOOKUP(B4286,'Alternate schedule'!$D$5:$D$10,'Alternate schedule'!$C$5:$C$10,,1)</f>
        <v>1000</v>
      </c>
      <c r="D4286">
        <f ca="1"/>
        <v>1.4002333722287048</v>
      </c>
    </row>
    <row r="4287" spans="1:4" x14ac:dyDescent="0.3">
      <c r="A4287">
        <v>4286</v>
      </c>
      <c r="B4287">
        <f ca="1"/>
        <v>0.21645448414679036</v>
      </c>
      <c r="C4287">
        <f ca="1">_xlfn.XLOOKUP(B4287,'Alternate schedule'!$D$5:$D$10,'Alternate schedule'!$C$5:$C$10,,1)</f>
        <v>1000</v>
      </c>
      <c r="D4287">
        <f ca="1"/>
        <v>1.6332244517032197</v>
      </c>
    </row>
    <row r="4288" spans="1:4" x14ac:dyDescent="0.3">
      <c r="A4288">
        <v>4287</v>
      </c>
      <c r="B4288">
        <f ca="1"/>
        <v>0.77065947331113804</v>
      </c>
      <c r="C4288">
        <f ca="1">_xlfn.XLOOKUP(B4288,'Alternate schedule'!$D$5:$D$10,'Alternate schedule'!$C$5:$C$10,,1)</f>
        <v>-540</v>
      </c>
      <c r="D4288">
        <f ca="1"/>
        <v>1.5068812689526476</v>
      </c>
    </row>
    <row r="4289" spans="1:4" x14ac:dyDescent="0.3">
      <c r="A4289">
        <v>4288</v>
      </c>
      <c r="B4289">
        <f ca="1"/>
        <v>0.26051518521668315</v>
      </c>
      <c r="C4289">
        <f ca="1">_xlfn.XLOOKUP(B4289,'Alternate schedule'!$D$5:$D$10,'Alternate schedule'!$C$5:$C$10,,1)</f>
        <v>480</v>
      </c>
      <c r="D4289">
        <f ca="1"/>
        <v>1.6184701492537314</v>
      </c>
    </row>
    <row r="4290" spans="1:4" x14ac:dyDescent="0.3">
      <c r="A4290">
        <v>4289</v>
      </c>
      <c r="B4290">
        <f ca="1"/>
        <v>0.25067320099467993</v>
      </c>
      <c r="C4290">
        <f ca="1">_xlfn.XLOOKUP(B4290,'Alternate schedule'!$D$5:$D$10,'Alternate schedule'!$C$5:$C$10,,1)</f>
        <v>1000</v>
      </c>
      <c r="D4290">
        <f ca="1"/>
        <v>1.8512473770109583</v>
      </c>
    </row>
    <row r="4291" spans="1:4" x14ac:dyDescent="0.3">
      <c r="A4291">
        <v>4290</v>
      </c>
      <c r="B4291">
        <f ca="1"/>
        <v>9.3240368226224613E-2</v>
      </c>
      <c r="C4291">
        <f ca="1">_xlfn.XLOOKUP(B4291,'Alternate schedule'!$D$5:$D$10,'Alternate schedule'!$C$5:$C$10,,1)</f>
        <v>1000</v>
      </c>
      <c r="D4291">
        <f ca="1"/>
        <v>2.0839160839160837</v>
      </c>
    </row>
    <row r="4292" spans="1:4" x14ac:dyDescent="0.3">
      <c r="A4292">
        <v>4291</v>
      </c>
      <c r="B4292">
        <f ca="1"/>
        <v>0.49931899622536724</v>
      </c>
      <c r="C4292">
        <f ca="1">_xlfn.XLOOKUP(B4292,'Alternate schedule'!$D$5:$D$10,'Alternate schedule'!$C$5:$C$10,,1)</f>
        <v>-1040</v>
      </c>
      <c r="D4292">
        <f ca="1"/>
        <v>1.8410626893498019</v>
      </c>
    </row>
    <row r="4293" spans="1:4" x14ac:dyDescent="0.3">
      <c r="A4293">
        <v>4292</v>
      </c>
      <c r="B4293">
        <f ca="1"/>
        <v>0.70217461094396105</v>
      </c>
      <c r="C4293">
        <f ca="1">_xlfn.XLOOKUP(B4293,'Alternate schedule'!$D$5:$D$10,'Alternate schedule'!$C$5:$C$10,,1)</f>
        <v>-1040</v>
      </c>
      <c r="D4293">
        <f ca="1"/>
        <v>1.5983224603914259</v>
      </c>
    </row>
    <row r="4294" spans="1:4" x14ac:dyDescent="0.3">
      <c r="A4294">
        <v>4293</v>
      </c>
      <c r="B4294">
        <f ca="1"/>
        <v>0.13057643270631392</v>
      </c>
      <c r="C4294">
        <f ca="1">_xlfn.XLOOKUP(B4294,'Alternate schedule'!$D$5:$D$10,'Alternate schedule'!$C$5:$C$10,,1)</f>
        <v>1000</v>
      </c>
      <c r="D4294">
        <f ca="1"/>
        <v>1.8308874912648498</v>
      </c>
    </row>
    <row r="4295" spans="1:4" x14ac:dyDescent="0.3">
      <c r="A4295">
        <v>4294</v>
      </c>
      <c r="B4295">
        <f ca="1"/>
        <v>0.85450924161530706</v>
      </c>
      <c r="C4295">
        <f ca="1">_xlfn.XLOOKUP(B4295,'Alternate schedule'!$D$5:$D$10,'Alternate schedule'!$C$5:$C$10,,1)</f>
        <v>-540</v>
      </c>
      <c r="D4295">
        <f ca="1"/>
        <v>1.7047042384722868</v>
      </c>
    </row>
    <row r="4296" spans="1:4" x14ac:dyDescent="0.3">
      <c r="A4296">
        <v>4295</v>
      </c>
      <c r="B4296">
        <f ca="1"/>
        <v>0.77104630796437967</v>
      </c>
      <c r="C4296">
        <f ca="1">_xlfn.XLOOKUP(B4296,'Alternate schedule'!$D$5:$D$10,'Alternate schedule'!$C$5:$C$10,,1)</f>
        <v>-540</v>
      </c>
      <c r="D4296">
        <f ca="1"/>
        <v>1.5785797438882421</v>
      </c>
    </row>
    <row r="4297" spans="1:4" x14ac:dyDescent="0.3">
      <c r="A4297">
        <v>4296</v>
      </c>
      <c r="B4297">
        <f ca="1"/>
        <v>0.81677354133758828</v>
      </c>
      <c r="C4297">
        <f ca="1">_xlfn.XLOOKUP(B4297,'Alternate schedule'!$D$5:$D$10,'Alternate schedule'!$C$5:$C$10,,1)</f>
        <v>-540</v>
      </c>
      <c r="D4297">
        <f ca="1"/>
        <v>1.4525139664804469</v>
      </c>
    </row>
    <row r="4298" spans="1:4" x14ac:dyDescent="0.3">
      <c r="A4298">
        <v>4297</v>
      </c>
      <c r="B4298">
        <f ca="1"/>
        <v>0.51042200978612629</v>
      </c>
      <c r="C4298">
        <f ca="1">_xlfn.XLOOKUP(B4298,'Alternate schedule'!$D$5:$D$10,'Alternate schedule'!$C$5:$C$10,,1)</f>
        <v>-1040</v>
      </c>
      <c r="D4298">
        <f ca="1"/>
        <v>1.2101466139166861</v>
      </c>
    </row>
    <row r="4299" spans="1:4" x14ac:dyDescent="0.3">
      <c r="A4299">
        <v>4298</v>
      </c>
      <c r="B4299">
        <f ca="1"/>
        <v>0.16260832083255328</v>
      </c>
      <c r="C4299">
        <f ca="1">_xlfn.XLOOKUP(B4299,'Alternate schedule'!$D$5:$D$10,'Alternate schedule'!$C$5:$C$10,,1)</f>
        <v>1000</v>
      </c>
      <c r="D4299">
        <f ca="1"/>
        <v>1.4425314099581201</v>
      </c>
    </row>
    <row r="4300" spans="1:4" x14ac:dyDescent="0.3">
      <c r="A4300">
        <v>4299</v>
      </c>
      <c r="B4300">
        <f ca="1"/>
        <v>0.60254244617984098</v>
      </c>
      <c r="C4300">
        <f ca="1">_xlfn.XLOOKUP(B4300,'Alternate schedule'!$D$5:$D$10,'Alternate schedule'!$C$5:$C$10,,1)</f>
        <v>-1040</v>
      </c>
      <c r="D4300">
        <f ca="1"/>
        <v>1.2002791346824844</v>
      </c>
    </row>
    <row r="4301" spans="1:4" x14ac:dyDescent="0.3">
      <c r="A4301">
        <v>4300</v>
      </c>
      <c r="B4301">
        <f ca="1"/>
        <v>0.61527948454600723</v>
      </c>
      <c r="C4301">
        <f ca="1">_xlfn.XLOOKUP(B4301,'Alternate schedule'!$D$5:$D$10,'Alternate schedule'!$C$5:$C$10,,1)</f>
        <v>-1040</v>
      </c>
      <c r="D4301">
        <f ca="1"/>
        <v>0.95813953488372094</v>
      </c>
    </row>
    <row r="4302" spans="1:4" x14ac:dyDescent="0.3">
      <c r="A4302">
        <v>4301</v>
      </c>
      <c r="B4302">
        <f ca="1"/>
        <v>0.5689352087363948</v>
      </c>
      <c r="C4302">
        <f ca="1">_xlfn.XLOOKUP(B4302,'Alternate schedule'!$D$5:$D$10,'Alternate schedule'!$C$5:$C$10,,1)</f>
        <v>-1040</v>
      </c>
      <c r="D4302">
        <f ca="1"/>
        <v>0.71611253196930946</v>
      </c>
    </row>
    <row r="4303" spans="1:4" x14ac:dyDescent="0.3">
      <c r="A4303">
        <v>4302</v>
      </c>
      <c r="B4303">
        <f ca="1"/>
        <v>0.66086838471895515</v>
      </c>
      <c r="C4303">
        <f ca="1">_xlfn.XLOOKUP(B4303,'Alternate schedule'!$D$5:$D$10,'Alternate schedule'!$C$5:$C$10,,1)</f>
        <v>-1040</v>
      </c>
      <c r="D4303">
        <f ca="1"/>
        <v>0.47419804741980476</v>
      </c>
    </row>
    <row r="4304" spans="1:4" x14ac:dyDescent="0.3">
      <c r="A4304">
        <v>4303</v>
      </c>
      <c r="B4304">
        <f ca="1"/>
        <v>0.52908106269765898</v>
      </c>
      <c r="C4304">
        <f ca="1">_xlfn.XLOOKUP(B4304,'Alternate schedule'!$D$5:$D$10,'Alternate schedule'!$C$5:$C$10,,1)</f>
        <v>-1040</v>
      </c>
      <c r="D4304">
        <f ca="1"/>
        <v>0.23239600278875203</v>
      </c>
    </row>
    <row r="4305" spans="1:4" x14ac:dyDescent="0.3">
      <c r="A4305">
        <v>4304</v>
      </c>
      <c r="B4305">
        <f ca="1"/>
        <v>7.6532389676412738E-2</v>
      </c>
      <c r="C4305">
        <f ca="1">_xlfn.XLOOKUP(B4305,'Alternate schedule'!$D$5:$D$10,'Alternate schedule'!$C$5:$C$10,,1)</f>
        <v>1000</v>
      </c>
      <c r="D4305">
        <f ca="1"/>
        <v>0.46468401486988847</v>
      </c>
    </row>
    <row r="4306" spans="1:4" x14ac:dyDescent="0.3">
      <c r="A4306">
        <v>4305</v>
      </c>
      <c r="B4306">
        <f ca="1"/>
        <v>0.47095125597062681</v>
      </c>
      <c r="C4306">
        <f ca="1">_xlfn.XLOOKUP(B4306,'Alternate schedule'!$D$5:$D$10,'Alternate schedule'!$C$5:$C$10,,1)</f>
        <v>480</v>
      </c>
      <c r="D4306">
        <f ca="1"/>
        <v>0.57607433217189319</v>
      </c>
    </row>
    <row r="4307" spans="1:4" x14ac:dyDescent="0.3">
      <c r="A4307">
        <v>4306</v>
      </c>
      <c r="B4307">
        <f ca="1"/>
        <v>0.81175200691292781</v>
      </c>
      <c r="C4307">
        <f ca="1">_xlfn.XLOOKUP(B4307,'Alternate schedule'!$D$5:$D$10,'Alternate schedule'!$C$5:$C$10,,1)</f>
        <v>-540</v>
      </c>
      <c r="D4307">
        <f ca="1"/>
        <v>0.45053413841151879</v>
      </c>
    </row>
    <row r="4308" spans="1:4" x14ac:dyDescent="0.3">
      <c r="A4308">
        <v>4307</v>
      </c>
      <c r="B4308">
        <f ca="1"/>
        <v>0.54141773477344679</v>
      </c>
      <c r="C4308">
        <f ca="1">_xlfn.XLOOKUP(B4308,'Alternate schedule'!$D$5:$D$10,'Alternate schedule'!$C$5:$C$10,,1)</f>
        <v>-1040</v>
      </c>
      <c r="D4308">
        <f ca="1"/>
        <v>0.20896215463199444</v>
      </c>
    </row>
    <row r="4309" spans="1:4" x14ac:dyDescent="0.3">
      <c r="A4309">
        <v>4308</v>
      </c>
      <c r="B4309">
        <f ca="1"/>
        <v>0.51562790990038332</v>
      </c>
      <c r="C4309">
        <f ca="1">_xlfn.XLOOKUP(B4309,'Alternate schedule'!$D$5:$D$10,'Alternate schedule'!$C$5:$C$10,,1)</f>
        <v>-1040</v>
      </c>
      <c r="D4309">
        <f ca="1"/>
        <v>-3.2497678737233054E-2</v>
      </c>
    </row>
    <row r="4310" spans="1:4" x14ac:dyDescent="0.3">
      <c r="A4310">
        <v>4309</v>
      </c>
      <c r="B4310">
        <f ca="1"/>
        <v>0.23650096003343624</v>
      </c>
      <c r="C4310">
        <f ca="1">_xlfn.XLOOKUP(B4310,'Alternate schedule'!$D$5:$D$10,'Alternate schedule'!$C$5:$C$10,,1)</f>
        <v>1000</v>
      </c>
      <c r="D4310">
        <f ca="1"/>
        <v>0.19958226966813647</v>
      </c>
    </row>
    <row r="4311" spans="1:4" x14ac:dyDescent="0.3">
      <c r="A4311">
        <v>4310</v>
      </c>
      <c r="B4311">
        <f ca="1"/>
        <v>6.708924762205859E-2</v>
      </c>
      <c r="C4311">
        <f ca="1">_xlfn.XLOOKUP(B4311,'Alternate schedule'!$D$5:$D$10,'Alternate schedule'!$C$5:$C$10,,1)</f>
        <v>1000</v>
      </c>
      <c r="D4311">
        <f ca="1"/>
        <v>0.43155452436194897</v>
      </c>
    </row>
    <row r="4312" spans="1:4" x14ac:dyDescent="0.3">
      <c r="A4312">
        <v>4311</v>
      </c>
      <c r="B4312">
        <f ca="1"/>
        <v>0.12377893503890047</v>
      </c>
      <c r="C4312">
        <f ca="1">_xlfn.XLOOKUP(B4312,'Alternate schedule'!$D$5:$D$10,'Alternate schedule'!$C$5:$C$10,,1)</f>
        <v>1000</v>
      </c>
      <c r="D4312">
        <f ca="1"/>
        <v>0.66341916028763626</v>
      </c>
    </row>
    <row r="4313" spans="1:4" x14ac:dyDescent="0.3">
      <c r="A4313">
        <v>4312</v>
      </c>
      <c r="B4313">
        <f ca="1"/>
        <v>0.30905397133682166</v>
      </c>
      <c r="C4313">
        <f ca="1">_xlfn.XLOOKUP(B4313,'Alternate schedule'!$D$5:$D$10,'Alternate schedule'!$C$5:$C$10,,1)</f>
        <v>480</v>
      </c>
      <c r="D4313">
        <f ca="1"/>
        <v>0.77458256029684602</v>
      </c>
    </row>
    <row r="4314" spans="1:4" x14ac:dyDescent="0.3">
      <c r="A4314">
        <v>4313</v>
      </c>
      <c r="B4314">
        <f ca="1"/>
        <v>0.35527465263137992</v>
      </c>
      <c r="C4314">
        <f ca="1">_xlfn.XLOOKUP(B4314,'Alternate schedule'!$D$5:$D$10,'Alternate schedule'!$C$5:$C$10,,1)</f>
        <v>480</v>
      </c>
      <c r="D4314">
        <f ca="1"/>
        <v>0.88569441224205891</v>
      </c>
    </row>
    <row r="4315" spans="1:4" x14ac:dyDescent="0.3">
      <c r="A4315">
        <v>4314</v>
      </c>
      <c r="B4315">
        <f ca="1"/>
        <v>0.67853611465251817</v>
      </c>
      <c r="C4315">
        <f ca="1">_xlfn.XLOOKUP(B4315,'Alternate schedule'!$D$5:$D$10,'Alternate schedule'!$C$5:$C$10,,1)</f>
        <v>-1040</v>
      </c>
      <c r="D4315">
        <f ca="1"/>
        <v>0.64441353732035234</v>
      </c>
    </row>
    <row r="4316" spans="1:4" x14ac:dyDescent="0.3">
      <c r="A4316">
        <v>4315</v>
      </c>
      <c r="B4316">
        <f ca="1"/>
        <v>0.94027501780649358</v>
      </c>
      <c r="C4316">
        <f ca="1">_xlfn.XLOOKUP(B4316,'Alternate schedule'!$D$5:$D$10,'Alternate schedule'!$C$5:$C$10,,1)</f>
        <v>-540</v>
      </c>
      <c r="D4316">
        <f ca="1"/>
        <v>0.51911935110081109</v>
      </c>
    </row>
    <row r="4317" spans="1:4" x14ac:dyDescent="0.3">
      <c r="A4317">
        <v>4316</v>
      </c>
      <c r="B4317">
        <f ca="1"/>
        <v>0.71200504585668645</v>
      </c>
      <c r="C4317">
        <f ca="1">_xlfn.XLOOKUP(B4317,'Alternate schedule'!$D$5:$D$10,'Alternate schedule'!$C$5:$C$10,,1)</f>
        <v>-540</v>
      </c>
      <c r="D4317">
        <f ca="1"/>
        <v>0.39388322520852642</v>
      </c>
    </row>
    <row r="4318" spans="1:4" x14ac:dyDescent="0.3">
      <c r="A4318">
        <v>4317</v>
      </c>
      <c r="B4318">
        <f ca="1"/>
        <v>0.88436326022649658</v>
      </c>
      <c r="C4318">
        <f ca="1">_xlfn.XLOOKUP(B4318,'Alternate schedule'!$D$5:$D$10,'Alternate schedule'!$C$5:$C$10,,1)</f>
        <v>-540</v>
      </c>
      <c r="D4318">
        <f ca="1"/>
        <v>0.26870511929580726</v>
      </c>
    </row>
    <row r="4319" spans="1:4" x14ac:dyDescent="0.3">
      <c r="A4319">
        <v>4318</v>
      </c>
      <c r="B4319">
        <f ca="1"/>
        <v>0.27793594624193418</v>
      </c>
      <c r="C4319">
        <f ca="1">_xlfn.XLOOKUP(B4319,'Alternate schedule'!$D$5:$D$10,'Alternate schedule'!$C$5:$C$10,,1)</f>
        <v>480</v>
      </c>
      <c r="D4319">
        <f ca="1"/>
        <v>0.37980546549328392</v>
      </c>
    </row>
    <row r="4320" spans="1:4" x14ac:dyDescent="0.3">
      <c r="A4320">
        <v>4319</v>
      </c>
      <c r="B4320">
        <f ca="1"/>
        <v>0.89225018965592984</v>
      </c>
      <c r="C4320">
        <f ca="1">_xlfn.XLOOKUP(B4320,'Alternate schedule'!$D$5:$D$10,'Alternate schedule'!$C$5:$C$10,,1)</f>
        <v>-540</v>
      </c>
      <c r="D4320">
        <f ca="1"/>
        <v>0.25468858532067606</v>
      </c>
    </row>
    <row r="4321" spans="1:4" x14ac:dyDescent="0.3">
      <c r="A4321">
        <v>4320</v>
      </c>
      <c r="B4321">
        <f ca="1"/>
        <v>0.22797088040268543</v>
      </c>
      <c r="C4321">
        <f ca="1">_xlfn.XLOOKUP(B4321,'Alternate schedule'!$D$5:$D$10,'Alternate schedule'!$C$5:$C$10,,1)</f>
        <v>1000</v>
      </c>
      <c r="D4321">
        <f ca="1"/>
        <v>0.4861111111111111</v>
      </c>
    </row>
    <row r="4322" spans="1:4" x14ac:dyDescent="0.3">
      <c r="A4322">
        <v>4321</v>
      </c>
      <c r="B4322">
        <f ca="1"/>
        <v>0.92718329734388072</v>
      </c>
      <c r="C4322">
        <f ca="1">_xlfn.XLOOKUP(B4322,'Alternate schedule'!$D$5:$D$10,'Alternate schedule'!$C$5:$C$10,,1)</f>
        <v>-540</v>
      </c>
      <c r="D4322">
        <f ca="1"/>
        <v>0.36102753992131453</v>
      </c>
    </row>
    <row r="4323" spans="1:4" x14ac:dyDescent="0.3">
      <c r="A4323">
        <v>4322</v>
      </c>
      <c r="B4323">
        <f ca="1"/>
        <v>0.19079762623467333</v>
      </c>
      <c r="C4323">
        <f ca="1">_xlfn.XLOOKUP(B4323,'Alternate schedule'!$D$5:$D$10,'Alternate schedule'!$C$5:$C$10,,1)</f>
        <v>1000</v>
      </c>
      <c r="D4323">
        <f ca="1"/>
        <v>0.59231837112447938</v>
      </c>
    </row>
    <row r="4324" spans="1:4" x14ac:dyDescent="0.3">
      <c r="A4324">
        <v>4323</v>
      </c>
      <c r="B4324">
        <f ca="1"/>
        <v>0.55448601833390265</v>
      </c>
      <c r="C4324">
        <f ca="1">_xlfn.XLOOKUP(B4324,'Alternate schedule'!$D$5:$D$10,'Alternate schedule'!$C$5:$C$10,,1)</f>
        <v>-1040</v>
      </c>
      <c r="D4324">
        <f ca="1"/>
        <v>0.35160767985195468</v>
      </c>
    </row>
    <row r="4325" spans="1:4" x14ac:dyDescent="0.3">
      <c r="A4325">
        <v>4324</v>
      </c>
      <c r="B4325">
        <f ca="1"/>
        <v>0.67929678393702742</v>
      </c>
      <c r="C4325">
        <f ca="1">_xlfn.XLOOKUP(B4325,'Alternate schedule'!$D$5:$D$10,'Alternate schedule'!$C$5:$C$10,,1)</f>
        <v>-1040</v>
      </c>
      <c r="D4325">
        <f ca="1"/>
        <v>0.11100832562442182</v>
      </c>
    </row>
    <row r="4326" spans="1:4" x14ac:dyDescent="0.3">
      <c r="A4326">
        <v>4325</v>
      </c>
      <c r="B4326">
        <f ca="1"/>
        <v>0.11945449052196166</v>
      </c>
      <c r="C4326">
        <f ca="1">_xlfn.XLOOKUP(B4326,'Alternate schedule'!$D$5:$D$10,'Alternate schedule'!$C$5:$C$10,,1)</f>
        <v>1000</v>
      </c>
      <c r="D4326">
        <f ca="1"/>
        <v>0.34219653179190751</v>
      </c>
    </row>
    <row r="4327" spans="1:4" x14ac:dyDescent="0.3">
      <c r="A4327">
        <v>4326</v>
      </c>
      <c r="B4327">
        <f ca="1"/>
        <v>0.25762060878575466</v>
      </c>
      <c r="C4327">
        <f ca="1">_xlfn.XLOOKUP(B4327,'Alternate schedule'!$D$5:$D$10,'Alternate schedule'!$C$5:$C$10,,1)</f>
        <v>1000</v>
      </c>
      <c r="D4327">
        <f ca="1"/>
        <v>0.57327785483125293</v>
      </c>
    </row>
    <row r="4328" spans="1:4" x14ac:dyDescent="0.3">
      <c r="A4328">
        <v>4327</v>
      </c>
      <c r="B4328">
        <f ca="1"/>
        <v>0.91313221738319617</v>
      </c>
      <c r="C4328">
        <f ca="1">_xlfn.XLOOKUP(B4328,'Alternate schedule'!$D$5:$D$10,'Alternate schedule'!$C$5:$C$10,,1)</f>
        <v>-540</v>
      </c>
      <c r="D4328">
        <f ca="1"/>
        <v>0.44834758493182342</v>
      </c>
    </row>
    <row r="4329" spans="1:4" x14ac:dyDescent="0.3">
      <c r="A4329">
        <v>4328</v>
      </c>
      <c r="B4329">
        <f ca="1"/>
        <v>0.36245964317068502</v>
      </c>
      <c r="C4329">
        <f ca="1">_xlfn.XLOOKUP(B4329,'Alternate schedule'!$D$5:$D$10,'Alternate schedule'!$C$5:$C$10,,1)</f>
        <v>480</v>
      </c>
      <c r="D4329">
        <f ca="1"/>
        <v>0.55914972273567465</v>
      </c>
    </row>
    <row r="4330" spans="1:4" x14ac:dyDescent="0.3">
      <c r="A4330">
        <v>4329</v>
      </c>
      <c r="B4330">
        <f ca="1"/>
        <v>0.75066230688912516</v>
      </c>
      <c r="C4330">
        <f ca="1">_xlfn.XLOOKUP(B4330,'Alternate schedule'!$D$5:$D$10,'Alternate schedule'!$C$5:$C$10,,1)</f>
        <v>-540</v>
      </c>
      <c r="D4330">
        <f ca="1"/>
        <v>0.43428043428043428</v>
      </c>
    </row>
    <row r="4331" spans="1:4" x14ac:dyDescent="0.3">
      <c r="A4331">
        <v>4330</v>
      </c>
      <c r="B4331">
        <f ca="1"/>
        <v>0.87389833935517713</v>
      </c>
      <c r="C4331">
        <f ca="1">_xlfn.XLOOKUP(B4331,'Alternate schedule'!$D$5:$D$10,'Alternate schedule'!$C$5:$C$10,,1)</f>
        <v>-540</v>
      </c>
      <c r="D4331">
        <f ca="1"/>
        <v>0.30946882217090071</v>
      </c>
    </row>
    <row r="4332" spans="1:4" x14ac:dyDescent="0.3">
      <c r="A4332">
        <v>4331</v>
      </c>
      <c r="B4332">
        <f ca="1"/>
        <v>0.40347333081251757</v>
      </c>
      <c r="C4332">
        <f ca="1">_xlfn.XLOOKUP(B4332,'Alternate schedule'!$D$5:$D$10,'Alternate schedule'!$C$5:$C$10,,1)</f>
        <v>480</v>
      </c>
      <c r="D4332">
        <f ca="1"/>
        <v>0.42022627568690835</v>
      </c>
    </row>
    <row r="4333" spans="1:4" x14ac:dyDescent="0.3">
      <c r="A4333">
        <v>4332</v>
      </c>
      <c r="B4333">
        <f ca="1"/>
        <v>0.71695369497251016</v>
      </c>
      <c r="C4333">
        <f ca="1">_xlfn.XLOOKUP(B4333,'Alternate schedule'!$D$5:$D$10,'Alternate schedule'!$C$5:$C$10,,1)</f>
        <v>-540</v>
      </c>
      <c r="D4333">
        <f ca="1"/>
        <v>0.29547553093259465</v>
      </c>
    </row>
    <row r="4334" spans="1:4" x14ac:dyDescent="0.3">
      <c r="A4334">
        <v>4333</v>
      </c>
      <c r="B4334">
        <f ca="1"/>
        <v>0.25133922816887444</v>
      </c>
      <c r="C4334">
        <f ca="1">_xlfn.XLOOKUP(B4334,'Alternate schedule'!$D$5:$D$10,'Alternate schedule'!$C$5:$C$10,,1)</f>
        <v>1000</v>
      </c>
      <c r="D4334">
        <f ca="1"/>
        <v>0.52619432264020305</v>
      </c>
    </row>
    <row r="4335" spans="1:4" x14ac:dyDescent="0.3">
      <c r="A4335">
        <v>4334</v>
      </c>
      <c r="B4335">
        <f ca="1"/>
        <v>5.542288196550671E-2</v>
      </c>
      <c r="C4335">
        <f ca="1">_xlfn.XLOOKUP(B4335,'Alternate schedule'!$D$5:$D$10,'Alternate schedule'!$C$5:$C$10,,1)</f>
        <v>1000</v>
      </c>
      <c r="D4335">
        <f ca="1"/>
        <v>0.75680664513151819</v>
      </c>
    </row>
    <row r="4336" spans="1:4" x14ac:dyDescent="0.3">
      <c r="A4336">
        <v>4335</v>
      </c>
      <c r="B4336">
        <f ca="1"/>
        <v>0.14283919990071725</v>
      </c>
      <c r="C4336">
        <f ca="1">_xlfn.XLOOKUP(B4336,'Alternate schedule'!$D$5:$D$10,'Alternate schedule'!$C$5:$C$10,,1)</f>
        <v>1000</v>
      </c>
      <c r="D4336">
        <f ca="1"/>
        <v>0.98731257208765855</v>
      </c>
    </row>
    <row r="4337" spans="1:4" x14ac:dyDescent="0.3">
      <c r="A4337">
        <v>4336</v>
      </c>
      <c r="B4337">
        <f ca="1"/>
        <v>0.32683830542906489</v>
      </c>
      <c r="C4337">
        <f ca="1">_xlfn.XLOOKUP(B4337,'Alternate schedule'!$D$5:$D$10,'Alternate schedule'!$C$5:$C$10,,1)</f>
        <v>480</v>
      </c>
      <c r="D4337">
        <f ca="1"/>
        <v>1.0977859778597785</v>
      </c>
    </row>
    <row r="4338" spans="1:4" x14ac:dyDescent="0.3">
      <c r="A4338">
        <v>4337</v>
      </c>
      <c r="B4338">
        <f ca="1"/>
        <v>0.97268009773311048</v>
      </c>
      <c r="C4338">
        <f ca="1">_xlfn.XLOOKUP(B4338,'Alternate schedule'!$D$5:$D$10,'Alternate schedule'!$C$5:$C$10,,1)</f>
        <v>-540</v>
      </c>
      <c r="D4338">
        <f ca="1"/>
        <v>0.97302282683882868</v>
      </c>
    </row>
    <row r="4339" spans="1:4" x14ac:dyDescent="0.3">
      <c r="A4339">
        <v>4338</v>
      </c>
      <c r="B4339">
        <f ca="1"/>
        <v>0.15526649248892754</v>
      </c>
      <c r="C4339">
        <f ca="1">_xlfn.XLOOKUP(B4339,'Alternate schedule'!$D$5:$D$10,'Alternate schedule'!$C$5:$C$10,,1)</f>
        <v>1000</v>
      </c>
      <c r="D4339">
        <f ca="1"/>
        <v>1.2033195020746887</v>
      </c>
    </row>
    <row r="4340" spans="1:4" x14ac:dyDescent="0.3">
      <c r="A4340">
        <v>4339</v>
      </c>
      <c r="B4340">
        <f ca="1"/>
        <v>1.079203635831516E-2</v>
      </c>
      <c r="C4340">
        <f ca="1">_xlfn.XLOOKUP(B4340,'Alternate schedule'!$D$5:$D$10,'Alternate schedule'!$C$5:$C$10,,1)</f>
        <v>1000</v>
      </c>
      <c r="D4340">
        <f ca="1"/>
        <v>1.4335100253514634</v>
      </c>
    </row>
    <row r="4341" spans="1:4" x14ac:dyDescent="0.3">
      <c r="A4341">
        <v>4340</v>
      </c>
      <c r="B4341">
        <f ca="1"/>
        <v>0.27053883584058402</v>
      </c>
      <c r="C4341">
        <f ca="1">_xlfn.XLOOKUP(B4341,'Alternate schedule'!$D$5:$D$10,'Alternate schedule'!$C$5:$C$10,,1)</f>
        <v>480</v>
      </c>
      <c r="D4341">
        <f ca="1"/>
        <v>1.5437788018433181</v>
      </c>
    </row>
    <row r="4342" spans="1:4" x14ac:dyDescent="0.3">
      <c r="A4342">
        <v>4341</v>
      </c>
      <c r="B4342">
        <f ca="1"/>
        <v>0.20350187224697858</v>
      </c>
      <c r="C4342">
        <f ca="1">_xlfn.XLOOKUP(B4342,'Alternate schedule'!$D$5:$D$10,'Alternate schedule'!$C$5:$C$10,,1)</f>
        <v>1000</v>
      </c>
      <c r="D4342">
        <f ca="1"/>
        <v>1.7737848422022575</v>
      </c>
    </row>
    <row r="4343" spans="1:4" x14ac:dyDescent="0.3">
      <c r="A4343">
        <v>4342</v>
      </c>
      <c r="B4343">
        <f ca="1"/>
        <v>0.76929293224734518</v>
      </c>
      <c r="C4343">
        <f ca="1">_xlfn.XLOOKUP(B4343,'Alternate schedule'!$D$5:$D$10,'Alternate schedule'!$C$5:$C$10,,1)</f>
        <v>-540</v>
      </c>
      <c r="D4343">
        <f ca="1"/>
        <v>1.6490096729617687</v>
      </c>
    </row>
    <row r="4344" spans="1:4" x14ac:dyDescent="0.3">
      <c r="A4344">
        <v>4343</v>
      </c>
      <c r="B4344">
        <f ca="1"/>
        <v>0.37666023965201534</v>
      </c>
      <c r="C4344">
        <f ca="1">_xlfn.XLOOKUP(B4344,'Alternate schedule'!$D$5:$D$10,'Alternate schedule'!$C$5:$C$10,,1)</f>
        <v>480</v>
      </c>
      <c r="D4344">
        <f ca="1"/>
        <v>1.7591526594519917</v>
      </c>
    </row>
    <row r="4345" spans="1:4" x14ac:dyDescent="0.3">
      <c r="A4345">
        <v>4344</v>
      </c>
      <c r="B4345">
        <f ca="1"/>
        <v>0.95954029304710065</v>
      </c>
      <c r="C4345">
        <f ca="1">_xlfn.XLOOKUP(B4345,'Alternate schedule'!$D$5:$D$10,'Alternate schedule'!$C$5:$C$10,,1)</f>
        <v>-540</v>
      </c>
      <c r="D4345">
        <f ca="1"/>
        <v>1.6344383057090239</v>
      </c>
    </row>
    <row r="4346" spans="1:4" x14ac:dyDescent="0.3">
      <c r="A4346">
        <v>4345</v>
      </c>
      <c r="B4346">
        <f ca="1"/>
        <v>0.41210282756507977</v>
      </c>
      <c r="C4346">
        <f ca="1">_xlfn.XLOOKUP(B4346,'Alternate schedule'!$D$5:$D$10,'Alternate schedule'!$C$5:$C$10,,1)</f>
        <v>480</v>
      </c>
      <c r="D4346">
        <f ca="1"/>
        <v>1.7445339470655927</v>
      </c>
    </row>
    <row r="4347" spans="1:4" x14ac:dyDescent="0.3">
      <c r="A4347">
        <v>4346</v>
      </c>
      <c r="B4347">
        <f ca="1"/>
        <v>0.90094277541097179</v>
      </c>
      <c r="C4347">
        <f ca="1">_xlfn.XLOOKUP(B4347,'Alternate schedule'!$D$5:$D$10,'Alternate schedule'!$C$5:$C$10,,1)</f>
        <v>-540</v>
      </c>
      <c r="D4347">
        <f ca="1"/>
        <v>1.6198803497468937</v>
      </c>
    </row>
    <row r="4348" spans="1:4" x14ac:dyDescent="0.3">
      <c r="A4348">
        <v>4347</v>
      </c>
      <c r="B4348">
        <f ca="1"/>
        <v>0.58016782026111069</v>
      </c>
      <c r="C4348">
        <f ca="1">_xlfn.XLOOKUP(B4348,'Alternate schedule'!$D$5:$D$10,'Alternate schedule'!$C$5:$C$10,,1)</f>
        <v>-1040</v>
      </c>
      <c r="D4348">
        <f ca="1"/>
        <v>1.3802622498274673</v>
      </c>
    </row>
    <row r="4349" spans="1:4" x14ac:dyDescent="0.3">
      <c r="A4349">
        <v>4348</v>
      </c>
      <c r="B4349">
        <f ca="1"/>
        <v>0.81052202082888747</v>
      </c>
      <c r="C4349">
        <f ca="1">_xlfn.XLOOKUP(B4349,'Alternate schedule'!$D$5:$D$10,'Alternate schedule'!$C$5:$C$10,,1)</f>
        <v>-540</v>
      </c>
      <c r="D4349">
        <f ca="1"/>
        <v>1.2557497700091997</v>
      </c>
    </row>
    <row r="4350" spans="1:4" x14ac:dyDescent="0.3">
      <c r="A4350">
        <v>4349</v>
      </c>
      <c r="B4350">
        <f ca="1"/>
        <v>0.77484778785483788</v>
      </c>
      <c r="C4350">
        <f ca="1">_xlfn.XLOOKUP(B4350,'Alternate schedule'!$D$5:$D$10,'Alternate schedule'!$C$5:$C$10,,1)</f>
        <v>-540</v>
      </c>
      <c r="D4350">
        <f ca="1"/>
        <v>1.1312945504713727</v>
      </c>
    </row>
    <row r="4351" spans="1:4" x14ac:dyDescent="0.3">
      <c r="A4351">
        <v>4350</v>
      </c>
      <c r="B4351">
        <f ca="1"/>
        <v>0.25713058910702147</v>
      </c>
      <c r="C4351">
        <f ca="1">_xlfn.XLOOKUP(B4351,'Alternate schedule'!$D$5:$D$10,'Alternate schedule'!$C$5:$C$10,,1)</f>
        <v>1000</v>
      </c>
      <c r="D4351">
        <f ca="1"/>
        <v>1.360919540229885</v>
      </c>
    </row>
    <row r="4352" spans="1:4" x14ac:dyDescent="0.3">
      <c r="A4352">
        <v>4351</v>
      </c>
      <c r="B4352">
        <f ca="1"/>
        <v>0.49917326347033941</v>
      </c>
      <c r="C4352">
        <f ca="1">_xlfn.XLOOKUP(B4352,'Alternate schedule'!$D$5:$D$10,'Alternate schedule'!$C$5:$C$10,,1)</f>
        <v>-1040</v>
      </c>
      <c r="D4352">
        <f ca="1"/>
        <v>1.1215812456906458</v>
      </c>
    </row>
    <row r="4353" spans="1:4" x14ac:dyDescent="0.3">
      <c r="A4353">
        <v>4352</v>
      </c>
      <c r="B4353">
        <f ca="1"/>
        <v>0.11287202386934925</v>
      </c>
      <c r="C4353">
        <f ca="1">_xlfn.XLOOKUP(B4353,'Alternate schedule'!$D$5:$D$10,'Alternate schedule'!$C$5:$C$10,,1)</f>
        <v>1000</v>
      </c>
      <c r="D4353">
        <f ca="1"/>
        <v>1.3511029411764706</v>
      </c>
    </row>
    <row r="4354" spans="1:4" x14ac:dyDescent="0.3">
      <c r="A4354">
        <v>4353</v>
      </c>
      <c r="B4354">
        <f ca="1"/>
        <v>0.93492939472086101</v>
      </c>
      <c r="C4354">
        <f ca="1">_xlfn.XLOOKUP(B4354,'Alternate schedule'!$D$5:$D$10,'Alternate schedule'!$C$5:$C$10,,1)</f>
        <v>-540</v>
      </c>
      <c r="D4354">
        <f ca="1"/>
        <v>1.2267401791867678</v>
      </c>
    </row>
    <row r="4355" spans="1:4" x14ac:dyDescent="0.3">
      <c r="A4355">
        <v>4354</v>
      </c>
      <c r="B4355">
        <f ca="1"/>
        <v>0.73266429945089651</v>
      </c>
      <c r="C4355">
        <f ca="1">_xlfn.XLOOKUP(B4355,'Alternate schedule'!$D$5:$D$10,'Alternate schedule'!$C$5:$C$10,,1)</f>
        <v>-540</v>
      </c>
      <c r="D4355">
        <f ca="1"/>
        <v>1.1024345429490123</v>
      </c>
    </row>
    <row r="4356" spans="1:4" x14ac:dyDescent="0.3">
      <c r="A4356">
        <v>4355</v>
      </c>
      <c r="B4356">
        <f ca="1"/>
        <v>0.46711096911498928</v>
      </c>
      <c r="C4356">
        <f ca="1">_xlfn.XLOOKUP(B4356,'Alternate schedule'!$D$5:$D$10,'Alternate schedule'!$C$5:$C$10,,1)</f>
        <v>480</v>
      </c>
      <c r="D4356">
        <f ca="1"/>
        <v>1.2123995407577497</v>
      </c>
    </row>
    <row r="4357" spans="1:4" x14ac:dyDescent="0.3">
      <c r="A4357">
        <v>4356</v>
      </c>
      <c r="B4357">
        <f ca="1"/>
        <v>0.73630629616648746</v>
      </c>
      <c r="C4357">
        <f ca="1">_xlfn.XLOOKUP(B4357,'Alternate schedule'!$D$5:$D$10,'Alternate schedule'!$C$5:$C$10,,1)</f>
        <v>-540</v>
      </c>
      <c r="D4357">
        <f ca="1"/>
        <v>1.0881542699724518</v>
      </c>
    </row>
    <row r="4358" spans="1:4" x14ac:dyDescent="0.3">
      <c r="A4358">
        <v>4357</v>
      </c>
      <c r="B4358">
        <f ca="1"/>
        <v>0.12856992398367195</v>
      </c>
      <c r="C4358">
        <f ca="1">_xlfn.XLOOKUP(B4358,'Alternate schedule'!$D$5:$D$10,'Alternate schedule'!$C$5:$C$10,,1)</f>
        <v>1000</v>
      </c>
      <c r="D4358">
        <f ca="1"/>
        <v>1.3174202432866651</v>
      </c>
    </row>
    <row r="4359" spans="1:4" x14ac:dyDescent="0.3">
      <c r="A4359">
        <v>4358</v>
      </c>
      <c r="B4359">
        <f ca="1"/>
        <v>0.2503284108194106</v>
      </c>
      <c r="C4359">
        <f ca="1">_xlfn.XLOOKUP(B4359,'Alternate schedule'!$D$5:$D$10,'Alternate schedule'!$C$5:$C$10,,1)</f>
        <v>1000</v>
      </c>
      <c r="D4359">
        <f ca="1"/>
        <v>1.5465810004589262</v>
      </c>
    </row>
    <row r="4360" spans="1:4" x14ac:dyDescent="0.3">
      <c r="A4360">
        <v>4359</v>
      </c>
      <c r="B4360">
        <f ca="1"/>
        <v>0.54571401912662854</v>
      </c>
      <c r="C4360">
        <f ca="1">_xlfn.XLOOKUP(B4360,'Alternate schedule'!$D$5:$D$10,'Alternate schedule'!$C$5:$C$10,,1)</f>
        <v>-1040</v>
      </c>
      <c r="D4360">
        <f ca="1"/>
        <v>1.3076393668272539</v>
      </c>
    </row>
    <row r="4361" spans="1:4" x14ac:dyDescent="0.3">
      <c r="A4361">
        <v>4360</v>
      </c>
      <c r="B4361">
        <f ca="1"/>
        <v>3.0520772039843491E-2</v>
      </c>
      <c r="C4361">
        <f ca="1">_xlfn.XLOOKUP(B4361,'Alternate schedule'!$D$5:$D$10,'Alternate schedule'!$C$5:$C$10,,1)</f>
        <v>1000</v>
      </c>
      <c r="D4361">
        <f ca="1"/>
        <v>1.536697247706422</v>
      </c>
    </row>
    <row r="4362" spans="1:4" x14ac:dyDescent="0.3">
      <c r="A4362">
        <v>4361</v>
      </c>
      <c r="B4362">
        <f ca="1"/>
        <v>0.34519767159991721</v>
      </c>
      <c r="C4362">
        <f ca="1">_xlfn.XLOOKUP(B4362,'Alternate schedule'!$D$5:$D$10,'Alternate schedule'!$C$5:$C$10,,1)</f>
        <v>480</v>
      </c>
      <c r="D4362">
        <f ca="1"/>
        <v>1.6464113735381793</v>
      </c>
    </row>
    <row r="4363" spans="1:4" x14ac:dyDescent="0.3">
      <c r="A4363">
        <v>4362</v>
      </c>
      <c r="B4363">
        <f ca="1"/>
        <v>0.93435426354426743</v>
      </c>
      <c r="C4363">
        <f ca="1">_xlfn.XLOOKUP(B4363,'Alternate schedule'!$D$5:$D$10,'Alternate schedule'!$C$5:$C$10,,1)</f>
        <v>-540</v>
      </c>
      <c r="D4363">
        <f ca="1"/>
        <v>1.522237505731316</v>
      </c>
    </row>
    <row r="4364" spans="1:4" x14ac:dyDescent="0.3">
      <c r="A4364">
        <v>4363</v>
      </c>
      <c r="B4364">
        <f ca="1"/>
        <v>0.98000584474927011</v>
      </c>
      <c r="C4364">
        <f ca="1">_xlfn.XLOOKUP(B4364,'Alternate schedule'!$D$5:$D$10,'Alternate schedule'!$C$5:$C$10,,1)</f>
        <v>-540</v>
      </c>
      <c r="D4364">
        <f ca="1"/>
        <v>1.3981205592482238</v>
      </c>
    </row>
    <row r="4365" spans="1:4" x14ac:dyDescent="0.3">
      <c r="A4365">
        <v>4364</v>
      </c>
      <c r="B4365">
        <f ca="1"/>
        <v>4.0657084109906538E-2</v>
      </c>
      <c r="C4365">
        <f ca="1">_xlfn.XLOOKUP(B4365,'Alternate schedule'!$D$5:$D$10,'Alternate schedule'!$C$5:$C$10,,1)</f>
        <v>1000</v>
      </c>
      <c r="D4365">
        <f ca="1"/>
        <v>1.6269477543538038</v>
      </c>
    </row>
    <row r="4366" spans="1:4" x14ac:dyDescent="0.3">
      <c r="A4366">
        <v>4365</v>
      </c>
      <c r="B4366">
        <f ca="1"/>
        <v>0.78349193783781801</v>
      </c>
      <c r="C4366">
        <f ca="1">_xlfn.XLOOKUP(B4366,'Alternate schedule'!$D$5:$D$10,'Alternate schedule'!$C$5:$C$10,,1)</f>
        <v>-540</v>
      </c>
      <c r="D4366">
        <f ca="1"/>
        <v>1.5028636884306987</v>
      </c>
    </row>
    <row r="4367" spans="1:4" x14ac:dyDescent="0.3">
      <c r="A4367">
        <v>4366</v>
      </c>
      <c r="B4367">
        <f ca="1"/>
        <v>0.17780451172023426</v>
      </c>
      <c r="C4367">
        <f ca="1">_xlfn.XLOOKUP(B4367,'Alternate schedule'!$D$5:$D$10,'Alternate schedule'!$C$5:$C$10,,1)</f>
        <v>1000</v>
      </c>
      <c r="D4367">
        <f ca="1"/>
        <v>1.7315620705451213</v>
      </c>
    </row>
    <row r="4368" spans="1:4" x14ac:dyDescent="0.3">
      <c r="A4368">
        <v>4367</v>
      </c>
      <c r="B4368">
        <f ca="1"/>
        <v>0.47691553323141256</v>
      </c>
      <c r="C4368">
        <f ca="1">_xlfn.XLOOKUP(B4368,'Alternate schedule'!$D$5:$D$10,'Alternate schedule'!$C$5:$C$10,,1)</f>
        <v>480</v>
      </c>
      <c r="D4368">
        <f ca="1"/>
        <v>1.8410808335241584</v>
      </c>
    </row>
    <row r="4369" spans="1:4" x14ac:dyDescent="0.3">
      <c r="A4369">
        <v>4368</v>
      </c>
      <c r="B4369">
        <f ca="1"/>
        <v>2.1663621957622059E-2</v>
      </c>
      <c r="C4369">
        <f ca="1">_xlfn.XLOOKUP(B4369,'Alternate schedule'!$D$5:$D$10,'Alternate schedule'!$C$5:$C$10,,1)</f>
        <v>1000</v>
      </c>
      <c r="D4369">
        <f ca="1"/>
        <v>2.0695970695970698</v>
      </c>
    </row>
    <row r="4370" spans="1:4" x14ac:dyDescent="0.3">
      <c r="A4370">
        <v>4369</v>
      </c>
      <c r="B4370">
        <f ca="1"/>
        <v>0.55836115279250076</v>
      </c>
      <c r="C4370">
        <f ca="1">_xlfn.XLOOKUP(B4370,'Alternate schedule'!$D$5:$D$10,'Alternate schedule'!$C$5:$C$10,,1)</f>
        <v>-1040</v>
      </c>
      <c r="D4370">
        <f ca="1"/>
        <v>1.8310826276035705</v>
      </c>
    </row>
    <row r="4371" spans="1:4" x14ac:dyDescent="0.3">
      <c r="A4371">
        <v>4370</v>
      </c>
      <c r="B4371">
        <f ca="1"/>
        <v>0.63888817349629945</v>
      </c>
      <c r="C4371">
        <f ca="1">_xlfn.XLOOKUP(B4371,'Alternate schedule'!$D$5:$D$10,'Alternate schedule'!$C$5:$C$10,,1)</f>
        <v>-1040</v>
      </c>
      <c r="D4371">
        <f ca="1"/>
        <v>1.5926773455377574</v>
      </c>
    </row>
    <row r="4372" spans="1:4" x14ac:dyDescent="0.3">
      <c r="A4372">
        <v>4371</v>
      </c>
      <c r="B4372">
        <f ca="1"/>
        <v>0.86641140021994523</v>
      </c>
      <c r="C4372">
        <f ca="1">_xlfn.XLOOKUP(B4372,'Alternate schedule'!$D$5:$D$10,'Alternate schedule'!$C$5:$C$10,,1)</f>
        <v>-540</v>
      </c>
      <c r="D4372">
        <f ca="1"/>
        <v>1.4687714481811942</v>
      </c>
    </row>
    <row r="4373" spans="1:4" x14ac:dyDescent="0.3">
      <c r="A4373">
        <v>4372</v>
      </c>
      <c r="B4373">
        <f ca="1"/>
        <v>0.61568563411591315</v>
      </c>
      <c r="C4373">
        <f ca="1">_xlfn.XLOOKUP(B4373,'Alternate schedule'!$D$5:$D$10,'Alternate schedule'!$C$5:$C$10,,1)</f>
        <v>-1040</v>
      </c>
      <c r="D4373">
        <f ca="1"/>
        <v>1.2305580969807868</v>
      </c>
    </row>
    <row r="4374" spans="1:4" x14ac:dyDescent="0.3">
      <c r="A4374">
        <v>4373</v>
      </c>
      <c r="B4374">
        <f ca="1"/>
        <v>0.82393339238972296</v>
      </c>
      <c r="C4374">
        <f ca="1">_xlfn.XLOOKUP(B4374,'Alternate schedule'!$D$5:$D$10,'Alternate schedule'!$C$5:$C$10,,1)</f>
        <v>-540</v>
      </c>
      <c r="D4374">
        <f ca="1"/>
        <v>1.106791676194832</v>
      </c>
    </row>
    <row r="4375" spans="1:4" x14ac:dyDescent="0.3">
      <c r="A4375">
        <v>4374</v>
      </c>
      <c r="B4375">
        <f ca="1"/>
        <v>0.32432956932060275</v>
      </c>
      <c r="C4375">
        <f ca="1">_xlfn.XLOOKUP(B4375,'Alternate schedule'!$D$5:$D$10,'Alternate schedule'!$C$5:$C$10,,1)</f>
        <v>480</v>
      </c>
      <c r="D4375">
        <f ca="1"/>
        <v>1.2162780064014631</v>
      </c>
    </row>
    <row r="4376" spans="1:4" x14ac:dyDescent="0.3">
      <c r="A4376">
        <v>4375</v>
      </c>
      <c r="B4376">
        <f ca="1"/>
        <v>0.51899236362250201</v>
      </c>
      <c r="C4376">
        <f ca="1">_xlfn.XLOOKUP(B4376,'Alternate schedule'!$D$5:$D$10,'Alternate schedule'!$C$5:$C$10,,1)</f>
        <v>-1040</v>
      </c>
      <c r="D4376">
        <f ca="1"/>
        <v>0.97828571428571431</v>
      </c>
    </row>
    <row r="4377" spans="1:4" x14ac:dyDescent="0.3">
      <c r="A4377">
        <v>4376</v>
      </c>
      <c r="B4377">
        <f ca="1"/>
        <v>0.55818945128422737</v>
      </c>
      <c r="C4377">
        <f ca="1">_xlfn.XLOOKUP(B4377,'Alternate schedule'!$D$5:$D$10,'Alternate schedule'!$C$5:$C$10,,1)</f>
        <v>-1040</v>
      </c>
      <c r="D4377">
        <f ca="1"/>
        <v>0.74040219378427785</v>
      </c>
    </row>
    <row r="4378" spans="1:4" x14ac:dyDescent="0.3">
      <c r="A4378">
        <v>4377</v>
      </c>
      <c r="B4378">
        <f ca="1"/>
        <v>0.10021961095613396</v>
      </c>
      <c r="C4378">
        <f ca="1">_xlfn.XLOOKUP(B4378,'Alternate schedule'!$D$5:$D$10,'Alternate schedule'!$C$5:$C$10,,1)</f>
        <v>1000</v>
      </c>
      <c r="D4378">
        <f ca="1"/>
        <v>0.96870002284669865</v>
      </c>
    </row>
    <row r="4379" spans="1:4" x14ac:dyDescent="0.3">
      <c r="A4379">
        <v>4378</v>
      </c>
      <c r="B4379">
        <f ca="1"/>
        <v>0.83734907376341994</v>
      </c>
      <c r="C4379">
        <f ca="1">_xlfn.XLOOKUP(B4379,'Alternate schedule'!$D$5:$D$10,'Alternate schedule'!$C$5:$C$10,,1)</f>
        <v>-540</v>
      </c>
      <c r="D4379">
        <f ca="1"/>
        <v>0.84513476473275473</v>
      </c>
    </row>
    <row r="4380" spans="1:4" x14ac:dyDescent="0.3">
      <c r="A4380">
        <v>4379</v>
      </c>
      <c r="B4380">
        <f ca="1"/>
        <v>0.99806419902919385</v>
      </c>
      <c r="C4380">
        <f ca="1">_xlfn.XLOOKUP(B4380,'Alternate schedule'!$D$5:$D$10,'Alternate schedule'!$C$5:$C$10,,1)</f>
        <v>-540</v>
      </c>
      <c r="D4380">
        <f ca="1"/>
        <v>0.72162594199588947</v>
      </c>
    </row>
    <row r="4381" spans="1:4" x14ac:dyDescent="0.3">
      <c r="A4381">
        <v>4380</v>
      </c>
      <c r="B4381">
        <f ca="1"/>
        <v>0.46374346871205985</v>
      </c>
      <c r="C4381">
        <f ca="1">_xlfn.XLOOKUP(B4381,'Alternate schedule'!$D$5:$D$10,'Alternate schedule'!$C$5:$C$10,,1)</f>
        <v>480</v>
      </c>
      <c r="D4381">
        <f ca="1"/>
        <v>0.83105022831050224</v>
      </c>
    </row>
    <row r="4382" spans="1:4" x14ac:dyDescent="0.3">
      <c r="A4382">
        <v>4381</v>
      </c>
      <c r="B4382">
        <f ca="1"/>
        <v>0.96715609258580493</v>
      </c>
      <c r="C4382">
        <f ca="1">_xlfn.XLOOKUP(B4382,'Alternate schedule'!$D$5:$D$10,'Alternate schedule'!$C$5:$C$10,,1)</f>
        <v>-540</v>
      </c>
      <c r="D4382">
        <f ca="1"/>
        <v>0.70760100433690942</v>
      </c>
    </row>
    <row r="4383" spans="1:4" x14ac:dyDescent="0.3">
      <c r="A4383">
        <v>4382</v>
      </c>
      <c r="B4383">
        <f ca="1"/>
        <v>8.9619425044414003E-2</v>
      </c>
      <c r="C4383">
        <f ca="1">_xlfn.XLOOKUP(B4383,'Alternate schedule'!$D$5:$D$10,'Alternate schedule'!$C$5:$C$10,,1)</f>
        <v>1000</v>
      </c>
      <c r="D4383">
        <f ca="1"/>
        <v>0.9356458238247376</v>
      </c>
    </row>
    <row r="4384" spans="1:4" x14ac:dyDescent="0.3">
      <c r="A4384">
        <v>4383</v>
      </c>
      <c r="B4384">
        <f ca="1"/>
        <v>0.9354657005320588</v>
      </c>
      <c r="C4384">
        <f ca="1">_xlfn.XLOOKUP(B4384,'Alternate schedule'!$D$5:$D$10,'Alternate schedule'!$C$5:$C$10,,1)</f>
        <v>-540</v>
      </c>
      <c r="D4384">
        <f ca="1"/>
        <v>0.81222906684919005</v>
      </c>
    </row>
    <row r="4385" spans="1:4" x14ac:dyDescent="0.3">
      <c r="A4385">
        <v>4384</v>
      </c>
      <c r="B4385">
        <f ca="1"/>
        <v>0.10780606742058629</v>
      </c>
      <c r="C4385">
        <f ca="1">_xlfn.XLOOKUP(B4385,'Alternate schedule'!$D$5:$D$10,'Alternate schedule'!$C$5:$C$10,,1)</f>
        <v>1000</v>
      </c>
      <c r="D4385">
        <f ca="1"/>
        <v>1.0401459854014599</v>
      </c>
    </row>
    <row r="4386" spans="1:4" x14ac:dyDescent="0.3">
      <c r="A4386">
        <v>4385</v>
      </c>
      <c r="B4386">
        <f ca="1"/>
        <v>0.34847013904543078</v>
      </c>
      <c r="C4386">
        <f ca="1">_xlfn.XLOOKUP(B4386,'Alternate schedule'!$D$5:$D$10,'Alternate schedule'!$C$5:$C$10,,1)</f>
        <v>480</v>
      </c>
      <c r="D4386">
        <f ca="1"/>
        <v>1.1493728620296466</v>
      </c>
    </row>
    <row r="4387" spans="1:4" x14ac:dyDescent="0.3">
      <c r="A4387">
        <v>4386</v>
      </c>
      <c r="B4387">
        <f ca="1"/>
        <v>0.12526114371219088</v>
      </c>
      <c r="C4387">
        <f ca="1">_xlfn.XLOOKUP(B4387,'Alternate schedule'!$D$5:$D$10,'Alternate schedule'!$C$5:$C$10,,1)</f>
        <v>1000</v>
      </c>
      <c r="D4387">
        <f ca="1"/>
        <v>1.3771089831281349</v>
      </c>
    </row>
    <row r="4388" spans="1:4" x14ac:dyDescent="0.3">
      <c r="A4388">
        <v>4387</v>
      </c>
      <c r="B4388">
        <f ca="1"/>
        <v>4.295779215779838E-3</v>
      </c>
      <c r="C4388">
        <f ca="1">_xlfn.XLOOKUP(B4388,'Alternate schedule'!$D$5:$D$10,'Alternate schedule'!$C$5:$C$10,,1)</f>
        <v>1000</v>
      </c>
      <c r="D4388">
        <f ca="1"/>
        <v>1.6047412810576704</v>
      </c>
    </row>
    <row r="4389" spans="1:4" x14ac:dyDescent="0.3">
      <c r="A4389">
        <v>4388</v>
      </c>
      <c r="B4389">
        <f ca="1"/>
        <v>0.90022482244223112</v>
      </c>
      <c r="C4389">
        <f ca="1">_xlfn.XLOOKUP(B4389,'Alternate schedule'!$D$5:$D$10,'Alternate schedule'!$C$5:$C$10,,1)</f>
        <v>-540</v>
      </c>
      <c r="D4389">
        <f ca="1"/>
        <v>1.4813126709206927</v>
      </c>
    </row>
    <row r="4390" spans="1:4" x14ac:dyDescent="0.3">
      <c r="A4390">
        <v>4389</v>
      </c>
      <c r="B4390">
        <f ca="1"/>
        <v>0.36749332363644749</v>
      </c>
      <c r="C4390">
        <f ca="1">_xlfn.XLOOKUP(B4390,'Alternate schedule'!$D$5:$D$10,'Alternate schedule'!$C$5:$C$10,,1)</f>
        <v>480</v>
      </c>
      <c r="D4390">
        <f ca="1"/>
        <v>1.5903394850763273</v>
      </c>
    </row>
    <row r="4391" spans="1:4" x14ac:dyDescent="0.3">
      <c r="A4391">
        <v>4390</v>
      </c>
      <c r="B4391">
        <f ca="1"/>
        <v>0.63734643311971184</v>
      </c>
      <c r="C4391">
        <f ca="1">_xlfn.XLOOKUP(B4391,'Alternate schedule'!$D$5:$D$10,'Alternate schedule'!$C$5:$C$10,,1)</f>
        <v>-1040</v>
      </c>
      <c r="D4391">
        <f ca="1"/>
        <v>1.3530751708428246</v>
      </c>
    </row>
    <row r="4392" spans="1:4" x14ac:dyDescent="0.3">
      <c r="A4392">
        <v>4391</v>
      </c>
      <c r="B4392">
        <f ca="1"/>
        <v>0.20718746224060469</v>
      </c>
      <c r="C4392">
        <f ca="1">_xlfn.XLOOKUP(B4392,'Alternate schedule'!$D$5:$D$10,'Alternate schedule'!$C$5:$C$10,,1)</f>
        <v>1000</v>
      </c>
      <c r="D4392">
        <f ca="1"/>
        <v>1.5805055795946255</v>
      </c>
    </row>
    <row r="4393" spans="1:4" x14ac:dyDescent="0.3">
      <c r="A4393">
        <v>4392</v>
      </c>
      <c r="B4393">
        <f ca="1"/>
        <v>0.79887206559983337</v>
      </c>
      <c r="C4393">
        <f ca="1">_xlfn.XLOOKUP(B4393,'Alternate schedule'!$D$5:$D$10,'Alternate schedule'!$C$5:$C$10,,1)</f>
        <v>-540</v>
      </c>
      <c r="D4393">
        <f ca="1"/>
        <v>1.4571948998178506</v>
      </c>
    </row>
    <row r="4394" spans="1:4" x14ac:dyDescent="0.3">
      <c r="A4394">
        <v>4393</v>
      </c>
      <c r="B4394">
        <f ca="1"/>
        <v>1.057218370567492E-3</v>
      </c>
      <c r="C4394">
        <f ca="1">_xlfn.XLOOKUP(B4394,'Alternate schedule'!$D$5:$D$10,'Alternate schedule'!$C$5:$C$10,,1)</f>
        <v>1000</v>
      </c>
      <c r="D4394">
        <f ca="1"/>
        <v>1.6844980651035739</v>
      </c>
    </row>
    <row r="4395" spans="1:4" x14ac:dyDescent="0.3">
      <c r="A4395">
        <v>4394</v>
      </c>
      <c r="B4395">
        <f ca="1"/>
        <v>0.72708444180231768</v>
      </c>
      <c r="C4395">
        <f ca="1">_xlfn.XLOOKUP(B4395,'Alternate schedule'!$D$5:$D$10,'Alternate schedule'!$C$5:$C$10,,1)</f>
        <v>-540</v>
      </c>
      <c r="D4395">
        <f ca="1"/>
        <v>1.561219845243514</v>
      </c>
    </row>
    <row r="4396" spans="1:4" x14ac:dyDescent="0.3">
      <c r="A4396">
        <v>4395</v>
      </c>
      <c r="B4396">
        <f ca="1"/>
        <v>0.15712662876299799</v>
      </c>
      <c r="C4396">
        <f ca="1">_xlfn.XLOOKUP(B4396,'Alternate schedule'!$D$5:$D$10,'Alternate schedule'!$C$5:$C$10,,1)</f>
        <v>1000</v>
      </c>
      <c r="D4396">
        <f ca="1"/>
        <v>1.78839590443686</v>
      </c>
    </row>
    <row r="4397" spans="1:4" x14ac:dyDescent="0.3">
      <c r="A4397">
        <v>4396</v>
      </c>
      <c r="B4397">
        <f ca="1"/>
        <v>0.57032599730419076</v>
      </c>
      <c r="C4397">
        <f ca="1">_xlfn.XLOOKUP(B4397,'Alternate schedule'!$D$5:$D$10,'Alternate schedule'!$C$5:$C$10,,1)</f>
        <v>-1040</v>
      </c>
      <c r="D4397">
        <f ca="1"/>
        <v>1.5514103730664239</v>
      </c>
    </row>
    <row r="4398" spans="1:4" x14ac:dyDescent="0.3">
      <c r="A4398">
        <v>4397</v>
      </c>
      <c r="B4398">
        <f ca="1"/>
        <v>0.15969911181273511</v>
      </c>
      <c r="C4398">
        <f ca="1">_xlfn.XLOOKUP(B4398,'Alternate schedule'!$D$5:$D$10,'Alternate schedule'!$C$5:$C$10,,1)</f>
        <v>1000</v>
      </c>
      <c r="D4398">
        <f ca="1"/>
        <v>1.7784853309074369</v>
      </c>
    </row>
    <row r="4399" spans="1:4" x14ac:dyDescent="0.3">
      <c r="A4399">
        <v>4398</v>
      </c>
      <c r="B4399">
        <f ca="1"/>
        <v>0.23268727523500288</v>
      </c>
      <c r="C4399">
        <f ca="1">_xlfn.XLOOKUP(B4399,'Alternate schedule'!$D$5:$D$10,'Alternate schedule'!$C$5:$C$10,,1)</f>
        <v>1000</v>
      </c>
      <c r="D4399">
        <f ca="1"/>
        <v>2.0054570259208733</v>
      </c>
    </row>
    <row r="4400" spans="1:4" x14ac:dyDescent="0.3">
      <c r="A4400">
        <v>4399</v>
      </c>
      <c r="B4400">
        <f ca="1"/>
        <v>5.0436246494506953E-2</v>
      </c>
      <c r="C4400">
        <f ca="1">_xlfn.XLOOKUP(B4400,'Alternate schedule'!$D$5:$D$10,'Alternate schedule'!$C$5:$C$10,,1)</f>
        <v>1000</v>
      </c>
      <c r="D4400">
        <f ca="1"/>
        <v>2.2323255285292114</v>
      </c>
    </row>
    <row r="4401" spans="1:4" x14ac:dyDescent="0.3">
      <c r="A4401">
        <v>4400</v>
      </c>
      <c r="B4401">
        <f ca="1"/>
        <v>0.67208645712265591</v>
      </c>
      <c r="C4401">
        <f ca="1">_xlfn.XLOOKUP(B4401,'Alternate schedule'!$D$5:$D$10,'Alternate schedule'!$C$5:$C$10,,1)</f>
        <v>-1040</v>
      </c>
      <c r="D4401">
        <f ca="1"/>
        <v>1.9954545454545454</v>
      </c>
    </row>
    <row r="4402" spans="1:4" x14ac:dyDescent="0.3">
      <c r="A4402">
        <v>4401</v>
      </c>
      <c r="B4402">
        <f ca="1"/>
        <v>0.17004220904659317</v>
      </c>
      <c r="C4402">
        <f ca="1">_xlfn.XLOOKUP(B4402,'Alternate schedule'!$D$5:$D$10,'Alternate schedule'!$C$5:$C$10,,1)</f>
        <v>1000</v>
      </c>
      <c r="D4402">
        <f ca="1"/>
        <v>2.2222222222222223</v>
      </c>
    </row>
    <row r="4403" spans="1:4" x14ac:dyDescent="0.3">
      <c r="A4403">
        <v>4402</v>
      </c>
      <c r="B4403">
        <f ca="1"/>
        <v>0.39067851709586465</v>
      </c>
      <c r="C4403">
        <f ca="1">_xlfn.XLOOKUP(B4403,'Alternate schedule'!$D$5:$D$10,'Alternate schedule'!$C$5:$C$10,,1)</f>
        <v>480</v>
      </c>
      <c r="D4403">
        <f ca="1"/>
        <v>2.3307587460245345</v>
      </c>
    </row>
    <row r="4404" spans="1:4" x14ac:dyDescent="0.3">
      <c r="A4404">
        <v>4403</v>
      </c>
      <c r="B4404">
        <f ca="1"/>
        <v>0.38261802602656902</v>
      </c>
      <c r="C4404">
        <f ca="1">_xlfn.XLOOKUP(B4404,'Alternate schedule'!$D$5:$D$10,'Alternate schedule'!$C$5:$C$10,,1)</f>
        <v>480</v>
      </c>
      <c r="D4404">
        <f ca="1"/>
        <v>2.4392459686577332</v>
      </c>
    </row>
    <row r="4405" spans="1:4" x14ac:dyDescent="0.3">
      <c r="A4405">
        <v>4404</v>
      </c>
      <c r="B4405">
        <f ca="1"/>
        <v>0.70033652073737374</v>
      </c>
      <c r="C4405">
        <f ca="1">_xlfn.XLOOKUP(B4405,'Alternate schedule'!$D$5:$D$10,'Alternate schedule'!$C$5:$C$10,,1)</f>
        <v>-1040</v>
      </c>
      <c r="D4405">
        <f ca="1"/>
        <v>2.2025431425976385</v>
      </c>
    </row>
    <row r="4406" spans="1:4" x14ac:dyDescent="0.3">
      <c r="A4406">
        <v>4405</v>
      </c>
      <c r="B4406">
        <f ca="1"/>
        <v>0.83979362845378014</v>
      </c>
      <c r="C4406">
        <f ca="1">_xlfn.XLOOKUP(B4406,'Alternate schedule'!$D$5:$D$10,'Alternate schedule'!$C$5:$C$10,,1)</f>
        <v>-540</v>
      </c>
      <c r="D4406">
        <f ca="1"/>
        <v>2.0794551645856982</v>
      </c>
    </row>
    <row r="4407" spans="1:4" x14ac:dyDescent="0.3">
      <c r="A4407">
        <v>4406</v>
      </c>
      <c r="B4407">
        <f ca="1"/>
        <v>0.92153476352768005</v>
      </c>
      <c r="C4407">
        <f ca="1">_xlfn.XLOOKUP(B4407,'Alternate schedule'!$D$5:$D$10,'Alternate schedule'!$C$5:$C$10,,1)</f>
        <v>-540</v>
      </c>
      <c r="D4407">
        <f ca="1"/>
        <v>1.9564230594643668</v>
      </c>
    </row>
    <row r="4408" spans="1:4" x14ac:dyDescent="0.3">
      <c r="A4408">
        <v>4407</v>
      </c>
      <c r="B4408">
        <f ca="1"/>
        <v>0.76016026624623034</v>
      </c>
      <c r="C4408">
        <f ca="1">_xlfn.XLOOKUP(B4408,'Alternate schedule'!$D$5:$D$10,'Alternate schedule'!$C$5:$C$10,,1)</f>
        <v>-540</v>
      </c>
      <c r="D4408">
        <f ca="1"/>
        <v>1.8334467891990016</v>
      </c>
    </row>
    <row r="4409" spans="1:4" x14ac:dyDescent="0.3">
      <c r="A4409">
        <v>4408</v>
      </c>
      <c r="B4409">
        <f ca="1"/>
        <v>0.85600536394889715</v>
      </c>
      <c r="C4409">
        <f ca="1">_xlfn.XLOOKUP(B4409,'Alternate schedule'!$D$5:$D$10,'Alternate schedule'!$C$5:$C$10,,1)</f>
        <v>-540</v>
      </c>
      <c r="D4409">
        <f ca="1"/>
        <v>1.7105263157894737</v>
      </c>
    </row>
    <row r="4410" spans="1:4" x14ac:dyDescent="0.3">
      <c r="A4410">
        <v>4409</v>
      </c>
      <c r="B4410">
        <f ca="1"/>
        <v>0.36610047009078461</v>
      </c>
      <c r="C4410">
        <f ca="1">_xlfn.XLOOKUP(B4410,'Alternate schedule'!$D$5:$D$10,'Alternate schedule'!$C$5:$C$10,,1)</f>
        <v>480</v>
      </c>
      <c r="D4410">
        <f ca="1"/>
        <v>1.8190065774552053</v>
      </c>
    </row>
    <row r="4411" spans="1:4" x14ac:dyDescent="0.3">
      <c r="A4411">
        <v>4410</v>
      </c>
      <c r="B4411">
        <f ca="1"/>
        <v>4.956485260732002E-4</v>
      </c>
      <c r="C4411">
        <f ca="1">_xlfn.XLOOKUP(B4411,'Alternate schedule'!$D$5:$D$10,'Alternate schedule'!$C$5:$C$10,,1)</f>
        <v>1000</v>
      </c>
      <c r="D4411">
        <f ca="1"/>
        <v>2.0453514739229024</v>
      </c>
    </row>
    <row r="4412" spans="1:4" x14ac:dyDescent="0.3">
      <c r="A4412">
        <v>4411</v>
      </c>
      <c r="B4412">
        <f ca="1"/>
        <v>0.17015653700447242</v>
      </c>
      <c r="C4412">
        <f ca="1">_xlfn.XLOOKUP(B4412,'Alternate schedule'!$D$5:$D$10,'Alternate schedule'!$C$5:$C$10,,1)</f>
        <v>1000</v>
      </c>
      <c r="D4412">
        <f ca="1"/>
        <v>2.2715937429154387</v>
      </c>
    </row>
    <row r="4413" spans="1:4" x14ac:dyDescent="0.3">
      <c r="A4413">
        <v>4412</v>
      </c>
      <c r="B4413">
        <f ca="1"/>
        <v>0.20107505725927122</v>
      </c>
      <c r="C4413">
        <f ca="1">_xlfn.XLOOKUP(B4413,'Alternate schedule'!$D$5:$D$10,'Alternate schedule'!$C$5:$C$10,,1)</f>
        <v>1000</v>
      </c>
      <c r="D4413">
        <f ca="1"/>
        <v>2.497733454215775</v>
      </c>
    </row>
    <row r="4414" spans="1:4" x14ac:dyDescent="0.3">
      <c r="A4414">
        <v>4413</v>
      </c>
      <c r="B4414">
        <f ca="1"/>
        <v>0.9245580472193915</v>
      </c>
      <c r="C4414">
        <f ca="1">_xlfn.XLOOKUP(B4414,'Alternate schedule'!$D$5:$D$10,'Alternate schedule'!$C$5:$C$10,,1)</f>
        <v>-540</v>
      </c>
      <c r="D4414">
        <f ca="1"/>
        <v>2.3748017221844551</v>
      </c>
    </row>
    <row r="4415" spans="1:4" x14ac:dyDescent="0.3">
      <c r="A4415">
        <v>4414</v>
      </c>
      <c r="B4415">
        <f ca="1"/>
        <v>2.2607533341241215E-2</v>
      </c>
      <c r="C4415">
        <f ca="1">_xlfn.XLOOKUP(B4415,'Alternate schedule'!$D$5:$D$10,'Alternate schedule'!$C$5:$C$10,,1)</f>
        <v>1000</v>
      </c>
      <c r="D4415">
        <f ca="1"/>
        <v>2.6008155867693703</v>
      </c>
    </row>
    <row r="4416" spans="1:4" x14ac:dyDescent="0.3">
      <c r="A4416">
        <v>4415</v>
      </c>
      <c r="B4416">
        <f ca="1"/>
        <v>0.76521968586389932</v>
      </c>
      <c r="C4416">
        <f ca="1">_xlfn.XLOOKUP(B4416,'Alternate schedule'!$D$5:$D$10,'Alternate schedule'!$C$5:$C$10,,1)</f>
        <v>-540</v>
      </c>
      <c r="D4416">
        <f ca="1"/>
        <v>2.4779161947904869</v>
      </c>
    </row>
    <row r="4417" spans="1:4" x14ac:dyDescent="0.3">
      <c r="A4417">
        <v>4416</v>
      </c>
      <c r="B4417">
        <f ca="1"/>
        <v>0.96334523880381062</v>
      </c>
      <c r="C4417">
        <f ca="1">_xlfn.XLOOKUP(B4417,'Alternate schedule'!$D$5:$D$10,'Alternate schedule'!$C$5:$C$10,,1)</f>
        <v>-540</v>
      </c>
      <c r="D4417">
        <f ca="1"/>
        <v>2.3550724637681157</v>
      </c>
    </row>
    <row r="4418" spans="1:4" x14ac:dyDescent="0.3">
      <c r="A4418">
        <v>4417</v>
      </c>
      <c r="B4418">
        <f ca="1"/>
        <v>0.81077833140058853</v>
      </c>
      <c r="C4418">
        <f ca="1">_xlfn.XLOOKUP(B4418,'Alternate schedule'!$D$5:$D$10,'Alternate schedule'!$C$5:$C$10,,1)</f>
        <v>-540</v>
      </c>
      <c r="D4418">
        <f ca="1"/>
        <v>2.2322843558976682</v>
      </c>
    </row>
    <row r="4419" spans="1:4" x14ac:dyDescent="0.3">
      <c r="A4419">
        <v>4418</v>
      </c>
      <c r="B4419">
        <f ca="1"/>
        <v>0.5431978177528658</v>
      </c>
      <c r="C4419">
        <f ca="1">_xlfn.XLOOKUP(B4419,'Alternate schedule'!$D$5:$D$10,'Alternate schedule'!$C$5:$C$10,,1)</f>
        <v>-1040</v>
      </c>
      <c r="D4419">
        <f ca="1"/>
        <v>1.9963784517881393</v>
      </c>
    </row>
    <row r="4420" spans="1:4" x14ac:dyDescent="0.3">
      <c r="A4420">
        <v>4419</v>
      </c>
      <c r="B4420">
        <f ca="1"/>
        <v>0.88176547704587094</v>
      </c>
      <c r="C4420">
        <f ca="1">_xlfn.XLOOKUP(B4420,'Alternate schedule'!$D$5:$D$10,'Alternate schedule'!$C$5:$C$10,,1)</f>
        <v>-540</v>
      </c>
      <c r="D4420">
        <f ca="1"/>
        <v>1.8737270875763747</v>
      </c>
    </row>
    <row r="4421" spans="1:4" x14ac:dyDescent="0.3">
      <c r="A4421">
        <v>4420</v>
      </c>
      <c r="B4421">
        <f ca="1"/>
        <v>0.61040797097960642</v>
      </c>
      <c r="C4421">
        <f ca="1">_xlfn.XLOOKUP(B4421,'Alternate schedule'!$D$5:$D$10,'Alternate schedule'!$C$5:$C$10,,1)</f>
        <v>-1040</v>
      </c>
      <c r="D4421">
        <f ca="1"/>
        <v>1.6380090497737556</v>
      </c>
    </row>
    <row r="4422" spans="1:4" x14ac:dyDescent="0.3">
      <c r="A4422">
        <v>4421</v>
      </c>
      <c r="B4422">
        <f ca="1"/>
        <v>0.84091475536535265</v>
      </c>
      <c r="C4422">
        <f ca="1">_xlfn.XLOOKUP(B4422,'Alternate schedule'!$D$5:$D$10,'Alternate schedule'!$C$5:$C$10,,1)</f>
        <v>-540</v>
      </c>
      <c r="D4422">
        <f ca="1"/>
        <v>1.5154942320741913</v>
      </c>
    </row>
    <row r="4423" spans="1:4" x14ac:dyDescent="0.3">
      <c r="A4423">
        <v>4422</v>
      </c>
      <c r="B4423">
        <f ca="1"/>
        <v>0.98262180467920124</v>
      </c>
      <c r="C4423">
        <f ca="1">_xlfn.XLOOKUP(B4423,'Alternate schedule'!$D$5:$D$10,'Alternate schedule'!$C$5:$C$10,,1)</f>
        <v>-540</v>
      </c>
      <c r="D4423">
        <f ca="1"/>
        <v>1.3930348258706469</v>
      </c>
    </row>
    <row r="4424" spans="1:4" x14ac:dyDescent="0.3">
      <c r="A4424">
        <v>4423</v>
      </c>
      <c r="B4424">
        <f ca="1"/>
        <v>0.34232647946725492</v>
      </c>
      <c r="C4424">
        <f ca="1">_xlfn.XLOOKUP(B4424,'Alternate schedule'!$D$5:$D$10,'Alternate schedule'!$C$5:$C$10,,1)</f>
        <v>480</v>
      </c>
      <c r="D4424">
        <f ca="1"/>
        <v>1.5012434998869546</v>
      </c>
    </row>
    <row r="4425" spans="1:4" x14ac:dyDescent="0.3">
      <c r="A4425">
        <v>4424</v>
      </c>
      <c r="B4425">
        <f ca="1"/>
        <v>0.90537042720935013</v>
      </c>
      <c r="C4425">
        <f ca="1">_xlfn.XLOOKUP(B4425,'Alternate schedule'!$D$5:$D$10,'Alternate schedule'!$C$5:$C$10,,1)</f>
        <v>-540</v>
      </c>
      <c r="D4425">
        <f ca="1"/>
        <v>1.3788426763110306</v>
      </c>
    </row>
    <row r="4426" spans="1:4" x14ac:dyDescent="0.3">
      <c r="A4426">
        <v>4425</v>
      </c>
      <c r="B4426">
        <f ca="1"/>
        <v>0.4352046536688654</v>
      </c>
      <c r="C4426">
        <f ca="1">_xlfn.XLOOKUP(B4426,'Alternate schedule'!$D$5:$D$10,'Alternate schedule'!$C$5:$C$10,,1)</f>
        <v>480</v>
      </c>
      <c r="D4426">
        <f ca="1"/>
        <v>1.4870056497175141</v>
      </c>
    </row>
    <row r="4427" spans="1:4" x14ac:dyDescent="0.3">
      <c r="A4427">
        <v>4426</v>
      </c>
      <c r="B4427">
        <f ca="1"/>
        <v>0.91047431864566364</v>
      </c>
      <c r="C4427">
        <f ca="1">_xlfn.XLOOKUP(B4427,'Alternate schedule'!$D$5:$D$10,'Alternate schedule'!$C$5:$C$10,,1)</f>
        <v>-540</v>
      </c>
      <c r="D4427">
        <f ca="1"/>
        <v>1.3646633529145955</v>
      </c>
    </row>
    <row r="4428" spans="1:4" x14ac:dyDescent="0.3">
      <c r="A4428">
        <v>4427</v>
      </c>
      <c r="B4428">
        <f ca="1"/>
        <v>0.69242212325161878</v>
      </c>
      <c r="C4428">
        <f ca="1">_xlfn.XLOOKUP(B4428,'Alternate schedule'!$D$5:$D$10,'Alternate schedule'!$C$5:$C$10,,1)</f>
        <v>-1040</v>
      </c>
      <c r="D4428">
        <f ca="1"/>
        <v>1.12943302462164</v>
      </c>
    </row>
    <row r="4429" spans="1:4" x14ac:dyDescent="0.3">
      <c r="A4429">
        <v>4428</v>
      </c>
      <c r="B4429">
        <f ca="1"/>
        <v>9.18141790596676E-2</v>
      </c>
      <c r="C4429">
        <f ca="1">_xlfn.XLOOKUP(B4429,'Alternate schedule'!$D$5:$D$10,'Alternate schedule'!$C$5:$C$10,,1)</f>
        <v>1000</v>
      </c>
      <c r="D4429">
        <f ca="1"/>
        <v>1.3550135501355014</v>
      </c>
    </row>
    <row r="4430" spans="1:4" x14ac:dyDescent="0.3">
      <c r="A4430">
        <v>4429</v>
      </c>
      <c r="B4430">
        <f ca="1"/>
        <v>0.39579554428087516</v>
      </c>
      <c r="C4430">
        <f ca="1">_xlfn.XLOOKUP(B4430,'Alternate schedule'!$D$5:$D$10,'Alternate schedule'!$C$5:$C$10,,1)</f>
        <v>480</v>
      </c>
      <c r="D4430">
        <f ca="1"/>
        <v>1.4630842176563559</v>
      </c>
    </row>
    <row r="4431" spans="1:4" x14ac:dyDescent="0.3">
      <c r="A4431">
        <v>4430</v>
      </c>
      <c r="B4431">
        <f ca="1"/>
        <v>0.74771250771239894</v>
      </c>
      <c r="C4431">
        <f ca="1">_xlfn.XLOOKUP(B4431,'Alternate schedule'!$D$5:$D$10,'Alternate schedule'!$C$5:$C$10,,1)</f>
        <v>-540</v>
      </c>
      <c r="D4431">
        <f ca="1"/>
        <v>1.3408577878103838</v>
      </c>
    </row>
    <row r="4432" spans="1:4" x14ac:dyDescent="0.3">
      <c r="A4432">
        <v>4431</v>
      </c>
      <c r="B4432">
        <f ca="1"/>
        <v>0.11542045196585526</v>
      </c>
      <c r="C4432">
        <f ca="1">_xlfn.XLOOKUP(B4432,'Alternate schedule'!$D$5:$D$10,'Alternate schedule'!$C$5:$C$10,,1)</f>
        <v>1000</v>
      </c>
      <c r="D4432">
        <f ca="1"/>
        <v>1.5662378695554051</v>
      </c>
    </row>
    <row r="4433" spans="1:4" x14ac:dyDescent="0.3">
      <c r="A4433">
        <v>4432</v>
      </c>
      <c r="B4433">
        <f ca="1"/>
        <v>0.16494261540240829</v>
      </c>
      <c r="C4433">
        <f ca="1">_xlfn.XLOOKUP(B4433,'Alternate schedule'!$D$5:$D$10,'Alternate schedule'!$C$5:$C$10,,1)</f>
        <v>1000</v>
      </c>
      <c r="D4433">
        <f ca="1"/>
        <v>1.7915162454873645</v>
      </c>
    </row>
    <row r="4434" spans="1:4" x14ac:dyDescent="0.3">
      <c r="A4434">
        <v>4433</v>
      </c>
      <c r="B4434">
        <f ca="1"/>
        <v>0.77067600619474796</v>
      </c>
      <c r="C4434">
        <f ca="1">_xlfn.XLOOKUP(B4434,'Alternate schedule'!$D$5:$D$10,'Alternate schedule'!$C$5:$C$10,,1)</f>
        <v>-540</v>
      </c>
      <c r="D4434">
        <f ca="1"/>
        <v>1.669298443491992</v>
      </c>
    </row>
    <row r="4435" spans="1:4" x14ac:dyDescent="0.3">
      <c r="A4435">
        <v>4434</v>
      </c>
      <c r="B4435">
        <f ca="1"/>
        <v>0.81153880606886997</v>
      </c>
      <c r="C4435">
        <f ca="1">_xlfn.XLOOKUP(B4435,'Alternate schedule'!$D$5:$D$10,'Alternate schedule'!$C$5:$C$10,,1)</f>
        <v>-540</v>
      </c>
      <c r="D4435">
        <f ca="1"/>
        <v>1.5471357690572847</v>
      </c>
    </row>
    <row r="4436" spans="1:4" x14ac:dyDescent="0.3">
      <c r="A4436">
        <v>4435</v>
      </c>
      <c r="B4436">
        <f ca="1"/>
        <v>0.58573920246103661</v>
      </c>
      <c r="C4436">
        <f ca="1">_xlfn.XLOOKUP(B4436,'Alternate schedule'!$D$5:$D$10,'Alternate schedule'!$C$5:$C$10,,1)</f>
        <v>-1040</v>
      </c>
      <c r="D4436">
        <f ca="1"/>
        <v>1.3122886133032694</v>
      </c>
    </row>
    <row r="4437" spans="1:4" x14ac:dyDescent="0.3">
      <c r="A4437">
        <v>4436</v>
      </c>
      <c r="B4437">
        <f ca="1"/>
        <v>0.18771080823622377</v>
      </c>
      <c r="C4437">
        <f ca="1">_xlfn.XLOOKUP(B4437,'Alternate schedule'!$D$5:$D$10,'Alternate schedule'!$C$5:$C$10,,1)</f>
        <v>1000</v>
      </c>
      <c r="D4437">
        <f ca="1"/>
        <v>1.5374211000901714</v>
      </c>
    </row>
    <row r="4438" spans="1:4" x14ac:dyDescent="0.3">
      <c r="A4438">
        <v>4437</v>
      </c>
      <c r="B4438">
        <f ca="1"/>
        <v>0.14475730205320692</v>
      </c>
      <c r="C4438">
        <f ca="1">_xlfn.XLOOKUP(B4438,'Alternate schedule'!$D$5:$D$10,'Alternate schedule'!$C$5:$C$10,,1)</f>
        <v>1000</v>
      </c>
      <c r="D4438">
        <f ca="1"/>
        <v>1.7624521072796935</v>
      </c>
    </row>
    <row r="4439" spans="1:4" x14ac:dyDescent="0.3">
      <c r="A4439">
        <v>4438</v>
      </c>
      <c r="B4439">
        <f ca="1"/>
        <v>0.70397773074234782</v>
      </c>
      <c r="C4439">
        <f ca="1">_xlfn.XLOOKUP(B4439,'Alternate schedule'!$D$5:$D$10,'Alternate schedule'!$C$5:$C$10,,1)</f>
        <v>-1040</v>
      </c>
      <c r="D4439">
        <f ca="1"/>
        <v>1.5277151870211807</v>
      </c>
    </row>
    <row r="4440" spans="1:4" x14ac:dyDescent="0.3">
      <c r="A4440">
        <v>4439</v>
      </c>
      <c r="B4440">
        <f ca="1"/>
        <v>0.83454046576520335</v>
      </c>
      <c r="C4440">
        <f ca="1">_xlfn.XLOOKUP(B4440,'Alternate schedule'!$D$5:$D$10,'Alternate schedule'!$C$5:$C$10,,1)</f>
        <v>-540</v>
      </c>
      <c r="D4440">
        <f ca="1"/>
        <v>1.4057220094615905</v>
      </c>
    </row>
    <row r="4441" spans="1:4" x14ac:dyDescent="0.3">
      <c r="A4441">
        <v>4440</v>
      </c>
      <c r="B4441">
        <f ca="1"/>
        <v>0.54189454462168696</v>
      </c>
      <c r="C4441">
        <f ca="1">_xlfn.XLOOKUP(B4441,'Alternate schedule'!$D$5:$D$10,'Alternate schedule'!$C$5:$C$10,,1)</f>
        <v>-1040</v>
      </c>
      <c r="D4441">
        <f ca="1"/>
        <v>1.1711711711711712</v>
      </c>
    </row>
    <row r="4442" spans="1:4" x14ac:dyDescent="0.3">
      <c r="A4442">
        <v>4441</v>
      </c>
      <c r="B4442">
        <f ca="1"/>
        <v>0.29531544310587998</v>
      </c>
      <c r="C4442">
        <f ca="1">_xlfn.XLOOKUP(B4442,'Alternate schedule'!$D$5:$D$10,'Alternate schedule'!$C$5:$C$10,,1)</f>
        <v>480</v>
      </c>
      <c r="D4442">
        <f ca="1"/>
        <v>1.2789912181941003</v>
      </c>
    </row>
    <row r="4443" spans="1:4" x14ac:dyDescent="0.3">
      <c r="A4443">
        <v>4442</v>
      </c>
      <c r="B4443">
        <f ca="1"/>
        <v>0.3176786087506378</v>
      </c>
      <c r="C4443">
        <f ca="1">_xlfn.XLOOKUP(B4443,'Alternate schedule'!$D$5:$D$10,'Alternate schedule'!$C$5:$C$10,,1)</f>
        <v>480</v>
      </c>
      <c r="D4443">
        <f ca="1"/>
        <v>1.3867627194957226</v>
      </c>
    </row>
    <row r="4444" spans="1:4" x14ac:dyDescent="0.3">
      <c r="A4444">
        <v>4443</v>
      </c>
      <c r="B4444">
        <f ca="1"/>
        <v>0.19470836092935628</v>
      </c>
      <c r="C4444">
        <f ca="1">_xlfn.XLOOKUP(B4444,'Alternate schedule'!$D$5:$D$10,'Alternate schedule'!$C$5:$C$10,,1)</f>
        <v>1000</v>
      </c>
      <c r="D4444">
        <f ca="1"/>
        <v>1.6115237452171955</v>
      </c>
    </row>
    <row r="4445" spans="1:4" x14ac:dyDescent="0.3">
      <c r="A4445">
        <v>4444</v>
      </c>
      <c r="B4445">
        <f ca="1"/>
        <v>0.71586229306153815</v>
      </c>
      <c r="C4445">
        <f ca="1">_xlfn.XLOOKUP(B4445,'Alternate schedule'!$D$5:$D$10,'Alternate schedule'!$C$5:$C$10,,1)</f>
        <v>-540</v>
      </c>
      <c r="D4445">
        <f ca="1"/>
        <v>1.4896489648964897</v>
      </c>
    </row>
    <row r="4446" spans="1:4" x14ac:dyDescent="0.3">
      <c r="A4446">
        <v>4445</v>
      </c>
      <c r="B4446">
        <f ca="1"/>
        <v>0.59608654466198852</v>
      </c>
      <c r="C4446">
        <f ca="1">_xlfn.XLOOKUP(B4446,'Alternate schedule'!$D$5:$D$10,'Alternate schedule'!$C$5:$C$10,,1)</f>
        <v>-1040</v>
      </c>
      <c r="D4446">
        <f ca="1"/>
        <v>1.2553430821147356</v>
      </c>
    </row>
    <row r="4447" spans="1:4" x14ac:dyDescent="0.3">
      <c r="A4447">
        <v>4446</v>
      </c>
      <c r="B4447">
        <f ca="1"/>
        <v>0.19811240111993889</v>
      </c>
      <c r="C4447">
        <f ca="1">_xlfn.XLOOKUP(B4447,'Alternate schedule'!$D$5:$D$10,'Alternate schedule'!$C$5:$C$10,,1)</f>
        <v>1000</v>
      </c>
      <c r="D4447">
        <f ca="1"/>
        <v>1.4799820062977957</v>
      </c>
    </row>
    <row r="4448" spans="1:4" x14ac:dyDescent="0.3">
      <c r="A4448">
        <v>4447</v>
      </c>
      <c r="B4448">
        <f ca="1"/>
        <v>0.44680572328144419</v>
      </c>
      <c r="C4448">
        <f ca="1">_xlfn.XLOOKUP(B4448,'Alternate schedule'!$D$5:$D$10,'Alternate schedule'!$C$5:$C$10,,1)</f>
        <v>480</v>
      </c>
      <c r="D4448">
        <f ca="1"/>
        <v>1.5875871373959973</v>
      </c>
    </row>
    <row r="4449" spans="1:4" x14ac:dyDescent="0.3">
      <c r="A4449">
        <v>4448</v>
      </c>
      <c r="B4449">
        <f ca="1"/>
        <v>0.21017256453410393</v>
      </c>
      <c r="C4449">
        <f ca="1">_xlfn.XLOOKUP(B4449,'Alternate schedule'!$D$5:$D$10,'Alternate schedule'!$C$5:$C$10,,1)</f>
        <v>1000</v>
      </c>
      <c r="D4449">
        <f ca="1"/>
        <v>1.8120503597122302</v>
      </c>
    </row>
    <row r="4450" spans="1:4" x14ac:dyDescent="0.3">
      <c r="A4450">
        <v>4449</v>
      </c>
      <c r="B4450">
        <f ca="1"/>
        <v>0.40068419028725932</v>
      </c>
      <c r="C4450">
        <f ca="1">_xlfn.XLOOKUP(B4450,'Alternate schedule'!$D$5:$D$10,'Alternate schedule'!$C$5:$C$10,,1)</f>
        <v>480</v>
      </c>
      <c r="D4450">
        <f ca="1"/>
        <v>1.9195324792088109</v>
      </c>
    </row>
    <row r="4451" spans="1:4" x14ac:dyDescent="0.3">
      <c r="A4451">
        <v>4450</v>
      </c>
      <c r="B4451">
        <f ca="1"/>
        <v>0.39539887826935494</v>
      </c>
      <c r="C4451">
        <f ca="1">_xlfn.XLOOKUP(B4451,'Alternate schedule'!$D$5:$D$10,'Alternate schedule'!$C$5:$C$10,,1)</f>
        <v>480</v>
      </c>
      <c r="D4451">
        <f ca="1"/>
        <v>2.0269662921348313</v>
      </c>
    </row>
    <row r="4452" spans="1:4" x14ac:dyDescent="0.3">
      <c r="A4452">
        <v>4451</v>
      </c>
      <c r="B4452">
        <f ca="1"/>
        <v>0.16656370411875843</v>
      </c>
      <c r="C4452">
        <f ca="1">_xlfn.XLOOKUP(B4452,'Alternate schedule'!$D$5:$D$10,'Alternate schedule'!$C$5:$C$10,,1)</f>
        <v>1000</v>
      </c>
      <c r="D4452">
        <f ca="1"/>
        <v>2.2511795102224221</v>
      </c>
    </row>
    <row r="4453" spans="1:4" x14ac:dyDescent="0.3">
      <c r="A4453">
        <v>4452</v>
      </c>
      <c r="B4453">
        <f ca="1"/>
        <v>0.82121095772429653</v>
      </c>
      <c r="C4453">
        <f ca="1">_xlfn.XLOOKUP(B4453,'Alternate schedule'!$D$5:$D$10,'Alternate schedule'!$C$5:$C$10,,1)</f>
        <v>-540</v>
      </c>
      <c r="D4453">
        <f ca="1"/>
        <v>2.1293800539083558</v>
      </c>
    </row>
    <row r="4454" spans="1:4" x14ac:dyDescent="0.3">
      <c r="A4454">
        <v>4453</v>
      </c>
      <c r="B4454">
        <f ca="1"/>
        <v>0.71683255988020078</v>
      </c>
      <c r="C4454">
        <f ca="1">_xlfn.XLOOKUP(B4454,'Alternate schedule'!$D$5:$D$10,'Alternate schedule'!$C$5:$C$10,,1)</f>
        <v>-540</v>
      </c>
      <c r="D4454">
        <f ca="1"/>
        <v>2.0076353020435662</v>
      </c>
    </row>
    <row r="4455" spans="1:4" x14ac:dyDescent="0.3">
      <c r="A4455">
        <v>4454</v>
      </c>
      <c r="B4455">
        <f ca="1"/>
        <v>0.66237055164574876</v>
      </c>
      <c r="C4455">
        <f ca="1">_xlfn.XLOOKUP(B4455,'Alternate schedule'!$D$5:$D$10,'Alternate schedule'!$C$5:$C$10,,1)</f>
        <v>-1040</v>
      </c>
      <c r="D4455">
        <f ca="1"/>
        <v>1.7736865738661878</v>
      </c>
    </row>
    <row r="4456" spans="1:4" x14ac:dyDescent="0.3">
      <c r="A4456">
        <v>4455</v>
      </c>
      <c r="B4456">
        <f ca="1"/>
        <v>0.44713016464752475</v>
      </c>
      <c r="C4456">
        <f ca="1">_xlfn.XLOOKUP(B4456,'Alternate schedule'!$D$5:$D$10,'Alternate schedule'!$C$5:$C$10,,1)</f>
        <v>480</v>
      </c>
      <c r="D4456">
        <f ca="1"/>
        <v>1.8810325476992145</v>
      </c>
    </row>
    <row r="4457" spans="1:4" x14ac:dyDescent="0.3">
      <c r="A4457">
        <v>4456</v>
      </c>
      <c r="B4457">
        <f ca="1"/>
        <v>0.76426316336636657</v>
      </c>
      <c r="C4457">
        <f ca="1">_xlfn.XLOOKUP(B4457,'Alternate schedule'!$D$5:$D$10,'Alternate schedule'!$C$5:$C$10,,1)</f>
        <v>-540</v>
      </c>
      <c r="D4457">
        <f ca="1"/>
        <v>1.7594254937163376</v>
      </c>
    </row>
    <row r="4458" spans="1:4" x14ac:dyDescent="0.3">
      <c r="A4458">
        <v>4457</v>
      </c>
      <c r="B4458">
        <f ca="1"/>
        <v>0.97189672043141595</v>
      </c>
      <c r="C4458">
        <f ca="1">_xlfn.XLOOKUP(B4458,'Alternate schedule'!$D$5:$D$10,'Alternate schedule'!$C$5:$C$10,,1)</f>
        <v>-540</v>
      </c>
      <c r="D4458">
        <f ca="1"/>
        <v>1.6378730087502804</v>
      </c>
    </row>
    <row r="4459" spans="1:4" x14ac:dyDescent="0.3">
      <c r="A4459">
        <v>4458</v>
      </c>
      <c r="B4459">
        <f ca="1"/>
        <v>0.98026815701133496</v>
      </c>
      <c r="C4459">
        <f ca="1">_xlfn.XLOOKUP(B4459,'Alternate schedule'!$D$5:$D$10,'Alternate schedule'!$C$5:$C$10,,1)</f>
        <v>-540</v>
      </c>
      <c r="D4459">
        <f ca="1"/>
        <v>1.5163750560789593</v>
      </c>
    </row>
    <row r="4460" spans="1:4" x14ac:dyDescent="0.3">
      <c r="A4460">
        <v>4459</v>
      </c>
      <c r="B4460">
        <f ca="1"/>
        <v>0.3778447569665897</v>
      </c>
      <c r="C4460">
        <f ca="1">_xlfn.XLOOKUP(B4460,'Alternate schedule'!$D$5:$D$10,'Alternate schedule'!$C$5:$C$10,,1)</f>
        <v>480</v>
      </c>
      <c r="D4460">
        <f ca="1"/>
        <v>1.6236824400089707</v>
      </c>
    </row>
    <row r="4461" spans="1:4" x14ac:dyDescent="0.3">
      <c r="A4461">
        <v>4460</v>
      </c>
      <c r="B4461">
        <f ca="1"/>
        <v>0.87413861918899993</v>
      </c>
      <c r="C4461">
        <f ca="1">_xlfn.XLOOKUP(B4461,'Alternate schedule'!$D$5:$D$10,'Alternate schedule'!$C$5:$C$10,,1)</f>
        <v>-540</v>
      </c>
      <c r="D4461">
        <f ca="1"/>
        <v>1.5022421524663676</v>
      </c>
    </row>
    <row r="4462" spans="1:4" x14ac:dyDescent="0.3">
      <c r="A4462">
        <v>4461</v>
      </c>
      <c r="B4462">
        <f ca="1"/>
        <v>0.44778576334327624</v>
      </c>
      <c r="C4462">
        <f ca="1">_xlfn.XLOOKUP(B4462,'Alternate schedule'!$D$5:$D$10,'Alternate schedule'!$C$5:$C$10,,1)</f>
        <v>480</v>
      </c>
      <c r="D4462">
        <f ca="1"/>
        <v>1.6095045953822014</v>
      </c>
    </row>
    <row r="4463" spans="1:4" x14ac:dyDescent="0.3">
      <c r="A4463">
        <v>4462</v>
      </c>
      <c r="B4463">
        <f ca="1"/>
        <v>4.539737135478239E-2</v>
      </c>
      <c r="C4463">
        <f ca="1">_xlfn.XLOOKUP(B4463,'Alternate schedule'!$D$5:$D$10,'Alternate schedule'!$C$5:$C$10,,1)</f>
        <v>1000</v>
      </c>
      <c r="D4463">
        <f ca="1"/>
        <v>1.8332586284177499</v>
      </c>
    </row>
    <row r="4464" spans="1:4" x14ac:dyDescent="0.3">
      <c r="A4464">
        <v>4463</v>
      </c>
      <c r="B4464">
        <f ca="1"/>
        <v>0.47548861719105462</v>
      </c>
      <c r="C4464">
        <f ca="1">_xlfn.XLOOKUP(B4464,'Alternate schedule'!$D$5:$D$10,'Alternate schedule'!$C$5:$C$10,,1)</f>
        <v>480</v>
      </c>
      <c r="D4464">
        <f ca="1"/>
        <v>1.940398834864441</v>
      </c>
    </row>
    <row r="4465" spans="1:4" x14ac:dyDescent="0.3">
      <c r="A4465">
        <v>4464</v>
      </c>
      <c r="B4465">
        <f ca="1"/>
        <v>0.53413618809141017</v>
      </c>
      <c r="C4465">
        <f ca="1">_xlfn.XLOOKUP(B4465,'Alternate schedule'!$D$5:$D$10,'Alternate schedule'!$C$5:$C$10,,1)</f>
        <v>-1040</v>
      </c>
      <c r="D4465">
        <f ca="1"/>
        <v>1.706989247311828</v>
      </c>
    </row>
    <row r="4466" spans="1:4" x14ac:dyDescent="0.3">
      <c r="A4466">
        <v>4465</v>
      </c>
      <c r="B4466">
        <f ca="1"/>
        <v>0.49719554880179628</v>
      </c>
      <c r="C4466">
        <f ca="1">_xlfn.XLOOKUP(B4466,'Alternate schedule'!$D$5:$D$10,'Alternate schedule'!$C$5:$C$10,,1)</f>
        <v>-1040</v>
      </c>
      <c r="D4466">
        <f ca="1"/>
        <v>1.4736842105263157</v>
      </c>
    </row>
    <row r="4467" spans="1:4" x14ac:dyDescent="0.3">
      <c r="A4467">
        <v>4466</v>
      </c>
      <c r="B4467">
        <f ca="1"/>
        <v>0.40435739462480202</v>
      </c>
      <c r="C4467">
        <f ca="1">_xlfn.XLOOKUP(B4467,'Alternate schedule'!$D$5:$D$10,'Alternate schedule'!$C$5:$C$10,,1)</f>
        <v>480</v>
      </c>
      <c r="D4467">
        <f ca="1"/>
        <v>1.5808329601433049</v>
      </c>
    </row>
    <row r="4468" spans="1:4" x14ac:dyDescent="0.3">
      <c r="A4468">
        <v>4467</v>
      </c>
      <c r="B4468">
        <f ca="1"/>
        <v>0.14097329150919014</v>
      </c>
      <c r="C4468">
        <f ca="1">_xlfn.XLOOKUP(B4468,'Alternate schedule'!$D$5:$D$10,'Alternate schedule'!$C$5:$C$10,,1)</f>
        <v>1000</v>
      </c>
      <c r="D4468">
        <f ca="1"/>
        <v>1.8043429594806357</v>
      </c>
    </row>
    <row r="4469" spans="1:4" x14ac:dyDescent="0.3">
      <c r="A4469">
        <v>4468</v>
      </c>
      <c r="B4469">
        <f ca="1"/>
        <v>0.62345453201363199</v>
      </c>
      <c r="C4469">
        <f ca="1">_xlfn.XLOOKUP(B4469,'Alternate schedule'!$D$5:$D$10,'Alternate schedule'!$C$5:$C$10,,1)</f>
        <v>-1040</v>
      </c>
      <c r="D4469">
        <f ca="1"/>
        <v>1.5711727842435095</v>
      </c>
    </row>
    <row r="4470" spans="1:4" x14ac:dyDescent="0.3">
      <c r="A4470">
        <v>4469</v>
      </c>
      <c r="B4470">
        <f ca="1"/>
        <v>0.18007140027387236</v>
      </c>
      <c r="C4470">
        <f ca="1">_xlfn.XLOOKUP(B4470,'Alternate schedule'!$D$5:$D$10,'Alternate schedule'!$C$5:$C$10,,1)</f>
        <v>1000</v>
      </c>
      <c r="D4470">
        <f ca="1"/>
        <v>1.7945849183262474</v>
      </c>
    </row>
    <row r="4471" spans="1:4" x14ac:dyDescent="0.3">
      <c r="A4471">
        <v>4470</v>
      </c>
      <c r="B4471">
        <f ca="1"/>
        <v>0.88302432352082194</v>
      </c>
      <c r="C4471">
        <f ca="1">_xlfn.XLOOKUP(B4471,'Alternate schedule'!$D$5:$D$10,'Alternate schedule'!$C$5:$C$10,,1)</f>
        <v>-540</v>
      </c>
      <c r="D4471">
        <f ca="1"/>
        <v>1.6733780760626398</v>
      </c>
    </row>
    <row r="4472" spans="1:4" x14ac:dyDescent="0.3">
      <c r="A4472">
        <v>4471</v>
      </c>
      <c r="B4472">
        <f ca="1"/>
        <v>0.14783812003671071</v>
      </c>
      <c r="C4472">
        <f ca="1">_xlfn.XLOOKUP(B4472,'Alternate schedule'!$D$5:$D$10,'Alternate schedule'!$C$5:$C$10,,1)</f>
        <v>1000</v>
      </c>
      <c r="D4472">
        <f ca="1"/>
        <v>1.8966674122120331</v>
      </c>
    </row>
    <row r="4473" spans="1:4" x14ac:dyDescent="0.3">
      <c r="A4473">
        <v>4472</v>
      </c>
      <c r="B4473">
        <f ca="1"/>
        <v>0.55601440874956976</v>
      </c>
      <c r="C4473">
        <f ca="1">_xlfn.XLOOKUP(B4473,'Alternate schedule'!$D$5:$D$10,'Alternate schedule'!$C$5:$C$10,,1)</f>
        <v>-1040</v>
      </c>
      <c r="D4473">
        <f ca="1"/>
        <v>1.6636851520572451</v>
      </c>
    </row>
    <row r="4474" spans="1:4" x14ac:dyDescent="0.3">
      <c r="A4474">
        <v>4473</v>
      </c>
      <c r="B4474">
        <f ca="1"/>
        <v>0.31506695124376383</v>
      </c>
      <c r="C4474">
        <f ca="1">_xlfn.XLOOKUP(B4474,'Alternate schedule'!$D$5:$D$10,'Alternate schedule'!$C$5:$C$10,,1)</f>
        <v>480</v>
      </c>
      <c r="D4474">
        <f ca="1"/>
        <v>1.7706237424547284</v>
      </c>
    </row>
    <row r="4475" spans="1:4" x14ac:dyDescent="0.3">
      <c r="A4475">
        <v>4474</v>
      </c>
      <c r="B4475">
        <f ca="1"/>
        <v>0.93923482350247522</v>
      </c>
      <c r="C4475">
        <f ca="1">_xlfn.XLOOKUP(B4475,'Alternate schedule'!$D$5:$D$10,'Alternate schedule'!$C$5:$C$10,,1)</f>
        <v>-540</v>
      </c>
      <c r="D4475">
        <f ca="1"/>
        <v>1.6495306213679035</v>
      </c>
    </row>
    <row r="4476" spans="1:4" x14ac:dyDescent="0.3">
      <c r="A4476">
        <v>4475</v>
      </c>
      <c r="B4476">
        <f ca="1"/>
        <v>0.59725534478375386</v>
      </c>
      <c r="C4476">
        <f ca="1">_xlfn.XLOOKUP(B4476,'Alternate schedule'!$D$5:$D$10,'Alternate schedule'!$C$5:$C$10,,1)</f>
        <v>-1040</v>
      </c>
      <c r="D4476">
        <f ca="1"/>
        <v>1.4167597765363129</v>
      </c>
    </row>
    <row r="4477" spans="1:4" x14ac:dyDescent="0.3">
      <c r="A4477">
        <v>4476</v>
      </c>
      <c r="B4477">
        <f ca="1"/>
        <v>0.48309949670888619</v>
      </c>
      <c r="C4477">
        <f ca="1">_xlfn.XLOOKUP(B4477,'Alternate schedule'!$D$5:$D$10,'Alternate schedule'!$C$5:$C$10,,1)</f>
        <v>-1040</v>
      </c>
      <c r="D4477">
        <f ca="1"/>
        <v>1.1840929401251117</v>
      </c>
    </row>
    <row r="4478" spans="1:4" x14ac:dyDescent="0.3">
      <c r="A4478">
        <v>4477</v>
      </c>
      <c r="B4478">
        <f ca="1"/>
        <v>0.11991540919846067</v>
      </c>
      <c r="C4478">
        <f ca="1">_xlfn.XLOOKUP(B4478,'Alternate schedule'!$D$5:$D$10,'Alternate schedule'!$C$5:$C$10,,1)</f>
        <v>1000</v>
      </c>
      <c r="D4478">
        <f ca="1"/>
        <v>1.4071923162832254</v>
      </c>
    </row>
    <row r="4479" spans="1:4" x14ac:dyDescent="0.3">
      <c r="A4479">
        <v>4478</v>
      </c>
      <c r="B4479">
        <f ca="1"/>
        <v>0.91885802562995589</v>
      </c>
      <c r="C4479">
        <f ca="1">_xlfn.XLOOKUP(B4479,'Alternate schedule'!$D$5:$D$10,'Alternate schedule'!$C$5:$C$10,,1)</f>
        <v>-540</v>
      </c>
      <c r="D4479">
        <f ca="1"/>
        <v>1.2862885216614559</v>
      </c>
    </row>
    <row r="4480" spans="1:4" x14ac:dyDescent="0.3">
      <c r="A4480">
        <v>4479</v>
      </c>
      <c r="B4480">
        <f ca="1"/>
        <v>0.6843430036994409</v>
      </c>
      <c r="C4480">
        <f ca="1">_xlfn.XLOOKUP(B4480,'Alternate schedule'!$D$5:$D$10,'Alternate schedule'!$C$5:$C$10,,1)</f>
        <v>-1040</v>
      </c>
      <c r="D4480">
        <f ca="1"/>
        <v>1.0538066532708195</v>
      </c>
    </row>
    <row r="4481" spans="1:4" x14ac:dyDescent="0.3">
      <c r="A4481">
        <v>4480</v>
      </c>
      <c r="B4481">
        <f ca="1"/>
        <v>0.72753516976341781</v>
      </c>
      <c r="C4481">
        <f ca="1">_xlfn.XLOOKUP(B4481,'Alternate schedule'!$D$5:$D$10,'Alternate schedule'!$C$5:$C$10,,1)</f>
        <v>-540</v>
      </c>
      <c r="D4481">
        <f ca="1"/>
        <v>0.9330357142857143</v>
      </c>
    </row>
    <row r="4482" spans="1:4" x14ac:dyDescent="0.3">
      <c r="A4482">
        <v>4481</v>
      </c>
      <c r="B4482">
        <f ca="1"/>
        <v>0.82147760166356565</v>
      </c>
      <c r="C4482">
        <f ca="1">_xlfn.XLOOKUP(B4482,'Alternate schedule'!$D$5:$D$10,'Alternate schedule'!$C$5:$C$10,,1)</f>
        <v>-540</v>
      </c>
      <c r="D4482">
        <f ca="1"/>
        <v>0.81231867886632447</v>
      </c>
    </row>
    <row r="4483" spans="1:4" x14ac:dyDescent="0.3">
      <c r="A4483">
        <v>4482</v>
      </c>
      <c r="B4483">
        <f ca="1"/>
        <v>0.41910157593001274</v>
      </c>
      <c r="C4483">
        <f ca="1">_xlfn.XLOOKUP(B4483,'Alternate schedule'!$D$5:$D$10,'Alternate schedule'!$C$5:$C$10,,1)</f>
        <v>480</v>
      </c>
      <c r="D4483">
        <f ca="1"/>
        <v>0.91923248549754577</v>
      </c>
    </row>
    <row r="4484" spans="1:4" x14ac:dyDescent="0.3">
      <c r="A4484">
        <v>4483</v>
      </c>
      <c r="B4484">
        <f ca="1"/>
        <v>0.34170799609224844</v>
      </c>
      <c r="C4484">
        <f ca="1">_xlfn.XLOOKUP(B4484,'Alternate schedule'!$D$5:$D$10,'Alternate schedule'!$C$5:$C$10,,1)</f>
        <v>480</v>
      </c>
      <c r="D4484">
        <f ca="1"/>
        <v>1.026098594691055</v>
      </c>
    </row>
    <row r="4485" spans="1:4" x14ac:dyDescent="0.3">
      <c r="A4485">
        <v>4484</v>
      </c>
      <c r="B4485">
        <f ca="1"/>
        <v>0.93053634590899548</v>
      </c>
      <c r="C4485">
        <f ca="1">_xlfn.XLOOKUP(B4485,'Alternate schedule'!$D$5:$D$10,'Alternate schedule'!$C$5:$C$10,,1)</f>
        <v>-540</v>
      </c>
      <c r="D4485">
        <f ca="1"/>
        <v>0.90544157002676184</v>
      </c>
    </row>
    <row r="4486" spans="1:4" x14ac:dyDescent="0.3">
      <c r="A4486">
        <v>4485</v>
      </c>
      <c r="B4486">
        <f ca="1"/>
        <v>0.2483223943725843</v>
      </c>
      <c r="C4486">
        <f ca="1">_xlfn.XLOOKUP(B4486,'Alternate schedule'!$D$5:$D$10,'Alternate schedule'!$C$5:$C$10,,1)</f>
        <v>1000</v>
      </c>
      <c r="D4486">
        <f ca="1"/>
        <v>1.1282051282051282</v>
      </c>
    </row>
    <row r="4487" spans="1:4" x14ac:dyDescent="0.3">
      <c r="A4487">
        <v>4486</v>
      </c>
      <c r="B4487">
        <f ca="1"/>
        <v>0.93924409801440367</v>
      </c>
      <c r="C4487">
        <f ca="1">_xlfn.XLOOKUP(B4487,'Alternate schedule'!$D$5:$D$10,'Alternate schedule'!$C$5:$C$10,,1)</f>
        <v>-540</v>
      </c>
      <c r="D4487">
        <f ca="1"/>
        <v>1.0075791350869372</v>
      </c>
    </row>
    <row r="4488" spans="1:4" x14ac:dyDescent="0.3">
      <c r="A4488">
        <v>4487</v>
      </c>
      <c r="B4488">
        <f ca="1"/>
        <v>0.90917728482021332</v>
      </c>
      <c r="C4488">
        <f ca="1">_xlfn.XLOOKUP(B4488,'Alternate schedule'!$D$5:$D$10,'Alternate schedule'!$C$5:$C$10,,1)</f>
        <v>-540</v>
      </c>
      <c r="D4488">
        <f ca="1"/>
        <v>0.88700690884778244</v>
      </c>
    </row>
    <row r="4489" spans="1:4" x14ac:dyDescent="0.3">
      <c r="A4489">
        <v>4488</v>
      </c>
      <c r="B4489">
        <f ca="1"/>
        <v>0.89585509887374015</v>
      </c>
      <c r="C4489">
        <f ca="1">_xlfn.XLOOKUP(B4489,'Alternate schedule'!$D$5:$D$10,'Alternate schedule'!$C$5:$C$10,,1)</f>
        <v>-540</v>
      </c>
      <c r="D4489">
        <f ca="1"/>
        <v>0.76648841354723707</v>
      </c>
    </row>
    <row r="4490" spans="1:4" x14ac:dyDescent="0.3">
      <c r="A4490">
        <v>4489</v>
      </c>
      <c r="B4490">
        <f ca="1"/>
        <v>0.38085540485029945</v>
      </c>
      <c r="C4490">
        <f ca="1">_xlfn.XLOOKUP(B4490,'Alternate schedule'!$D$5:$D$10,'Alternate schedule'!$C$5:$C$10,,1)</f>
        <v>480</v>
      </c>
      <c r="D4490">
        <f ca="1"/>
        <v>0.87324571173980847</v>
      </c>
    </row>
    <row r="4491" spans="1:4" x14ac:dyDescent="0.3">
      <c r="A4491">
        <v>4490</v>
      </c>
      <c r="B4491">
        <f ca="1"/>
        <v>0.44708347702604967</v>
      </c>
      <c r="C4491">
        <f ca="1">_xlfn.XLOOKUP(B4491,'Alternate schedule'!$D$5:$D$10,'Alternate schedule'!$C$5:$C$10,,1)</f>
        <v>480</v>
      </c>
      <c r="D4491">
        <f ca="1"/>
        <v>0.97995545657015593</v>
      </c>
    </row>
    <row r="4492" spans="1:4" x14ac:dyDescent="0.3">
      <c r="A4492">
        <v>4491</v>
      </c>
      <c r="B4492">
        <f ca="1"/>
        <v>0.98540599754455704</v>
      </c>
      <c r="C4492">
        <f ca="1">_xlfn.XLOOKUP(B4492,'Alternate schedule'!$D$5:$D$10,'Alternate schedule'!$C$5:$C$10,,1)</f>
        <v>-540</v>
      </c>
      <c r="D4492">
        <f ca="1"/>
        <v>0.85949677132041857</v>
      </c>
    </row>
    <row r="4493" spans="1:4" x14ac:dyDescent="0.3">
      <c r="A4493">
        <v>4492</v>
      </c>
      <c r="B4493">
        <f ca="1"/>
        <v>0.65563570976396846</v>
      </c>
      <c r="C4493">
        <f ca="1">_xlfn.XLOOKUP(B4493,'Alternate schedule'!$D$5:$D$10,'Alternate schedule'!$C$5:$C$10,,1)</f>
        <v>-1040</v>
      </c>
      <c r="D4493">
        <f ca="1"/>
        <v>0.62778272484416742</v>
      </c>
    </row>
    <row r="4494" spans="1:4" x14ac:dyDescent="0.3">
      <c r="A4494">
        <v>4493</v>
      </c>
      <c r="B4494">
        <f ca="1"/>
        <v>0.7635356293581983</v>
      </c>
      <c r="C4494">
        <f ca="1">_xlfn.XLOOKUP(B4494,'Alternate schedule'!$D$5:$D$10,'Alternate schedule'!$C$5:$C$10,,1)</f>
        <v>-540</v>
      </c>
      <c r="D4494">
        <f ca="1"/>
        <v>0.50745604273314049</v>
      </c>
    </row>
    <row r="4495" spans="1:4" x14ac:dyDescent="0.3">
      <c r="A4495">
        <v>4494</v>
      </c>
      <c r="B4495">
        <f ca="1"/>
        <v>0.87203500919714383</v>
      </c>
      <c r="C4495">
        <f ca="1">_xlfn.XLOOKUP(B4495,'Alternate schedule'!$D$5:$D$10,'Alternate schedule'!$C$5:$C$10,,1)</f>
        <v>-540</v>
      </c>
      <c r="D4495">
        <f ca="1"/>
        <v>0.38718291054739651</v>
      </c>
    </row>
    <row r="4496" spans="1:4" x14ac:dyDescent="0.3">
      <c r="A4496">
        <v>4495</v>
      </c>
      <c r="B4496">
        <f ca="1"/>
        <v>0.50301762266000449</v>
      </c>
      <c r="C4496">
        <f ca="1">_xlfn.XLOOKUP(B4496,'Alternate schedule'!$D$5:$D$10,'Alternate schedule'!$C$5:$C$10,,1)</f>
        <v>-1040</v>
      </c>
      <c r="D4496">
        <f ca="1"/>
        <v>0.15572858731924361</v>
      </c>
    </row>
    <row r="4497" spans="1:4" x14ac:dyDescent="0.3">
      <c r="A4497">
        <v>4496</v>
      </c>
      <c r="B4497">
        <f ca="1"/>
        <v>0.74137498524814216</v>
      </c>
      <c r="C4497">
        <f ca="1">_xlfn.XLOOKUP(B4497,'Alternate schedule'!$D$5:$D$10,'Alternate schedule'!$C$5:$C$10,,1)</f>
        <v>-540</v>
      </c>
      <c r="D4497">
        <f ca="1"/>
        <v>3.5587188612099648E-2</v>
      </c>
    </row>
    <row r="4498" spans="1:4" x14ac:dyDescent="0.3">
      <c r="A4498">
        <v>4497</v>
      </c>
      <c r="B4498">
        <f ca="1"/>
        <v>4.330538365699077E-2</v>
      </c>
      <c r="C4498">
        <f ca="1">_xlfn.XLOOKUP(B4498,'Alternate schedule'!$D$5:$D$10,'Alternate schedule'!$C$5:$C$10,,1)</f>
        <v>1000</v>
      </c>
      <c r="D4498">
        <f ca="1"/>
        <v>0.25794974427396039</v>
      </c>
    </row>
    <row r="4499" spans="1:4" x14ac:dyDescent="0.3">
      <c r="A4499">
        <v>4498</v>
      </c>
      <c r="B4499">
        <f ca="1"/>
        <v>0.4173936221530643</v>
      </c>
      <c r="C4499">
        <f ca="1">_xlfn.XLOOKUP(B4499,'Alternate schedule'!$D$5:$D$10,'Alternate schedule'!$C$5:$C$10,,1)</f>
        <v>480</v>
      </c>
      <c r="D4499">
        <f ca="1"/>
        <v>0.36460649177412185</v>
      </c>
    </row>
    <row r="4500" spans="1:4" x14ac:dyDescent="0.3">
      <c r="A4500">
        <v>4499</v>
      </c>
      <c r="B4500">
        <f ca="1"/>
        <v>0.35326145231343564</v>
      </c>
      <c r="C4500">
        <f ca="1">_xlfn.XLOOKUP(B4500,'Alternate schedule'!$D$5:$D$10,'Alternate schedule'!$C$5:$C$10,,1)</f>
        <v>480</v>
      </c>
      <c r="D4500">
        <f ca="1"/>
        <v>0.47121582573905313</v>
      </c>
    </row>
    <row r="4501" spans="1:4" x14ac:dyDescent="0.3">
      <c r="A4501">
        <v>4500</v>
      </c>
      <c r="B4501">
        <f ca="1"/>
        <v>0.58379965538295253</v>
      </c>
      <c r="C4501">
        <f ca="1">_xlfn.XLOOKUP(B4501,'Alternate schedule'!$D$5:$D$10,'Alternate schedule'!$C$5:$C$10,,1)</f>
        <v>-1040</v>
      </c>
      <c r="D4501">
        <f ca="1"/>
        <v>0.24</v>
      </c>
    </row>
    <row r="4502" spans="1:4" x14ac:dyDescent="0.3">
      <c r="A4502">
        <v>4501</v>
      </c>
      <c r="B4502">
        <f ca="1"/>
        <v>0.76531076808935783</v>
      </c>
      <c r="C4502">
        <f ca="1">_xlfn.XLOOKUP(B4502,'Alternate schedule'!$D$5:$D$10,'Alternate schedule'!$C$5:$C$10,,1)</f>
        <v>-540</v>
      </c>
      <c r="D4502">
        <f ca="1"/>
        <v>0.11997333925794268</v>
      </c>
    </row>
    <row r="4503" spans="1:4" x14ac:dyDescent="0.3">
      <c r="A4503">
        <v>4502</v>
      </c>
      <c r="B4503">
        <f ca="1"/>
        <v>0.46497334902938126</v>
      </c>
      <c r="C4503">
        <f ca="1">_xlfn.XLOOKUP(B4503,'Alternate schedule'!$D$5:$D$10,'Alternate schedule'!$C$5:$C$10,,1)</f>
        <v>480</v>
      </c>
      <c r="D4503">
        <f ca="1"/>
        <v>0.22656597067969791</v>
      </c>
    </row>
    <row r="4504" spans="1:4" x14ac:dyDescent="0.3">
      <c r="A4504">
        <v>4503</v>
      </c>
      <c r="B4504">
        <f ca="1"/>
        <v>0.60914331498954333</v>
      </c>
      <c r="C4504">
        <f ca="1">_xlfn.XLOOKUP(B4504,'Alternate schedule'!$D$5:$D$10,'Alternate schedule'!$C$5:$C$10,,1)</f>
        <v>-1040</v>
      </c>
      <c r="D4504">
        <f ca="1"/>
        <v>-4.4414834554741284E-3</v>
      </c>
    </row>
    <row r="4505" spans="1:4" x14ac:dyDescent="0.3">
      <c r="A4505">
        <v>4504</v>
      </c>
      <c r="B4505">
        <f ca="1"/>
        <v>0.18179153243243684</v>
      </c>
      <c r="C4505">
        <f ca="1">_xlfn.XLOOKUP(B4505,'Alternate schedule'!$D$5:$D$10,'Alternate schedule'!$C$5:$C$10,,1)</f>
        <v>1000</v>
      </c>
      <c r="D4505">
        <f ca="1"/>
        <v>0.21758436944937834</v>
      </c>
    </row>
    <row r="4506" spans="1:4" x14ac:dyDescent="0.3">
      <c r="A4506">
        <v>4505</v>
      </c>
      <c r="B4506">
        <f ca="1"/>
        <v>0.28531965154437722</v>
      </c>
      <c r="C4506">
        <f ca="1">_xlfn.XLOOKUP(B4506,'Alternate schedule'!$D$5:$D$10,'Alternate schedule'!$C$5:$C$10,,1)</f>
        <v>480</v>
      </c>
      <c r="D4506">
        <f ca="1"/>
        <v>0.32408435072142067</v>
      </c>
    </row>
    <row r="4507" spans="1:4" x14ac:dyDescent="0.3">
      <c r="A4507">
        <v>4506</v>
      </c>
      <c r="B4507">
        <f ca="1"/>
        <v>0.51692306057891124</v>
      </c>
      <c r="C4507">
        <f ca="1">_xlfn.XLOOKUP(B4507,'Alternate schedule'!$D$5:$D$10,'Alternate schedule'!$C$5:$C$10,,1)</f>
        <v>-1040</v>
      </c>
      <c r="D4507">
        <f ca="1"/>
        <v>9.3209054593874838E-2</v>
      </c>
    </row>
    <row r="4508" spans="1:4" x14ac:dyDescent="0.3">
      <c r="A4508">
        <v>4507</v>
      </c>
      <c r="B4508">
        <f ca="1"/>
        <v>0.30143402797165764</v>
      </c>
      <c r="C4508">
        <f ca="1">_xlfn.XLOOKUP(B4508,'Alternate schedule'!$D$5:$D$10,'Alternate schedule'!$C$5:$C$10,,1)</f>
        <v>480</v>
      </c>
      <c r="D4508">
        <f ca="1"/>
        <v>0.19968937208786333</v>
      </c>
    </row>
    <row r="4509" spans="1:4" x14ac:dyDescent="0.3">
      <c r="A4509">
        <v>4508</v>
      </c>
      <c r="B4509">
        <f ca="1"/>
        <v>0.89688826594185711</v>
      </c>
      <c r="C4509">
        <f ca="1">_xlfn.XLOOKUP(B4509,'Alternate schedule'!$D$5:$D$10,'Alternate schedule'!$C$5:$C$10,,1)</f>
        <v>-540</v>
      </c>
      <c r="D4509">
        <f ca="1"/>
        <v>7.9858030168589181E-2</v>
      </c>
    </row>
    <row r="4510" spans="1:4" x14ac:dyDescent="0.3">
      <c r="A4510">
        <v>4509</v>
      </c>
      <c r="B4510">
        <f ca="1"/>
        <v>0.74497235916929316</v>
      </c>
      <c r="C4510">
        <f ca="1">_xlfn.XLOOKUP(B4510,'Alternate schedule'!$D$5:$D$10,'Alternate schedule'!$C$5:$C$10,,1)</f>
        <v>-540</v>
      </c>
      <c r="D4510">
        <f ca="1"/>
        <v>-3.9920159680638723E-2</v>
      </c>
    </row>
    <row r="4511" spans="1:4" x14ac:dyDescent="0.3">
      <c r="A4511">
        <v>4510</v>
      </c>
      <c r="B4511">
        <f ca="1"/>
        <v>0.71501469596968814</v>
      </c>
      <c r="C4511">
        <f ca="1">_xlfn.XLOOKUP(B4511,'Alternate schedule'!$D$5:$D$10,'Alternate schedule'!$C$5:$C$10,,1)</f>
        <v>-540</v>
      </c>
      <c r="D4511">
        <f ca="1"/>
        <v>-0.15964523281596452</v>
      </c>
    </row>
    <row r="4512" spans="1:4" x14ac:dyDescent="0.3">
      <c r="A4512">
        <v>4511</v>
      </c>
      <c r="B4512">
        <f ca="1"/>
        <v>0.97827795780779692</v>
      </c>
      <c r="C4512">
        <f ca="1">_xlfn.XLOOKUP(B4512,'Alternate schedule'!$D$5:$D$10,'Alternate schedule'!$C$5:$C$10,,1)</f>
        <v>-540</v>
      </c>
      <c r="D4512">
        <f ca="1"/>
        <v>-0.27931722456218133</v>
      </c>
    </row>
    <row r="4513" spans="1:4" x14ac:dyDescent="0.3">
      <c r="A4513">
        <v>4512</v>
      </c>
      <c r="B4513">
        <f ca="1"/>
        <v>0.62676854203314192</v>
      </c>
      <c r="C4513">
        <f ca="1">_xlfn.XLOOKUP(B4513,'Alternate schedule'!$D$5:$D$10,'Alternate schedule'!$C$5:$C$10,,1)</f>
        <v>-1040</v>
      </c>
      <c r="D4513">
        <f ca="1"/>
        <v>-0.50975177304964536</v>
      </c>
    </row>
    <row r="4514" spans="1:4" x14ac:dyDescent="0.3">
      <c r="A4514">
        <v>4513</v>
      </c>
      <c r="B4514">
        <f ca="1"/>
        <v>0.81398883086259466</v>
      </c>
      <c r="C4514">
        <f ca="1">_xlfn.XLOOKUP(B4514,'Alternate schedule'!$D$5:$D$10,'Alternate schedule'!$C$5:$C$10,,1)</f>
        <v>-540</v>
      </c>
      <c r="D4514">
        <f ca="1"/>
        <v>-0.62929315311322842</v>
      </c>
    </row>
    <row r="4515" spans="1:4" x14ac:dyDescent="0.3">
      <c r="A4515">
        <v>4514</v>
      </c>
      <c r="B4515">
        <f ca="1"/>
        <v>0.4397532344319186</v>
      </c>
      <c r="C4515">
        <f ca="1">_xlfn.XLOOKUP(B4515,'Alternate schedule'!$D$5:$D$10,'Alternate schedule'!$C$5:$C$10,,1)</f>
        <v>480</v>
      </c>
      <c r="D4515">
        <f ca="1"/>
        <v>-0.52281789986708016</v>
      </c>
    </row>
    <row r="4516" spans="1:4" x14ac:dyDescent="0.3">
      <c r="A4516">
        <v>4515</v>
      </c>
      <c r="B4516">
        <f ca="1"/>
        <v>0.28132077688962442</v>
      </c>
      <c r="C4516">
        <f ca="1">_xlfn.XLOOKUP(B4516,'Alternate schedule'!$D$5:$D$10,'Alternate schedule'!$C$5:$C$10,,1)</f>
        <v>480</v>
      </c>
      <c r="D4516">
        <f ca="1"/>
        <v>-0.41638981173864897</v>
      </c>
    </row>
    <row r="4517" spans="1:4" x14ac:dyDescent="0.3">
      <c r="A4517">
        <v>4516</v>
      </c>
      <c r="B4517">
        <f ca="1"/>
        <v>0.6766972809382068</v>
      </c>
      <c r="C4517">
        <f ca="1">_xlfn.XLOOKUP(B4517,'Alternate schedule'!$D$5:$D$10,'Alternate schedule'!$C$5:$C$10,,1)</f>
        <v>-1040</v>
      </c>
      <c r="D4517">
        <f ca="1"/>
        <v>-0.64658990256864479</v>
      </c>
    </row>
    <row r="4518" spans="1:4" x14ac:dyDescent="0.3">
      <c r="A4518">
        <v>4517</v>
      </c>
      <c r="B4518">
        <f ca="1"/>
        <v>0.48357218984437589</v>
      </c>
      <c r="C4518">
        <f ca="1">_xlfn.XLOOKUP(B4518,'Alternate schedule'!$D$5:$D$10,'Alternate schedule'!$C$5:$C$10,,1)</f>
        <v>-1040</v>
      </c>
      <c r="D4518">
        <f ca="1"/>
        <v>-0.87668806730130622</v>
      </c>
    </row>
    <row r="4519" spans="1:4" x14ac:dyDescent="0.3">
      <c r="A4519">
        <v>4518</v>
      </c>
      <c r="B4519">
        <f ca="1"/>
        <v>0.74869252207271719</v>
      </c>
      <c r="C4519">
        <f ca="1">_xlfn.XLOOKUP(B4519,'Alternate schedule'!$D$5:$D$10,'Alternate schedule'!$C$5:$C$10,,1)</f>
        <v>-540</v>
      </c>
      <c r="D4519">
        <f ca="1"/>
        <v>-0.99601593625498008</v>
      </c>
    </row>
    <row r="4520" spans="1:4" x14ac:dyDescent="0.3">
      <c r="A4520">
        <v>4519</v>
      </c>
      <c r="B4520">
        <f ca="1"/>
        <v>0.44358457557209818</v>
      </c>
      <c r="C4520">
        <f ca="1">_xlfn.XLOOKUP(B4520,'Alternate schedule'!$D$5:$D$10,'Alternate schedule'!$C$5:$C$10,,1)</f>
        <v>480</v>
      </c>
      <c r="D4520">
        <f ca="1"/>
        <v>-0.88957734011949552</v>
      </c>
    </row>
    <row r="4521" spans="1:4" x14ac:dyDescent="0.3">
      <c r="A4521">
        <v>4520</v>
      </c>
      <c r="B4521">
        <f ca="1"/>
        <v>0.97774529671203836</v>
      </c>
      <c r="C4521">
        <f ca="1">_xlfn.XLOOKUP(B4521,'Alternate schedule'!$D$5:$D$10,'Alternate schedule'!$C$5:$C$10,,1)</f>
        <v>-540</v>
      </c>
      <c r="D4521">
        <f ca="1"/>
        <v>-1.0088495575221239</v>
      </c>
    </row>
    <row r="4522" spans="1:4" x14ac:dyDescent="0.3">
      <c r="A4522">
        <v>4521</v>
      </c>
      <c r="B4522">
        <f ca="1"/>
        <v>0.15074021353810507</v>
      </c>
      <c r="C4522">
        <f ca="1">_xlfn.XLOOKUP(B4522,'Alternate schedule'!$D$5:$D$10,'Alternate schedule'!$C$5:$C$10,,1)</f>
        <v>1000</v>
      </c>
      <c r="D4522">
        <f ca="1"/>
        <v>-0.78743640787436409</v>
      </c>
    </row>
    <row r="4523" spans="1:4" x14ac:dyDescent="0.3">
      <c r="A4523">
        <v>4522</v>
      </c>
      <c r="B4523">
        <f ca="1"/>
        <v>0.81176068336246643</v>
      </c>
      <c r="C4523">
        <f ca="1">_xlfn.XLOOKUP(B4523,'Alternate schedule'!$D$5:$D$10,'Alternate schedule'!$C$5:$C$10,,1)</f>
        <v>-540</v>
      </c>
      <c r="D4523">
        <f ca="1"/>
        <v>-0.90667846085802739</v>
      </c>
    </row>
    <row r="4524" spans="1:4" x14ac:dyDescent="0.3">
      <c r="A4524">
        <v>4523</v>
      </c>
      <c r="B4524">
        <f ca="1"/>
        <v>0.36438267218014042</v>
      </c>
      <c r="C4524">
        <f ca="1">_xlfn.XLOOKUP(B4524,'Alternate schedule'!$D$5:$D$10,'Alternate schedule'!$C$5:$C$10,,1)</f>
        <v>480</v>
      </c>
      <c r="D4524">
        <f ca="1"/>
        <v>-0.80035374751271282</v>
      </c>
    </row>
    <row r="4525" spans="1:4" x14ac:dyDescent="0.3">
      <c r="A4525">
        <v>4524</v>
      </c>
      <c r="B4525">
        <f ca="1"/>
        <v>5.1409405824412779E-2</v>
      </c>
      <c r="C4525">
        <f ca="1">_xlfn.XLOOKUP(B4525,'Alternate schedule'!$D$5:$D$10,'Alternate schedule'!$C$5:$C$10,,1)</f>
        <v>1000</v>
      </c>
      <c r="D4525">
        <f ca="1"/>
        <v>-0.57913351016799297</v>
      </c>
    </row>
    <row r="4526" spans="1:4" x14ac:dyDescent="0.3">
      <c r="A4526">
        <v>4525</v>
      </c>
      <c r="B4526">
        <f ca="1"/>
        <v>0.95406819323696079</v>
      </c>
      <c r="C4526">
        <f ca="1">_xlfn.XLOOKUP(B4526,'Alternate schedule'!$D$5:$D$10,'Alternate schedule'!$C$5:$C$10,,1)</f>
        <v>-540</v>
      </c>
      <c r="D4526">
        <f ca="1"/>
        <v>-0.69834254143646413</v>
      </c>
    </row>
    <row r="4527" spans="1:4" x14ac:dyDescent="0.3">
      <c r="A4527">
        <v>4526</v>
      </c>
      <c r="B4527">
        <f ca="1"/>
        <v>0.43593125023822377</v>
      </c>
      <c r="C4527">
        <f ca="1">_xlfn.XLOOKUP(B4527,'Alternate schedule'!$D$5:$D$10,'Alternate schedule'!$C$5:$C$10,,1)</f>
        <v>480</v>
      </c>
      <c r="D4527">
        <f ca="1"/>
        <v>-0.59213433495360146</v>
      </c>
    </row>
    <row r="4528" spans="1:4" x14ac:dyDescent="0.3">
      <c r="A4528">
        <v>4527</v>
      </c>
      <c r="B4528">
        <f ca="1"/>
        <v>0.26082823563213631</v>
      </c>
      <c r="C4528">
        <f ca="1">_xlfn.XLOOKUP(B4528,'Alternate schedule'!$D$5:$D$10,'Alternate schedule'!$C$5:$C$10,,1)</f>
        <v>480</v>
      </c>
      <c r="D4528">
        <f ca="1"/>
        <v>-0.48597305058537665</v>
      </c>
    </row>
    <row r="4529" spans="1:4" x14ac:dyDescent="0.3">
      <c r="A4529">
        <v>4528</v>
      </c>
      <c r="B4529">
        <f ca="1"/>
        <v>9.5408501630502629E-2</v>
      </c>
      <c r="C4529">
        <f ca="1">_xlfn.XLOOKUP(B4529,'Alternate schedule'!$D$5:$D$10,'Alternate schedule'!$C$5:$C$10,,1)</f>
        <v>1000</v>
      </c>
      <c r="D4529">
        <f ca="1"/>
        <v>-0.26501766784452296</v>
      </c>
    </row>
    <row r="4530" spans="1:4" x14ac:dyDescent="0.3">
      <c r="A4530">
        <v>4529</v>
      </c>
      <c r="B4530">
        <f ca="1"/>
        <v>0.27751991545346844</v>
      </c>
      <c r="C4530">
        <f ca="1">_xlfn.XLOOKUP(B4530,'Alternate schedule'!$D$5:$D$10,'Alternate schedule'!$C$5:$C$10,,1)</f>
        <v>480</v>
      </c>
      <c r="D4530">
        <f ca="1"/>
        <v>-0.15897549127842792</v>
      </c>
    </row>
    <row r="4531" spans="1:4" x14ac:dyDescent="0.3">
      <c r="A4531">
        <v>4530</v>
      </c>
      <c r="B4531">
        <f ca="1"/>
        <v>0.70335322939624101</v>
      </c>
      <c r="C4531">
        <f ca="1">_xlfn.XLOOKUP(B4531,'Alternate schedule'!$D$5:$D$10,'Alternate schedule'!$C$5:$C$10,,1)</f>
        <v>-1040</v>
      </c>
      <c r="D4531">
        <f ca="1"/>
        <v>-0.38852097130242824</v>
      </c>
    </row>
    <row r="4532" spans="1:4" x14ac:dyDescent="0.3">
      <c r="A4532">
        <v>4531</v>
      </c>
      <c r="B4532">
        <f ca="1"/>
        <v>0.55036412362767195</v>
      </c>
      <c r="C4532">
        <f ca="1">_xlfn.XLOOKUP(B4532,'Alternate schedule'!$D$5:$D$10,'Alternate schedule'!$C$5:$C$10,,1)</f>
        <v>-1040</v>
      </c>
      <c r="D4532">
        <f ca="1"/>
        <v>-0.61796512911057166</v>
      </c>
    </row>
    <row r="4533" spans="1:4" x14ac:dyDescent="0.3">
      <c r="A4533">
        <v>4532</v>
      </c>
      <c r="B4533">
        <f ca="1"/>
        <v>0.3428919489218023</v>
      </c>
      <c r="C4533">
        <f ca="1">_xlfn.XLOOKUP(B4533,'Alternate schedule'!$D$5:$D$10,'Alternate schedule'!$C$5:$C$10,,1)</f>
        <v>480</v>
      </c>
      <c r="D4533">
        <f ca="1"/>
        <v>-0.51191526919682262</v>
      </c>
    </row>
    <row r="4534" spans="1:4" x14ac:dyDescent="0.3">
      <c r="A4534">
        <v>4533</v>
      </c>
      <c r="B4534">
        <f ca="1"/>
        <v>0.82786322024145731</v>
      </c>
      <c r="C4534">
        <f ca="1">_xlfn.XLOOKUP(B4534,'Alternate schedule'!$D$5:$D$10,'Alternate schedule'!$C$5:$C$10,,1)</f>
        <v>-540</v>
      </c>
      <c r="D4534">
        <f ca="1"/>
        <v>-0.6309287447606442</v>
      </c>
    </row>
    <row r="4535" spans="1:4" x14ac:dyDescent="0.3">
      <c r="A4535">
        <v>4534</v>
      </c>
      <c r="B4535">
        <f ca="1"/>
        <v>0.76725580096929491</v>
      </c>
      <c r="C4535">
        <f ca="1">_xlfn.XLOOKUP(B4535,'Alternate schedule'!$D$5:$D$10,'Alternate schedule'!$C$5:$C$10,,1)</f>
        <v>-540</v>
      </c>
      <c r="D4535">
        <f ca="1"/>
        <v>-0.74988972209969118</v>
      </c>
    </row>
    <row r="4536" spans="1:4" x14ac:dyDescent="0.3">
      <c r="A4536">
        <v>4535</v>
      </c>
      <c r="B4536">
        <f ca="1"/>
        <v>0.9806781315365507</v>
      </c>
      <c r="C4536">
        <f ca="1">_xlfn.XLOOKUP(B4536,'Alternate schedule'!$D$5:$D$10,'Alternate schedule'!$C$5:$C$10,,1)</f>
        <v>-540</v>
      </c>
      <c r="D4536">
        <f ca="1"/>
        <v>-0.86879823594266814</v>
      </c>
    </row>
    <row r="4537" spans="1:4" x14ac:dyDescent="0.3">
      <c r="A4537">
        <v>4536</v>
      </c>
      <c r="B4537">
        <f ca="1"/>
        <v>0.25774723428116841</v>
      </c>
      <c r="C4537">
        <f ca="1">_xlfn.XLOOKUP(B4537,'Alternate schedule'!$D$5:$D$10,'Alternate schedule'!$C$5:$C$10,,1)</f>
        <v>1000</v>
      </c>
      <c r="D4537">
        <f ca="1"/>
        <v>-0.64814814814814814</v>
      </c>
    </row>
    <row r="4538" spans="1:4" x14ac:dyDescent="0.3">
      <c r="A4538">
        <v>4537</v>
      </c>
      <c r="B4538">
        <f ca="1"/>
        <v>0.13393408897150416</v>
      </c>
      <c r="C4538">
        <f ca="1">_xlfn.XLOOKUP(B4538,'Alternate schedule'!$D$5:$D$10,'Alternate schedule'!$C$5:$C$10,,1)</f>
        <v>1000</v>
      </c>
      <c r="D4538">
        <f ca="1"/>
        <v>-0.42759532730879435</v>
      </c>
    </row>
    <row r="4539" spans="1:4" x14ac:dyDescent="0.3">
      <c r="A4539">
        <v>4538</v>
      </c>
      <c r="B4539">
        <f ca="1"/>
        <v>0.41140908139442067</v>
      </c>
      <c r="C4539">
        <f ca="1">_xlfn.XLOOKUP(B4539,'Alternate schedule'!$D$5:$D$10,'Alternate schedule'!$C$5:$C$10,,1)</f>
        <v>480</v>
      </c>
      <c r="D4539">
        <f ca="1"/>
        <v>-0.32172763331864257</v>
      </c>
    </row>
    <row r="4540" spans="1:4" x14ac:dyDescent="0.3">
      <c r="A4540">
        <v>4539</v>
      </c>
      <c r="B4540">
        <f ca="1"/>
        <v>0.4132823259719296</v>
      </c>
      <c r="C4540">
        <f ca="1">_xlfn.XLOOKUP(B4540,'Alternate schedule'!$D$5:$D$10,'Alternate schedule'!$C$5:$C$10,,1)</f>
        <v>480</v>
      </c>
      <c r="D4540">
        <f ca="1"/>
        <v>-0.21590658735404275</v>
      </c>
    </row>
    <row r="4541" spans="1:4" x14ac:dyDescent="0.3">
      <c r="A4541">
        <v>4540</v>
      </c>
      <c r="B4541">
        <f ca="1"/>
        <v>0.76410427440317052</v>
      </c>
      <c r="C4541">
        <f ca="1">_xlfn.XLOOKUP(B4541,'Alternate schedule'!$D$5:$D$10,'Alternate schedule'!$C$5:$C$10,,1)</f>
        <v>-540</v>
      </c>
      <c r="D4541">
        <f ca="1"/>
        <v>-0.33480176211453744</v>
      </c>
    </row>
    <row r="4542" spans="1:4" x14ac:dyDescent="0.3">
      <c r="A4542">
        <v>4541</v>
      </c>
      <c r="B4542">
        <f ca="1"/>
        <v>0.80886721661394323</v>
      </c>
      <c r="C4542">
        <f ca="1">_xlfn.XLOOKUP(B4542,'Alternate schedule'!$D$5:$D$10,'Alternate schedule'!$C$5:$C$10,,1)</f>
        <v>-540</v>
      </c>
      <c r="D4542">
        <f ca="1"/>
        <v>-0.45364457168024663</v>
      </c>
    </row>
    <row r="4543" spans="1:4" x14ac:dyDescent="0.3">
      <c r="A4543">
        <v>4542</v>
      </c>
      <c r="B4543">
        <f ca="1"/>
        <v>0.60888076610663422</v>
      </c>
      <c r="C4543">
        <f ca="1">_xlfn.XLOOKUP(B4543,'Alternate schedule'!$D$5:$D$10,'Alternate schedule'!$C$5:$C$10,,1)</f>
        <v>-1040</v>
      </c>
      <c r="D4543">
        <f ca="1"/>
        <v>-0.6825187142228093</v>
      </c>
    </row>
    <row r="4544" spans="1:4" x14ac:dyDescent="0.3">
      <c r="A4544">
        <v>4543</v>
      </c>
      <c r="B4544">
        <f ca="1"/>
        <v>0.51775056040426781</v>
      </c>
      <c r="C4544">
        <f ca="1">_xlfn.XLOOKUP(B4544,'Alternate schedule'!$D$5:$D$10,'Alternate schedule'!$C$5:$C$10,,1)</f>
        <v>-1040</v>
      </c>
      <c r="D4544">
        <f ca="1"/>
        <v>-0.91129209773277575</v>
      </c>
    </row>
    <row r="4545" spans="1:4" x14ac:dyDescent="0.3">
      <c r="A4545">
        <v>4544</v>
      </c>
      <c r="B4545">
        <f ca="1"/>
        <v>0.60742577133318165</v>
      </c>
      <c r="C4545">
        <f ca="1">_xlfn.XLOOKUP(B4545,'Alternate schedule'!$D$5:$D$10,'Alternate schedule'!$C$5:$C$10,,1)</f>
        <v>-1040</v>
      </c>
      <c r="D4545">
        <f ca="1"/>
        <v>-1.1399647887323943</v>
      </c>
    </row>
    <row r="4546" spans="1:4" x14ac:dyDescent="0.3">
      <c r="A4546">
        <v>4545</v>
      </c>
      <c r="B4546">
        <f ca="1"/>
        <v>7.4965425300048905E-2</v>
      </c>
      <c r="C4546">
        <f ca="1">_xlfn.XLOOKUP(B4546,'Alternate schedule'!$D$5:$D$10,'Alternate schedule'!$C$5:$C$10,,1)</f>
        <v>1000</v>
      </c>
      <c r="D4546">
        <f ca="1"/>
        <v>-0.91969196919691965</v>
      </c>
    </row>
    <row r="4547" spans="1:4" x14ac:dyDescent="0.3">
      <c r="A4547">
        <v>4546</v>
      </c>
      <c r="B4547">
        <f ca="1"/>
        <v>9.3590723229357131E-2</v>
      </c>
      <c r="C4547">
        <f ca="1">_xlfn.XLOOKUP(B4547,'Alternate schedule'!$D$5:$D$10,'Alternate schedule'!$C$5:$C$10,,1)</f>
        <v>1000</v>
      </c>
      <c r="D4547">
        <f ca="1"/>
        <v>-0.69951605807303119</v>
      </c>
    </row>
    <row r="4548" spans="1:4" x14ac:dyDescent="0.3">
      <c r="A4548">
        <v>4547</v>
      </c>
      <c r="B4548">
        <f ca="1"/>
        <v>4.8886538993122342E-2</v>
      </c>
      <c r="C4548">
        <f ca="1">_xlfn.XLOOKUP(B4548,'Alternate schedule'!$D$5:$D$10,'Alternate schedule'!$C$5:$C$10,,1)</f>
        <v>1000</v>
      </c>
      <c r="D4548">
        <f ca="1"/>
        <v>-0.47943699142291618</v>
      </c>
    </row>
    <row r="4549" spans="1:4" x14ac:dyDescent="0.3">
      <c r="A4549">
        <v>4548</v>
      </c>
      <c r="B4549">
        <f ca="1"/>
        <v>0.47968210488101981</v>
      </c>
      <c r="C4549">
        <f ca="1">_xlfn.XLOOKUP(B4549,'Alternate schedule'!$D$5:$D$10,'Alternate schedule'!$C$5:$C$10,,1)</f>
        <v>-1040</v>
      </c>
      <c r="D4549">
        <f ca="1"/>
        <v>-0.70800351802990324</v>
      </c>
    </row>
    <row r="4550" spans="1:4" x14ac:dyDescent="0.3">
      <c r="A4550">
        <v>4549</v>
      </c>
      <c r="B4550">
        <f ca="1"/>
        <v>0.69959432743523364</v>
      </c>
      <c r="C4550">
        <f ca="1">_xlfn.XLOOKUP(B4550,'Alternate schedule'!$D$5:$D$10,'Alternate schedule'!$C$5:$C$10,,1)</f>
        <v>-1040</v>
      </c>
      <c r="D4550">
        <f ca="1"/>
        <v>-0.9364695537480765</v>
      </c>
    </row>
    <row r="4551" spans="1:4" x14ac:dyDescent="0.3">
      <c r="A4551">
        <v>4550</v>
      </c>
      <c r="B4551">
        <f ca="1"/>
        <v>0.4327492456115225</v>
      </c>
      <c r="C4551">
        <f ca="1">_xlfn.XLOOKUP(B4551,'Alternate schedule'!$D$5:$D$10,'Alternate schedule'!$C$5:$C$10,,1)</f>
        <v>480</v>
      </c>
      <c r="D4551">
        <f ca="1"/>
        <v>-0.83076923076923082</v>
      </c>
    </row>
    <row r="4552" spans="1:4" x14ac:dyDescent="0.3">
      <c r="A4552">
        <v>4551</v>
      </c>
      <c r="B4552">
        <f ca="1"/>
        <v>0.26098382867713954</v>
      </c>
      <c r="C4552">
        <f ca="1">_xlfn.XLOOKUP(B4552,'Alternate schedule'!$D$5:$D$10,'Alternate schedule'!$C$5:$C$10,,1)</f>
        <v>480</v>
      </c>
      <c r="D4552">
        <f ca="1"/>
        <v>-0.72511535926170068</v>
      </c>
    </row>
    <row r="4553" spans="1:4" x14ac:dyDescent="0.3">
      <c r="A4553">
        <v>4552</v>
      </c>
      <c r="B4553">
        <f ca="1"/>
        <v>0.15755001723059037</v>
      </c>
      <c r="C4553">
        <f ca="1">_xlfn.XLOOKUP(B4553,'Alternate schedule'!$D$5:$D$10,'Alternate schedule'!$C$5:$C$10,,1)</f>
        <v>1000</v>
      </c>
      <c r="D4553">
        <f ca="1"/>
        <v>-0.50527240773286464</v>
      </c>
    </row>
    <row r="4554" spans="1:4" x14ac:dyDescent="0.3">
      <c r="A4554">
        <v>4553</v>
      </c>
      <c r="B4554">
        <f ca="1"/>
        <v>0.9139808686608033</v>
      </c>
      <c r="C4554">
        <f ca="1">_xlfn.XLOOKUP(B4554,'Alternate schedule'!$D$5:$D$10,'Alternate schedule'!$C$5:$C$10,,1)</f>
        <v>-540</v>
      </c>
      <c r="D4554">
        <f ca="1"/>
        <v>-0.62376455084559634</v>
      </c>
    </row>
    <row r="4555" spans="1:4" x14ac:dyDescent="0.3">
      <c r="A4555">
        <v>4554</v>
      </c>
      <c r="B4555">
        <f ca="1"/>
        <v>1.6873158724248993E-2</v>
      </c>
      <c r="C4555">
        <f ca="1">_xlfn.XLOOKUP(B4555,'Alternate schedule'!$D$5:$D$10,'Alternate schedule'!$C$5:$C$10,,1)</f>
        <v>1000</v>
      </c>
      <c r="D4555">
        <f ca="1"/>
        <v>-0.40404040404040403</v>
      </c>
    </row>
    <row r="4556" spans="1:4" x14ac:dyDescent="0.3">
      <c r="A4556">
        <v>4555</v>
      </c>
      <c r="B4556">
        <f ca="1"/>
        <v>0.51645403076007868</v>
      </c>
      <c r="C4556">
        <f ca="1">_xlfn.XLOOKUP(B4556,'Alternate schedule'!$D$5:$D$10,'Alternate schedule'!$C$5:$C$10,,1)</f>
        <v>-1040</v>
      </c>
      <c r="D4556">
        <f ca="1"/>
        <v>-0.63227222832052687</v>
      </c>
    </row>
    <row r="4557" spans="1:4" x14ac:dyDescent="0.3">
      <c r="A4557">
        <v>4556</v>
      </c>
      <c r="B4557">
        <f ca="1"/>
        <v>0.94832429100108895</v>
      </c>
      <c r="C4557">
        <f ca="1">_xlfn.XLOOKUP(B4557,'Alternate schedule'!$D$5:$D$10,'Alternate schedule'!$C$5:$C$10,,1)</f>
        <v>-540</v>
      </c>
      <c r="D4557">
        <f ca="1"/>
        <v>-0.7506584723441615</v>
      </c>
    </row>
    <row r="4558" spans="1:4" x14ac:dyDescent="0.3">
      <c r="A4558">
        <v>4557</v>
      </c>
      <c r="B4558">
        <f ca="1"/>
        <v>0.48331416232920632</v>
      </c>
      <c r="C4558">
        <f ca="1">_xlfn.XLOOKUP(B4558,'Alternate schedule'!$D$5:$D$10,'Alternate schedule'!$C$5:$C$10,,1)</f>
        <v>-1040</v>
      </c>
      <c r="D4558">
        <f ca="1"/>
        <v>-0.97871406627167001</v>
      </c>
    </row>
    <row r="4559" spans="1:4" x14ac:dyDescent="0.3">
      <c r="A4559">
        <v>4558</v>
      </c>
      <c r="B4559">
        <f ca="1"/>
        <v>0.22048252547025515</v>
      </c>
      <c r="C4559">
        <f ca="1">_xlfn.XLOOKUP(B4559,'Alternate schedule'!$D$5:$D$10,'Alternate schedule'!$C$5:$C$10,,1)</f>
        <v>1000</v>
      </c>
      <c r="D4559">
        <f ca="1"/>
        <v>-0.75910487055726195</v>
      </c>
    </row>
    <row r="4560" spans="1:4" x14ac:dyDescent="0.3">
      <c r="A4560">
        <v>4559</v>
      </c>
      <c r="B4560">
        <f ca="1"/>
        <v>0.36439844254505283</v>
      </c>
      <c r="C4560">
        <f ca="1">_xlfn.XLOOKUP(B4560,'Alternate schedule'!$D$5:$D$10,'Alternate schedule'!$C$5:$C$10,,1)</f>
        <v>480</v>
      </c>
      <c r="D4560">
        <f ca="1"/>
        <v>-0.65365211669225709</v>
      </c>
    </row>
    <row r="4561" spans="1:4" x14ac:dyDescent="0.3">
      <c r="A4561">
        <v>4560</v>
      </c>
      <c r="B4561">
        <f ca="1"/>
        <v>0.33896376703163611</v>
      </c>
      <c r="C4561">
        <f ca="1">_xlfn.XLOOKUP(B4561,'Alternate schedule'!$D$5:$D$10,'Alternate schedule'!$C$5:$C$10,,1)</f>
        <v>480</v>
      </c>
      <c r="D4561">
        <f ca="1"/>
        <v>-0.54824561403508776</v>
      </c>
    </row>
    <row r="4562" spans="1:4" x14ac:dyDescent="0.3">
      <c r="A4562">
        <v>4561</v>
      </c>
      <c r="B4562">
        <f ca="1"/>
        <v>0.54586692595157049</v>
      </c>
      <c r="C4562">
        <f ca="1">_xlfn.XLOOKUP(B4562,'Alternate schedule'!$D$5:$D$10,'Alternate schedule'!$C$5:$C$10,,1)</f>
        <v>-1040</v>
      </c>
      <c r="D4562">
        <f ca="1"/>
        <v>-0.7761455821091866</v>
      </c>
    </row>
    <row r="4563" spans="1:4" x14ac:dyDescent="0.3">
      <c r="A4563">
        <v>4562</v>
      </c>
      <c r="B4563">
        <f ca="1"/>
        <v>0.17127035536512669</v>
      </c>
      <c r="C4563">
        <f ca="1">_xlfn.XLOOKUP(B4563,'Alternate schedule'!$D$5:$D$10,'Alternate schedule'!$C$5:$C$10,,1)</f>
        <v>1000</v>
      </c>
      <c r="D4563">
        <f ca="1"/>
        <v>-0.55677334502411224</v>
      </c>
    </row>
    <row r="4564" spans="1:4" x14ac:dyDescent="0.3">
      <c r="A4564">
        <v>4563</v>
      </c>
      <c r="B4564">
        <f ca="1"/>
        <v>0.40872024600012757</v>
      </c>
      <c r="C4564">
        <f ca="1">_xlfn.XLOOKUP(B4564,'Alternate schedule'!$D$5:$D$10,'Alternate schedule'!$C$5:$C$10,,1)</f>
        <v>480</v>
      </c>
      <c r="D4564">
        <f ca="1"/>
        <v>-0.45145737453429763</v>
      </c>
    </row>
    <row r="4565" spans="1:4" x14ac:dyDescent="0.3">
      <c r="A4565">
        <v>4564</v>
      </c>
      <c r="B4565">
        <f ca="1"/>
        <v>0.2504546848034932</v>
      </c>
      <c r="C4565">
        <f ca="1">_xlfn.XLOOKUP(B4565,'Alternate schedule'!$D$5:$D$10,'Alternate schedule'!$C$5:$C$10,,1)</f>
        <v>1000</v>
      </c>
      <c r="D4565">
        <f ca="1"/>
        <v>-0.2322524101665206</v>
      </c>
    </row>
    <row r="4566" spans="1:4" x14ac:dyDescent="0.3">
      <c r="A4566">
        <v>4565</v>
      </c>
      <c r="B4566">
        <f ca="1"/>
        <v>3.1366227943737002E-2</v>
      </c>
      <c r="C4566">
        <f ca="1">_xlfn.XLOOKUP(B4566,'Alternate schedule'!$D$5:$D$10,'Alternate schedule'!$C$5:$C$10,,1)</f>
        <v>1000</v>
      </c>
      <c r="D4566">
        <f ca="1"/>
        <v>-1.3143483023001095E-2</v>
      </c>
    </row>
    <row r="4567" spans="1:4" x14ac:dyDescent="0.3">
      <c r="A4567">
        <v>4566</v>
      </c>
      <c r="B4567">
        <f ca="1"/>
        <v>0.84122053863732615</v>
      </c>
      <c r="C4567">
        <f ca="1">_xlfn.XLOOKUP(B4567,'Alternate schedule'!$D$5:$D$10,'Alternate schedule'!$C$5:$C$10,,1)</f>
        <v>-540</v>
      </c>
      <c r="D4567">
        <f ca="1"/>
        <v>-0.13140604467805519</v>
      </c>
    </row>
    <row r="4568" spans="1:4" x14ac:dyDescent="0.3">
      <c r="A4568">
        <v>4567</v>
      </c>
      <c r="B4568">
        <f ca="1"/>
        <v>1.5344985115540499E-2</v>
      </c>
      <c r="C4568">
        <f ca="1">_xlfn.XLOOKUP(B4568,'Alternate schedule'!$D$5:$D$10,'Alternate schedule'!$C$5:$C$10,,1)</f>
        <v>1000</v>
      </c>
      <c r="D4568">
        <f ca="1"/>
        <v>8.7584847821326917E-2</v>
      </c>
    </row>
    <row r="4569" spans="1:4" x14ac:dyDescent="0.3">
      <c r="A4569">
        <v>4568</v>
      </c>
      <c r="B4569">
        <f ca="1"/>
        <v>0.70841488444034195</v>
      </c>
      <c r="C4569">
        <f ca="1">_xlfn.XLOOKUP(B4569,'Alternate schedule'!$D$5:$D$10,'Alternate schedule'!$C$5:$C$10,,1)</f>
        <v>-540</v>
      </c>
      <c r="D4569">
        <f ca="1"/>
        <v>-3.0647985989492119E-2</v>
      </c>
    </row>
    <row r="4570" spans="1:4" x14ac:dyDescent="0.3">
      <c r="A4570">
        <v>4569</v>
      </c>
      <c r="B4570">
        <f ca="1"/>
        <v>3.7177247263239011E-2</v>
      </c>
      <c r="C4570">
        <f ca="1">_xlfn.XLOOKUP(B4570,'Alternate schedule'!$D$5:$D$10,'Alternate schedule'!$C$5:$C$10,,1)</f>
        <v>1000</v>
      </c>
      <c r="D4570">
        <f ca="1"/>
        <v>0.18822499452834318</v>
      </c>
    </row>
    <row r="4571" spans="1:4" x14ac:dyDescent="0.3">
      <c r="A4571">
        <v>4570</v>
      </c>
      <c r="B4571">
        <f ca="1"/>
        <v>0.33024404068828095</v>
      </c>
      <c r="C4571">
        <f ca="1">_xlfn.XLOOKUP(B4571,'Alternate schedule'!$D$5:$D$10,'Alternate schedule'!$C$5:$C$10,,1)</f>
        <v>480</v>
      </c>
      <c r="D4571">
        <f ca="1"/>
        <v>0.29321663019693656</v>
      </c>
    </row>
    <row r="4572" spans="1:4" x14ac:dyDescent="0.3">
      <c r="A4572">
        <v>4571</v>
      </c>
      <c r="B4572">
        <f ca="1"/>
        <v>0.55826537639875928</v>
      </c>
      <c r="C4572">
        <f ca="1">_xlfn.XLOOKUP(B4572,'Alternate schedule'!$D$5:$D$10,'Alternate schedule'!$C$5:$C$10,,1)</f>
        <v>-1040</v>
      </c>
      <c r="D4572">
        <f ca="1"/>
        <v>6.56311529205863E-2</v>
      </c>
    </row>
    <row r="4573" spans="1:4" x14ac:dyDescent="0.3">
      <c r="A4573">
        <v>4572</v>
      </c>
      <c r="B4573">
        <f ca="1"/>
        <v>0.39200474346864755</v>
      </c>
      <c r="C4573">
        <f ca="1">_xlfn.XLOOKUP(B4573,'Alternate schedule'!$D$5:$D$10,'Alternate schedule'!$C$5:$C$10,,1)</f>
        <v>480</v>
      </c>
      <c r="D4573">
        <f ca="1"/>
        <v>0.17060367454068243</v>
      </c>
    </row>
    <row r="4574" spans="1:4" x14ac:dyDescent="0.3">
      <c r="A4574">
        <v>4573</v>
      </c>
      <c r="B4574">
        <f ca="1"/>
        <v>0.5241061785575476</v>
      </c>
      <c r="C4574">
        <f ca="1">_xlfn.XLOOKUP(B4574,'Alternate schedule'!$D$5:$D$10,'Alternate schedule'!$C$5:$C$10,,1)</f>
        <v>-1040</v>
      </c>
      <c r="D4574">
        <f ca="1"/>
        <v>-5.6855455937021647E-2</v>
      </c>
    </row>
    <row r="4575" spans="1:4" x14ac:dyDescent="0.3">
      <c r="A4575">
        <v>4574</v>
      </c>
      <c r="B4575">
        <f ca="1"/>
        <v>0.4120059780170684</v>
      </c>
      <c r="C4575">
        <f ca="1">_xlfn.XLOOKUP(B4575,'Alternate schedule'!$D$5:$D$10,'Alternate schedule'!$C$5:$C$10,,1)</f>
        <v>480</v>
      </c>
      <c r="D4575">
        <f ca="1"/>
        <v>4.8097944905990384E-2</v>
      </c>
    </row>
    <row r="4576" spans="1:4" x14ac:dyDescent="0.3">
      <c r="A4576">
        <v>4575</v>
      </c>
      <c r="B4576">
        <f ca="1"/>
        <v>0.91286444928141153</v>
      </c>
      <c r="C4576">
        <f ca="1">_xlfn.XLOOKUP(B4576,'Alternate schedule'!$D$5:$D$10,'Alternate schedule'!$C$5:$C$10,,1)</f>
        <v>-540</v>
      </c>
      <c r="D4576">
        <f ca="1"/>
        <v>-6.9945355191256831E-2</v>
      </c>
    </row>
    <row r="4577" spans="1:4" x14ac:dyDescent="0.3">
      <c r="A4577">
        <v>4576</v>
      </c>
      <c r="B4577">
        <f ca="1"/>
        <v>0.54299300814264329</v>
      </c>
      <c r="C4577">
        <f ca="1">_xlfn.XLOOKUP(B4577,'Alternate schedule'!$D$5:$D$10,'Alternate schedule'!$C$5:$C$10,,1)</f>
        <v>-1040</v>
      </c>
      <c r="D4577">
        <f ca="1"/>
        <v>-0.29720279720279719</v>
      </c>
    </row>
    <row r="4578" spans="1:4" x14ac:dyDescent="0.3">
      <c r="A4578">
        <v>4577</v>
      </c>
      <c r="B4578">
        <f ca="1"/>
        <v>4.4531135066478766E-2</v>
      </c>
      <c r="C4578">
        <f ca="1">_xlfn.XLOOKUP(B4578,'Alternate schedule'!$D$5:$D$10,'Alternate schedule'!$C$5:$C$10,,1)</f>
        <v>1000</v>
      </c>
      <c r="D4578">
        <f ca="1"/>
        <v>-7.865414026655014E-2</v>
      </c>
    </row>
    <row r="4579" spans="1:4" x14ac:dyDescent="0.3">
      <c r="A4579">
        <v>4578</v>
      </c>
      <c r="B4579">
        <f ca="1"/>
        <v>0.61486031306723965</v>
      </c>
      <c r="C4579">
        <f ca="1">_xlfn.XLOOKUP(B4579,'Alternate schedule'!$D$5:$D$10,'Alternate schedule'!$C$5:$C$10,,1)</f>
        <v>-1040</v>
      </c>
      <c r="D4579">
        <f ca="1"/>
        <v>-0.3058103975535168</v>
      </c>
    </row>
    <row r="4580" spans="1:4" x14ac:dyDescent="0.3">
      <c r="A4580">
        <v>4579</v>
      </c>
      <c r="B4580">
        <f ca="1"/>
        <v>0.44551360602983947</v>
      </c>
      <c r="C4580">
        <f ca="1">_xlfn.XLOOKUP(B4580,'Alternate schedule'!$D$5:$D$10,'Alternate schedule'!$C$5:$C$10,,1)</f>
        <v>480</v>
      </c>
      <c r="D4580">
        <f ca="1"/>
        <v>-0.20091723083642718</v>
      </c>
    </row>
    <row r="4581" spans="1:4" x14ac:dyDescent="0.3">
      <c r="A4581">
        <v>4580</v>
      </c>
      <c r="B4581">
        <f ca="1"/>
        <v>0.84947620970606819</v>
      </c>
      <c r="C4581">
        <f ca="1">_xlfn.XLOOKUP(B4581,'Alternate schedule'!$D$5:$D$10,'Alternate schedule'!$C$5:$C$10,,1)</f>
        <v>-540</v>
      </c>
      <c r="D4581">
        <f ca="1"/>
        <v>-0.31877729257641924</v>
      </c>
    </row>
    <row r="4582" spans="1:4" x14ac:dyDescent="0.3">
      <c r="A4582">
        <v>4581</v>
      </c>
      <c r="B4582">
        <f ca="1"/>
        <v>0.21886915636894</v>
      </c>
      <c r="C4582">
        <f ca="1">_xlfn.XLOOKUP(B4582,'Alternate schedule'!$D$5:$D$10,'Alternate schedule'!$C$5:$C$10,,1)</f>
        <v>1000</v>
      </c>
      <c r="D4582">
        <f ca="1"/>
        <v>-0.10041475660336172</v>
      </c>
    </row>
    <row r="4583" spans="1:4" x14ac:dyDescent="0.3">
      <c r="A4583">
        <v>4582</v>
      </c>
      <c r="B4583">
        <f ca="1"/>
        <v>0.4511809896744956</v>
      </c>
      <c r="C4583">
        <f ca="1">_xlfn.XLOOKUP(B4583,'Alternate schedule'!$D$5:$D$10,'Alternate schedule'!$C$5:$C$10,,1)</f>
        <v>480</v>
      </c>
      <c r="D4583">
        <f ca="1"/>
        <v>4.3649061545176782E-3</v>
      </c>
    </row>
    <row r="4584" spans="1:4" x14ac:dyDescent="0.3">
      <c r="A4584">
        <v>4583</v>
      </c>
      <c r="B4584">
        <f ca="1"/>
        <v>0.11080190195189887</v>
      </c>
      <c r="C4584">
        <f ca="1">_xlfn.XLOOKUP(B4584,'Alternate schedule'!$D$5:$D$10,'Alternate schedule'!$C$5:$C$10,,1)</f>
        <v>1000</v>
      </c>
      <c r="D4584">
        <f ca="1"/>
        <v>0.22256164084660704</v>
      </c>
    </row>
    <row r="4585" spans="1:4" x14ac:dyDescent="0.3">
      <c r="A4585">
        <v>4584</v>
      </c>
      <c r="B4585">
        <f ca="1"/>
        <v>0.83121168861796701</v>
      </c>
      <c r="C4585">
        <f ca="1">_xlfn.XLOOKUP(B4585,'Alternate schedule'!$D$5:$D$10,'Alternate schedule'!$C$5:$C$10,,1)</f>
        <v>-540</v>
      </c>
      <c r="D4585">
        <f ca="1"/>
        <v>0.10471204188481675</v>
      </c>
    </row>
    <row r="4586" spans="1:4" x14ac:dyDescent="0.3">
      <c r="A4586">
        <v>4585</v>
      </c>
      <c r="B4586">
        <f ca="1"/>
        <v>0.45697253712555574</v>
      </c>
      <c r="C4586">
        <f ca="1">_xlfn.XLOOKUP(B4586,'Alternate schedule'!$D$5:$D$10,'Alternate schedule'!$C$5:$C$10,,1)</f>
        <v>480</v>
      </c>
      <c r="D4586">
        <f ca="1"/>
        <v>0.20937840785169029</v>
      </c>
    </row>
    <row r="4587" spans="1:4" x14ac:dyDescent="0.3">
      <c r="A4587">
        <v>4586</v>
      </c>
      <c r="B4587">
        <f ca="1"/>
        <v>0.86278254943786536</v>
      </c>
      <c r="C4587">
        <f ca="1">_xlfn.XLOOKUP(B4587,'Alternate schedule'!$D$5:$D$10,'Alternate schedule'!$C$5:$C$10,,1)</f>
        <v>-540</v>
      </c>
      <c r="D4587">
        <f ca="1"/>
        <v>9.1583078935891848E-2</v>
      </c>
    </row>
    <row r="4588" spans="1:4" x14ac:dyDescent="0.3">
      <c r="A4588">
        <v>4587</v>
      </c>
      <c r="B4588">
        <f ca="1"/>
        <v>0.62783386638381011</v>
      </c>
      <c r="C4588">
        <f ca="1">_xlfn.XLOOKUP(B4588,'Alternate schedule'!$D$5:$D$10,'Alternate schedule'!$C$5:$C$10,,1)</f>
        <v>-1040</v>
      </c>
      <c r="D4588">
        <f ca="1"/>
        <v>-0.13516459559625027</v>
      </c>
    </row>
    <row r="4589" spans="1:4" x14ac:dyDescent="0.3">
      <c r="A4589">
        <v>4588</v>
      </c>
      <c r="B4589">
        <f ca="1"/>
        <v>0.57633172642538089</v>
      </c>
      <c r="C4589">
        <f ca="1">_xlfn.XLOOKUP(B4589,'Alternate schedule'!$D$5:$D$10,'Alternate schedule'!$C$5:$C$10,,1)</f>
        <v>-1040</v>
      </c>
      <c r="D4589">
        <f ca="1"/>
        <v>-0.36181342632955538</v>
      </c>
    </row>
    <row r="4590" spans="1:4" x14ac:dyDescent="0.3">
      <c r="A4590">
        <v>4589</v>
      </c>
      <c r="B4590">
        <f ca="1"/>
        <v>0.23271454756314047</v>
      </c>
      <c r="C4590">
        <f ca="1">_xlfn.XLOOKUP(B4590,'Alternate schedule'!$D$5:$D$10,'Alternate schedule'!$C$5:$C$10,,1)</f>
        <v>1000</v>
      </c>
      <c r="D4590">
        <f ca="1"/>
        <v>-0.14382218348224013</v>
      </c>
    </row>
    <row r="4591" spans="1:4" x14ac:dyDescent="0.3">
      <c r="A4591">
        <v>4590</v>
      </c>
      <c r="B4591">
        <f ca="1"/>
        <v>2.4715648321022243E-2</v>
      </c>
      <c r="C4591">
        <f ca="1">_xlfn.XLOOKUP(B4591,'Alternate schedule'!$D$5:$D$10,'Alternate schedule'!$C$5:$C$10,,1)</f>
        <v>1000</v>
      </c>
      <c r="D4591">
        <f ca="1"/>
        <v>7.407407407407407E-2</v>
      </c>
    </row>
    <row r="4592" spans="1:4" x14ac:dyDescent="0.3">
      <c r="A4592">
        <v>4591</v>
      </c>
      <c r="B4592">
        <f ca="1"/>
        <v>0.39877898869238182</v>
      </c>
      <c r="C4592">
        <f ca="1">_xlfn.XLOOKUP(B4592,'Alternate schedule'!$D$5:$D$10,'Alternate schedule'!$C$5:$C$10,,1)</f>
        <v>480</v>
      </c>
      <c r="D4592">
        <f ca="1"/>
        <v>0.17861032454802875</v>
      </c>
    </row>
    <row r="4593" spans="1:4" x14ac:dyDescent="0.3">
      <c r="A4593">
        <v>4592</v>
      </c>
      <c r="B4593">
        <f ca="1"/>
        <v>0.24205806121908835</v>
      </c>
      <c r="C4593">
        <f ca="1">_xlfn.XLOOKUP(B4593,'Alternate schedule'!$D$5:$D$10,'Alternate schedule'!$C$5:$C$10,,1)</f>
        <v>1000</v>
      </c>
      <c r="D4593">
        <f ca="1"/>
        <v>0.39634146341463417</v>
      </c>
    </row>
    <row r="4594" spans="1:4" x14ac:dyDescent="0.3">
      <c r="A4594">
        <v>4593</v>
      </c>
      <c r="B4594">
        <f ca="1"/>
        <v>0.23567087532956532</v>
      </c>
      <c r="C4594">
        <f ca="1">_xlfn.XLOOKUP(B4594,'Alternate schedule'!$D$5:$D$10,'Alternate schedule'!$C$5:$C$10,,1)</f>
        <v>1000</v>
      </c>
      <c r="D4594">
        <f ca="1"/>
        <v>0.61397779229261917</v>
      </c>
    </row>
    <row r="4595" spans="1:4" x14ac:dyDescent="0.3">
      <c r="A4595">
        <v>4594</v>
      </c>
      <c r="B4595">
        <f ca="1"/>
        <v>0.50389851389854279</v>
      </c>
      <c r="C4595">
        <f ca="1">_xlfn.XLOOKUP(B4595,'Alternate schedule'!$D$5:$D$10,'Alternate schedule'!$C$5:$C$10,,1)</f>
        <v>-1040</v>
      </c>
      <c r="D4595">
        <f ca="1"/>
        <v>0.3874619068350022</v>
      </c>
    </row>
    <row r="4596" spans="1:4" x14ac:dyDescent="0.3">
      <c r="A4596">
        <v>4595</v>
      </c>
      <c r="B4596">
        <f ca="1"/>
        <v>0.59715404754688262</v>
      </c>
      <c r="C4596">
        <f ca="1">_xlfn.XLOOKUP(B4596,'Alternate schedule'!$D$5:$D$10,'Alternate schedule'!$C$5:$C$10,,1)</f>
        <v>-1040</v>
      </c>
      <c r="D4596">
        <f ca="1"/>
        <v>0.16104461371055495</v>
      </c>
    </row>
    <row r="4597" spans="1:4" x14ac:dyDescent="0.3">
      <c r="A4597">
        <v>4596</v>
      </c>
      <c r="B4597">
        <f ca="1"/>
        <v>0.14660663802108909</v>
      </c>
      <c r="C4597">
        <f ca="1">_xlfn.XLOOKUP(B4597,'Alternate schedule'!$D$5:$D$10,'Alternate schedule'!$C$5:$C$10,,1)</f>
        <v>1000</v>
      </c>
      <c r="D4597">
        <f ca="1"/>
        <v>0.37859007832898173</v>
      </c>
    </row>
    <row r="4598" spans="1:4" x14ac:dyDescent="0.3">
      <c r="A4598">
        <v>4597</v>
      </c>
      <c r="B4598">
        <f ca="1"/>
        <v>0.77345470945037054</v>
      </c>
      <c r="C4598">
        <f ca="1">_xlfn.XLOOKUP(B4598,'Alternate schedule'!$D$5:$D$10,'Alternate schedule'!$C$5:$C$10,,1)</f>
        <v>-540</v>
      </c>
      <c r="D4598">
        <f ca="1"/>
        <v>0.26103980857080705</v>
      </c>
    </row>
    <row r="4599" spans="1:4" x14ac:dyDescent="0.3">
      <c r="A4599">
        <v>4598</v>
      </c>
      <c r="B4599">
        <f ca="1"/>
        <v>0.57196922616336532</v>
      </c>
      <c r="C4599">
        <f ca="1">_xlfn.XLOOKUP(B4599,'Alternate schedule'!$D$5:$D$10,'Alternate schedule'!$C$5:$C$10,,1)</f>
        <v>-1040</v>
      </c>
      <c r="D4599">
        <f ca="1"/>
        <v>3.4797738147020446E-2</v>
      </c>
    </row>
    <row r="4600" spans="1:4" x14ac:dyDescent="0.3">
      <c r="A4600">
        <v>4599</v>
      </c>
      <c r="B4600">
        <f ca="1"/>
        <v>0.14798846456820303</v>
      </c>
      <c r="C4600">
        <f ca="1">_xlfn.XLOOKUP(B4600,'Alternate schedule'!$D$5:$D$10,'Alternate schedule'!$C$5:$C$10,,1)</f>
        <v>1000</v>
      </c>
      <c r="D4600">
        <f ca="1"/>
        <v>0.2522287453794303</v>
      </c>
    </row>
    <row r="4601" spans="1:4" x14ac:dyDescent="0.3">
      <c r="A4601">
        <v>4600</v>
      </c>
      <c r="B4601">
        <f ca="1"/>
        <v>0.32330143077448104</v>
      </c>
      <c r="C4601">
        <f ca="1">_xlfn.XLOOKUP(B4601,'Alternate schedule'!$D$5:$D$10,'Alternate schedule'!$C$5:$C$10,,1)</f>
        <v>480</v>
      </c>
      <c r="D4601">
        <f ca="1"/>
        <v>0.35652173913043478</v>
      </c>
    </row>
    <row r="4602" spans="1:4" x14ac:dyDescent="0.3">
      <c r="A4602">
        <v>4601</v>
      </c>
      <c r="B4602">
        <f ca="1"/>
        <v>0.64810545259131569</v>
      </c>
      <c r="C4602">
        <f ca="1">_xlfn.XLOOKUP(B4602,'Alternate schedule'!$D$5:$D$10,'Alternate schedule'!$C$5:$C$10,,1)</f>
        <v>-1040</v>
      </c>
      <c r="D4602">
        <f ca="1"/>
        <v>0.13040643338404695</v>
      </c>
    </row>
    <row r="4603" spans="1:4" x14ac:dyDescent="0.3">
      <c r="A4603">
        <v>4602</v>
      </c>
      <c r="B4603">
        <f ca="1"/>
        <v>0.96755933762927326</v>
      </c>
      <c r="C4603">
        <f ca="1">_xlfn.XLOOKUP(B4603,'Alternate schedule'!$D$5:$D$10,'Alternate schedule'!$C$5:$C$10,,1)</f>
        <v>-540</v>
      </c>
      <c r="D4603">
        <f ca="1"/>
        <v>1.303780964797914E-2</v>
      </c>
    </row>
    <row r="4604" spans="1:4" x14ac:dyDescent="0.3">
      <c r="A4604">
        <v>4603</v>
      </c>
      <c r="B4604">
        <f ca="1"/>
        <v>0.46171953973442759</v>
      </c>
      <c r="C4604">
        <f ca="1">_xlfn.XLOOKUP(B4604,'Alternate schedule'!$D$5:$D$10,'Alternate schedule'!$C$5:$C$10,,1)</f>
        <v>480</v>
      </c>
      <c r="D4604">
        <f ca="1"/>
        <v>0.11731479469910927</v>
      </c>
    </row>
    <row r="4605" spans="1:4" x14ac:dyDescent="0.3">
      <c r="A4605">
        <v>4604</v>
      </c>
      <c r="B4605">
        <f ca="1"/>
        <v>0.90245879347452407</v>
      </c>
      <c r="C4605">
        <f ca="1">_xlfn.XLOOKUP(B4605,'Alternate schedule'!$D$5:$D$10,'Alternate schedule'!$C$5:$C$10,,1)</f>
        <v>-540</v>
      </c>
      <c r="D4605">
        <f ca="1"/>
        <v>0</v>
      </c>
    </row>
    <row r="4606" spans="1:4" x14ac:dyDescent="0.3">
      <c r="A4606">
        <v>4605</v>
      </c>
      <c r="B4606">
        <f ca="1"/>
        <v>0.88780692174537434</v>
      </c>
      <c r="C4606">
        <f ca="1">_xlfn.XLOOKUP(B4606,'Alternate schedule'!$D$5:$D$10,'Alternate schedule'!$C$5:$C$10,,1)</f>
        <v>-540</v>
      </c>
      <c r="D4606">
        <f ca="1"/>
        <v>-0.11726384364820847</v>
      </c>
    </row>
    <row r="4607" spans="1:4" x14ac:dyDescent="0.3">
      <c r="A4607">
        <v>4606</v>
      </c>
      <c r="B4607">
        <f ca="1"/>
        <v>0.85325811638003479</v>
      </c>
      <c r="C4607">
        <f ca="1">_xlfn.XLOOKUP(B4607,'Alternate schedule'!$D$5:$D$10,'Alternate schedule'!$C$5:$C$10,,1)</f>
        <v>-540</v>
      </c>
      <c r="D4607">
        <f ca="1"/>
        <v>-0.23447676943117673</v>
      </c>
    </row>
    <row r="4608" spans="1:4" x14ac:dyDescent="0.3">
      <c r="A4608">
        <v>4607</v>
      </c>
      <c r="B4608">
        <f ca="1"/>
        <v>0.22896222204404526</v>
      </c>
      <c r="C4608">
        <f ca="1">_xlfn.XLOOKUP(B4608,'Alternate schedule'!$D$5:$D$10,'Alternate schedule'!$C$5:$C$10,,1)</f>
        <v>1000</v>
      </c>
      <c r="D4608">
        <f ca="1"/>
        <v>-1.7364879531148254E-2</v>
      </c>
    </row>
    <row r="4609" spans="1:4" x14ac:dyDescent="0.3">
      <c r="A4609">
        <v>4608</v>
      </c>
      <c r="B4609">
        <f ca="1"/>
        <v>0.81072158702002017</v>
      </c>
      <c r="C4609">
        <f ca="1">_xlfn.XLOOKUP(B4609,'Alternate schedule'!$D$5:$D$10,'Alternate schedule'!$C$5:$C$10,,1)</f>
        <v>-540</v>
      </c>
      <c r="D4609">
        <f ca="1"/>
        <v>-0.1345486111111111</v>
      </c>
    </row>
    <row r="4610" spans="1:4" x14ac:dyDescent="0.3">
      <c r="A4610">
        <v>4609</v>
      </c>
      <c r="B4610">
        <f ca="1"/>
        <v>0.34478448836643483</v>
      </c>
      <c r="C4610">
        <f ca="1">_xlfn.XLOOKUP(B4610,'Alternate schedule'!$D$5:$D$10,'Alternate schedule'!$C$5:$C$10,,1)</f>
        <v>480</v>
      </c>
      <c r="D4610">
        <f ca="1"/>
        <v>-3.0375352571056627E-2</v>
      </c>
    </row>
    <row r="4611" spans="1:4" x14ac:dyDescent="0.3">
      <c r="A4611">
        <v>4610</v>
      </c>
      <c r="B4611">
        <f ca="1"/>
        <v>0.77371028258366281</v>
      </c>
      <c r="C4611">
        <f ca="1">_xlfn.XLOOKUP(B4611,'Alternate schedule'!$D$5:$D$10,'Alternate schedule'!$C$5:$C$10,,1)</f>
        <v>-540</v>
      </c>
      <c r="D4611">
        <f ca="1"/>
        <v>-0.1475054229934924</v>
      </c>
    </row>
    <row r="4612" spans="1:4" x14ac:dyDescent="0.3">
      <c r="A4612">
        <v>4611</v>
      </c>
      <c r="B4612">
        <f ca="1"/>
        <v>0.40312512415449553</v>
      </c>
      <c r="C4612">
        <f ca="1">_xlfn.XLOOKUP(B4612,'Alternate schedule'!$D$5:$D$10,'Alternate schedule'!$C$5:$C$10,,1)</f>
        <v>480</v>
      </c>
      <c r="D4612">
        <f ca="1"/>
        <v>-4.3374539145521578E-2</v>
      </c>
    </row>
    <row r="4613" spans="1:4" x14ac:dyDescent="0.3">
      <c r="A4613">
        <v>4612</v>
      </c>
      <c r="B4613">
        <f ca="1"/>
        <v>0.78585456070835646</v>
      </c>
      <c r="C4613">
        <f ca="1">_xlfn.XLOOKUP(B4613,'Alternate schedule'!$D$5:$D$10,'Alternate schedule'!$C$5:$C$10,,1)</f>
        <v>-540</v>
      </c>
      <c r="D4613">
        <f ca="1"/>
        <v>-0.16045099739809193</v>
      </c>
    </row>
    <row r="4614" spans="1:4" x14ac:dyDescent="0.3">
      <c r="A4614">
        <v>4613</v>
      </c>
      <c r="B4614">
        <f ca="1"/>
        <v>0.25118733232536439</v>
      </c>
      <c r="C4614">
        <f ca="1">_xlfn.XLOOKUP(B4614,'Alternate schedule'!$D$5:$D$10,'Alternate schedule'!$C$5:$C$10,,1)</f>
        <v>1000</v>
      </c>
      <c r="D4614">
        <f ca="1"/>
        <v>5.636245393453284E-2</v>
      </c>
    </row>
    <row r="4615" spans="1:4" x14ac:dyDescent="0.3">
      <c r="A4615">
        <v>4614</v>
      </c>
      <c r="B4615">
        <f ca="1"/>
        <v>0.32637226858914214</v>
      </c>
      <c r="C4615">
        <f ca="1">_xlfn.XLOOKUP(B4615,'Alternate schedule'!$D$5:$D$10,'Alternate schedule'!$C$5:$C$10,,1)</f>
        <v>480</v>
      </c>
      <c r="D4615">
        <f ca="1"/>
        <v>0.16038144776766364</v>
      </c>
    </row>
    <row r="4616" spans="1:4" x14ac:dyDescent="0.3">
      <c r="A4616">
        <v>4615</v>
      </c>
      <c r="B4616">
        <f ca="1"/>
        <v>0.58321420171841454</v>
      </c>
      <c r="C4616">
        <f ca="1">_xlfn.XLOOKUP(B4616,'Alternate schedule'!$D$5:$D$10,'Alternate schedule'!$C$5:$C$10,,1)</f>
        <v>-1040</v>
      </c>
      <c r="D4616">
        <f ca="1"/>
        <v>-6.500541711809317E-2</v>
      </c>
    </row>
    <row r="4617" spans="1:4" x14ac:dyDescent="0.3">
      <c r="A4617">
        <v>4616</v>
      </c>
      <c r="B4617">
        <f ca="1"/>
        <v>0.44500259594701208</v>
      </c>
      <c r="C4617">
        <f ca="1">_xlfn.XLOOKUP(B4617,'Alternate schedule'!$D$5:$D$10,'Alternate schedule'!$C$5:$C$10,,1)</f>
        <v>480</v>
      </c>
      <c r="D4617">
        <f ca="1"/>
        <v>3.8994800693240898E-2</v>
      </c>
    </row>
    <row r="4618" spans="1:4" x14ac:dyDescent="0.3">
      <c r="A4618">
        <v>4617</v>
      </c>
      <c r="B4618">
        <f ca="1"/>
        <v>0.70833326555859655</v>
      </c>
      <c r="C4618">
        <f ca="1">_xlfn.XLOOKUP(B4618,'Alternate schedule'!$D$5:$D$10,'Alternate schedule'!$C$5:$C$10,,1)</f>
        <v>-540</v>
      </c>
      <c r="D4618">
        <f ca="1"/>
        <v>-7.7972709551656916E-2</v>
      </c>
    </row>
    <row r="4619" spans="1:4" x14ac:dyDescent="0.3">
      <c r="A4619">
        <v>4618</v>
      </c>
      <c r="B4619">
        <f ca="1"/>
        <v>0.10189943572061333</v>
      </c>
      <c r="C4619">
        <f ca="1">_xlfn.XLOOKUP(B4619,'Alternate schedule'!$D$5:$D$10,'Alternate schedule'!$C$5:$C$10,,1)</f>
        <v>1000</v>
      </c>
      <c r="D4619">
        <f ca="1"/>
        <v>0.13858813339107839</v>
      </c>
    </row>
    <row r="4620" spans="1:4" x14ac:dyDescent="0.3">
      <c r="A4620">
        <v>4619</v>
      </c>
      <c r="B4620">
        <f ca="1"/>
        <v>0.36222891955475323</v>
      </c>
      <c r="C4620">
        <f ca="1">_xlfn.XLOOKUP(B4620,'Alternate schedule'!$D$5:$D$10,'Alternate schedule'!$C$5:$C$10,,1)</f>
        <v>480</v>
      </c>
      <c r="D4620">
        <f ca="1"/>
        <v>0.24247672656419139</v>
      </c>
    </row>
    <row r="4621" spans="1:4" x14ac:dyDescent="0.3">
      <c r="A4621">
        <v>4620</v>
      </c>
      <c r="B4621">
        <f ca="1"/>
        <v>0.71279200189649949</v>
      </c>
      <c r="C4621">
        <f ca="1">_xlfn.XLOOKUP(B4621,'Alternate schedule'!$D$5:$D$10,'Alternate schedule'!$C$5:$C$10,,1)</f>
        <v>-540</v>
      </c>
      <c r="D4621">
        <f ca="1"/>
        <v>0.12554112554112554</v>
      </c>
    </row>
    <row r="4622" spans="1:4" x14ac:dyDescent="0.3">
      <c r="A4622">
        <v>4621</v>
      </c>
      <c r="B4622">
        <f ca="1"/>
        <v>0.33966509356334385</v>
      </c>
      <c r="C4622">
        <f ca="1">_xlfn.XLOOKUP(B4622,'Alternate schedule'!$D$5:$D$10,'Alternate schedule'!$C$5:$C$10,,1)</f>
        <v>480</v>
      </c>
      <c r="D4622">
        <f ca="1"/>
        <v>0.22938757844622376</v>
      </c>
    </row>
    <row r="4623" spans="1:4" x14ac:dyDescent="0.3">
      <c r="A4623">
        <v>4622</v>
      </c>
      <c r="B4623">
        <f ca="1"/>
        <v>0.74201178361935405</v>
      </c>
      <c r="C4623">
        <f ca="1">_xlfn.XLOOKUP(B4623,'Alternate schedule'!$D$5:$D$10,'Alternate schedule'!$C$5:$C$10,,1)</f>
        <v>-540</v>
      </c>
      <c r="D4623">
        <f ca="1"/>
        <v>0.11250540891389009</v>
      </c>
    </row>
    <row r="4624" spans="1:4" x14ac:dyDescent="0.3">
      <c r="A4624">
        <v>4623</v>
      </c>
      <c r="B4624">
        <f ca="1"/>
        <v>0.75749624142311545</v>
      </c>
      <c r="C4624">
        <f ca="1">_xlfn.XLOOKUP(B4624,'Alternate schedule'!$D$5:$D$10,'Alternate schedule'!$C$5:$C$10,,1)</f>
        <v>-540</v>
      </c>
      <c r="D4624">
        <f ca="1"/>
        <v>-4.3261951113995238E-3</v>
      </c>
    </row>
    <row r="4625" spans="1:4" x14ac:dyDescent="0.3">
      <c r="A4625">
        <v>4624</v>
      </c>
      <c r="B4625">
        <f ca="1"/>
        <v>0.36943189887126082</v>
      </c>
      <c r="C4625">
        <f ca="1">_xlfn.XLOOKUP(B4625,'Alternate schedule'!$D$5:$D$10,'Alternate schedule'!$C$5:$C$10,,1)</f>
        <v>480</v>
      </c>
      <c r="D4625">
        <f ca="1"/>
        <v>9.9480968858131485E-2</v>
      </c>
    </row>
    <row r="4626" spans="1:4" x14ac:dyDescent="0.3">
      <c r="A4626">
        <v>4625</v>
      </c>
      <c r="B4626">
        <f ca="1"/>
        <v>0.54702616489798239</v>
      </c>
      <c r="C4626">
        <f ca="1">_xlfn.XLOOKUP(B4626,'Alternate schedule'!$D$5:$D$10,'Alternate schedule'!$C$5:$C$10,,1)</f>
        <v>-1040</v>
      </c>
      <c r="D4626">
        <f ca="1"/>
        <v>-0.1254054054054054</v>
      </c>
    </row>
    <row r="4627" spans="1:4" x14ac:dyDescent="0.3">
      <c r="A4627">
        <v>4626</v>
      </c>
      <c r="B4627">
        <f ca="1"/>
        <v>0.69242907345027982</v>
      </c>
      <c r="C4627">
        <f ca="1">_xlfn.XLOOKUP(B4627,'Alternate schedule'!$D$5:$D$10,'Alternate schedule'!$C$5:$C$10,,1)</f>
        <v>-1040</v>
      </c>
      <c r="D4627">
        <f ca="1"/>
        <v>-0.35019455252918286</v>
      </c>
    </row>
    <row r="4628" spans="1:4" x14ac:dyDescent="0.3">
      <c r="A4628">
        <v>4627</v>
      </c>
      <c r="B4628">
        <f ca="1"/>
        <v>0.39680888479755905</v>
      </c>
      <c r="C4628">
        <f ca="1">_xlfn.XLOOKUP(B4628,'Alternate schedule'!$D$5:$D$10,'Alternate schedule'!$C$5:$C$10,,1)</f>
        <v>480</v>
      </c>
      <c r="D4628">
        <f ca="1"/>
        <v>-0.24637994380808298</v>
      </c>
    </row>
    <row r="4629" spans="1:4" x14ac:dyDescent="0.3">
      <c r="A4629">
        <v>4628</v>
      </c>
      <c r="B4629">
        <f ca="1"/>
        <v>0.61733125578784476</v>
      </c>
      <c r="C4629">
        <f ca="1">_xlfn.XLOOKUP(B4629,'Alternate schedule'!$D$5:$D$10,'Alternate schedule'!$C$5:$C$10,,1)</f>
        <v>-1040</v>
      </c>
      <c r="D4629">
        <f ca="1"/>
        <v>-0.47104580812445979</v>
      </c>
    </row>
    <row r="4630" spans="1:4" x14ac:dyDescent="0.3">
      <c r="A4630">
        <v>4629</v>
      </c>
      <c r="B4630">
        <f ca="1"/>
        <v>0.48817954236801886</v>
      </c>
      <c r="C4630">
        <f ca="1">_xlfn.XLOOKUP(B4630,'Alternate schedule'!$D$5:$D$10,'Alternate schedule'!$C$5:$C$10,,1)</f>
        <v>-1040</v>
      </c>
      <c r="D4630">
        <f ca="1"/>
        <v>-0.69561460358608773</v>
      </c>
    </row>
    <row r="4631" spans="1:4" x14ac:dyDescent="0.3">
      <c r="A4631">
        <v>4630</v>
      </c>
      <c r="B4631">
        <f ca="1"/>
        <v>0.39619060351787172</v>
      </c>
      <c r="C4631">
        <f ca="1">_xlfn.XLOOKUP(B4631,'Alternate schedule'!$D$5:$D$10,'Alternate schedule'!$C$5:$C$10,,1)</f>
        <v>480</v>
      </c>
      <c r="D4631">
        <f ca="1"/>
        <v>-0.59179265658747304</v>
      </c>
    </row>
    <row r="4632" spans="1:4" x14ac:dyDescent="0.3">
      <c r="A4632">
        <v>4631</v>
      </c>
      <c r="B4632">
        <f ca="1"/>
        <v>0.22116541003266033</v>
      </c>
      <c r="C4632">
        <f ca="1">_xlfn.XLOOKUP(B4632,'Alternate schedule'!$D$5:$D$10,'Alternate schedule'!$C$5:$C$10,,1)</f>
        <v>1000</v>
      </c>
      <c r="D4632">
        <f ca="1"/>
        <v>-0.37572878427985318</v>
      </c>
    </row>
    <row r="4633" spans="1:4" x14ac:dyDescent="0.3">
      <c r="A4633">
        <v>4632</v>
      </c>
      <c r="B4633">
        <f ca="1"/>
        <v>0.38634786181808822</v>
      </c>
      <c r="C4633">
        <f ca="1">_xlfn.XLOOKUP(B4633,'Alternate schedule'!$D$5:$D$10,'Alternate schedule'!$C$5:$C$10,,1)</f>
        <v>480</v>
      </c>
      <c r="D4633">
        <f ca="1"/>
        <v>-0.27202072538860106</v>
      </c>
    </row>
    <row r="4634" spans="1:4" x14ac:dyDescent="0.3">
      <c r="A4634">
        <v>4633</v>
      </c>
      <c r="B4634">
        <f ca="1"/>
        <v>0.1481158597801957</v>
      </c>
      <c r="C4634">
        <f ca="1">_xlfn.XLOOKUP(B4634,'Alternate schedule'!$D$5:$D$10,'Alternate schedule'!$C$5:$C$10,,1)</f>
        <v>1000</v>
      </c>
      <c r="D4634">
        <f ca="1"/>
        <v>-5.6119145262249086E-2</v>
      </c>
    </row>
    <row r="4635" spans="1:4" x14ac:dyDescent="0.3">
      <c r="A4635">
        <v>4634</v>
      </c>
      <c r="B4635">
        <f ca="1"/>
        <v>0.64411343733189552</v>
      </c>
      <c r="C4635">
        <f ca="1">_xlfn.XLOOKUP(B4635,'Alternate schedule'!$D$5:$D$10,'Alternate schedule'!$C$5:$C$10,,1)</f>
        <v>-1040</v>
      </c>
      <c r="D4635">
        <f ca="1"/>
        <v>-0.28053517479499351</v>
      </c>
    </row>
    <row r="4636" spans="1:4" x14ac:dyDescent="0.3">
      <c r="A4636">
        <v>4635</v>
      </c>
      <c r="B4636">
        <f ca="1"/>
        <v>0.50542915994763971</v>
      </c>
      <c r="C4636">
        <f ca="1">_xlfn.XLOOKUP(B4636,'Alternate schedule'!$D$5:$D$10,'Alternate schedule'!$C$5:$C$10,,1)</f>
        <v>-1040</v>
      </c>
      <c r="D4636">
        <f ca="1"/>
        <v>-0.50485436893203883</v>
      </c>
    </row>
    <row r="4637" spans="1:4" x14ac:dyDescent="0.3">
      <c r="A4637">
        <v>4636</v>
      </c>
      <c r="B4637">
        <f ca="1"/>
        <v>0.61954870497574399</v>
      </c>
      <c r="C4637">
        <f ca="1">_xlfn.XLOOKUP(B4637,'Alternate schedule'!$D$5:$D$10,'Alternate schedule'!$C$5:$C$10,,1)</f>
        <v>-1040</v>
      </c>
      <c r="D4637">
        <f ca="1"/>
        <v>-0.72907679033649697</v>
      </c>
    </row>
    <row r="4638" spans="1:4" x14ac:dyDescent="0.3">
      <c r="A4638">
        <v>4637</v>
      </c>
      <c r="B4638">
        <f ca="1"/>
        <v>0.89925483931397165</v>
      </c>
      <c r="C4638">
        <f ca="1">_xlfn.XLOOKUP(B4638,'Alternate schedule'!$D$5:$D$10,'Alternate schedule'!$C$5:$C$10,,1)</f>
        <v>-540</v>
      </c>
      <c r="D4638">
        <f ca="1"/>
        <v>-0.84537416433038604</v>
      </c>
    </row>
    <row r="4639" spans="1:4" x14ac:dyDescent="0.3">
      <c r="A4639">
        <v>4638</v>
      </c>
      <c r="B4639">
        <f ca="1"/>
        <v>0.12149581656582575</v>
      </c>
      <c r="C4639">
        <f ca="1">_xlfn.XLOOKUP(B4639,'Alternate schedule'!$D$5:$D$10,'Alternate schedule'!$C$5:$C$10,,1)</f>
        <v>1000</v>
      </c>
      <c r="D4639">
        <f ca="1"/>
        <v>-0.62958171625700732</v>
      </c>
    </row>
    <row r="4640" spans="1:4" x14ac:dyDescent="0.3">
      <c r="A4640">
        <v>4639</v>
      </c>
      <c r="B4640">
        <f ca="1"/>
        <v>0.93258707875024349</v>
      </c>
      <c r="C4640">
        <f ca="1">_xlfn.XLOOKUP(B4640,'Alternate schedule'!$D$5:$D$10,'Alternate schedule'!$C$5:$C$10,,1)</f>
        <v>-540</v>
      </c>
      <c r="D4640">
        <f ca="1"/>
        <v>-0.74585039879284332</v>
      </c>
    </row>
    <row r="4641" spans="1:4" x14ac:dyDescent="0.3">
      <c r="A4641">
        <v>4640</v>
      </c>
      <c r="B4641">
        <f ca="1"/>
        <v>0.54181147135938645</v>
      </c>
      <c r="C4641">
        <f ca="1">_xlfn.XLOOKUP(B4641,'Alternate schedule'!$D$5:$D$10,'Alternate schedule'!$C$5:$C$10,,1)</f>
        <v>-1040</v>
      </c>
      <c r="D4641">
        <f ca="1"/>
        <v>-0.96982758620689657</v>
      </c>
    </row>
    <row r="4642" spans="1:4" x14ac:dyDescent="0.3">
      <c r="A4642">
        <v>4641</v>
      </c>
      <c r="B4642">
        <f ca="1"/>
        <v>0.27037984773586943</v>
      </c>
      <c r="C4642">
        <f ca="1">_xlfn.XLOOKUP(B4642,'Alternate schedule'!$D$5:$D$10,'Alternate schedule'!$C$5:$C$10,,1)</f>
        <v>480</v>
      </c>
      <c r="D4642">
        <f ca="1"/>
        <v>-0.86619263089851328</v>
      </c>
    </row>
    <row r="4643" spans="1:4" x14ac:dyDescent="0.3">
      <c r="A4643">
        <v>4642</v>
      </c>
      <c r="B4643">
        <f ca="1"/>
        <v>6.1869922619117057E-2</v>
      </c>
      <c r="C4643">
        <f ca="1">_xlfn.XLOOKUP(B4643,'Alternate schedule'!$D$5:$D$10,'Alternate schedule'!$C$5:$C$10,,1)</f>
        <v>1000</v>
      </c>
      <c r="D4643">
        <f ca="1"/>
        <v>-0.65058164584230938</v>
      </c>
    </row>
    <row r="4644" spans="1:4" x14ac:dyDescent="0.3">
      <c r="A4644">
        <v>4643</v>
      </c>
      <c r="B4644">
        <f ca="1"/>
        <v>0.26119325067350174</v>
      </c>
      <c r="C4644">
        <f ca="1">_xlfn.XLOOKUP(B4644,'Alternate schedule'!$D$5:$D$10,'Alternate schedule'!$C$5:$C$10,,1)</f>
        <v>480</v>
      </c>
      <c r="D4644">
        <f ca="1"/>
        <v>-0.54706009045875514</v>
      </c>
    </row>
    <row r="4645" spans="1:4" x14ac:dyDescent="0.3">
      <c r="A4645">
        <v>4644</v>
      </c>
      <c r="B4645">
        <f ca="1"/>
        <v>0.22916965173051751</v>
      </c>
      <c r="C4645">
        <f ca="1">_xlfn.XLOOKUP(B4645,'Alternate schedule'!$D$5:$D$10,'Alternate schedule'!$C$5:$C$10,,1)</f>
        <v>1000</v>
      </c>
      <c r="D4645">
        <f ca="1"/>
        <v>-0.33161068044788977</v>
      </c>
    </row>
    <row r="4646" spans="1:4" x14ac:dyDescent="0.3">
      <c r="A4646">
        <v>4645</v>
      </c>
      <c r="B4646">
        <f ca="1"/>
        <v>0.3064264075543186</v>
      </c>
      <c r="C4646">
        <f ca="1">_xlfn.XLOOKUP(B4646,'Alternate schedule'!$D$5:$D$10,'Alternate schedule'!$C$5:$C$10,,1)</f>
        <v>480</v>
      </c>
      <c r="D4646">
        <f ca="1"/>
        <v>-0.22820236813778255</v>
      </c>
    </row>
    <row r="4647" spans="1:4" x14ac:dyDescent="0.3">
      <c r="A4647">
        <v>4646</v>
      </c>
      <c r="B4647">
        <f ca="1"/>
        <v>0.41473725374253934</v>
      </c>
      <c r="C4647">
        <f ca="1">_xlfn.XLOOKUP(B4647,'Alternate schedule'!$D$5:$D$10,'Alternate schedule'!$C$5:$C$10,,1)</f>
        <v>480</v>
      </c>
      <c r="D4647">
        <f ca="1"/>
        <v>-0.1248385708136031</v>
      </c>
    </row>
    <row r="4648" spans="1:4" x14ac:dyDescent="0.3">
      <c r="A4648">
        <v>4647</v>
      </c>
      <c r="B4648">
        <f ca="1"/>
        <v>0.5898687389043733</v>
      </c>
      <c r="C4648">
        <f ca="1">_xlfn.XLOOKUP(B4648,'Alternate schedule'!$D$5:$D$10,'Alternate schedule'!$C$5:$C$10,,1)</f>
        <v>-1040</v>
      </c>
      <c r="D4648">
        <f ca="1"/>
        <v>-0.34861200774693352</v>
      </c>
    </row>
    <row r="4649" spans="1:4" x14ac:dyDescent="0.3">
      <c r="A4649">
        <v>4648</v>
      </c>
      <c r="B4649">
        <f ca="1"/>
        <v>0.13274979695762013</v>
      </c>
      <c r="C4649">
        <f ca="1">_xlfn.XLOOKUP(B4649,'Alternate schedule'!$D$5:$D$10,'Alternate schedule'!$C$5:$C$10,,1)</f>
        <v>1000</v>
      </c>
      <c r="D4649">
        <f ca="1"/>
        <v>-0.1333907056798623</v>
      </c>
    </row>
    <row r="4650" spans="1:4" x14ac:dyDescent="0.3">
      <c r="A4650">
        <v>4649</v>
      </c>
      <c r="B4650">
        <f ca="1"/>
        <v>0.48732312201015349</v>
      </c>
      <c r="C4650">
        <f ca="1">_xlfn.XLOOKUP(B4650,'Alternate schedule'!$D$5:$D$10,'Alternate schedule'!$C$5:$C$10,,1)</f>
        <v>-1040</v>
      </c>
      <c r="D4650">
        <f ca="1"/>
        <v>-0.35706603570660356</v>
      </c>
    </row>
    <row r="4651" spans="1:4" x14ac:dyDescent="0.3">
      <c r="A4651">
        <v>4650</v>
      </c>
      <c r="B4651">
        <f ca="1"/>
        <v>0.66075519037394392</v>
      </c>
      <c r="C4651">
        <f ca="1">_xlfn.XLOOKUP(B4651,'Alternate schedule'!$D$5:$D$10,'Alternate schedule'!$C$5:$C$10,,1)</f>
        <v>-1040</v>
      </c>
      <c r="D4651">
        <f ca="1"/>
        <v>-0.58064516129032262</v>
      </c>
    </row>
    <row r="4652" spans="1:4" x14ac:dyDescent="0.3">
      <c r="A4652">
        <v>4651</v>
      </c>
      <c r="B4652">
        <f ca="1"/>
        <v>0.31026375429959385</v>
      </c>
      <c r="C4652">
        <f ca="1">_xlfn.XLOOKUP(B4652,'Alternate schedule'!$D$5:$D$10,'Alternate schedule'!$C$5:$C$10,,1)</f>
        <v>480</v>
      </c>
      <c r="D4652">
        <f ca="1"/>
        <v>-0.47731670608471294</v>
      </c>
    </row>
    <row r="4653" spans="1:4" x14ac:dyDescent="0.3">
      <c r="A4653">
        <v>4652</v>
      </c>
      <c r="B4653">
        <f ca="1"/>
        <v>0.99661975011878146</v>
      </c>
      <c r="C4653">
        <f ca="1">_xlfn.XLOOKUP(B4653,'Alternate schedule'!$D$5:$D$10,'Alternate schedule'!$C$5:$C$10,,1)</f>
        <v>-540</v>
      </c>
      <c r="D4653">
        <f ca="1"/>
        <v>-0.59329320722269996</v>
      </c>
    </row>
    <row r="4654" spans="1:4" x14ac:dyDescent="0.3">
      <c r="A4654">
        <v>4653</v>
      </c>
      <c r="B4654">
        <f ca="1"/>
        <v>0.83672466137151136</v>
      </c>
      <c r="C4654">
        <f ca="1">_xlfn.XLOOKUP(B4654,'Alternate schedule'!$D$5:$D$10,'Alternate schedule'!$C$5:$C$10,,1)</f>
        <v>-540</v>
      </c>
      <c r="D4654">
        <f ca="1"/>
        <v>-0.70921985815602839</v>
      </c>
    </row>
    <row r="4655" spans="1:4" x14ac:dyDescent="0.3">
      <c r="A4655">
        <v>4654</v>
      </c>
      <c r="B4655">
        <f ca="1"/>
        <v>0.14144487609857626</v>
      </c>
      <c r="C4655">
        <f ca="1">_xlfn.XLOOKUP(B4655,'Alternate schedule'!$D$5:$D$10,'Alternate schedule'!$C$5:$C$10,,1)</f>
        <v>1000</v>
      </c>
      <c r="D4655">
        <f ca="1"/>
        <v>-0.4941985388912763</v>
      </c>
    </row>
    <row r="4656" spans="1:4" x14ac:dyDescent="0.3">
      <c r="A4656">
        <v>4655</v>
      </c>
      <c r="B4656">
        <f ca="1"/>
        <v>0.41392998803334935</v>
      </c>
      <c r="C4656">
        <f ca="1">_xlfn.XLOOKUP(B4656,'Alternate schedule'!$D$5:$D$10,'Alternate schedule'!$C$5:$C$10,,1)</f>
        <v>480</v>
      </c>
      <c r="D4656">
        <f ca="1"/>
        <v>-0.39097744360902253</v>
      </c>
    </row>
    <row r="4657" spans="1:4" x14ac:dyDescent="0.3">
      <c r="A4657">
        <v>4656</v>
      </c>
      <c r="B4657">
        <f ca="1"/>
        <v>0.88882437101041267</v>
      </c>
      <c r="C4657">
        <f ca="1">_xlfn.XLOOKUP(B4657,'Alternate schedule'!$D$5:$D$10,'Alternate schedule'!$C$5:$C$10,,1)</f>
        <v>-540</v>
      </c>
      <c r="D4657">
        <f ca="1"/>
        <v>-0.50687285223367695</v>
      </c>
    </row>
    <row r="4658" spans="1:4" x14ac:dyDescent="0.3">
      <c r="A4658">
        <v>4657</v>
      </c>
      <c r="B4658">
        <f ca="1"/>
        <v>0.41028665478907866</v>
      </c>
      <c r="C4658">
        <f ca="1">_xlfn.XLOOKUP(B4658,'Alternate schedule'!$D$5:$D$10,'Alternate schedule'!$C$5:$C$10,,1)</f>
        <v>480</v>
      </c>
      <c r="D4658">
        <f ca="1"/>
        <v>-0.40369336482714191</v>
      </c>
    </row>
    <row r="4659" spans="1:4" x14ac:dyDescent="0.3">
      <c r="A4659">
        <v>4658</v>
      </c>
      <c r="B4659">
        <f ca="1"/>
        <v>0.51322126339128227</v>
      </c>
      <c r="C4659">
        <f ca="1">_xlfn.XLOOKUP(B4659,'Alternate schedule'!$D$5:$D$10,'Alternate schedule'!$C$5:$C$10,,1)</f>
        <v>-1040</v>
      </c>
      <c r="D4659">
        <f ca="1"/>
        <v>-0.62687848862172602</v>
      </c>
    </row>
    <row r="4660" spans="1:4" x14ac:dyDescent="0.3">
      <c r="A4660">
        <v>4659</v>
      </c>
      <c r="B4660">
        <f ca="1"/>
        <v>0.76354226541487091</v>
      </c>
      <c r="C4660">
        <f ca="1">_xlfn.XLOOKUP(B4660,'Alternate schedule'!$D$5:$D$10,'Alternate schedule'!$C$5:$C$10,,1)</f>
        <v>-540</v>
      </c>
      <c r="D4660">
        <f ca="1"/>
        <v>-0.74264863704657647</v>
      </c>
    </row>
    <row r="4661" spans="1:4" x14ac:dyDescent="0.3">
      <c r="A4661">
        <v>4660</v>
      </c>
      <c r="B4661">
        <f ca="1"/>
        <v>0.60566309726007606</v>
      </c>
      <c r="C4661">
        <f ca="1">_xlfn.XLOOKUP(B4661,'Alternate schedule'!$D$5:$D$10,'Alternate schedule'!$C$5:$C$10,,1)</f>
        <v>-1040</v>
      </c>
      <c r="D4661">
        <f ca="1"/>
        <v>-0.96566523605150212</v>
      </c>
    </row>
    <row r="4662" spans="1:4" x14ac:dyDescent="0.3">
      <c r="A4662">
        <v>4661</v>
      </c>
      <c r="B4662">
        <f ca="1"/>
        <v>0.99110243623473004</v>
      </c>
      <c r="C4662">
        <f ca="1">_xlfn.XLOOKUP(B4662,'Alternate schedule'!$D$5:$D$10,'Alternate schedule'!$C$5:$C$10,,1)</f>
        <v>-540</v>
      </c>
      <c r="D4662">
        <f ca="1"/>
        <v>-1.0813130229564472</v>
      </c>
    </row>
    <row r="4663" spans="1:4" x14ac:dyDescent="0.3">
      <c r="A4663">
        <v>4662</v>
      </c>
      <c r="B4663">
        <f ca="1"/>
        <v>1.026323174027377E-2</v>
      </c>
      <c r="C4663">
        <f ca="1">_xlfn.XLOOKUP(B4663,'Alternate schedule'!$D$5:$D$10,'Alternate schedule'!$C$5:$C$10,,1)</f>
        <v>1000</v>
      </c>
      <c r="D4663">
        <f ca="1"/>
        <v>-0.86658086658086653</v>
      </c>
    </row>
    <row r="4664" spans="1:4" x14ac:dyDescent="0.3">
      <c r="A4664">
        <v>4663</v>
      </c>
      <c r="B4664">
        <f ca="1"/>
        <v>0.97220265448555065</v>
      </c>
      <c r="C4664">
        <f ca="1">_xlfn.XLOOKUP(B4664,'Alternate schedule'!$D$5:$D$10,'Alternate schedule'!$C$5:$C$10,,1)</f>
        <v>-540</v>
      </c>
      <c r="D4664">
        <f ca="1"/>
        <v>-0.98220030023589966</v>
      </c>
    </row>
    <row r="4665" spans="1:4" x14ac:dyDescent="0.3">
      <c r="A4665">
        <v>4664</v>
      </c>
      <c r="B4665">
        <f ca="1"/>
        <v>0.98953527172865496</v>
      </c>
      <c r="C4665">
        <f ca="1">_xlfn.XLOOKUP(B4665,'Alternate schedule'!$D$5:$D$10,'Alternate schedule'!$C$5:$C$10,,1)</f>
        <v>-540</v>
      </c>
      <c r="D4665">
        <f ca="1"/>
        <v>-1.097770154373928</v>
      </c>
    </row>
    <row r="4666" spans="1:4" x14ac:dyDescent="0.3">
      <c r="A4666">
        <v>4665</v>
      </c>
      <c r="B4666">
        <f ca="1"/>
        <v>0.13460978649474842</v>
      </c>
      <c r="C4666">
        <f ca="1">_xlfn.XLOOKUP(B4666,'Alternate schedule'!$D$5:$D$10,'Alternate schedule'!$C$5:$C$10,,1)</f>
        <v>1000</v>
      </c>
      <c r="D4666">
        <f ca="1"/>
        <v>-0.88317256162915325</v>
      </c>
    </row>
    <row r="4667" spans="1:4" x14ac:dyDescent="0.3">
      <c r="A4667">
        <v>4666</v>
      </c>
      <c r="B4667">
        <f ca="1"/>
        <v>0.35701231836383029</v>
      </c>
      <c r="C4667">
        <f ca="1">_xlfn.XLOOKUP(B4667,'Alternate schedule'!$D$5:$D$10,'Alternate schedule'!$C$5:$C$10,,1)</f>
        <v>480</v>
      </c>
      <c r="D4667">
        <f ca="1"/>
        <v>-0.78011144449207026</v>
      </c>
    </row>
    <row r="4668" spans="1:4" x14ac:dyDescent="0.3">
      <c r="A4668">
        <v>4667</v>
      </c>
      <c r="B4668">
        <f ca="1"/>
        <v>0.33600281294815315</v>
      </c>
      <c r="C4668">
        <f ca="1">_xlfn.XLOOKUP(B4668,'Alternate schedule'!$D$5:$D$10,'Alternate schedule'!$C$5:$C$10,,1)</f>
        <v>480</v>
      </c>
      <c r="D4668">
        <f ca="1"/>
        <v>-0.6770944932504821</v>
      </c>
    </row>
    <row r="4669" spans="1:4" x14ac:dyDescent="0.3">
      <c r="A4669">
        <v>4668</v>
      </c>
      <c r="B4669">
        <f ca="1"/>
        <v>0.94037268628786497</v>
      </c>
      <c r="C4669">
        <f ca="1">_xlfn.XLOOKUP(B4669,'Alternate schedule'!$D$5:$D$10,'Alternate schedule'!$C$5:$C$10,,1)</f>
        <v>-540</v>
      </c>
      <c r="D4669">
        <f ca="1"/>
        <v>-0.792630676949443</v>
      </c>
    </row>
    <row r="4670" spans="1:4" x14ac:dyDescent="0.3">
      <c r="A4670">
        <v>4669</v>
      </c>
      <c r="B4670">
        <f ca="1"/>
        <v>0.55859385989845745</v>
      </c>
      <c r="C4670">
        <f ca="1">_xlfn.XLOOKUP(B4670,'Alternate schedule'!$D$5:$D$10,'Alternate schedule'!$C$5:$C$10,,1)</f>
        <v>-1040</v>
      </c>
      <c r="D4670">
        <f ca="1"/>
        <v>-1.0152066823730992</v>
      </c>
    </row>
    <row r="4671" spans="1:4" x14ac:dyDescent="0.3">
      <c r="A4671">
        <v>4670</v>
      </c>
      <c r="B4671">
        <f ca="1"/>
        <v>0.42057026798153108</v>
      </c>
      <c r="C4671">
        <f ca="1">_xlfn.XLOOKUP(B4671,'Alternate schedule'!$D$5:$D$10,'Alternate schedule'!$C$5:$C$10,,1)</f>
        <v>480</v>
      </c>
      <c r="D4671">
        <f ca="1"/>
        <v>-0.91220556745182013</v>
      </c>
    </row>
    <row r="4672" spans="1:4" x14ac:dyDescent="0.3">
      <c r="A4672">
        <v>4671</v>
      </c>
      <c r="B4672">
        <f ca="1"/>
        <v>0.66857504833287273</v>
      </c>
      <c r="C4672">
        <f ca="1">_xlfn.XLOOKUP(B4672,'Alternate schedule'!$D$5:$D$10,'Alternate schedule'!$C$5:$C$10,,1)</f>
        <v>-1040</v>
      </c>
      <c r="D4672">
        <f ca="1"/>
        <v>-1.1346606722329267</v>
      </c>
    </row>
    <row r="4673" spans="1:4" x14ac:dyDescent="0.3">
      <c r="A4673">
        <v>4672</v>
      </c>
      <c r="B4673">
        <f ca="1"/>
        <v>0.31427591809447453</v>
      </c>
      <c r="C4673">
        <f ca="1">_xlfn.XLOOKUP(B4673,'Alternate schedule'!$D$5:$D$10,'Alternate schedule'!$C$5:$C$10,,1)</f>
        <v>480</v>
      </c>
      <c r="D4673">
        <f ca="1"/>
        <v>-1.0316780821917808</v>
      </c>
    </row>
    <row r="4674" spans="1:4" x14ac:dyDescent="0.3">
      <c r="A4674">
        <v>4673</v>
      </c>
      <c r="B4674">
        <f ca="1"/>
        <v>0.48778659242971667</v>
      </c>
      <c r="C4674">
        <f ca="1">_xlfn.XLOOKUP(B4674,'Alternate schedule'!$D$5:$D$10,'Alternate schedule'!$C$5:$C$10,,1)</f>
        <v>-1040</v>
      </c>
      <c r="D4674">
        <f ca="1"/>
        <v>-1.254012411726942</v>
      </c>
    </row>
    <row r="4675" spans="1:4" x14ac:dyDescent="0.3">
      <c r="A4675">
        <v>4674</v>
      </c>
      <c r="B4675">
        <f ca="1"/>
        <v>0.5428515031976584</v>
      </c>
      <c r="C4675">
        <f ca="1">_xlfn.XLOOKUP(B4675,'Alternate schedule'!$D$5:$D$10,'Alternate schedule'!$C$5:$C$10,,1)</f>
        <v>-1040</v>
      </c>
      <c r="D4675">
        <f ca="1"/>
        <v>-1.4762516046213094</v>
      </c>
    </row>
    <row r="4676" spans="1:4" x14ac:dyDescent="0.3">
      <c r="A4676">
        <v>4675</v>
      </c>
      <c r="B4676">
        <f ca="1"/>
        <v>0.63496673296806394</v>
      </c>
      <c r="C4676">
        <f ca="1">_xlfn.XLOOKUP(B4676,'Alternate schedule'!$D$5:$D$10,'Alternate schedule'!$C$5:$C$10,,1)</f>
        <v>-1040</v>
      </c>
      <c r="D4676">
        <f ca="1"/>
        <v>-1.6983957219251338</v>
      </c>
    </row>
    <row r="4677" spans="1:4" x14ac:dyDescent="0.3">
      <c r="A4677">
        <v>4676</v>
      </c>
      <c r="B4677">
        <f ca="1"/>
        <v>0.97731626771892843</v>
      </c>
      <c r="C4677">
        <f ca="1">_xlfn.XLOOKUP(B4677,'Alternate schedule'!$D$5:$D$10,'Alternate schedule'!$C$5:$C$10,,1)</f>
        <v>-540</v>
      </c>
      <c r="D4677">
        <f ca="1"/>
        <v>-1.8135158254918733</v>
      </c>
    </row>
    <row r="4678" spans="1:4" x14ac:dyDescent="0.3">
      <c r="A4678">
        <v>4677</v>
      </c>
      <c r="B4678">
        <f ca="1"/>
        <v>0.8396541735862777</v>
      </c>
      <c r="C4678">
        <f ca="1">_xlfn.XLOOKUP(B4678,'Alternate schedule'!$D$5:$D$10,'Alternate schedule'!$C$5:$C$10,,1)</f>
        <v>-540</v>
      </c>
      <c r="D4678">
        <f ca="1"/>
        <v>-1.9285867008766304</v>
      </c>
    </row>
    <row r="4679" spans="1:4" x14ac:dyDescent="0.3">
      <c r="A4679">
        <v>4678</v>
      </c>
      <c r="B4679">
        <f ca="1"/>
        <v>0.5363009201838238</v>
      </c>
      <c r="C4679">
        <f ca="1">_xlfn.XLOOKUP(B4679,'Alternate schedule'!$D$5:$D$10,'Alternate schedule'!$C$5:$C$10,,1)</f>
        <v>-1040</v>
      </c>
      <c r="D4679">
        <f ca="1"/>
        <v>-2.1504916631038906</v>
      </c>
    </row>
    <row r="4680" spans="1:4" x14ac:dyDescent="0.3">
      <c r="A4680">
        <v>4679</v>
      </c>
      <c r="B4680">
        <f ca="1"/>
        <v>0.95901094573256174</v>
      </c>
      <c r="C4680">
        <f ca="1">_xlfn.XLOOKUP(B4680,'Alternate schedule'!$D$5:$D$10,'Alternate schedule'!$C$5:$C$10,,1)</f>
        <v>-540</v>
      </c>
      <c r="D4680">
        <f ca="1"/>
        <v>-2.2654413336182944</v>
      </c>
    </row>
    <row r="4681" spans="1:4" x14ac:dyDescent="0.3">
      <c r="A4681">
        <v>4680</v>
      </c>
      <c r="B4681">
        <f ca="1"/>
        <v>0.66880528828964714</v>
      </c>
      <c r="C4681">
        <f ca="1">_xlfn.XLOOKUP(B4681,'Alternate schedule'!$D$5:$D$10,'Alternate schedule'!$C$5:$C$10,,1)</f>
        <v>-1040</v>
      </c>
      <c r="D4681">
        <f ca="1"/>
        <v>-2.4871794871794872</v>
      </c>
    </row>
    <row r="4682" spans="1:4" x14ac:dyDescent="0.3">
      <c r="A4682">
        <v>4681</v>
      </c>
      <c r="B4682">
        <f ca="1"/>
        <v>0.90530292223490538</v>
      </c>
      <c r="C4682">
        <f ca="1">_xlfn.XLOOKUP(B4682,'Alternate schedule'!$D$5:$D$10,'Alternate schedule'!$C$5:$C$10,,1)</f>
        <v>-540</v>
      </c>
      <c r="D4682">
        <f ca="1"/>
        <v>-2.6020081179235208</v>
      </c>
    </row>
    <row r="4683" spans="1:4" x14ac:dyDescent="0.3">
      <c r="A4683">
        <v>4682</v>
      </c>
      <c r="B4683">
        <f ca="1"/>
        <v>0.37493444924996777</v>
      </c>
      <c r="C4683">
        <f ca="1">_xlfn.XLOOKUP(B4683,'Alternate schedule'!$D$5:$D$10,'Alternate schedule'!$C$5:$C$10,,1)</f>
        <v>480</v>
      </c>
      <c r="D4683">
        <f ca="1"/>
        <v>-2.498932080307561</v>
      </c>
    </row>
    <row r="4684" spans="1:4" x14ac:dyDescent="0.3">
      <c r="A4684">
        <v>4683</v>
      </c>
      <c r="B4684">
        <f ca="1"/>
        <v>0.58860204873355082</v>
      </c>
      <c r="C4684">
        <f ca="1">_xlfn.XLOOKUP(B4684,'Alternate schedule'!$D$5:$D$10,'Alternate schedule'!$C$5:$C$10,,1)</f>
        <v>-1040</v>
      </c>
      <c r="D4684">
        <f ca="1"/>
        <v>-2.7204783258594918</v>
      </c>
    </row>
    <row r="4685" spans="1:4" x14ac:dyDescent="0.3">
      <c r="A4685">
        <v>4684</v>
      </c>
      <c r="B4685">
        <f ca="1"/>
        <v>0.33246457855873368</v>
      </c>
      <c r="C4685">
        <f ca="1">_xlfn.XLOOKUP(B4685,'Alternate schedule'!$D$5:$D$10,'Alternate schedule'!$C$5:$C$10,,1)</f>
        <v>480</v>
      </c>
      <c r="D4685">
        <f ca="1"/>
        <v>-2.6174210076857385</v>
      </c>
    </row>
    <row r="4686" spans="1:4" x14ac:dyDescent="0.3">
      <c r="A4686">
        <v>4685</v>
      </c>
      <c r="B4686">
        <f ca="1"/>
        <v>0.76709618391103351</v>
      </c>
      <c r="C4686">
        <f ca="1">_xlfn.XLOOKUP(B4686,'Alternate schedule'!$D$5:$D$10,'Alternate schedule'!$C$5:$C$10,,1)</f>
        <v>-540</v>
      </c>
      <c r="D4686">
        <f ca="1"/>
        <v>-2.7321237993596585</v>
      </c>
    </row>
    <row r="4687" spans="1:4" x14ac:dyDescent="0.3">
      <c r="A4687">
        <v>4686</v>
      </c>
      <c r="B4687">
        <f ca="1"/>
        <v>0.87695265734802574</v>
      </c>
      <c r="C4687">
        <f ca="1">_xlfn.XLOOKUP(B4687,'Alternate schedule'!$D$5:$D$10,'Alternate schedule'!$C$5:$C$10,,1)</f>
        <v>-540</v>
      </c>
      <c r="D4687">
        <f ca="1"/>
        <v>-2.8467776355100298</v>
      </c>
    </row>
    <row r="4688" spans="1:4" x14ac:dyDescent="0.3">
      <c r="A4688">
        <v>4687</v>
      </c>
      <c r="B4688">
        <f ca="1"/>
        <v>0.48692789720999907</v>
      </c>
      <c r="C4688">
        <f ca="1">_xlfn.XLOOKUP(B4688,'Alternate schedule'!$D$5:$D$10,'Alternate schedule'!$C$5:$C$10,,1)</f>
        <v>-1040</v>
      </c>
      <c r="D4688">
        <f ca="1"/>
        <v>-3.0680605931299341</v>
      </c>
    </row>
    <row r="4689" spans="1:4" x14ac:dyDescent="0.3">
      <c r="A4689">
        <v>4688</v>
      </c>
      <c r="B4689">
        <f ca="1"/>
        <v>6.2254406701360843E-3</v>
      </c>
      <c r="C4689">
        <f ca="1">_xlfn.XLOOKUP(B4689,'Alternate schedule'!$D$5:$D$10,'Alternate schedule'!$C$5:$C$10,,1)</f>
        <v>1000</v>
      </c>
      <c r="D4689">
        <f ca="1"/>
        <v>-2.8540955631399316</v>
      </c>
    </row>
    <row r="4690" spans="1:4" x14ac:dyDescent="0.3">
      <c r="A4690">
        <v>4689</v>
      </c>
      <c r="B4690">
        <f ca="1"/>
        <v>0.44262406130043375</v>
      </c>
      <c r="C4690">
        <f ca="1">_xlfn.XLOOKUP(B4690,'Alternate schedule'!$D$5:$D$10,'Alternate schedule'!$C$5:$C$10,,1)</f>
        <v>480</v>
      </c>
      <c r="D4690">
        <f ca="1"/>
        <v>-2.7511196417146513</v>
      </c>
    </row>
    <row r="4691" spans="1:4" x14ac:dyDescent="0.3">
      <c r="A4691">
        <v>4690</v>
      </c>
      <c r="B4691">
        <f ca="1"/>
        <v>0.744644546578765</v>
      </c>
      <c r="C4691">
        <f ca="1">_xlfn.XLOOKUP(B4691,'Alternate schedule'!$D$5:$D$10,'Alternate schedule'!$C$5:$C$10,,1)</f>
        <v>-540</v>
      </c>
      <c r="D4691">
        <f ca="1"/>
        <v>-2.8656716417910446</v>
      </c>
    </row>
    <row r="4692" spans="1:4" x14ac:dyDescent="0.3">
      <c r="A4692">
        <v>4691</v>
      </c>
      <c r="B4692">
        <f ca="1"/>
        <v>0.8283960334224878</v>
      </c>
      <c r="C4692">
        <f ca="1">_xlfn.XLOOKUP(B4692,'Alternate schedule'!$D$5:$D$10,'Alternate schedule'!$C$5:$C$10,,1)</f>
        <v>-540</v>
      </c>
      <c r="D4692">
        <f ca="1"/>
        <v>-2.9801748028138988</v>
      </c>
    </row>
    <row r="4693" spans="1:4" x14ac:dyDescent="0.3">
      <c r="A4693">
        <v>4692</v>
      </c>
      <c r="B4693">
        <f ca="1"/>
        <v>0.51006881310035146</v>
      </c>
      <c r="C4693">
        <f ca="1">_xlfn.XLOOKUP(B4693,'Alternate schedule'!$D$5:$D$10,'Alternate schedule'!$C$5:$C$10,,1)</f>
        <v>-1040</v>
      </c>
      <c r="D4693">
        <f ca="1"/>
        <v>-3.2011935208866156</v>
      </c>
    </row>
    <row r="4694" spans="1:4" x14ac:dyDescent="0.3">
      <c r="A4694">
        <v>4693</v>
      </c>
      <c r="B4694">
        <f ca="1"/>
        <v>0.11651089712438223</v>
      </c>
      <c r="C4694">
        <f ca="1">_xlfn.XLOOKUP(B4694,'Alternate schedule'!$D$5:$D$10,'Alternate schedule'!$C$5:$C$10,,1)</f>
        <v>1000</v>
      </c>
      <c r="D4694">
        <f ca="1"/>
        <v>-2.9874280843809928</v>
      </c>
    </row>
    <row r="4695" spans="1:4" x14ac:dyDescent="0.3">
      <c r="A4695">
        <v>4694</v>
      </c>
      <c r="B4695">
        <f ca="1"/>
        <v>0.70381794828572186</v>
      </c>
      <c r="C4695">
        <f ca="1">_xlfn.XLOOKUP(B4695,'Alternate schedule'!$D$5:$D$10,'Alternate schedule'!$C$5:$C$10,,1)</f>
        <v>-1040</v>
      </c>
      <c r="D4695">
        <f ca="1"/>
        <v>-3.208351086493396</v>
      </c>
    </row>
    <row r="4696" spans="1:4" x14ac:dyDescent="0.3">
      <c r="A4696">
        <v>4695</v>
      </c>
      <c r="B4696">
        <f ca="1"/>
        <v>0.17320534096975182</v>
      </c>
      <c r="C4696">
        <f ca="1">_xlfn.XLOOKUP(B4696,'Alternate schedule'!$D$5:$D$10,'Alternate schedule'!$C$5:$C$10,,1)</f>
        <v>1000</v>
      </c>
      <c r="D4696">
        <f ca="1"/>
        <v>-2.9946751863684771</v>
      </c>
    </row>
    <row r="4697" spans="1:4" x14ac:dyDescent="0.3">
      <c r="A4697">
        <v>4696</v>
      </c>
      <c r="B4697">
        <f ca="1"/>
        <v>0.72867235052345825</v>
      </c>
      <c r="C4697">
        <f ca="1">_xlfn.XLOOKUP(B4697,'Alternate schedule'!$D$5:$D$10,'Alternate schedule'!$C$5:$C$10,,1)</f>
        <v>-540</v>
      </c>
      <c r="D4697">
        <f ca="1"/>
        <v>-3.1090289608177173</v>
      </c>
    </row>
    <row r="4698" spans="1:4" x14ac:dyDescent="0.3">
      <c r="A4698">
        <v>4697</v>
      </c>
      <c r="B4698">
        <f ca="1"/>
        <v>0.87028725099427851</v>
      </c>
      <c r="C4698">
        <f ca="1">_xlfn.XLOOKUP(B4698,'Alternate schedule'!$D$5:$D$10,'Alternate schedule'!$C$5:$C$10,,1)</f>
        <v>-540</v>
      </c>
      <c r="D4698">
        <f ca="1"/>
        <v>-3.2233340430061741</v>
      </c>
    </row>
    <row r="4699" spans="1:4" x14ac:dyDescent="0.3">
      <c r="A4699">
        <v>4698</v>
      </c>
      <c r="B4699">
        <f ca="1"/>
        <v>0.65164283307508164</v>
      </c>
      <c r="C4699">
        <f ca="1">_xlfn.XLOOKUP(B4699,'Alternate schedule'!$D$5:$D$10,'Alternate schedule'!$C$5:$C$10,,1)</f>
        <v>-1040</v>
      </c>
      <c r="D4699">
        <f ca="1"/>
        <v>-3.4440187313750532</v>
      </c>
    </row>
    <row r="4700" spans="1:4" x14ac:dyDescent="0.3">
      <c r="A4700">
        <v>4699</v>
      </c>
      <c r="B4700">
        <f ca="1"/>
        <v>7.6123261665248076E-2</v>
      </c>
      <c r="C4700">
        <f ca="1">_xlfn.XLOOKUP(B4700,'Alternate schedule'!$D$5:$D$10,'Alternate schedule'!$C$5:$C$10,,1)</f>
        <v>1000</v>
      </c>
      <c r="D4700">
        <f ca="1"/>
        <v>-3.2304745690572463</v>
      </c>
    </row>
    <row r="4701" spans="1:4" x14ac:dyDescent="0.3">
      <c r="A4701">
        <v>4700</v>
      </c>
      <c r="B4701">
        <f ca="1"/>
        <v>0.31611811564767223</v>
      </c>
      <c r="C4701">
        <f ca="1">_xlfn.XLOOKUP(B4701,'Alternate schedule'!$D$5:$D$10,'Alternate schedule'!$C$5:$C$10,,1)</f>
        <v>480</v>
      </c>
      <c r="D4701">
        <f ca="1"/>
        <v>-3.1276595744680851</v>
      </c>
    </row>
    <row r="4702" spans="1:4" x14ac:dyDescent="0.3">
      <c r="A4702">
        <v>4701</v>
      </c>
      <c r="B4702">
        <f ca="1"/>
        <v>0.36666040384679799</v>
      </c>
      <c r="C4702">
        <f ca="1">_xlfn.XLOOKUP(B4702,'Alternate schedule'!$D$5:$D$10,'Alternate schedule'!$C$5:$C$10,,1)</f>
        <v>480</v>
      </c>
      <c r="D4702">
        <f ca="1"/>
        <v>-3.024888321633695</v>
      </c>
    </row>
    <row r="4703" spans="1:4" x14ac:dyDescent="0.3">
      <c r="A4703">
        <v>4702</v>
      </c>
      <c r="B4703">
        <f ca="1"/>
        <v>0.19069087273386343</v>
      </c>
      <c r="C4703">
        <f ca="1">_xlfn.XLOOKUP(B4703,'Alternate schedule'!$D$5:$D$10,'Alternate schedule'!$C$5:$C$10,,1)</f>
        <v>1000</v>
      </c>
      <c r="D4703">
        <f ca="1"/>
        <v>-2.8115695448745215</v>
      </c>
    </row>
    <row r="4704" spans="1:4" x14ac:dyDescent="0.3">
      <c r="A4704">
        <v>4703</v>
      </c>
      <c r="B4704">
        <f ca="1"/>
        <v>6.5805818292821172E-3</v>
      </c>
      <c r="C4704">
        <f ca="1">_xlfn.XLOOKUP(B4704,'Alternate schedule'!$D$5:$D$10,'Alternate schedule'!$C$5:$C$10,,1)</f>
        <v>1000</v>
      </c>
      <c r="D4704">
        <f ca="1"/>
        <v>-2.5983414841590475</v>
      </c>
    </row>
    <row r="4705" spans="1:4" x14ac:dyDescent="0.3">
      <c r="A4705">
        <v>4704</v>
      </c>
      <c r="B4705">
        <f ca="1"/>
        <v>0.29693263548656601</v>
      </c>
      <c r="C4705">
        <f ca="1">_xlfn.XLOOKUP(B4705,'Alternate schedule'!$D$5:$D$10,'Alternate schedule'!$C$5:$C$10,,1)</f>
        <v>480</v>
      </c>
      <c r="D4705">
        <f ca="1"/>
        <v>-2.495748299319728</v>
      </c>
    </row>
    <row r="4706" spans="1:4" x14ac:dyDescent="0.3">
      <c r="A4706">
        <v>4705</v>
      </c>
      <c r="B4706">
        <f ca="1"/>
        <v>0.7846218896885806</v>
      </c>
      <c r="C4706">
        <f ca="1">_xlfn.XLOOKUP(B4706,'Alternate schedule'!$D$5:$D$10,'Alternate schedule'!$C$5:$C$10,,1)</f>
        <v>-540</v>
      </c>
      <c r="D4706">
        <f ca="1"/>
        <v>-2.6099893730074388</v>
      </c>
    </row>
    <row r="4707" spans="1:4" x14ac:dyDescent="0.3">
      <c r="A4707">
        <v>4706</v>
      </c>
      <c r="B4707">
        <f ca="1"/>
        <v>0.87842932206369029</v>
      </c>
      <c r="C4707">
        <f ca="1">_xlfn.XLOOKUP(B4707,'Alternate schedule'!$D$5:$D$10,'Alternate schedule'!$C$5:$C$10,,1)</f>
        <v>-540</v>
      </c>
      <c r="D4707">
        <f ca="1"/>
        <v>-2.7241818954526136</v>
      </c>
    </row>
    <row r="4708" spans="1:4" x14ac:dyDescent="0.3">
      <c r="A4708">
        <v>4707</v>
      </c>
      <c r="B4708">
        <f ca="1"/>
        <v>0.60339172303420452</v>
      </c>
      <c r="C4708">
        <f ca="1">_xlfn.XLOOKUP(B4708,'Alternate schedule'!$D$5:$D$10,'Alternate schedule'!$C$5:$C$10,,1)</f>
        <v>-1040</v>
      </c>
      <c r="D4708">
        <f ca="1"/>
        <v>-2.9445506692160612</v>
      </c>
    </row>
    <row r="4709" spans="1:4" x14ac:dyDescent="0.3">
      <c r="A4709">
        <v>4708</v>
      </c>
      <c r="B4709">
        <f ca="1"/>
        <v>0.91915628250693682</v>
      </c>
      <c r="C4709">
        <f ca="1">_xlfn.XLOOKUP(B4709,'Alternate schedule'!$D$5:$D$10,'Alternate schedule'!$C$5:$C$10,,1)</f>
        <v>-540</v>
      </c>
      <c r="D4709">
        <f ca="1"/>
        <v>-3.058623619371283</v>
      </c>
    </row>
    <row r="4710" spans="1:4" x14ac:dyDescent="0.3">
      <c r="A4710">
        <v>4709</v>
      </c>
      <c r="B4710">
        <f ca="1"/>
        <v>0.26677015948885896</v>
      </c>
      <c r="C4710">
        <f ca="1">_xlfn.XLOOKUP(B4710,'Alternate schedule'!$D$5:$D$10,'Alternate schedule'!$C$5:$C$10,,1)</f>
        <v>480</v>
      </c>
      <c r="D4710">
        <f ca="1"/>
        <v>-2.9560416224251433</v>
      </c>
    </row>
    <row r="4711" spans="1:4" x14ac:dyDescent="0.3">
      <c r="A4711">
        <v>4710</v>
      </c>
      <c r="B4711">
        <f ca="1"/>
        <v>0.98388577142501465</v>
      </c>
      <c r="C4711">
        <f ca="1">_xlfn.XLOOKUP(B4711,'Alternate schedule'!$D$5:$D$10,'Alternate schedule'!$C$5:$C$10,,1)</f>
        <v>-540</v>
      </c>
      <c r="D4711">
        <f ca="1"/>
        <v>-3.0700636942675161</v>
      </c>
    </row>
    <row r="4712" spans="1:4" x14ac:dyDescent="0.3">
      <c r="A4712">
        <v>4711</v>
      </c>
      <c r="B4712">
        <f ca="1"/>
        <v>0.85824460422471671</v>
      </c>
      <c r="C4712">
        <f ca="1">_xlfn.XLOOKUP(B4712,'Alternate schedule'!$D$5:$D$10,'Alternate schedule'!$C$5:$C$10,,1)</f>
        <v>-540</v>
      </c>
      <c r="D4712">
        <f ca="1"/>
        <v>-3.1840373593716831</v>
      </c>
    </row>
    <row r="4713" spans="1:4" x14ac:dyDescent="0.3">
      <c r="A4713">
        <v>4712</v>
      </c>
      <c r="B4713">
        <f ca="1"/>
        <v>0.58117716485797621</v>
      </c>
      <c r="C4713">
        <f ca="1">_xlfn.XLOOKUP(B4713,'Alternate schedule'!$D$5:$D$10,'Alternate schedule'!$C$5:$C$10,,1)</f>
        <v>-1040</v>
      </c>
      <c r="D4713">
        <f ca="1"/>
        <v>-3.4040747028862479</v>
      </c>
    </row>
    <row r="4714" spans="1:4" x14ac:dyDescent="0.3">
      <c r="A4714">
        <v>4713</v>
      </c>
      <c r="B4714">
        <f ca="1"/>
        <v>0.27334504786213198</v>
      </c>
      <c r="C4714">
        <f ca="1">_xlfn.XLOOKUP(B4714,'Alternate schedule'!$D$5:$D$10,'Alternate schedule'!$C$5:$C$10,,1)</f>
        <v>480</v>
      </c>
      <c r="D4714">
        <f ca="1"/>
        <v>-3.3015064714619138</v>
      </c>
    </row>
    <row r="4715" spans="1:4" x14ac:dyDescent="0.3">
      <c r="A4715">
        <v>4714</v>
      </c>
      <c r="B4715">
        <f ca="1"/>
        <v>0.78332461425311428</v>
      </c>
      <c r="C4715">
        <f ca="1">_xlfn.XLOOKUP(B4715,'Alternate schedule'!$D$5:$D$10,'Alternate schedule'!$C$5:$C$10,,1)</f>
        <v>-540</v>
      </c>
      <c r="D4715">
        <f ca="1"/>
        <v>-3.415358506576156</v>
      </c>
    </row>
    <row r="4716" spans="1:4" x14ac:dyDescent="0.3">
      <c r="A4716">
        <v>4715</v>
      </c>
      <c r="B4716">
        <f ca="1"/>
        <v>5.5587703435055147E-2</v>
      </c>
      <c r="C4716">
        <f ca="1">_xlfn.XLOOKUP(B4716,'Alternate schedule'!$D$5:$D$10,'Alternate schedule'!$C$5:$C$10,,1)</f>
        <v>1000</v>
      </c>
      <c r="D4716">
        <f ca="1"/>
        <v>-3.2025450689289503</v>
      </c>
    </row>
    <row r="4717" spans="1:4" x14ac:dyDescent="0.3">
      <c r="A4717">
        <v>4716</v>
      </c>
      <c r="B4717">
        <f ca="1"/>
        <v>0.16411868579829503</v>
      </c>
      <c r="C4717">
        <f ca="1">_xlfn.XLOOKUP(B4717,'Alternate schedule'!$D$5:$D$10,'Alternate schedule'!$C$5:$C$10,,1)</f>
        <v>1000</v>
      </c>
      <c r="D4717">
        <f ca="1"/>
        <v>-2.9898218829516541</v>
      </c>
    </row>
    <row r="4718" spans="1:4" x14ac:dyDescent="0.3">
      <c r="A4718">
        <v>4717</v>
      </c>
      <c r="B4718">
        <f ca="1"/>
        <v>0.47170557074139752</v>
      </c>
      <c r="C4718">
        <f ca="1">_xlfn.XLOOKUP(B4718,'Alternate schedule'!$D$5:$D$10,'Alternate schedule'!$C$5:$C$10,,1)</f>
        <v>480</v>
      </c>
      <c r="D4718">
        <f ca="1"/>
        <v>-2.8874284502861989</v>
      </c>
    </row>
    <row r="4719" spans="1:4" x14ac:dyDescent="0.3">
      <c r="A4719">
        <v>4718</v>
      </c>
      <c r="B4719">
        <f ca="1"/>
        <v>0.66371539911287103</v>
      </c>
      <c r="C4719">
        <f ca="1">_xlfn.XLOOKUP(B4719,'Alternate schedule'!$D$5:$D$10,'Alternate schedule'!$C$5:$C$10,,1)</f>
        <v>-1040</v>
      </c>
      <c r="D4719">
        <f ca="1"/>
        <v>-3.1072488342518017</v>
      </c>
    </row>
    <row r="4720" spans="1:4" x14ac:dyDescent="0.3">
      <c r="A4720">
        <v>4719</v>
      </c>
      <c r="B4720">
        <f ca="1"/>
        <v>0.41842236762752183</v>
      </c>
      <c r="C4720">
        <f ca="1">_xlfn.XLOOKUP(B4720,'Alternate schedule'!$D$5:$D$10,'Alternate schedule'!$C$5:$C$10,,1)</f>
        <v>480</v>
      </c>
      <c r="D4720">
        <f ca="1"/>
        <v>-3.0048739139648228</v>
      </c>
    </row>
    <row r="4721" spans="1:4" x14ac:dyDescent="0.3">
      <c r="A4721">
        <v>4720</v>
      </c>
      <c r="B4721">
        <f ca="1"/>
        <v>0.69574442003350834</v>
      </c>
      <c r="C4721">
        <f ca="1">_xlfn.XLOOKUP(B4721,'Alternate schedule'!$D$5:$D$10,'Alternate schedule'!$C$5:$C$10,,1)</f>
        <v>-1040</v>
      </c>
      <c r="D4721">
        <f ca="1"/>
        <v>-3.2245762711864407</v>
      </c>
    </row>
    <row r="4722" spans="1:4" x14ac:dyDescent="0.3">
      <c r="A4722">
        <v>4721</v>
      </c>
      <c r="B4722">
        <f ca="1"/>
        <v>0.71648601131531642</v>
      </c>
      <c r="C4722">
        <f ca="1">_xlfn.XLOOKUP(B4722,'Alternate schedule'!$D$5:$D$10,'Alternate schedule'!$C$5:$C$10,,1)</f>
        <v>-540</v>
      </c>
      <c r="D4722">
        <f ca="1"/>
        <v>-3.3382757890277484</v>
      </c>
    </row>
    <row r="4723" spans="1:4" x14ac:dyDescent="0.3">
      <c r="A4723">
        <v>4722</v>
      </c>
      <c r="B4723">
        <f ca="1"/>
        <v>2.1172135976208262E-2</v>
      </c>
      <c r="C4723">
        <f ca="1">_xlfn.XLOOKUP(B4723,'Alternate schedule'!$D$5:$D$10,'Alternate schedule'!$C$5:$C$10,,1)</f>
        <v>1000</v>
      </c>
      <c r="D4723">
        <f ca="1"/>
        <v>-3.1257941550190598</v>
      </c>
    </row>
    <row r="4724" spans="1:4" x14ac:dyDescent="0.3">
      <c r="A4724">
        <v>4723</v>
      </c>
      <c r="B4724">
        <f ca="1"/>
        <v>0.64554547474330048</v>
      </c>
      <c r="C4724">
        <f ca="1">_xlfn.XLOOKUP(B4724,'Alternate schedule'!$D$5:$D$10,'Alternate schedule'!$C$5:$C$10,,1)</f>
        <v>-1040</v>
      </c>
      <c r="D4724">
        <f ca="1"/>
        <v>-3.3453313571882277</v>
      </c>
    </row>
    <row r="4725" spans="1:4" x14ac:dyDescent="0.3">
      <c r="A4725">
        <v>4724</v>
      </c>
      <c r="B4725">
        <f ca="1"/>
        <v>0.86632354796788302</v>
      </c>
      <c r="C4725">
        <f ca="1">_xlfn.XLOOKUP(B4725,'Alternate schedule'!$D$5:$D$10,'Alternate schedule'!$C$5:$C$10,,1)</f>
        <v>-540</v>
      </c>
      <c r="D4725">
        <f ca="1"/>
        <v>-3.4589331075359864</v>
      </c>
    </row>
    <row r="4726" spans="1:4" x14ac:dyDescent="0.3">
      <c r="A4726">
        <v>4725</v>
      </c>
      <c r="B4726">
        <f ca="1"/>
        <v>0.51028527132553569</v>
      </c>
      <c r="C4726">
        <f ca="1">_xlfn.XLOOKUP(B4726,'Alternate schedule'!$D$5:$D$10,'Alternate schedule'!$C$5:$C$10,,1)</f>
        <v>-1040</v>
      </c>
      <c r="D4726">
        <f ca="1"/>
        <v>-3.6783068783068784</v>
      </c>
    </row>
    <row r="4727" spans="1:4" x14ac:dyDescent="0.3">
      <c r="A4727">
        <v>4726</v>
      </c>
      <c r="B4727">
        <f ca="1"/>
        <v>0.95989586226670465</v>
      </c>
      <c r="C4727">
        <f ca="1">_xlfn.XLOOKUP(B4727,'Alternate schedule'!$D$5:$D$10,'Alternate schedule'!$C$5:$C$10,,1)</f>
        <v>-540</v>
      </c>
      <c r="D4727">
        <f ca="1"/>
        <v>-3.7917900973338976</v>
      </c>
    </row>
    <row r="4728" spans="1:4" x14ac:dyDescent="0.3">
      <c r="A4728">
        <v>4727</v>
      </c>
      <c r="B4728">
        <f ca="1"/>
        <v>0.98523845758950945</v>
      </c>
      <c r="C4728">
        <f ca="1">_xlfn.XLOOKUP(B4728,'Alternate schedule'!$D$5:$D$10,'Alternate schedule'!$C$5:$C$10,,1)</f>
        <v>-540</v>
      </c>
      <c r="D4728">
        <f ca="1"/>
        <v>-3.9052253014596996</v>
      </c>
    </row>
    <row r="4729" spans="1:4" x14ac:dyDescent="0.3">
      <c r="A4729">
        <v>4728</v>
      </c>
      <c r="B4729">
        <f ca="1"/>
        <v>0.46682863704914013</v>
      </c>
      <c r="C4729">
        <f ca="1">_xlfn.XLOOKUP(B4729,'Alternate schedule'!$D$5:$D$10,'Alternate schedule'!$C$5:$C$10,,1)</f>
        <v>480</v>
      </c>
      <c r="D4729">
        <f ca="1"/>
        <v>-3.802876480541455</v>
      </c>
    </row>
    <row r="4730" spans="1:4" x14ac:dyDescent="0.3">
      <c r="A4730">
        <v>4729</v>
      </c>
      <c r="B4730">
        <f ca="1"/>
        <v>0.98898870581171572</v>
      </c>
      <c r="C4730">
        <f ca="1">_xlfn.XLOOKUP(B4730,'Alternate schedule'!$D$5:$D$10,'Alternate schedule'!$C$5:$C$10,,1)</f>
        <v>-540</v>
      </c>
      <c r="D4730">
        <f ca="1"/>
        <v>-3.9162613660393317</v>
      </c>
    </row>
    <row r="4731" spans="1:4" x14ac:dyDescent="0.3">
      <c r="A4731">
        <v>4730</v>
      </c>
      <c r="B4731">
        <f ca="1"/>
        <v>8.4852863099853293E-2</v>
      </c>
      <c r="C4731">
        <f ca="1">_xlfn.XLOOKUP(B4731,'Alternate schedule'!$D$5:$D$10,'Alternate schedule'!$C$5:$C$10,,1)</f>
        <v>1000</v>
      </c>
      <c r="D4731">
        <f ca="1"/>
        <v>-3.7040169133192391</v>
      </c>
    </row>
    <row r="4732" spans="1:4" x14ac:dyDescent="0.3">
      <c r="A4732">
        <v>4731</v>
      </c>
      <c r="B4732">
        <f ca="1"/>
        <v>0.19693900466993131</v>
      </c>
      <c r="C4732">
        <f ca="1">_xlfn.XLOOKUP(B4732,'Alternate schedule'!$D$5:$D$10,'Alternate schedule'!$C$5:$C$10,,1)</f>
        <v>1000</v>
      </c>
      <c r="D4732">
        <f ca="1"/>
        <v>-3.4918621855844432</v>
      </c>
    </row>
    <row r="4733" spans="1:4" x14ac:dyDescent="0.3">
      <c r="A4733">
        <v>4732</v>
      </c>
      <c r="B4733">
        <f ca="1"/>
        <v>8.1786201008056336E-2</v>
      </c>
      <c r="C4733">
        <f ca="1">_xlfn.XLOOKUP(B4733,'Alternate schedule'!$D$5:$D$10,'Alternate schedule'!$C$5:$C$10,,1)</f>
        <v>1000</v>
      </c>
      <c r="D4733">
        <f ca="1"/>
        <v>-3.2797971259509722</v>
      </c>
    </row>
    <row r="4734" spans="1:4" x14ac:dyDescent="0.3">
      <c r="A4734">
        <v>4733</v>
      </c>
      <c r="B4734">
        <f ca="1"/>
        <v>0.56323662822336629</v>
      </c>
      <c r="C4734">
        <f ca="1">_xlfn.XLOOKUP(B4734,'Alternate schedule'!$D$5:$D$10,'Alternate schedule'!$C$5:$C$10,,1)</f>
        <v>-1040</v>
      </c>
      <c r="D4734">
        <f ca="1"/>
        <v>-3.4988379463342487</v>
      </c>
    </row>
    <row r="4735" spans="1:4" x14ac:dyDescent="0.3">
      <c r="A4735">
        <v>4734</v>
      </c>
      <c r="B4735">
        <f ca="1"/>
        <v>0.24344030648554837</v>
      </c>
      <c r="C4735">
        <f ca="1">_xlfn.XLOOKUP(B4735,'Alternate schedule'!$D$5:$D$10,'Alternate schedule'!$C$5:$C$10,,1)</f>
        <v>1000</v>
      </c>
      <c r="D4735">
        <f ca="1"/>
        <v>-3.2868610054921841</v>
      </c>
    </row>
    <row r="4736" spans="1:4" x14ac:dyDescent="0.3">
      <c r="A4736">
        <v>4735</v>
      </c>
      <c r="B4736">
        <f ca="1"/>
        <v>0.73647258812526051</v>
      </c>
      <c r="C4736">
        <f ca="1">_xlfn.XLOOKUP(B4736,'Alternate schedule'!$D$5:$D$10,'Alternate schedule'!$C$5:$C$10,,1)</f>
        <v>-540</v>
      </c>
      <c r="D4736">
        <f ca="1"/>
        <v>-3.4002111932418164</v>
      </c>
    </row>
    <row r="4737" spans="1:4" x14ac:dyDescent="0.3">
      <c r="A4737">
        <v>4736</v>
      </c>
      <c r="B4737">
        <f ca="1"/>
        <v>0.92943928031615619</v>
      </c>
      <c r="C4737">
        <f ca="1">_xlfn.XLOOKUP(B4737,'Alternate schedule'!$D$5:$D$10,'Alternate schedule'!$C$5:$C$10,,1)</f>
        <v>-540</v>
      </c>
      <c r="D4737">
        <f ca="1"/>
        <v>-3.5135135135135136</v>
      </c>
    </row>
    <row r="4738" spans="1:4" x14ac:dyDescent="0.3">
      <c r="A4738">
        <v>4737</v>
      </c>
      <c r="B4738">
        <f ca="1"/>
        <v>0.78800674922289282</v>
      </c>
      <c r="C4738">
        <f ca="1">_xlfn.XLOOKUP(B4738,'Alternate schedule'!$D$5:$D$10,'Alternate schedule'!$C$5:$C$10,,1)</f>
        <v>-540</v>
      </c>
      <c r="D4738">
        <f ca="1"/>
        <v>-3.626767996622335</v>
      </c>
    </row>
    <row r="4739" spans="1:4" x14ac:dyDescent="0.3">
      <c r="A4739">
        <v>4738</v>
      </c>
      <c r="B4739">
        <f ca="1"/>
        <v>0.6603404542559479</v>
      </c>
      <c r="C4739">
        <f ca="1">_xlfn.XLOOKUP(B4739,'Alternate schedule'!$D$5:$D$10,'Alternate schedule'!$C$5:$C$10,,1)</f>
        <v>-1040</v>
      </c>
      <c r="D4739">
        <f ca="1"/>
        <v>-3.8455044322498946</v>
      </c>
    </row>
    <row r="4740" spans="1:4" x14ac:dyDescent="0.3">
      <c r="A4740">
        <v>4739</v>
      </c>
      <c r="B4740">
        <f ca="1"/>
        <v>0.76218666867093487</v>
      </c>
      <c r="C4740">
        <f ca="1">_xlfn.XLOOKUP(B4740,'Alternate schedule'!$D$5:$D$10,'Alternate schedule'!$C$5:$C$10,,1)</f>
        <v>-540</v>
      </c>
      <c r="D4740">
        <f ca="1"/>
        <v>-3.9586410635155098</v>
      </c>
    </row>
    <row r="4741" spans="1:4" x14ac:dyDescent="0.3">
      <c r="A4741">
        <v>4740</v>
      </c>
      <c r="B4741">
        <f ca="1"/>
        <v>8.0468102702293987E-2</v>
      </c>
      <c r="C4741">
        <f ca="1">_xlfn.XLOOKUP(B4741,'Alternate schedule'!$D$5:$D$10,'Alternate schedule'!$C$5:$C$10,,1)</f>
        <v>1000</v>
      </c>
      <c r="D4741">
        <f ca="1"/>
        <v>-3.7468354430379747</v>
      </c>
    </row>
    <row r="4742" spans="1:4" x14ac:dyDescent="0.3">
      <c r="A4742">
        <v>4741</v>
      </c>
      <c r="B4742">
        <f ca="1"/>
        <v>0.59077068216249362</v>
      </c>
      <c r="C4742">
        <f ca="1">_xlfn.XLOOKUP(B4742,'Alternate schedule'!$D$5:$D$10,'Alternate schedule'!$C$5:$C$10,,1)</f>
        <v>-1040</v>
      </c>
      <c r="D4742">
        <f ca="1"/>
        <v>-3.9654081417422486</v>
      </c>
    </row>
    <row r="4743" spans="1:4" x14ac:dyDescent="0.3">
      <c r="A4743">
        <v>4742</v>
      </c>
      <c r="B4743">
        <f ca="1"/>
        <v>0.92992360558407627</v>
      </c>
      <c r="C4743">
        <f ca="1">_xlfn.XLOOKUP(B4743,'Alternate schedule'!$D$5:$D$10,'Alternate schedule'!$C$5:$C$10,,1)</f>
        <v>-540</v>
      </c>
      <c r="D4743">
        <f ca="1"/>
        <v>-4.0784479122733028</v>
      </c>
    </row>
    <row r="4744" spans="1:4" x14ac:dyDescent="0.3">
      <c r="A4744">
        <v>4743</v>
      </c>
      <c r="B4744">
        <f ca="1"/>
        <v>0.90245445782278533</v>
      </c>
      <c r="C4744">
        <f ca="1">_xlfn.XLOOKUP(B4744,'Alternate schedule'!$D$5:$D$10,'Alternate schedule'!$C$5:$C$10,,1)</f>
        <v>-540</v>
      </c>
      <c r="D4744">
        <f ca="1"/>
        <v>-4.1914400168669621</v>
      </c>
    </row>
    <row r="4745" spans="1:4" x14ac:dyDescent="0.3">
      <c r="A4745">
        <v>4744</v>
      </c>
      <c r="B4745">
        <f ca="1"/>
        <v>0.31520539811019077</v>
      </c>
      <c r="C4745">
        <f ca="1">_xlfn.XLOOKUP(B4745,'Alternate schedule'!$D$5:$D$10,'Alternate schedule'!$C$5:$C$10,,1)</f>
        <v>480</v>
      </c>
      <c r="D4745">
        <f ca="1"/>
        <v>-4.0893760539629005</v>
      </c>
    </row>
    <row r="4746" spans="1:4" x14ac:dyDescent="0.3">
      <c r="A4746">
        <v>4745</v>
      </c>
      <c r="B4746">
        <f ca="1"/>
        <v>0.90133005307082503</v>
      </c>
      <c r="C4746">
        <f ca="1">_xlfn.XLOOKUP(B4746,'Alternate schedule'!$D$5:$D$10,'Alternate schedule'!$C$5:$C$10,,1)</f>
        <v>-540</v>
      </c>
      <c r="D4746">
        <f ca="1"/>
        <v>-4.2023182297154902</v>
      </c>
    </row>
    <row r="4747" spans="1:4" x14ac:dyDescent="0.3">
      <c r="A4747">
        <v>4746</v>
      </c>
      <c r="B4747">
        <f ca="1"/>
        <v>0.73671272442003288</v>
      </c>
      <c r="C4747">
        <f ca="1">_xlfn.XLOOKUP(B4747,'Alternate schedule'!$D$5:$D$10,'Alternate schedule'!$C$5:$C$10,,1)</f>
        <v>-540</v>
      </c>
      <c r="D4747">
        <f ca="1"/>
        <v>-4.3152128107880321</v>
      </c>
    </row>
    <row r="4748" spans="1:4" x14ac:dyDescent="0.3">
      <c r="A4748">
        <v>4747</v>
      </c>
      <c r="B4748">
        <f ca="1"/>
        <v>0.13154817562753673</v>
      </c>
      <c r="C4748">
        <f ca="1">_xlfn.XLOOKUP(B4748,'Alternate schedule'!$D$5:$D$10,'Alternate schedule'!$C$5:$C$10,,1)</f>
        <v>1000</v>
      </c>
      <c r="D4748">
        <f ca="1"/>
        <v>-4.1036444069938911</v>
      </c>
    </row>
    <row r="4749" spans="1:4" x14ac:dyDescent="0.3">
      <c r="A4749">
        <v>4748</v>
      </c>
      <c r="B4749">
        <f ca="1"/>
        <v>0.2941279784014581</v>
      </c>
      <c r="C4749">
        <f ca="1">_xlfn.XLOOKUP(B4749,'Alternate schedule'!$D$5:$D$10,'Alternate schedule'!$C$5:$C$10,,1)</f>
        <v>480</v>
      </c>
      <c r="D4749">
        <f ca="1"/>
        <v>-4.0016849199663014</v>
      </c>
    </row>
    <row r="4750" spans="1:4" x14ac:dyDescent="0.3">
      <c r="A4750">
        <v>4749</v>
      </c>
      <c r="B4750">
        <f ca="1"/>
        <v>0.40115366864690705</v>
      </c>
      <c r="C4750">
        <f ca="1">_xlfn.XLOOKUP(B4750,'Alternate schedule'!$D$5:$D$10,'Alternate schedule'!$C$5:$C$10,,1)</f>
        <v>480</v>
      </c>
      <c r="D4750">
        <f ca="1"/>
        <v>-3.8997683722889027</v>
      </c>
    </row>
    <row r="4751" spans="1:4" x14ac:dyDescent="0.3">
      <c r="A4751">
        <v>4750</v>
      </c>
      <c r="B4751">
        <f ca="1"/>
        <v>0.59384207067559558</v>
      </c>
      <c r="C4751">
        <f ca="1">_xlfn.XLOOKUP(B4751,'Alternate schedule'!$D$5:$D$10,'Alternate schedule'!$C$5:$C$10,,1)</f>
        <v>-1040</v>
      </c>
      <c r="D4751">
        <f ca="1"/>
        <v>-4.1178947368421053</v>
      </c>
    </row>
    <row r="4752" spans="1:4" x14ac:dyDescent="0.3">
      <c r="A4752">
        <v>4751</v>
      </c>
      <c r="B4752">
        <f ca="1"/>
        <v>0.89502160656034047</v>
      </c>
      <c r="C4752">
        <f ca="1">_xlfn.XLOOKUP(B4752,'Alternate schedule'!$D$5:$D$10,'Alternate schedule'!$C$5:$C$10,,1)</f>
        <v>-540</v>
      </c>
      <c r="D4752">
        <f ca="1"/>
        <v>-4.2306882761523887</v>
      </c>
    </row>
    <row r="4753" spans="1:4" x14ac:dyDescent="0.3">
      <c r="A4753">
        <v>4752</v>
      </c>
      <c r="B4753">
        <f ca="1"/>
        <v>0.45762214614515395</v>
      </c>
      <c r="C4753">
        <f ca="1">_xlfn.XLOOKUP(B4753,'Alternate schedule'!$D$5:$D$10,'Alternate schedule'!$C$5:$C$10,,1)</f>
        <v>480</v>
      </c>
      <c r="D4753">
        <f ca="1"/>
        <v>-4.1287878787878789</v>
      </c>
    </row>
    <row r="4754" spans="1:4" x14ac:dyDescent="0.3">
      <c r="A4754">
        <v>4753</v>
      </c>
      <c r="B4754">
        <f ca="1"/>
        <v>0.40700268296214404</v>
      </c>
      <c r="C4754">
        <f ca="1">_xlfn.XLOOKUP(B4754,'Alternate schedule'!$D$5:$D$10,'Alternate schedule'!$C$5:$C$10,,1)</f>
        <v>480</v>
      </c>
      <c r="D4754">
        <f ca="1"/>
        <v>-4.0269303597727752</v>
      </c>
    </row>
    <row r="4755" spans="1:4" x14ac:dyDescent="0.3">
      <c r="A4755">
        <v>4754</v>
      </c>
      <c r="B4755">
        <f ca="1"/>
        <v>0.23741138432228159</v>
      </c>
      <c r="C4755">
        <f ca="1">_xlfn.XLOOKUP(B4755,'Alternate schedule'!$D$5:$D$10,'Alternate schedule'!$C$5:$C$10,,1)</f>
        <v>1000</v>
      </c>
      <c r="D4755">
        <f ca="1"/>
        <v>-3.8157341186369371</v>
      </c>
    </row>
    <row r="4756" spans="1:4" x14ac:dyDescent="0.3">
      <c r="A4756">
        <v>4755</v>
      </c>
      <c r="B4756">
        <f ca="1"/>
        <v>0.20389201346211183</v>
      </c>
      <c r="C4756">
        <f ca="1">_xlfn.XLOOKUP(B4756,'Alternate schedule'!$D$5:$D$10,'Alternate schedule'!$C$5:$C$10,,1)</f>
        <v>1000</v>
      </c>
      <c r="D4756">
        <f ca="1"/>
        <v>-3.6046267087276549</v>
      </c>
    </row>
    <row r="4757" spans="1:4" x14ac:dyDescent="0.3">
      <c r="A4757">
        <v>4756</v>
      </c>
      <c r="B4757">
        <f ca="1"/>
        <v>0.4914258233200437</v>
      </c>
      <c r="C4757">
        <f ca="1">_xlfn.XLOOKUP(B4757,'Alternate schedule'!$D$5:$D$10,'Alternate schedule'!$C$5:$C$10,,1)</f>
        <v>-1040</v>
      </c>
      <c r="D4757">
        <f ca="1"/>
        <v>-3.8225399495374264</v>
      </c>
    </row>
    <row r="4758" spans="1:4" x14ac:dyDescent="0.3">
      <c r="A4758">
        <v>4757</v>
      </c>
      <c r="B4758">
        <f ca="1"/>
        <v>0.68929533398951848</v>
      </c>
      <c r="C4758">
        <f ca="1">_xlfn.XLOOKUP(B4758,'Alternate schedule'!$D$5:$D$10,'Alternate schedule'!$C$5:$C$10,,1)</f>
        <v>-1040</v>
      </c>
      <c r="D4758">
        <f ca="1"/>
        <v>-4.0403615724195925</v>
      </c>
    </row>
    <row r="4759" spans="1:4" x14ac:dyDescent="0.3">
      <c r="A4759">
        <v>4758</v>
      </c>
      <c r="B4759">
        <f ca="1"/>
        <v>0.36995103201763202</v>
      </c>
      <c r="C4759">
        <f ca="1">_xlfn.XLOOKUP(B4759,'Alternate schedule'!$D$5:$D$10,'Alternate schedule'!$C$5:$C$10,,1)</f>
        <v>480</v>
      </c>
      <c r="D4759">
        <f ca="1"/>
        <v>-3.9386296763345943</v>
      </c>
    </row>
    <row r="4760" spans="1:4" x14ac:dyDescent="0.3">
      <c r="A4760">
        <v>4759</v>
      </c>
      <c r="B4760">
        <f ca="1"/>
        <v>0.88362554692220319</v>
      </c>
      <c r="C4760">
        <f ca="1">_xlfn.XLOOKUP(B4760,'Alternate schedule'!$D$5:$D$10,'Alternate schedule'!$C$5:$C$10,,1)</f>
        <v>-540</v>
      </c>
      <c r="D4760">
        <f ca="1"/>
        <v>-4.051271275478042</v>
      </c>
    </row>
    <row r="4761" spans="1:4" x14ac:dyDescent="0.3">
      <c r="A4761">
        <v>4760</v>
      </c>
      <c r="B4761">
        <f ca="1"/>
        <v>0.23185595238907175</v>
      </c>
      <c r="C4761">
        <f ca="1">_xlfn.XLOOKUP(B4761,'Alternate schedule'!$D$5:$D$10,'Alternate schedule'!$C$5:$C$10,,1)</f>
        <v>1000</v>
      </c>
      <c r="D4761">
        <f ca="1"/>
        <v>-3.8403361344537816</v>
      </c>
    </row>
    <row r="4762" spans="1:4" x14ac:dyDescent="0.3">
      <c r="A4762">
        <v>4761</v>
      </c>
      <c r="B4762">
        <f ca="1"/>
        <v>0.80170659323369375</v>
      </c>
      <c r="C4762">
        <f ca="1">_xlfn.XLOOKUP(B4762,'Alternate schedule'!$D$5:$D$10,'Alternate schedule'!$C$5:$C$10,,1)</f>
        <v>-540</v>
      </c>
      <c r="D4762">
        <f ca="1"/>
        <v>-3.9529510607015332</v>
      </c>
    </row>
    <row r="4763" spans="1:4" x14ac:dyDescent="0.3">
      <c r="A4763">
        <v>4762</v>
      </c>
      <c r="B4763">
        <f ca="1"/>
        <v>0.61683275783896985</v>
      </c>
      <c r="C4763">
        <f ca="1">_xlfn.XLOOKUP(B4763,'Alternate schedule'!$D$5:$D$10,'Alternate schedule'!$C$5:$C$10,,1)</f>
        <v>-1040</v>
      </c>
      <c r="D4763">
        <f ca="1"/>
        <v>-4.1705165896682068</v>
      </c>
    </row>
    <row r="4764" spans="1:4" x14ac:dyDescent="0.3">
      <c r="A4764">
        <v>4763</v>
      </c>
      <c r="B4764">
        <f ca="1"/>
        <v>0.85160286467270496</v>
      </c>
      <c r="C4764">
        <f ca="1">_xlfn.XLOOKUP(B4764,'Alternate schedule'!$D$5:$D$10,'Alternate schedule'!$C$5:$C$10,,1)</f>
        <v>-540</v>
      </c>
      <c r="D4764">
        <f ca="1"/>
        <v>-4.2830149065714886</v>
      </c>
    </row>
    <row r="4765" spans="1:4" x14ac:dyDescent="0.3">
      <c r="A4765">
        <v>4764</v>
      </c>
      <c r="B4765">
        <f ca="1"/>
        <v>0.82184042195021556</v>
      </c>
      <c r="C4765">
        <f ca="1">_xlfn.XLOOKUP(B4765,'Alternate schedule'!$D$5:$D$10,'Alternate schedule'!$C$5:$C$10,,1)</f>
        <v>-540</v>
      </c>
      <c r="D4765">
        <f ca="1"/>
        <v>-4.3954659949622163</v>
      </c>
    </row>
    <row r="4766" spans="1:4" x14ac:dyDescent="0.3">
      <c r="A4766">
        <v>4765</v>
      </c>
      <c r="B4766">
        <f ca="1"/>
        <v>0.33997566712397065</v>
      </c>
      <c r="C4766">
        <f ca="1">_xlfn.XLOOKUP(B4766,'Alternate schedule'!$D$5:$D$10,'Alternate schedule'!$C$5:$C$10,,1)</f>
        <v>480</v>
      </c>
      <c r="D4766">
        <f ca="1"/>
        <v>-4.2938090241343128</v>
      </c>
    </row>
    <row r="4767" spans="1:4" x14ac:dyDescent="0.3">
      <c r="A4767">
        <v>4766</v>
      </c>
      <c r="B4767">
        <f ca="1"/>
        <v>0.30092295751922316</v>
      </c>
      <c r="C4767">
        <f ca="1">_xlfn.XLOOKUP(B4767,'Alternate schedule'!$D$5:$D$10,'Alternate schedule'!$C$5:$C$10,,1)</f>
        <v>480</v>
      </c>
      <c r="D4767">
        <f ca="1"/>
        <v>-4.1921947125472094</v>
      </c>
    </row>
    <row r="4768" spans="1:4" x14ac:dyDescent="0.3">
      <c r="A4768">
        <v>4767</v>
      </c>
      <c r="B4768">
        <f ca="1"/>
        <v>0.21276961625601398</v>
      </c>
      <c r="C4768">
        <f ca="1">_xlfn.XLOOKUP(B4768,'Alternate schedule'!$D$5:$D$10,'Alternate schedule'!$C$5:$C$10,,1)</f>
        <v>1000</v>
      </c>
      <c r="D4768">
        <f ca="1"/>
        <v>-3.9815397524648626</v>
      </c>
    </row>
    <row r="4769" spans="1:4" x14ac:dyDescent="0.3">
      <c r="A4769">
        <v>4768</v>
      </c>
      <c r="B4769">
        <f ca="1"/>
        <v>0.37646751048411065</v>
      </c>
      <c r="C4769">
        <f ca="1">_xlfn.XLOOKUP(B4769,'Alternate schedule'!$D$5:$D$10,'Alternate schedule'!$C$5:$C$10,,1)</f>
        <v>480</v>
      </c>
      <c r="D4769">
        <f ca="1"/>
        <v>-3.8800335570469797</v>
      </c>
    </row>
    <row r="4770" spans="1:4" x14ac:dyDescent="0.3">
      <c r="A4770">
        <v>4769</v>
      </c>
      <c r="B4770">
        <f ca="1"/>
        <v>0.10691148190370137</v>
      </c>
      <c r="C4770">
        <f ca="1">_xlfn.XLOOKUP(B4770,'Alternate schedule'!$D$5:$D$10,'Alternate schedule'!$C$5:$C$10,,1)</f>
        <v>1000</v>
      </c>
      <c r="D4770">
        <f ca="1"/>
        <v>-3.669532396728874</v>
      </c>
    </row>
    <row r="4771" spans="1:4" x14ac:dyDescent="0.3">
      <c r="A4771">
        <v>4770</v>
      </c>
      <c r="B4771">
        <f ca="1"/>
        <v>0.20567786676195188</v>
      </c>
      <c r="C4771">
        <f ca="1">_xlfn.XLOOKUP(B4771,'Alternate schedule'!$D$5:$D$10,'Alternate schedule'!$C$5:$C$10,,1)</f>
        <v>1000</v>
      </c>
      <c r="D4771">
        <f ca="1"/>
        <v>-3.459119496855346</v>
      </c>
    </row>
    <row r="4772" spans="1:4" x14ac:dyDescent="0.3">
      <c r="A4772">
        <v>4771</v>
      </c>
      <c r="B4772">
        <f ca="1"/>
        <v>0.58580759111603986</v>
      </c>
      <c r="C4772">
        <f ca="1">_xlfn.XLOOKUP(B4772,'Alternate schedule'!$D$5:$D$10,'Alternate schedule'!$C$5:$C$10,,1)</f>
        <v>-1040</v>
      </c>
      <c r="D4772">
        <f ca="1"/>
        <v>-3.6763781177950117</v>
      </c>
    </row>
    <row r="4773" spans="1:4" x14ac:dyDescent="0.3">
      <c r="A4773">
        <v>4772</v>
      </c>
      <c r="B4773">
        <f ca="1"/>
        <v>0.29422743211741698</v>
      </c>
      <c r="C4773">
        <f ca="1">_xlfn.XLOOKUP(B4773,'Alternate schedule'!$D$5:$D$10,'Alternate schedule'!$C$5:$C$10,,1)</f>
        <v>480</v>
      </c>
      <c r="D4773">
        <f ca="1"/>
        <v>-3.5750209555741828</v>
      </c>
    </row>
    <row r="4774" spans="1:4" x14ac:dyDescent="0.3">
      <c r="A4774">
        <v>4773</v>
      </c>
      <c r="B4774">
        <f ca="1"/>
        <v>2.6132926536428291E-2</v>
      </c>
      <c r="C4774">
        <f ca="1">_xlfn.XLOOKUP(B4774,'Alternate schedule'!$D$5:$D$10,'Alternate schedule'!$C$5:$C$10,,1)</f>
        <v>1000</v>
      </c>
      <c r="D4774">
        <f ca="1"/>
        <v>-3.3647601089461556</v>
      </c>
    </row>
    <row r="4775" spans="1:4" x14ac:dyDescent="0.3">
      <c r="A4775">
        <v>4774</v>
      </c>
      <c r="B4775">
        <f ca="1"/>
        <v>0.12221062252666015</v>
      </c>
      <c r="C4775">
        <f ca="1">_xlfn.XLOOKUP(B4775,'Alternate schedule'!$D$5:$D$10,'Alternate schedule'!$C$5:$C$10,,1)</f>
        <v>1000</v>
      </c>
      <c r="D4775">
        <f ca="1"/>
        <v>-3.1545873481357352</v>
      </c>
    </row>
    <row r="4776" spans="1:4" x14ac:dyDescent="0.3">
      <c r="A4776">
        <v>4775</v>
      </c>
      <c r="B4776">
        <f ca="1"/>
        <v>0.80767335539376806</v>
      </c>
      <c r="C4776">
        <f ca="1">_xlfn.XLOOKUP(B4776,'Alternate schedule'!$D$5:$D$10,'Alternate schedule'!$C$5:$C$10,,1)</f>
        <v>-540</v>
      </c>
      <c r="D4776">
        <f ca="1"/>
        <v>-3.2670157068062826</v>
      </c>
    </row>
    <row r="4777" spans="1:4" x14ac:dyDescent="0.3">
      <c r="A4777">
        <v>4776</v>
      </c>
      <c r="B4777">
        <f ca="1"/>
        <v>0.4396829524477408</v>
      </c>
      <c r="C4777">
        <f ca="1">_xlfn.XLOOKUP(B4777,'Alternate schedule'!$D$5:$D$10,'Alternate schedule'!$C$5:$C$10,,1)</f>
        <v>480</v>
      </c>
      <c r="D4777">
        <f ca="1"/>
        <v>-3.1658291457286434</v>
      </c>
    </row>
    <row r="4778" spans="1:4" x14ac:dyDescent="0.3">
      <c r="A4778">
        <v>4777</v>
      </c>
      <c r="B4778">
        <f ca="1"/>
        <v>0.25331481232936226</v>
      </c>
      <c r="C4778">
        <f ca="1">_xlfn.XLOOKUP(B4778,'Alternate schedule'!$D$5:$D$10,'Alternate schedule'!$C$5:$C$10,,1)</f>
        <v>1000</v>
      </c>
      <c r="D4778">
        <f ca="1"/>
        <v>-2.9558300188402762</v>
      </c>
    </row>
    <row r="4779" spans="1:4" x14ac:dyDescent="0.3">
      <c r="A4779">
        <v>4778</v>
      </c>
      <c r="B4779">
        <f ca="1"/>
        <v>0.66919872087928822</v>
      </c>
      <c r="C4779">
        <f ca="1">_xlfn.XLOOKUP(B4779,'Alternate schedule'!$D$5:$D$10,'Alternate schedule'!$C$5:$C$10,,1)</f>
        <v>-1040</v>
      </c>
      <c r="D4779">
        <f ca="1"/>
        <v>-3.1728756802009208</v>
      </c>
    </row>
    <row r="4780" spans="1:4" x14ac:dyDescent="0.3">
      <c r="A4780">
        <v>4779</v>
      </c>
      <c r="B4780">
        <f ca="1"/>
        <v>0.95905800664707108</v>
      </c>
      <c r="C4780">
        <f ca="1">_xlfn.XLOOKUP(B4780,'Alternate schedule'!$D$5:$D$10,'Alternate schedule'!$C$5:$C$10,,1)</f>
        <v>-540</v>
      </c>
      <c r="D4780">
        <f ca="1"/>
        <v>-3.2852061100648671</v>
      </c>
    </row>
    <row r="4781" spans="1:4" x14ac:dyDescent="0.3">
      <c r="A4781">
        <v>4780</v>
      </c>
      <c r="B4781">
        <f ca="1"/>
        <v>0.94278338036670606</v>
      </c>
      <c r="C4781">
        <f ca="1">_xlfn.XLOOKUP(B4781,'Alternate schedule'!$D$5:$D$10,'Alternate schedule'!$C$5:$C$10,,1)</f>
        <v>-540</v>
      </c>
      <c r="D4781">
        <f ca="1"/>
        <v>-3.3974895397489542</v>
      </c>
    </row>
    <row r="4782" spans="1:4" x14ac:dyDescent="0.3">
      <c r="A4782">
        <v>4781</v>
      </c>
      <c r="B4782">
        <f ca="1"/>
        <v>0.44762522769859392</v>
      </c>
      <c r="C4782">
        <f ca="1">_xlfn.XLOOKUP(B4782,'Alternate schedule'!$D$5:$D$10,'Alternate schedule'!$C$5:$C$10,,1)</f>
        <v>480</v>
      </c>
      <c r="D4782">
        <f ca="1"/>
        <v>-3.2963815101443212</v>
      </c>
    </row>
    <row r="4783" spans="1:4" x14ac:dyDescent="0.3">
      <c r="A4783">
        <v>4782</v>
      </c>
      <c r="B4783">
        <f ca="1"/>
        <v>0.60614053348512753</v>
      </c>
      <c r="C4783">
        <f ca="1">_xlfn.XLOOKUP(B4783,'Alternate schedule'!$D$5:$D$10,'Alternate schedule'!$C$5:$C$10,,1)</f>
        <v>-1040</v>
      </c>
      <c r="D4783">
        <f ca="1"/>
        <v>-3.5131744040150563</v>
      </c>
    </row>
    <row r="4784" spans="1:4" x14ac:dyDescent="0.3">
      <c r="A4784">
        <v>4783</v>
      </c>
      <c r="B4784">
        <f ca="1"/>
        <v>0.21282038226010269</v>
      </c>
      <c r="C4784">
        <f ca="1">_xlfn.XLOOKUP(B4784,'Alternate schedule'!$D$5:$D$10,'Alternate schedule'!$C$5:$C$10,,1)</f>
        <v>1000</v>
      </c>
      <c r="D4784">
        <f ca="1"/>
        <v>-3.3033660882291449</v>
      </c>
    </row>
    <row r="4785" spans="1:4" x14ac:dyDescent="0.3">
      <c r="A4785">
        <v>4784</v>
      </c>
      <c r="B4785">
        <f ca="1"/>
        <v>0.20275745459836858</v>
      </c>
      <c r="C4785">
        <f ca="1">_xlfn.XLOOKUP(B4785,'Alternate schedule'!$D$5:$D$10,'Alternate schedule'!$C$5:$C$10,,1)</f>
        <v>1000</v>
      </c>
      <c r="D4785">
        <f ca="1"/>
        <v>-3.0936454849498327</v>
      </c>
    </row>
    <row r="4786" spans="1:4" x14ac:dyDescent="0.3">
      <c r="A4786">
        <v>4785</v>
      </c>
      <c r="B4786">
        <f ca="1"/>
        <v>0.68747736130495896</v>
      </c>
      <c r="C4786">
        <f ca="1">_xlfn.XLOOKUP(B4786,'Alternate schedule'!$D$5:$D$10,'Alternate schedule'!$C$5:$C$10,,1)</f>
        <v>-1040</v>
      </c>
      <c r="D4786">
        <f ca="1"/>
        <v>-3.3103448275862069</v>
      </c>
    </row>
    <row r="4787" spans="1:4" x14ac:dyDescent="0.3">
      <c r="A4787">
        <v>4786</v>
      </c>
      <c r="B4787">
        <f ca="1"/>
        <v>0.95121898168233909</v>
      </c>
      <c r="C4787">
        <f ca="1">_xlfn.XLOOKUP(B4787,'Alternate schedule'!$D$5:$D$10,'Alternate schedule'!$C$5:$C$10,,1)</f>
        <v>-540</v>
      </c>
      <c r="D4787">
        <f ca="1"/>
        <v>-3.4224822398662766</v>
      </c>
    </row>
    <row r="4788" spans="1:4" x14ac:dyDescent="0.3">
      <c r="A4788">
        <v>4787</v>
      </c>
      <c r="B4788">
        <f ca="1"/>
        <v>0.60435878692085976</v>
      </c>
      <c r="C4788">
        <f ca="1">_xlfn.XLOOKUP(B4788,'Alternate schedule'!$D$5:$D$10,'Alternate schedule'!$C$5:$C$10,,1)</f>
        <v>-1040</v>
      </c>
      <c r="D4788">
        <f ca="1"/>
        <v>-3.6390223522038854</v>
      </c>
    </row>
    <row r="4789" spans="1:4" x14ac:dyDescent="0.3">
      <c r="A4789">
        <v>4788</v>
      </c>
      <c r="B4789">
        <f ca="1"/>
        <v>0.1467011819805808</v>
      </c>
      <c r="C4789">
        <f ca="1">_xlfn.XLOOKUP(B4789,'Alternate schedule'!$D$5:$D$10,'Alternate schedule'!$C$5:$C$10,,1)</f>
        <v>1000</v>
      </c>
      <c r="D4789">
        <f ca="1"/>
        <v>-3.4294068504594821</v>
      </c>
    </row>
    <row r="4790" spans="1:4" x14ac:dyDescent="0.3">
      <c r="A4790">
        <v>4789</v>
      </c>
      <c r="B4790">
        <f ca="1"/>
        <v>0.38466867458966369</v>
      </c>
      <c r="C4790">
        <f ca="1">_xlfn.XLOOKUP(B4790,'Alternate schedule'!$D$5:$D$10,'Alternate schedule'!$C$5:$C$10,,1)</f>
        <v>480</v>
      </c>
      <c r="D4790">
        <f ca="1"/>
        <v>-3.3284610565880142</v>
      </c>
    </row>
    <row r="4791" spans="1:4" x14ac:dyDescent="0.3">
      <c r="A4791">
        <v>4790</v>
      </c>
      <c r="B4791">
        <f ca="1"/>
        <v>0.82745705991575669</v>
      </c>
      <c r="C4791">
        <f ca="1">_xlfn.XLOOKUP(B4791,'Alternate schedule'!$D$5:$D$10,'Alternate schedule'!$C$5:$C$10,,1)</f>
        <v>-540</v>
      </c>
      <c r="D4791">
        <f ca="1"/>
        <v>-3.4405010438413361</v>
      </c>
    </row>
    <row r="4792" spans="1:4" x14ac:dyDescent="0.3">
      <c r="A4792">
        <v>4791</v>
      </c>
      <c r="B4792">
        <f ca="1"/>
        <v>0.67833896972919905</v>
      </c>
      <c r="C4792">
        <f ca="1">_xlfn.XLOOKUP(B4792,'Alternate schedule'!$D$5:$D$10,'Alternate schedule'!$C$5:$C$10,,1)</f>
        <v>-1040</v>
      </c>
      <c r="D4792">
        <f ca="1"/>
        <v>-3.6568566061365058</v>
      </c>
    </row>
    <row r="4793" spans="1:4" x14ac:dyDescent="0.3">
      <c r="A4793">
        <v>4792</v>
      </c>
      <c r="B4793">
        <f ca="1"/>
        <v>0.48293944533988076</v>
      </c>
      <c r="C4793">
        <f ca="1">_xlfn.XLOOKUP(B4793,'Alternate schedule'!$D$5:$D$10,'Alternate schedule'!$C$5:$C$10,,1)</f>
        <v>-1040</v>
      </c>
      <c r="D4793">
        <f ca="1"/>
        <v>-3.8731218697829717</v>
      </c>
    </row>
    <row r="4794" spans="1:4" x14ac:dyDescent="0.3">
      <c r="A4794">
        <v>4793</v>
      </c>
      <c r="B4794">
        <f ca="1"/>
        <v>0.94894192235800445</v>
      </c>
      <c r="C4794">
        <f ca="1">_xlfn.XLOOKUP(B4794,'Alternate schedule'!$D$5:$D$10,'Alternate schedule'!$C$5:$C$10,,1)</f>
        <v>-540</v>
      </c>
      <c r="D4794">
        <f ca="1"/>
        <v>-3.9849780930523679</v>
      </c>
    </row>
    <row r="4795" spans="1:4" x14ac:dyDescent="0.3">
      <c r="A4795">
        <v>4794</v>
      </c>
      <c r="B4795">
        <f ca="1"/>
        <v>0.58255760009085233</v>
      </c>
      <c r="C4795">
        <f ca="1">_xlfn.XLOOKUP(B4795,'Alternate schedule'!$D$5:$D$10,'Alternate schedule'!$C$5:$C$10,,1)</f>
        <v>-1040</v>
      </c>
      <c r="D4795">
        <f ca="1"/>
        <v>-4.2010846891948272</v>
      </c>
    </row>
    <row r="4796" spans="1:4" x14ac:dyDescent="0.3">
      <c r="A4796">
        <v>4795</v>
      </c>
      <c r="B4796">
        <f ca="1"/>
        <v>0.89051124440568596</v>
      </c>
      <c r="C4796">
        <f ca="1">_xlfn.XLOOKUP(B4796,'Alternate schedule'!$D$5:$D$10,'Alternate schedule'!$C$5:$C$10,,1)</f>
        <v>-540</v>
      </c>
      <c r="D4796">
        <f ca="1"/>
        <v>-4.3128258602711158</v>
      </c>
    </row>
    <row r="4797" spans="1:4" x14ac:dyDescent="0.3">
      <c r="A4797">
        <v>4796</v>
      </c>
      <c r="B4797">
        <f ca="1"/>
        <v>0.79759919088322873</v>
      </c>
      <c r="C4797">
        <f ca="1">_xlfn.XLOOKUP(B4797,'Alternate schedule'!$D$5:$D$10,'Alternate schedule'!$C$5:$C$10,,1)</f>
        <v>-540</v>
      </c>
      <c r="D4797">
        <f ca="1"/>
        <v>-4.4245204336947452</v>
      </c>
    </row>
    <row r="4798" spans="1:4" x14ac:dyDescent="0.3">
      <c r="A4798">
        <v>4797</v>
      </c>
      <c r="B4798">
        <f ca="1"/>
        <v>0.4321824631558886</v>
      </c>
      <c r="C4798">
        <f ca="1">_xlfn.XLOOKUP(B4798,'Alternate schedule'!$D$5:$D$10,'Alternate schedule'!$C$5:$C$10,,1)</f>
        <v>480</v>
      </c>
      <c r="D4798">
        <f ca="1"/>
        <v>-4.323535543047738</v>
      </c>
    </row>
    <row r="4799" spans="1:4" x14ac:dyDescent="0.3">
      <c r="A4799">
        <v>4798</v>
      </c>
      <c r="B4799">
        <f ca="1"/>
        <v>0.73452513800717423</v>
      </c>
      <c r="C4799">
        <f ca="1">_xlfn.XLOOKUP(B4799,'Alternate schedule'!$D$5:$D$10,'Alternate schedule'!$C$5:$C$10,,1)</f>
        <v>-540</v>
      </c>
      <c r="D4799">
        <f ca="1"/>
        <v>-4.4351813255523131</v>
      </c>
    </row>
    <row r="4800" spans="1:4" x14ac:dyDescent="0.3">
      <c r="A4800">
        <v>4799</v>
      </c>
      <c r="B4800">
        <f ca="1"/>
        <v>0.1339299192810619</v>
      </c>
      <c r="C4800">
        <f ca="1">_xlfn.XLOOKUP(B4800,'Alternate schedule'!$D$5:$D$10,'Alternate schedule'!$C$5:$C$10,,1)</f>
        <v>1000</v>
      </c>
      <c r="D4800">
        <f ca="1"/>
        <v>-4.225880391748281</v>
      </c>
    </row>
    <row r="4801" spans="1:4" x14ac:dyDescent="0.3">
      <c r="A4801">
        <v>4800</v>
      </c>
      <c r="B4801">
        <f ca="1"/>
        <v>0.18695023344395612</v>
      </c>
      <c r="C4801">
        <f ca="1">_xlfn.XLOOKUP(B4801,'Alternate schedule'!$D$5:$D$10,'Alternate schedule'!$C$5:$C$10,,1)</f>
        <v>1000</v>
      </c>
      <c r="D4801">
        <f ca="1"/>
        <v>-4.0166666666666666</v>
      </c>
    </row>
    <row r="4802" spans="1:4" x14ac:dyDescent="0.3">
      <c r="A4802">
        <v>4801</v>
      </c>
      <c r="B4802">
        <f ca="1"/>
        <v>7.5902807719335552E-2</v>
      </c>
      <c r="C4802">
        <f ca="1">_xlfn.XLOOKUP(B4802,'Alternate schedule'!$D$5:$D$10,'Alternate schedule'!$C$5:$C$10,,1)</f>
        <v>1000</v>
      </c>
      <c r="D4802">
        <f ca="1"/>
        <v>-3.8075400958133723</v>
      </c>
    </row>
    <row r="4803" spans="1:4" x14ac:dyDescent="0.3">
      <c r="A4803">
        <v>4802</v>
      </c>
      <c r="B4803">
        <f ca="1"/>
        <v>0.72144236067079648</v>
      </c>
      <c r="C4803">
        <f ca="1">_xlfn.XLOOKUP(B4803,'Alternate schedule'!$D$5:$D$10,'Alternate schedule'!$C$5:$C$10,,1)</f>
        <v>-540</v>
      </c>
      <c r="D4803">
        <f ca="1"/>
        <v>-3.9192003331945022</v>
      </c>
    </row>
    <row r="4804" spans="1:4" x14ac:dyDescent="0.3">
      <c r="A4804">
        <v>4803</v>
      </c>
      <c r="B4804">
        <f ca="1"/>
        <v>0.91539611801378751</v>
      </c>
      <c r="C4804">
        <f ca="1">_xlfn.XLOOKUP(B4804,'Alternate schedule'!$D$5:$D$10,'Alternate schedule'!$C$5:$C$10,,1)</f>
        <v>-540</v>
      </c>
      <c r="D4804">
        <f ca="1"/>
        <v>-4.0308140745367478</v>
      </c>
    </row>
    <row r="4805" spans="1:4" x14ac:dyDescent="0.3">
      <c r="A4805">
        <v>4804</v>
      </c>
      <c r="B4805">
        <f ca="1"/>
        <v>0.13542132417901676</v>
      </c>
      <c r="C4805">
        <f ca="1">_xlfn.XLOOKUP(B4805,'Alternate schedule'!$D$5:$D$10,'Alternate schedule'!$C$5:$C$10,,1)</f>
        <v>1000</v>
      </c>
      <c r="D4805">
        <f ca="1"/>
        <v>-3.8218151540383016</v>
      </c>
    </row>
    <row r="4806" spans="1:4" x14ac:dyDescent="0.3">
      <c r="A4806">
        <v>4805</v>
      </c>
      <c r="B4806">
        <f ca="1"/>
        <v>0.15023970364489792</v>
      </c>
      <c r="C4806">
        <f ca="1">_xlfn.XLOOKUP(B4806,'Alternate schedule'!$D$5:$D$10,'Alternate schedule'!$C$5:$C$10,,1)</f>
        <v>1000</v>
      </c>
      <c r="D4806">
        <f ca="1"/>
        <v>-3.6129032258064515</v>
      </c>
    </row>
    <row r="4807" spans="1:4" x14ac:dyDescent="0.3">
      <c r="A4807">
        <v>4806</v>
      </c>
      <c r="B4807">
        <f ca="1"/>
        <v>0.23827271003997641</v>
      </c>
      <c r="C4807">
        <f ca="1">_xlfn.XLOOKUP(B4807,'Alternate schedule'!$D$5:$D$10,'Alternate schedule'!$C$5:$C$10,,1)</f>
        <v>1000</v>
      </c>
      <c r="D4807">
        <f ca="1"/>
        <v>-3.4040782355389099</v>
      </c>
    </row>
    <row r="4808" spans="1:4" x14ac:dyDescent="0.3">
      <c r="A4808">
        <v>4807</v>
      </c>
      <c r="B4808">
        <f ca="1"/>
        <v>0.99992666370702343</v>
      </c>
      <c r="C4808">
        <f ca="1">_xlfn.XLOOKUP(B4808,'Alternate schedule'!$D$5:$D$10,'Alternate schedule'!$C$5:$C$10,,1)</f>
        <v>-540</v>
      </c>
      <c r="D4808">
        <f ca="1"/>
        <v>-3.515706261701685</v>
      </c>
    </row>
    <row r="4809" spans="1:4" x14ac:dyDescent="0.3">
      <c r="A4809">
        <v>4808</v>
      </c>
      <c r="B4809">
        <f ca="1"/>
        <v>0.90773234044759143</v>
      </c>
      <c r="C4809">
        <f ca="1">_xlfn.XLOOKUP(B4809,'Alternate schedule'!$D$5:$D$10,'Alternate schedule'!$C$5:$C$10,,1)</f>
        <v>-540</v>
      </c>
      <c r="D4809">
        <f ca="1"/>
        <v>-3.6272878535773709</v>
      </c>
    </row>
    <row r="4810" spans="1:4" x14ac:dyDescent="0.3">
      <c r="A4810">
        <v>4809</v>
      </c>
      <c r="B4810">
        <f ca="1"/>
        <v>0.39332222398999228</v>
      </c>
      <c r="C4810">
        <f ca="1">_xlfn.XLOOKUP(B4810,'Alternate schedule'!$D$5:$D$10,'Alternate schedule'!$C$5:$C$10,,1)</f>
        <v>480</v>
      </c>
      <c r="D4810">
        <f ca="1"/>
        <v>-3.5267207319609066</v>
      </c>
    </row>
    <row r="4811" spans="1:4" x14ac:dyDescent="0.3">
      <c r="A4811">
        <v>4810</v>
      </c>
      <c r="B4811">
        <f ca="1"/>
        <v>1.6849892481913153E-2</v>
      </c>
      <c r="C4811">
        <f ca="1">_xlfn.XLOOKUP(B4811,'Alternate schedule'!$D$5:$D$10,'Alternate schedule'!$C$5:$C$10,,1)</f>
        <v>1000</v>
      </c>
      <c r="D4811">
        <f ca="1"/>
        <v>-3.318087318087318</v>
      </c>
    </row>
    <row r="4812" spans="1:4" x14ac:dyDescent="0.3">
      <c r="A4812">
        <v>4811</v>
      </c>
      <c r="B4812">
        <f ca="1"/>
        <v>0.79322779330076121</v>
      </c>
      <c r="C4812">
        <f ca="1">_xlfn.XLOOKUP(B4812,'Alternate schedule'!$D$5:$D$10,'Alternate schedule'!$C$5:$C$10,,1)</f>
        <v>-540</v>
      </c>
      <c r="D4812">
        <f ca="1"/>
        <v>-3.4296404073997091</v>
      </c>
    </row>
    <row r="4813" spans="1:4" x14ac:dyDescent="0.3">
      <c r="A4813">
        <v>4812</v>
      </c>
      <c r="B4813">
        <f ca="1"/>
        <v>0.13402264117623619</v>
      </c>
      <c r="C4813">
        <f ca="1">_xlfn.XLOOKUP(B4813,'Alternate schedule'!$D$5:$D$10,'Alternate schedule'!$C$5:$C$10,,1)</f>
        <v>1000</v>
      </c>
      <c r="D4813">
        <f ca="1"/>
        <v>-3.2211138819617622</v>
      </c>
    </row>
    <row r="4814" spans="1:4" x14ac:dyDescent="0.3">
      <c r="A4814">
        <v>4813</v>
      </c>
      <c r="B4814">
        <f ca="1"/>
        <v>0.93341779203138442</v>
      </c>
      <c r="C4814">
        <f ca="1">_xlfn.XLOOKUP(B4814,'Alternate schedule'!$D$5:$D$10,'Alternate schedule'!$C$5:$C$10,,1)</f>
        <v>-540</v>
      </c>
      <c r="D4814">
        <f ca="1"/>
        <v>-3.3326407645958862</v>
      </c>
    </row>
    <row r="4815" spans="1:4" x14ac:dyDescent="0.3">
      <c r="A4815">
        <v>4814</v>
      </c>
      <c r="B4815">
        <f ca="1"/>
        <v>0.23933642604942773</v>
      </c>
      <c r="C4815">
        <f ca="1">_xlfn.XLOOKUP(B4815,'Alternate schedule'!$D$5:$D$10,'Alternate schedule'!$C$5:$C$10,,1)</f>
        <v>1000</v>
      </c>
      <c r="D4815">
        <f ca="1"/>
        <v>-3.1242210220191109</v>
      </c>
    </row>
    <row r="4816" spans="1:4" x14ac:dyDescent="0.3">
      <c r="A4816">
        <v>4815</v>
      </c>
      <c r="B4816">
        <f ca="1"/>
        <v>5.4567467473584763E-2</v>
      </c>
      <c r="C4816">
        <f ca="1">_xlfn.XLOOKUP(B4816,'Alternate schedule'!$D$5:$D$10,'Alternate schedule'!$C$5:$C$10,,1)</f>
        <v>1000</v>
      </c>
      <c r="D4816">
        <f ca="1"/>
        <v>-2.9158878504672896</v>
      </c>
    </row>
    <row r="4817" spans="1:4" x14ac:dyDescent="0.3">
      <c r="A4817">
        <v>4816</v>
      </c>
      <c r="B4817">
        <f ca="1"/>
        <v>0.13227445137106364</v>
      </c>
      <c r="C4817">
        <f ca="1">_xlfn.XLOOKUP(B4817,'Alternate schedule'!$D$5:$D$10,'Alternate schedule'!$C$5:$C$10,,1)</f>
        <v>1000</v>
      </c>
      <c r="D4817">
        <f ca="1"/>
        <v>-2.7076411960132889</v>
      </c>
    </row>
    <row r="4818" spans="1:4" x14ac:dyDescent="0.3">
      <c r="A4818">
        <v>4817</v>
      </c>
      <c r="B4818">
        <f ca="1"/>
        <v>0.53656498824893917</v>
      </c>
      <c r="C4818">
        <f ca="1">_xlfn.XLOOKUP(B4818,'Alternate schedule'!$D$5:$D$10,'Alternate schedule'!$C$5:$C$10,,1)</f>
        <v>-1040</v>
      </c>
      <c r="D4818">
        <f ca="1"/>
        <v>-2.9229811085738011</v>
      </c>
    </row>
    <row r="4819" spans="1:4" x14ac:dyDescent="0.3">
      <c r="A4819">
        <v>4818</v>
      </c>
      <c r="B4819">
        <f ca="1"/>
        <v>0.6659993316687598</v>
      </c>
      <c r="C4819">
        <f ca="1">_xlfn.XLOOKUP(B4819,'Alternate schedule'!$D$5:$D$10,'Alternate schedule'!$C$5:$C$10,,1)</f>
        <v>-1040</v>
      </c>
      <c r="D4819">
        <f ca="1"/>
        <v>-3.1382316313823164</v>
      </c>
    </row>
    <row r="4820" spans="1:4" x14ac:dyDescent="0.3">
      <c r="A4820">
        <v>4819</v>
      </c>
      <c r="B4820">
        <f ca="1"/>
        <v>0.12395691604645931</v>
      </c>
      <c r="C4820">
        <f ca="1">_xlfn.XLOOKUP(B4820,'Alternate schedule'!$D$5:$D$10,'Alternate schedule'!$C$5:$C$10,,1)</f>
        <v>1000</v>
      </c>
      <c r="D4820">
        <f ca="1"/>
        <v>-2.9300684789375389</v>
      </c>
    </row>
    <row r="4821" spans="1:4" x14ac:dyDescent="0.3">
      <c r="A4821">
        <v>4820</v>
      </c>
      <c r="B4821">
        <f ca="1"/>
        <v>0.22036849731715979</v>
      </c>
      <c r="C4821">
        <f ca="1">_xlfn.XLOOKUP(B4821,'Alternate schedule'!$D$5:$D$10,'Alternate schedule'!$C$5:$C$10,,1)</f>
        <v>1000</v>
      </c>
      <c r="D4821">
        <f ca="1"/>
        <v>-2.7219917012448134</v>
      </c>
    </row>
    <row r="4822" spans="1:4" x14ac:dyDescent="0.3">
      <c r="A4822">
        <v>4821</v>
      </c>
      <c r="B4822">
        <f ca="1"/>
        <v>0.54814534245230617</v>
      </c>
      <c r="C4822">
        <f ca="1">_xlfn.XLOOKUP(B4822,'Alternate schedule'!$D$5:$D$10,'Alternate schedule'!$C$5:$C$10,,1)</f>
        <v>-1040</v>
      </c>
      <c r="D4822">
        <f ca="1"/>
        <v>-2.9371499688861231</v>
      </c>
    </row>
    <row r="4823" spans="1:4" x14ac:dyDescent="0.3">
      <c r="A4823">
        <v>4822</v>
      </c>
      <c r="B4823">
        <f ca="1"/>
        <v>0.52722553386746007</v>
      </c>
      <c r="C4823">
        <f ca="1">_xlfn.XLOOKUP(B4823,'Alternate schedule'!$D$5:$D$10,'Alternate schedule'!$C$5:$C$10,,1)</f>
        <v>-1040</v>
      </c>
      <c r="D4823">
        <f ca="1"/>
        <v>-3.1522189962671092</v>
      </c>
    </row>
    <row r="4824" spans="1:4" x14ac:dyDescent="0.3">
      <c r="A4824">
        <v>4823</v>
      </c>
      <c r="B4824">
        <f ca="1"/>
        <v>0.94750391069598217</v>
      </c>
      <c r="C4824">
        <f ca="1">_xlfn.XLOOKUP(B4824,'Alternate schedule'!$D$5:$D$10,'Alternate schedule'!$C$5:$C$10,,1)</f>
        <v>-540</v>
      </c>
      <c r="D4824">
        <f ca="1"/>
        <v>-3.2635289239062826</v>
      </c>
    </row>
    <row r="4825" spans="1:4" x14ac:dyDescent="0.3">
      <c r="A4825">
        <v>4824</v>
      </c>
      <c r="B4825">
        <f ca="1"/>
        <v>0.42230012044039045</v>
      </c>
      <c r="C4825">
        <f ca="1">_xlfn.XLOOKUP(B4825,'Alternate schedule'!$D$5:$D$10,'Alternate schedule'!$C$5:$C$10,,1)</f>
        <v>480</v>
      </c>
      <c r="D4825">
        <f ca="1"/>
        <v>-3.1633499170812605</v>
      </c>
    </row>
    <row r="4826" spans="1:4" x14ac:dyDescent="0.3">
      <c r="A4826">
        <v>4825</v>
      </c>
      <c r="B4826">
        <f ca="1"/>
        <v>0.4486022641366112</v>
      </c>
      <c r="C4826">
        <f ca="1">_xlfn.XLOOKUP(B4826,'Alternate schedule'!$D$5:$D$10,'Alternate schedule'!$C$5:$C$10,,1)</f>
        <v>480</v>
      </c>
      <c r="D4826">
        <f ca="1"/>
        <v>-3.0632124352331607</v>
      </c>
    </row>
    <row r="4827" spans="1:4" x14ac:dyDescent="0.3">
      <c r="A4827">
        <v>4826</v>
      </c>
      <c r="B4827">
        <f ca="1"/>
        <v>0.49060980504470098</v>
      </c>
      <c r="C4827">
        <f ca="1">_xlfn.XLOOKUP(B4827,'Alternate schedule'!$D$5:$D$10,'Alternate schedule'!$C$5:$C$10,,1)</f>
        <v>-1040</v>
      </c>
      <c r="D4827">
        <f ca="1"/>
        <v>-3.2780770824699546</v>
      </c>
    </row>
    <row r="4828" spans="1:4" x14ac:dyDescent="0.3">
      <c r="A4828">
        <v>4827</v>
      </c>
      <c r="B4828">
        <f ca="1"/>
        <v>0.96832404448456288</v>
      </c>
      <c r="C4828">
        <f ca="1">_xlfn.XLOOKUP(B4828,'Alternate schedule'!$D$5:$D$10,'Alternate schedule'!$C$5:$C$10,,1)</f>
        <v>-540</v>
      </c>
      <c r="D4828">
        <f ca="1"/>
        <v>-3.3892686969131964</v>
      </c>
    </row>
    <row r="4829" spans="1:4" x14ac:dyDescent="0.3">
      <c r="A4829">
        <v>4828</v>
      </c>
      <c r="B4829">
        <f ca="1"/>
        <v>0.27008837890239379</v>
      </c>
      <c r="C4829">
        <f ca="1">_xlfn.XLOOKUP(B4829,'Alternate schedule'!$D$5:$D$10,'Alternate schedule'!$C$5:$C$10,,1)</f>
        <v>480</v>
      </c>
      <c r="D4829">
        <f ca="1"/>
        <v>-3.2891466445733224</v>
      </c>
    </row>
    <row r="4830" spans="1:4" x14ac:dyDescent="0.3">
      <c r="A4830">
        <v>4829</v>
      </c>
      <c r="B4830">
        <f ca="1"/>
        <v>0.55843547119845982</v>
      </c>
      <c r="C4830">
        <f ca="1">_xlfn.XLOOKUP(B4830,'Alternate schedule'!$D$5:$D$10,'Alternate schedule'!$C$5:$C$10,,1)</f>
        <v>-1040</v>
      </c>
      <c r="D4830">
        <f ca="1"/>
        <v>-3.5038310209153032</v>
      </c>
    </row>
    <row r="4831" spans="1:4" x14ac:dyDescent="0.3">
      <c r="A4831">
        <v>4830</v>
      </c>
      <c r="B4831">
        <f ca="1"/>
        <v>0.4450192484848583</v>
      </c>
      <c r="C4831">
        <f ca="1">_xlfn.XLOOKUP(B4831,'Alternate schedule'!$D$5:$D$10,'Alternate schedule'!$C$5:$C$10,,1)</f>
        <v>480</v>
      </c>
      <c r="D4831">
        <f ca="1"/>
        <v>-3.4037267080745344</v>
      </c>
    </row>
    <row r="4832" spans="1:4" x14ac:dyDescent="0.3">
      <c r="A4832">
        <v>4831</v>
      </c>
      <c r="B4832">
        <f ca="1"/>
        <v>0.56969579922477576</v>
      </c>
      <c r="C4832">
        <f ca="1">_xlfn.XLOOKUP(B4832,'Alternate schedule'!$D$5:$D$10,'Alternate schedule'!$C$5:$C$10,,1)</f>
        <v>-1040</v>
      </c>
      <c r="D4832">
        <f ca="1"/>
        <v>-3.6182984889256882</v>
      </c>
    </row>
    <row r="4833" spans="1:4" x14ac:dyDescent="0.3">
      <c r="A4833">
        <v>4832</v>
      </c>
      <c r="B4833">
        <f ca="1"/>
        <v>0.42324366739185226</v>
      </c>
      <c r="C4833">
        <f ca="1">_xlfn.XLOOKUP(B4833,'Alternate schedule'!$D$5:$D$10,'Alternate schedule'!$C$5:$C$10,,1)</f>
        <v>480</v>
      </c>
      <c r="D4833">
        <f ca="1"/>
        <v>-3.5182119205298013</v>
      </c>
    </row>
    <row r="4834" spans="1:4" x14ac:dyDescent="0.3">
      <c r="A4834">
        <v>4833</v>
      </c>
      <c r="B4834">
        <f ca="1"/>
        <v>0.9525388927892755</v>
      </c>
      <c r="C4834">
        <f ca="1">_xlfn.XLOOKUP(B4834,'Alternate schedule'!$D$5:$D$10,'Alternate schedule'!$C$5:$C$10,,1)</f>
        <v>-540</v>
      </c>
      <c r="D4834">
        <f ca="1"/>
        <v>-3.6292158079867578</v>
      </c>
    </row>
    <row r="4835" spans="1:4" x14ac:dyDescent="0.3">
      <c r="A4835">
        <v>4834</v>
      </c>
      <c r="B4835">
        <f ca="1"/>
        <v>0.6161130233368517</v>
      </c>
      <c r="C4835">
        <f ca="1">_xlfn.XLOOKUP(B4835,'Alternate schedule'!$D$5:$D$10,'Alternate schedule'!$C$5:$C$10,,1)</f>
        <v>-1040</v>
      </c>
      <c r="D4835">
        <f ca="1"/>
        <v>-3.8436077782374847</v>
      </c>
    </row>
    <row r="4836" spans="1:4" x14ac:dyDescent="0.3">
      <c r="A4836">
        <v>4835</v>
      </c>
      <c r="B4836">
        <f ca="1"/>
        <v>0.17591589864578649</v>
      </c>
      <c r="C4836">
        <f ca="1">_xlfn.XLOOKUP(B4836,'Alternate schedule'!$D$5:$D$10,'Alternate schedule'!$C$5:$C$10,,1)</f>
        <v>1000</v>
      </c>
      <c r="D4836">
        <f ca="1"/>
        <v>-3.6359875904860393</v>
      </c>
    </row>
    <row r="4837" spans="1:4" x14ac:dyDescent="0.3">
      <c r="A4837">
        <v>4836</v>
      </c>
      <c r="B4837">
        <f ca="1"/>
        <v>0.343039004367377</v>
      </c>
      <c r="C4837">
        <f ca="1">_xlfn.XLOOKUP(B4837,'Alternate schedule'!$D$5:$D$10,'Alternate schedule'!$C$5:$C$10,,1)</f>
        <v>480</v>
      </c>
      <c r="D4837">
        <f ca="1"/>
        <v>-3.5359801488833749</v>
      </c>
    </row>
    <row r="4838" spans="1:4" x14ac:dyDescent="0.3">
      <c r="A4838">
        <v>4837</v>
      </c>
      <c r="B4838">
        <f ca="1"/>
        <v>2.0736043129737203E-2</v>
      </c>
      <c r="C4838">
        <f ca="1">_xlfn.XLOOKUP(B4838,'Alternate schedule'!$D$5:$D$10,'Alternate schedule'!$C$5:$C$10,,1)</f>
        <v>1000</v>
      </c>
      <c r="D4838">
        <f ca="1"/>
        <v>-3.3285094066570187</v>
      </c>
    </row>
    <row r="4839" spans="1:4" x14ac:dyDescent="0.3">
      <c r="A4839">
        <v>4838</v>
      </c>
      <c r="B4839">
        <f ca="1"/>
        <v>9.7964343584934221E-2</v>
      </c>
      <c r="C4839">
        <f ca="1">_xlfn.XLOOKUP(B4839,'Alternate schedule'!$D$5:$D$10,'Alternate schedule'!$C$5:$C$10,,1)</f>
        <v>1000</v>
      </c>
      <c r="D4839">
        <f ca="1"/>
        <v>-3.1211244315832989</v>
      </c>
    </row>
    <row r="4840" spans="1:4" x14ac:dyDescent="0.3">
      <c r="A4840">
        <v>4839</v>
      </c>
      <c r="B4840">
        <f ca="1"/>
        <v>0.80700367303908127</v>
      </c>
      <c r="C4840">
        <f ca="1">_xlfn.XLOOKUP(B4840,'Alternate schedule'!$D$5:$D$10,'Alternate schedule'!$C$5:$C$10,,1)</f>
        <v>-540</v>
      </c>
      <c r="D4840">
        <f ca="1"/>
        <v>-3.2320727423021287</v>
      </c>
    </row>
    <row r="4841" spans="1:4" x14ac:dyDescent="0.3">
      <c r="A4841">
        <v>4840</v>
      </c>
      <c r="B4841">
        <f ca="1"/>
        <v>9.5439327472505164E-2</v>
      </c>
      <c r="C4841">
        <f ca="1">_xlfn.XLOOKUP(B4841,'Alternate schedule'!$D$5:$D$10,'Alternate schedule'!$C$5:$C$10,,1)</f>
        <v>1000</v>
      </c>
      <c r="D4841">
        <f ca="1"/>
        <v>-3.0247933884297522</v>
      </c>
    </row>
    <row r="4842" spans="1:4" x14ac:dyDescent="0.3">
      <c r="A4842">
        <v>4841</v>
      </c>
      <c r="B4842">
        <f ca="1"/>
        <v>0.34887460281809823</v>
      </c>
      <c r="C4842">
        <f ca="1">_xlfn.XLOOKUP(B4842,'Alternate schedule'!$D$5:$D$10,'Alternate schedule'!$C$5:$C$10,,1)</f>
        <v>480</v>
      </c>
      <c r="D4842">
        <f ca="1"/>
        <v>-2.9250154926668044</v>
      </c>
    </row>
    <row r="4843" spans="1:4" x14ac:dyDescent="0.3">
      <c r="A4843">
        <v>4842</v>
      </c>
      <c r="B4843">
        <f ca="1"/>
        <v>0.92291835853686055</v>
      </c>
      <c r="C4843">
        <f ca="1">_xlfn.XLOOKUP(B4843,'Alternate schedule'!$D$5:$D$10,'Alternate schedule'!$C$5:$C$10,,1)</f>
        <v>-540</v>
      </c>
      <c r="D4843">
        <f ca="1"/>
        <v>-3.0359355638166048</v>
      </c>
    </row>
    <row r="4844" spans="1:4" x14ac:dyDescent="0.3">
      <c r="A4844">
        <v>4843</v>
      </c>
      <c r="B4844">
        <f ca="1"/>
        <v>4.5114778875048334E-3</v>
      </c>
      <c r="C4844">
        <f ca="1">_xlfn.XLOOKUP(B4844,'Alternate schedule'!$D$5:$D$10,'Alternate schedule'!$C$5:$C$10,,1)</f>
        <v>1000</v>
      </c>
      <c r="D4844">
        <f ca="1"/>
        <v>-2.828825108403882</v>
      </c>
    </row>
    <row r="4845" spans="1:4" x14ac:dyDescent="0.3">
      <c r="A4845">
        <v>4844</v>
      </c>
      <c r="B4845">
        <f ca="1"/>
        <v>0.32817461027170203</v>
      </c>
      <c r="C4845">
        <f ca="1">_xlfn.XLOOKUP(B4845,'Alternate schedule'!$D$5:$D$10,'Alternate schedule'!$C$5:$C$10,,1)</f>
        <v>480</v>
      </c>
      <c r="D4845">
        <f ca="1"/>
        <v>-2.7291494632535094</v>
      </c>
    </row>
    <row r="4846" spans="1:4" x14ac:dyDescent="0.3">
      <c r="A4846">
        <v>4845</v>
      </c>
      <c r="B4846">
        <f ca="1"/>
        <v>0.23902184718731267</v>
      </c>
      <c r="C4846">
        <f ca="1">_xlfn.XLOOKUP(B4846,'Alternate schedule'!$D$5:$D$10,'Alternate schedule'!$C$5:$C$10,,1)</f>
        <v>1000</v>
      </c>
      <c r="D4846">
        <f ca="1"/>
        <v>-2.5221878224974201</v>
      </c>
    </row>
    <row r="4847" spans="1:4" x14ac:dyDescent="0.3">
      <c r="A4847">
        <v>4846</v>
      </c>
      <c r="B4847">
        <f ca="1"/>
        <v>0.1129079373529942</v>
      </c>
      <c r="C4847">
        <f ca="1">_xlfn.XLOOKUP(B4847,'Alternate schedule'!$D$5:$D$10,'Alternate schedule'!$C$5:$C$10,,1)</f>
        <v>1000</v>
      </c>
      <c r="D4847">
        <f ca="1"/>
        <v>-2.3153115971935616</v>
      </c>
    </row>
    <row r="4848" spans="1:4" x14ac:dyDescent="0.3">
      <c r="A4848">
        <v>4847</v>
      </c>
      <c r="B4848">
        <f ca="1"/>
        <v>0.45891966840582721</v>
      </c>
      <c r="C4848">
        <f ca="1">_xlfn.XLOOKUP(B4848,'Alternate schedule'!$D$5:$D$10,'Alternate schedule'!$C$5:$C$10,,1)</f>
        <v>480</v>
      </c>
      <c r="D4848">
        <f ca="1"/>
        <v>-2.2158035898493913</v>
      </c>
    </row>
    <row r="4849" spans="1:4" x14ac:dyDescent="0.3">
      <c r="A4849">
        <v>4848</v>
      </c>
      <c r="B4849">
        <f ca="1"/>
        <v>0.43684694717715211</v>
      </c>
      <c r="C4849">
        <f ca="1">_xlfn.XLOOKUP(B4849,'Alternate schedule'!$D$5:$D$10,'Alternate schedule'!$C$5:$C$10,,1)</f>
        <v>480</v>
      </c>
      <c r="D4849">
        <f ca="1"/>
        <v>-2.1163366336633662</v>
      </c>
    </row>
    <row r="4850" spans="1:4" x14ac:dyDescent="0.3">
      <c r="A4850">
        <v>4849</v>
      </c>
      <c r="B4850">
        <f ca="1"/>
        <v>0.74282452980437808</v>
      </c>
      <c r="C4850">
        <f ca="1">_xlfn.XLOOKUP(B4850,'Alternate schedule'!$D$5:$D$10,'Alternate schedule'!$C$5:$C$10,,1)</f>
        <v>-540</v>
      </c>
      <c r="D4850">
        <f ca="1"/>
        <v>-2.2272633532687154</v>
      </c>
    </row>
    <row r="4851" spans="1:4" x14ac:dyDescent="0.3">
      <c r="A4851">
        <v>4850</v>
      </c>
      <c r="B4851">
        <f ca="1"/>
        <v>0.14103987680066221</v>
      </c>
      <c r="C4851">
        <f ca="1">_xlfn.XLOOKUP(B4851,'Alternate schedule'!$D$5:$D$10,'Alternate schedule'!$C$5:$C$10,,1)</f>
        <v>1000</v>
      </c>
      <c r="D4851">
        <f ca="1"/>
        <v>-2.0206185567010309</v>
      </c>
    </row>
    <row r="4852" spans="1:4" x14ac:dyDescent="0.3">
      <c r="A4852">
        <v>4851</v>
      </c>
      <c r="B4852">
        <f ca="1"/>
        <v>5.7304980179171183E-2</v>
      </c>
      <c r="C4852">
        <f ca="1">_xlfn.XLOOKUP(B4852,'Alternate schedule'!$D$5:$D$10,'Alternate schedule'!$C$5:$C$10,,1)</f>
        <v>1000</v>
      </c>
      <c r="D4852">
        <f ca="1"/>
        <v>-1.8140589569160999</v>
      </c>
    </row>
    <row r="4853" spans="1:4" x14ac:dyDescent="0.3">
      <c r="A4853">
        <v>4852</v>
      </c>
      <c r="B4853">
        <f ca="1"/>
        <v>0.75943615222079042</v>
      </c>
      <c r="C4853">
        <f ca="1">_xlfn.XLOOKUP(B4853,'Alternate schedule'!$D$5:$D$10,'Alternate schedule'!$C$5:$C$10,,1)</f>
        <v>-540</v>
      </c>
      <c r="D4853">
        <f ca="1"/>
        <v>-1.9249793899422918</v>
      </c>
    </row>
    <row r="4854" spans="1:4" x14ac:dyDescent="0.3">
      <c r="A4854">
        <v>4853</v>
      </c>
      <c r="B4854">
        <f ca="1"/>
        <v>4.9838901350514719E-2</v>
      </c>
      <c r="C4854">
        <f ca="1">_xlfn.XLOOKUP(B4854,'Alternate schedule'!$D$5:$D$10,'Alternate schedule'!$C$5:$C$10,,1)</f>
        <v>1000</v>
      </c>
      <c r="D4854">
        <f ca="1"/>
        <v>-1.7185246239439522</v>
      </c>
    </row>
    <row r="4855" spans="1:4" x14ac:dyDescent="0.3">
      <c r="A4855">
        <v>4854</v>
      </c>
      <c r="B4855">
        <f ca="1"/>
        <v>0.1895432910089434</v>
      </c>
      <c r="C4855">
        <f ca="1">_xlfn.XLOOKUP(B4855,'Alternate schedule'!$D$5:$D$10,'Alternate schedule'!$C$5:$C$10,,1)</f>
        <v>1000</v>
      </c>
      <c r="D4855">
        <f ca="1"/>
        <v>-1.5121549237742069</v>
      </c>
    </row>
    <row r="4856" spans="1:4" x14ac:dyDescent="0.3">
      <c r="A4856">
        <v>4855</v>
      </c>
      <c r="B4856">
        <f ca="1"/>
        <v>0.83968568765998786</v>
      </c>
      <c r="C4856">
        <f ca="1">_xlfn.XLOOKUP(B4856,'Alternate schedule'!$D$5:$D$10,'Alternate schedule'!$C$5:$C$10,,1)</f>
        <v>-540</v>
      </c>
      <c r="D4856">
        <f ca="1"/>
        <v>-1.6230690010298661</v>
      </c>
    </row>
    <row r="4857" spans="1:4" x14ac:dyDescent="0.3">
      <c r="A4857">
        <v>4856</v>
      </c>
      <c r="B4857">
        <f ca="1"/>
        <v>0.17488280123610167</v>
      </c>
      <c r="C4857">
        <f ca="1">_xlfn.XLOOKUP(B4857,'Alternate schedule'!$D$5:$D$10,'Alternate schedule'!$C$5:$C$10,,1)</f>
        <v>1000</v>
      </c>
      <c r="D4857">
        <f ca="1"/>
        <v>-1.4168039538714992</v>
      </c>
    </row>
    <row r="4858" spans="1:4" x14ac:dyDescent="0.3">
      <c r="A4858">
        <v>4857</v>
      </c>
      <c r="B4858">
        <f ca="1"/>
        <v>0.60979768482903363</v>
      </c>
      <c r="C4858">
        <f ca="1">_xlfn.XLOOKUP(B4858,'Alternate schedule'!$D$5:$D$10,'Alternate schedule'!$C$5:$C$10,,1)</f>
        <v>-1040</v>
      </c>
      <c r="D4858">
        <f ca="1"/>
        <v>-1.6306361951822113</v>
      </c>
    </row>
    <row r="4859" spans="1:4" x14ac:dyDescent="0.3">
      <c r="A4859">
        <v>4858</v>
      </c>
      <c r="B4859">
        <f ca="1"/>
        <v>0.92583523631598275</v>
      </c>
      <c r="C4859">
        <f ca="1">_xlfn.XLOOKUP(B4859,'Alternate schedule'!$D$5:$D$10,'Alternate schedule'!$C$5:$C$10,,1)</f>
        <v>-540</v>
      </c>
      <c r="D4859">
        <f ca="1"/>
        <v>-1.7414573898723755</v>
      </c>
    </row>
    <row r="4860" spans="1:4" x14ac:dyDescent="0.3">
      <c r="A4860">
        <v>4859</v>
      </c>
      <c r="B4860">
        <f ca="1"/>
        <v>0.83271615747722194</v>
      </c>
      <c r="C4860">
        <f ca="1">_xlfn.XLOOKUP(B4860,'Alternate schedule'!$D$5:$D$10,'Alternate schedule'!$C$5:$C$10,,1)</f>
        <v>-540</v>
      </c>
      <c r="D4860">
        <f ca="1"/>
        <v>-1.8522329697468616</v>
      </c>
    </row>
    <row r="4861" spans="1:4" x14ac:dyDescent="0.3">
      <c r="A4861">
        <v>4860</v>
      </c>
      <c r="B4861">
        <f ca="1"/>
        <v>0.12789177456672141</v>
      </c>
      <c r="C4861">
        <f ca="1">_xlfn.XLOOKUP(B4861,'Alternate schedule'!$D$5:$D$10,'Alternate schedule'!$C$5:$C$10,,1)</f>
        <v>1000</v>
      </c>
      <c r="D4861">
        <f ca="1"/>
        <v>-1.6460905349794239</v>
      </c>
    </row>
    <row r="4862" spans="1:4" x14ac:dyDescent="0.3">
      <c r="A4862">
        <v>4861</v>
      </c>
      <c r="B4862">
        <f ca="1"/>
        <v>0.6755447178505567</v>
      </c>
      <c r="C4862">
        <f ca="1">_xlfn.XLOOKUP(B4862,'Alternate schedule'!$D$5:$D$10,'Alternate schedule'!$C$5:$C$10,,1)</f>
        <v>-1040</v>
      </c>
      <c r="D4862">
        <f ca="1"/>
        <v>-1.8596996502777206</v>
      </c>
    </row>
    <row r="4863" spans="1:4" x14ac:dyDescent="0.3">
      <c r="A4863">
        <v>4862</v>
      </c>
      <c r="B4863">
        <f ca="1"/>
        <v>0.39183082219778531</v>
      </c>
      <c r="C4863">
        <f ca="1">_xlfn.XLOOKUP(B4863,'Alternate schedule'!$D$5:$D$10,'Alternate schedule'!$C$5:$C$10,,1)</f>
        <v>480</v>
      </c>
      <c r="D4863">
        <f ca="1"/>
        <v>-1.7605923488276429</v>
      </c>
    </row>
    <row r="4864" spans="1:4" x14ac:dyDescent="0.3">
      <c r="A4864">
        <v>4863</v>
      </c>
      <c r="B4864">
        <f ca="1"/>
        <v>0.17796922499645929</v>
      </c>
      <c r="C4864">
        <f ca="1">_xlfn.XLOOKUP(B4864,'Alternate schedule'!$D$5:$D$10,'Alternate schedule'!$C$5:$C$10,,1)</f>
        <v>1000</v>
      </c>
      <c r="D4864">
        <f ca="1"/>
        <v>-1.554595928439235</v>
      </c>
    </row>
    <row r="4865" spans="1:4" x14ac:dyDescent="0.3">
      <c r="A4865">
        <v>4864</v>
      </c>
      <c r="B4865">
        <f ca="1"/>
        <v>9.9360732998063694E-2</v>
      </c>
      <c r="C4865">
        <f ca="1">_xlfn.XLOOKUP(B4865,'Alternate schedule'!$D$5:$D$10,'Alternate schedule'!$C$5:$C$10,,1)</f>
        <v>1000</v>
      </c>
      <c r="D4865">
        <f ca="1"/>
        <v>-1.3486842105263157</v>
      </c>
    </row>
    <row r="4866" spans="1:4" x14ac:dyDescent="0.3">
      <c r="A4866">
        <v>4865</v>
      </c>
      <c r="B4866">
        <f ca="1"/>
        <v>0.4673543879767672</v>
      </c>
      <c r="C4866">
        <f ca="1">_xlfn.XLOOKUP(B4866,'Alternate schedule'!$D$5:$D$10,'Alternate schedule'!$C$5:$C$10,,1)</f>
        <v>480</v>
      </c>
      <c r="D4866">
        <f ca="1"/>
        <v>-1.2497430626927031</v>
      </c>
    </row>
    <row r="4867" spans="1:4" x14ac:dyDescent="0.3">
      <c r="A4867">
        <v>4866</v>
      </c>
      <c r="B4867">
        <f ca="1"/>
        <v>0.786873218910906</v>
      </c>
      <c r="C4867">
        <f ca="1">_xlfn.XLOOKUP(B4867,'Alternate schedule'!$D$5:$D$10,'Alternate schedule'!$C$5:$C$10,,1)</f>
        <v>-540</v>
      </c>
      <c r="D4867">
        <f ca="1"/>
        <v>-1.3604603370324702</v>
      </c>
    </row>
    <row r="4868" spans="1:4" x14ac:dyDescent="0.3">
      <c r="A4868">
        <v>4867</v>
      </c>
      <c r="B4868">
        <f ca="1"/>
        <v>0.54614925790518232</v>
      </c>
      <c r="C4868">
        <f ca="1">_xlfn.XLOOKUP(B4868,'Alternate schedule'!$D$5:$D$10,'Alternate schedule'!$C$5:$C$10,,1)</f>
        <v>-1040</v>
      </c>
      <c r="D4868">
        <f ca="1"/>
        <v>-1.5738648037805629</v>
      </c>
    </row>
    <row r="4869" spans="1:4" x14ac:dyDescent="0.3">
      <c r="A4869">
        <v>4868</v>
      </c>
      <c r="B4869">
        <f ca="1"/>
        <v>0.56079370246214477</v>
      </c>
      <c r="C4869">
        <f ca="1">_xlfn.XLOOKUP(B4869,'Alternate schedule'!$D$5:$D$10,'Alternate schedule'!$C$5:$C$10,,1)</f>
        <v>-1040</v>
      </c>
      <c r="D4869">
        <f ca="1"/>
        <v>-1.7871815940838127</v>
      </c>
    </row>
    <row r="4870" spans="1:4" x14ac:dyDescent="0.3">
      <c r="A4870">
        <v>4869</v>
      </c>
      <c r="B4870">
        <f ca="1"/>
        <v>0.68870242061848397</v>
      </c>
      <c r="C4870">
        <f ca="1">_xlfn.XLOOKUP(B4870,'Alternate schedule'!$D$5:$D$10,'Alternate schedule'!$C$5:$C$10,,1)</f>
        <v>-1040</v>
      </c>
      <c r="D4870">
        <f ca="1"/>
        <v>-2.0004107619634421</v>
      </c>
    </row>
    <row r="4871" spans="1:4" x14ac:dyDescent="0.3">
      <c r="A4871">
        <v>4870</v>
      </c>
      <c r="B4871">
        <f ca="1"/>
        <v>9.2523055031060508E-2</v>
      </c>
      <c r="C4871">
        <f ca="1">_xlfn.XLOOKUP(B4871,'Alternate schedule'!$D$5:$D$10,'Alternate schedule'!$C$5:$C$10,,1)</f>
        <v>1000</v>
      </c>
      <c r="D4871">
        <f ca="1"/>
        <v>-1.7946611909650925</v>
      </c>
    </row>
    <row r="4872" spans="1:4" x14ac:dyDescent="0.3">
      <c r="A4872">
        <v>4871</v>
      </c>
      <c r="B4872">
        <f ca="1"/>
        <v>0.99509614003566615</v>
      </c>
      <c r="C4872">
        <f ca="1">_xlfn.XLOOKUP(B4872,'Alternate schedule'!$D$5:$D$10,'Alternate schedule'!$C$5:$C$10,,1)</f>
        <v>-540</v>
      </c>
      <c r="D4872">
        <f ca="1"/>
        <v>-1.90515294600698</v>
      </c>
    </row>
    <row r="4873" spans="1:4" x14ac:dyDescent="0.3">
      <c r="A4873">
        <v>4872</v>
      </c>
      <c r="B4873">
        <f ca="1"/>
        <v>9.6744061800273506E-2</v>
      </c>
      <c r="C4873">
        <f ca="1">_xlfn.XLOOKUP(B4873,'Alternate schedule'!$D$5:$D$10,'Alternate schedule'!$C$5:$C$10,,1)</f>
        <v>1000</v>
      </c>
      <c r="D4873">
        <f ca="1"/>
        <v>-1.6995073891625616</v>
      </c>
    </row>
    <row r="4874" spans="1:4" x14ac:dyDescent="0.3">
      <c r="A4874">
        <v>4873</v>
      </c>
      <c r="B4874">
        <f ca="1"/>
        <v>0.95028895041532002</v>
      </c>
      <c r="C4874">
        <f ca="1">_xlfn.XLOOKUP(B4874,'Alternate schedule'!$D$5:$D$10,'Alternate schedule'!$C$5:$C$10,,1)</f>
        <v>-540</v>
      </c>
      <c r="D4874">
        <f ca="1"/>
        <v>-1.8099733223886723</v>
      </c>
    </row>
    <row r="4875" spans="1:4" x14ac:dyDescent="0.3">
      <c r="A4875">
        <v>4874</v>
      </c>
      <c r="B4875">
        <f ca="1"/>
        <v>0.3489002099184435</v>
      </c>
      <c r="C4875">
        <f ca="1">_xlfn.XLOOKUP(B4875,'Alternate schedule'!$D$5:$D$10,'Alternate schedule'!$C$5:$C$10,,1)</f>
        <v>480</v>
      </c>
      <c r="D4875">
        <f ca="1"/>
        <v>-1.7111202297907262</v>
      </c>
    </row>
    <row r="4876" spans="1:4" x14ac:dyDescent="0.3">
      <c r="A4876">
        <v>4875</v>
      </c>
      <c r="B4876">
        <f ca="1"/>
        <v>1.1213902521808317E-2</v>
      </c>
      <c r="C4876">
        <f ca="1">_xlfn.XLOOKUP(B4876,'Alternate schedule'!$D$5:$D$10,'Alternate schedule'!$C$5:$C$10,,1)</f>
        <v>1000</v>
      </c>
      <c r="D4876">
        <f ca="1"/>
        <v>-1.5056410256410255</v>
      </c>
    </row>
    <row r="4877" spans="1:4" x14ac:dyDescent="0.3">
      <c r="A4877">
        <v>4876</v>
      </c>
      <c r="B4877">
        <f ca="1"/>
        <v>0.64946736441926833</v>
      </c>
      <c r="C4877">
        <f ca="1">_xlfn.XLOOKUP(B4877,'Alternate schedule'!$D$5:$D$10,'Alternate schedule'!$C$5:$C$10,,1)</f>
        <v>-1040</v>
      </c>
      <c r="D4877">
        <f ca="1"/>
        <v>-1.7186218211648892</v>
      </c>
    </row>
    <row r="4878" spans="1:4" x14ac:dyDescent="0.3">
      <c r="A4878">
        <v>4877</v>
      </c>
      <c r="B4878">
        <f ca="1"/>
        <v>0.95093560650875486</v>
      </c>
      <c r="C4878">
        <f ca="1">_xlfn.XLOOKUP(B4878,'Alternate schedule'!$D$5:$D$10,'Alternate schedule'!$C$5:$C$10,,1)</f>
        <v>-540</v>
      </c>
      <c r="D4878">
        <f ca="1"/>
        <v>-1.8289932335452121</v>
      </c>
    </row>
    <row r="4879" spans="1:4" x14ac:dyDescent="0.3">
      <c r="A4879">
        <v>4878</v>
      </c>
      <c r="B4879">
        <f ca="1"/>
        <v>0.80120593986711564</v>
      </c>
      <c r="C4879">
        <f ca="1">_xlfn.XLOOKUP(B4879,'Alternate schedule'!$D$5:$D$10,'Alternate schedule'!$C$5:$C$10,,1)</f>
        <v>-540</v>
      </c>
      <c r="D4879">
        <f ca="1"/>
        <v>-1.9393193931939319</v>
      </c>
    </row>
    <row r="4880" spans="1:4" x14ac:dyDescent="0.3">
      <c r="A4880">
        <v>4879</v>
      </c>
      <c r="B4880">
        <f ca="1"/>
        <v>0.4606231170768198</v>
      </c>
      <c r="C4880">
        <f ca="1">_xlfn.XLOOKUP(B4880,'Alternate schedule'!$D$5:$D$10,'Alternate schedule'!$C$5:$C$10,,1)</f>
        <v>480</v>
      </c>
      <c r="D4880">
        <f ca="1"/>
        <v>-1.8405410944865752</v>
      </c>
    </row>
    <row r="4881" spans="1:4" x14ac:dyDescent="0.3">
      <c r="A4881">
        <v>4880</v>
      </c>
      <c r="B4881">
        <f ca="1"/>
        <v>0.64128214968285979</v>
      </c>
      <c r="C4881">
        <f ca="1">_xlfn.XLOOKUP(B4881,'Alternate schedule'!$D$5:$D$10,'Alternate schedule'!$C$5:$C$10,,1)</f>
        <v>-1040</v>
      </c>
      <c r="D4881">
        <f ca="1"/>
        <v>-2.0532786885245899</v>
      </c>
    </row>
    <row r="4882" spans="1:4" x14ac:dyDescent="0.3">
      <c r="A4882">
        <v>4881</v>
      </c>
      <c r="B4882">
        <f ca="1"/>
        <v>0.52240493194852089</v>
      </c>
      <c r="C4882">
        <f ca="1">_xlfn.XLOOKUP(B4882,'Alternate schedule'!$D$5:$D$10,'Alternate schedule'!$C$5:$C$10,,1)</f>
        <v>-1040</v>
      </c>
      <c r="D4882">
        <f ca="1"/>
        <v>-2.2659291128867034</v>
      </c>
    </row>
    <row r="4883" spans="1:4" x14ac:dyDescent="0.3">
      <c r="A4883">
        <v>4882</v>
      </c>
      <c r="B4883">
        <f ca="1"/>
        <v>0.82597122063418005</v>
      </c>
      <c r="C4883">
        <f ca="1">_xlfn.XLOOKUP(B4883,'Alternate schedule'!$D$5:$D$10,'Alternate schedule'!$C$5:$C$10,,1)</f>
        <v>-540</v>
      </c>
      <c r="D4883">
        <f ca="1"/>
        <v>-2.3760753789430562</v>
      </c>
    </row>
    <row r="4884" spans="1:4" x14ac:dyDescent="0.3">
      <c r="A4884">
        <v>4883</v>
      </c>
      <c r="B4884">
        <f ca="1"/>
        <v>0.30441061715350681</v>
      </c>
      <c r="C4884">
        <f ca="1">_xlfn.XLOOKUP(B4884,'Alternate schedule'!$D$5:$D$10,'Alternate schedule'!$C$5:$C$10,,1)</f>
        <v>480</v>
      </c>
      <c r="D4884">
        <f ca="1"/>
        <v>-2.2772885521195985</v>
      </c>
    </row>
    <row r="4885" spans="1:4" x14ac:dyDescent="0.3">
      <c r="A4885">
        <v>4884</v>
      </c>
      <c r="B4885">
        <f ca="1"/>
        <v>5.6959268258365059E-2</v>
      </c>
      <c r="C4885">
        <f ca="1">_xlfn.XLOOKUP(B4885,'Alternate schedule'!$D$5:$D$10,'Alternate schedule'!$C$5:$C$10,,1)</f>
        <v>1000</v>
      </c>
      <c r="D4885">
        <f ca="1"/>
        <v>-2.0720720720720722</v>
      </c>
    </row>
    <row r="4886" spans="1:4" x14ac:dyDescent="0.3">
      <c r="A4886">
        <v>4885</v>
      </c>
      <c r="B4886">
        <f ca="1"/>
        <v>0.19890895006038334</v>
      </c>
      <c r="C4886">
        <f ca="1">_xlfn.XLOOKUP(B4886,'Alternate schedule'!$D$5:$D$10,'Alternate schedule'!$C$5:$C$10,,1)</f>
        <v>1000</v>
      </c>
      <c r="D4886">
        <f ca="1"/>
        <v>-1.8669396110542478</v>
      </c>
    </row>
    <row r="4887" spans="1:4" x14ac:dyDescent="0.3">
      <c r="A4887">
        <v>4886</v>
      </c>
      <c r="B4887">
        <f ca="1"/>
        <v>0.15644828510351361</v>
      </c>
      <c r="C4887">
        <f ca="1">_xlfn.XLOOKUP(B4887,'Alternate schedule'!$D$5:$D$10,'Alternate schedule'!$C$5:$C$10,,1)</f>
        <v>1000</v>
      </c>
      <c r="D4887">
        <f ca="1"/>
        <v>-1.66189111747851</v>
      </c>
    </row>
    <row r="4888" spans="1:4" x14ac:dyDescent="0.3">
      <c r="A4888">
        <v>4887</v>
      </c>
      <c r="B4888">
        <f ca="1"/>
        <v>0.14960366252498236</v>
      </c>
      <c r="C4888">
        <f ca="1">_xlfn.XLOOKUP(B4888,'Alternate schedule'!$D$5:$D$10,'Alternate schedule'!$C$5:$C$10,,1)</f>
        <v>1000</v>
      </c>
      <c r="D4888">
        <f ca="1"/>
        <v>-1.456926539799468</v>
      </c>
    </row>
    <row r="4889" spans="1:4" x14ac:dyDescent="0.3">
      <c r="A4889">
        <v>4888</v>
      </c>
      <c r="B4889">
        <f ca="1"/>
        <v>0.48908382960793517</v>
      </c>
      <c r="C4889">
        <f ca="1">_xlfn.XLOOKUP(B4889,'Alternate schedule'!$D$5:$D$10,'Alternate schedule'!$C$5:$C$10,,1)</f>
        <v>-1040</v>
      </c>
      <c r="D4889">
        <f ca="1"/>
        <v>-1.6693944353518821</v>
      </c>
    </row>
    <row r="4890" spans="1:4" x14ac:dyDescent="0.3">
      <c r="A4890">
        <v>4889</v>
      </c>
      <c r="B4890">
        <f ca="1"/>
        <v>8.2194337697469422E-2</v>
      </c>
      <c r="C4890">
        <f ca="1">_xlfn.XLOOKUP(B4890,'Alternate schedule'!$D$5:$D$10,'Alternate schedule'!$C$5:$C$10,,1)</f>
        <v>1000</v>
      </c>
      <c r="D4890">
        <f ca="1"/>
        <v>-1.4645121701779504</v>
      </c>
    </row>
    <row r="4891" spans="1:4" x14ac:dyDescent="0.3">
      <c r="A4891">
        <v>4890</v>
      </c>
      <c r="B4891">
        <f ca="1"/>
        <v>0.10664399290208615</v>
      </c>
      <c r="C4891">
        <f ca="1">_xlfn.XLOOKUP(B4891,'Alternate schedule'!$D$5:$D$10,'Alternate schedule'!$C$5:$C$10,,1)</f>
        <v>1000</v>
      </c>
      <c r="D4891">
        <f ca="1"/>
        <v>-1.2597137014314927</v>
      </c>
    </row>
    <row r="4892" spans="1:4" x14ac:dyDescent="0.3">
      <c r="A4892">
        <v>4891</v>
      </c>
      <c r="B4892">
        <f ca="1"/>
        <v>0.38705960577039966</v>
      </c>
      <c r="C4892">
        <f ca="1">_xlfn.XLOOKUP(B4892,'Alternate schedule'!$D$5:$D$10,'Alternate schedule'!$C$5:$C$10,,1)</f>
        <v>480</v>
      </c>
      <c r="D4892">
        <f ca="1"/>
        <v>-1.1613167041504804</v>
      </c>
    </row>
    <row r="4893" spans="1:4" x14ac:dyDescent="0.3">
      <c r="A4893">
        <v>4892</v>
      </c>
      <c r="B4893">
        <f ca="1"/>
        <v>0.67586487277632301</v>
      </c>
      <c r="C4893">
        <f ca="1">_xlfn.XLOOKUP(B4893,'Alternate schedule'!$D$5:$D$10,'Alternate schedule'!$C$5:$C$10,,1)</f>
        <v>-1040</v>
      </c>
      <c r="D4893">
        <f ca="1"/>
        <v>-1.3736713000817662</v>
      </c>
    </row>
    <row r="4894" spans="1:4" x14ac:dyDescent="0.3">
      <c r="A4894">
        <v>4893</v>
      </c>
      <c r="B4894">
        <f ca="1"/>
        <v>0.61060936817643796</v>
      </c>
      <c r="C4894">
        <f ca="1">_xlfn.XLOOKUP(B4894,'Alternate schedule'!$D$5:$D$10,'Alternate schedule'!$C$5:$C$10,,1)</f>
        <v>-1040</v>
      </c>
      <c r="D4894">
        <f ca="1"/>
        <v>-1.5859390966687104</v>
      </c>
    </row>
    <row r="4895" spans="1:4" x14ac:dyDescent="0.3">
      <c r="A4895">
        <v>4894</v>
      </c>
      <c r="B4895">
        <f ca="1"/>
        <v>0.59666790017744398</v>
      </c>
      <c r="C4895">
        <f ca="1">_xlfn.XLOOKUP(B4895,'Alternate schedule'!$D$5:$D$10,'Alternate schedule'!$C$5:$C$10,,1)</f>
        <v>-1040</v>
      </c>
      <c r="D4895">
        <f ca="1"/>
        <v>-1.7981201471189212</v>
      </c>
    </row>
    <row r="4896" spans="1:4" x14ac:dyDescent="0.3">
      <c r="A4896">
        <v>4895</v>
      </c>
      <c r="B4896">
        <f ca="1"/>
        <v>0.38879875887763138</v>
      </c>
      <c r="C4896">
        <f ca="1">_xlfn.XLOOKUP(B4896,'Alternate schedule'!$D$5:$D$10,'Alternate schedule'!$C$5:$C$10,,1)</f>
        <v>480</v>
      </c>
      <c r="D4896">
        <f ca="1"/>
        <v>-1.6996935648621041</v>
      </c>
    </row>
    <row r="4897" spans="1:4" x14ac:dyDescent="0.3">
      <c r="A4897">
        <v>4896</v>
      </c>
      <c r="B4897">
        <f ca="1"/>
        <v>0.71585525251077864</v>
      </c>
      <c r="C4897">
        <f ca="1">_xlfn.XLOOKUP(B4897,'Alternate schedule'!$D$5:$D$10,'Alternate schedule'!$C$5:$C$10,,1)</f>
        <v>-540</v>
      </c>
      <c r="D4897">
        <f ca="1"/>
        <v>-1.809640522875817</v>
      </c>
    </row>
    <row r="4898" spans="1:4" x14ac:dyDescent="0.3">
      <c r="A4898">
        <v>4897</v>
      </c>
      <c r="B4898">
        <f ca="1"/>
        <v>0.1088280139552904</v>
      </c>
      <c r="C4898">
        <f ca="1">_xlfn.XLOOKUP(B4898,'Alternate schedule'!$D$5:$D$10,'Alternate schedule'!$C$5:$C$10,,1)</f>
        <v>1000</v>
      </c>
      <c r="D4898">
        <f ca="1"/>
        <v>-1.6050643250969983</v>
      </c>
    </row>
    <row r="4899" spans="1:4" x14ac:dyDescent="0.3">
      <c r="A4899">
        <v>4898</v>
      </c>
      <c r="B4899">
        <f ca="1"/>
        <v>0.51438103778477173</v>
      </c>
      <c r="C4899">
        <f ca="1">_xlfn.XLOOKUP(B4899,'Alternate schedule'!$D$5:$D$10,'Alternate schedule'!$C$5:$C$10,,1)</f>
        <v>-1040</v>
      </c>
      <c r="D4899">
        <f ca="1"/>
        <v>-1.8170681910984074</v>
      </c>
    </row>
    <row r="4900" spans="1:4" x14ac:dyDescent="0.3">
      <c r="A4900">
        <v>4899</v>
      </c>
      <c r="B4900">
        <f ca="1"/>
        <v>0.94563544397039201</v>
      </c>
      <c r="C4900">
        <f ca="1">_xlfn.XLOOKUP(B4900,'Alternate schedule'!$D$5:$D$10,'Alternate schedule'!$C$5:$C$10,,1)</f>
        <v>-540</v>
      </c>
      <c r="D4900">
        <f ca="1"/>
        <v>-1.9269238620126556</v>
      </c>
    </row>
    <row r="4901" spans="1:4" x14ac:dyDescent="0.3">
      <c r="A4901">
        <v>4900</v>
      </c>
      <c r="B4901">
        <f ca="1"/>
        <v>0.53801737219626711</v>
      </c>
      <c r="C4901">
        <f ca="1">_xlfn.XLOOKUP(B4901,'Alternate schedule'!$D$5:$D$10,'Alternate schedule'!$C$5:$C$10,,1)</f>
        <v>-1040</v>
      </c>
      <c r="D4901">
        <f ca="1"/>
        <v>-2.1387755102040815</v>
      </c>
    </row>
    <row r="4902" spans="1:4" x14ac:dyDescent="0.3">
      <c r="A4902">
        <v>4901</v>
      </c>
      <c r="B4902">
        <f ca="1"/>
        <v>0.16165006774533963</v>
      </c>
      <c r="C4902">
        <f ca="1">_xlfn.XLOOKUP(B4902,'Alternate schedule'!$D$5:$D$10,'Alternate schedule'!$C$5:$C$10,,1)</f>
        <v>1000</v>
      </c>
      <c r="D4902">
        <f ca="1"/>
        <v>-1.9342991226280351</v>
      </c>
    </row>
    <row r="4903" spans="1:4" x14ac:dyDescent="0.3">
      <c r="A4903">
        <v>4902</v>
      </c>
      <c r="B4903">
        <f ca="1"/>
        <v>0.54229610109244542</v>
      </c>
      <c r="C4903">
        <f ca="1">_xlfn.XLOOKUP(B4903,'Alternate schedule'!$D$5:$D$10,'Alternate schedule'!$C$5:$C$10,,1)</f>
        <v>-1040</v>
      </c>
      <c r="D4903">
        <f ca="1"/>
        <v>-2.146062831497348</v>
      </c>
    </row>
    <row r="4904" spans="1:4" x14ac:dyDescent="0.3">
      <c r="A4904">
        <v>4903</v>
      </c>
      <c r="B4904">
        <f ca="1"/>
        <v>0.82191529753050796</v>
      </c>
      <c r="C4904">
        <f ca="1">_xlfn.XLOOKUP(B4904,'Alternate schedule'!$D$5:$D$10,'Alternate schedule'!$C$5:$C$10,,1)</f>
        <v>-540</v>
      </c>
      <c r="D4904">
        <f ca="1"/>
        <v>-2.2557617785029573</v>
      </c>
    </row>
    <row r="4905" spans="1:4" x14ac:dyDescent="0.3">
      <c r="A4905">
        <v>4904</v>
      </c>
      <c r="B4905">
        <f ca="1"/>
        <v>0.42329399815181934</v>
      </c>
      <c r="C4905">
        <f ca="1">_xlfn.XLOOKUP(B4905,'Alternate schedule'!$D$5:$D$10,'Alternate schedule'!$C$5:$C$10,,1)</f>
        <v>480</v>
      </c>
      <c r="D4905">
        <f ca="1"/>
        <v>-2.1574225122349104</v>
      </c>
    </row>
    <row r="4906" spans="1:4" x14ac:dyDescent="0.3">
      <c r="A4906">
        <v>4905</v>
      </c>
      <c r="B4906">
        <f ca="1"/>
        <v>1.4896918026025885E-2</v>
      </c>
      <c r="C4906">
        <f ca="1">_xlfn.XLOOKUP(B4906,'Alternate schedule'!$D$5:$D$10,'Alternate schedule'!$C$5:$C$10,,1)</f>
        <v>1000</v>
      </c>
      <c r="D4906">
        <f ca="1"/>
        <v>-1.9531090723751274</v>
      </c>
    </row>
    <row r="4907" spans="1:4" x14ac:dyDescent="0.3">
      <c r="A4907">
        <v>4906</v>
      </c>
      <c r="B4907">
        <f ca="1"/>
        <v>7.7046745760178226E-2</v>
      </c>
      <c r="C4907">
        <f ca="1">_xlfn.XLOOKUP(B4907,'Alternate schedule'!$D$5:$D$10,'Alternate schedule'!$C$5:$C$10,,1)</f>
        <v>1000</v>
      </c>
      <c r="D4907">
        <f ca="1"/>
        <v>-1.7488789237668161</v>
      </c>
    </row>
    <row r="4908" spans="1:4" x14ac:dyDescent="0.3">
      <c r="A4908">
        <v>4907</v>
      </c>
      <c r="B4908">
        <f ca="1"/>
        <v>0.31177892261088935</v>
      </c>
      <c r="C4908">
        <f ca="1">_xlfn.XLOOKUP(B4908,'Alternate schedule'!$D$5:$D$10,'Alternate schedule'!$C$5:$C$10,,1)</f>
        <v>480</v>
      </c>
      <c r="D4908">
        <f ca="1"/>
        <v>-1.6507030772366007</v>
      </c>
    </row>
    <row r="4909" spans="1:4" x14ac:dyDescent="0.3">
      <c r="A4909">
        <v>4908</v>
      </c>
      <c r="B4909">
        <f ca="1"/>
        <v>0.74524366396554931</v>
      </c>
      <c r="C4909">
        <f ca="1">_xlfn.XLOOKUP(B4909,'Alternate schedule'!$D$5:$D$10,'Alternate schedule'!$C$5:$C$10,,1)</f>
        <v>-540</v>
      </c>
      <c r="D4909">
        <f ca="1"/>
        <v>-1.7603911980440097</v>
      </c>
    </row>
    <row r="4910" spans="1:4" x14ac:dyDescent="0.3">
      <c r="A4910">
        <v>4909</v>
      </c>
      <c r="B4910">
        <f ca="1"/>
        <v>0.70734799434988105</v>
      </c>
      <c r="C4910">
        <f ca="1">_xlfn.XLOOKUP(B4910,'Alternate schedule'!$D$5:$D$10,'Alternate schedule'!$C$5:$C$10,,1)</f>
        <v>-540</v>
      </c>
      <c r="D4910">
        <f ca="1"/>
        <v>-1.870034630270931</v>
      </c>
    </row>
    <row r="4911" spans="1:4" x14ac:dyDescent="0.3">
      <c r="A4911">
        <v>4910</v>
      </c>
      <c r="B4911">
        <f ca="1"/>
        <v>0.10374985660048952</v>
      </c>
      <c r="C4911">
        <f ca="1">_xlfn.XLOOKUP(B4911,'Alternate schedule'!$D$5:$D$10,'Alternate schedule'!$C$5:$C$10,,1)</f>
        <v>1000</v>
      </c>
      <c r="D4911">
        <f ca="1"/>
        <v>-1.6659877800407332</v>
      </c>
    </row>
    <row r="4912" spans="1:4" x14ac:dyDescent="0.3">
      <c r="A4912">
        <v>4911</v>
      </c>
      <c r="B4912">
        <f ca="1"/>
        <v>0.10860782328451557</v>
      </c>
      <c r="C4912">
        <f ca="1">_xlfn.XLOOKUP(B4912,'Alternate schedule'!$D$5:$D$10,'Alternate schedule'!$C$5:$C$10,,1)</f>
        <v>1000</v>
      </c>
      <c r="D4912">
        <f ca="1"/>
        <v>-1.4620240276929342</v>
      </c>
    </row>
    <row r="4913" spans="1:4" x14ac:dyDescent="0.3">
      <c r="A4913">
        <v>4912</v>
      </c>
      <c r="B4913">
        <f ca="1"/>
        <v>0.10017250904570441</v>
      </c>
      <c r="C4913">
        <f ca="1">_xlfn.XLOOKUP(B4913,'Alternate schedule'!$D$5:$D$10,'Alternate schedule'!$C$5:$C$10,,1)</f>
        <v>1000</v>
      </c>
      <c r="D4913">
        <f ca="1"/>
        <v>-1.25814332247557</v>
      </c>
    </row>
    <row r="4914" spans="1:4" x14ac:dyDescent="0.3">
      <c r="A4914">
        <v>4913</v>
      </c>
      <c r="B4914">
        <f ca="1"/>
        <v>0.41113694643019283</v>
      </c>
      <c r="C4914">
        <f ca="1">_xlfn.XLOOKUP(B4914,'Alternate schedule'!$D$5:$D$10,'Alternate schedule'!$C$5:$C$10,,1)</f>
        <v>480</v>
      </c>
      <c r="D4914">
        <f ca="1"/>
        <v>-1.1601872582943211</v>
      </c>
    </row>
    <row r="4915" spans="1:4" x14ac:dyDescent="0.3">
      <c r="A4915">
        <v>4914</v>
      </c>
      <c r="B4915">
        <f ca="1"/>
        <v>0.35847106037154108</v>
      </c>
      <c r="C4915">
        <f ca="1">_xlfn.XLOOKUP(B4915,'Alternate schedule'!$D$5:$D$10,'Alternate schedule'!$C$5:$C$10,,1)</f>
        <v>480</v>
      </c>
      <c r="D4915">
        <f ca="1"/>
        <v>-1.0622710622710623</v>
      </c>
    </row>
    <row r="4916" spans="1:4" x14ac:dyDescent="0.3">
      <c r="A4916">
        <v>4915</v>
      </c>
      <c r="B4916">
        <f ca="1"/>
        <v>0.51827800888817777</v>
      </c>
      <c r="C4916">
        <f ca="1">_xlfn.XLOOKUP(B4916,'Alternate schedule'!$D$5:$D$10,'Alternate schedule'!$C$5:$C$10,,1)</f>
        <v>-1040</v>
      </c>
      <c r="D4916">
        <f ca="1"/>
        <v>-1.2736520854526958</v>
      </c>
    </row>
    <row r="4917" spans="1:4" x14ac:dyDescent="0.3">
      <c r="A4917">
        <v>4916</v>
      </c>
      <c r="B4917">
        <f ca="1"/>
        <v>6.3801036712727521E-2</v>
      </c>
      <c r="C4917">
        <f ca="1">_xlfn.XLOOKUP(B4917,'Alternate schedule'!$D$5:$D$10,'Alternate schedule'!$C$5:$C$10,,1)</f>
        <v>1000</v>
      </c>
      <c r="D4917">
        <f ca="1"/>
        <v>-1.0699755899104963</v>
      </c>
    </row>
    <row r="4918" spans="1:4" x14ac:dyDescent="0.3">
      <c r="A4918">
        <v>4917</v>
      </c>
      <c r="B4918">
        <f ca="1"/>
        <v>0.81582173757222076</v>
      </c>
      <c r="C4918">
        <f ca="1">_xlfn.XLOOKUP(B4918,'Alternate schedule'!$D$5:$D$10,'Alternate schedule'!$C$5:$C$10,,1)</f>
        <v>-540</v>
      </c>
      <c r="D4918">
        <f ca="1"/>
        <v>-1.1795810453528575</v>
      </c>
    </row>
    <row r="4919" spans="1:4" x14ac:dyDescent="0.3">
      <c r="A4919">
        <v>4918</v>
      </c>
      <c r="B4919">
        <f ca="1"/>
        <v>0.15073915533980986</v>
      </c>
      <c r="C4919">
        <f ca="1">_xlfn.XLOOKUP(B4919,'Alternate schedule'!$D$5:$D$10,'Alternate schedule'!$C$5:$C$10,,1)</f>
        <v>1000</v>
      </c>
      <c r="D4919">
        <f ca="1"/>
        <v>-0.97600650671004474</v>
      </c>
    </row>
    <row r="4920" spans="1:4" x14ac:dyDescent="0.3">
      <c r="A4920">
        <v>4919</v>
      </c>
      <c r="B4920">
        <f ca="1"/>
        <v>0.73700897158388567</v>
      </c>
      <c r="C4920">
        <f ca="1">_xlfn.XLOOKUP(B4920,'Alternate schedule'!$D$5:$D$10,'Alternate schedule'!$C$5:$C$10,,1)</f>
        <v>-540</v>
      </c>
      <c r="D4920">
        <f ca="1"/>
        <v>-1.0855865013214068</v>
      </c>
    </row>
    <row r="4921" spans="1:4" x14ac:dyDescent="0.3">
      <c r="A4921">
        <v>4920</v>
      </c>
      <c r="B4921">
        <f ca="1"/>
        <v>0.79896464917450327</v>
      </c>
      <c r="C4921">
        <f ca="1">_xlfn.XLOOKUP(B4921,'Alternate schedule'!$D$5:$D$10,'Alternate schedule'!$C$5:$C$10,,1)</f>
        <v>-540</v>
      </c>
      <c r="D4921">
        <f ca="1"/>
        <v>-1.1951219512195121</v>
      </c>
    </row>
    <row r="4922" spans="1:4" x14ac:dyDescent="0.3">
      <c r="A4922">
        <v>4921</v>
      </c>
      <c r="B4922">
        <f ca="1"/>
        <v>2.7746801318017544E-2</v>
      </c>
      <c r="C4922">
        <f ca="1">_xlfn.XLOOKUP(B4922,'Alternate schedule'!$D$5:$D$10,'Alternate schedule'!$C$5:$C$10,,1)</f>
        <v>1000</v>
      </c>
      <c r="D4922">
        <f ca="1"/>
        <v>-0.99166836008941273</v>
      </c>
    </row>
    <row r="4923" spans="1:4" x14ac:dyDescent="0.3">
      <c r="A4923">
        <v>4922</v>
      </c>
      <c r="B4923">
        <f ca="1"/>
        <v>0.13620093871310179</v>
      </c>
      <c r="C4923">
        <f ca="1">_xlfn.XLOOKUP(B4923,'Alternate schedule'!$D$5:$D$10,'Alternate schedule'!$C$5:$C$10,,1)</f>
        <v>1000</v>
      </c>
      <c r="D4923">
        <f ca="1"/>
        <v>-0.78829744006501423</v>
      </c>
    </row>
    <row r="4924" spans="1:4" x14ac:dyDescent="0.3">
      <c r="A4924">
        <v>4923</v>
      </c>
      <c r="B4924">
        <f ca="1"/>
        <v>0.53543296544328745</v>
      </c>
      <c r="C4924">
        <f ca="1">_xlfn.XLOOKUP(B4924,'Alternate schedule'!$D$5:$D$10,'Alternate schedule'!$C$5:$C$10,,1)</f>
        <v>-1040</v>
      </c>
      <c r="D4924">
        <f ca="1"/>
        <v>-0.99939061547836683</v>
      </c>
    </row>
    <row r="4925" spans="1:4" x14ac:dyDescent="0.3">
      <c r="A4925">
        <v>4924</v>
      </c>
      <c r="B4925">
        <f ca="1"/>
        <v>0.13494712808586762</v>
      </c>
      <c r="C4925">
        <f ca="1">_xlfn.XLOOKUP(B4925,'Alternate schedule'!$D$5:$D$10,'Alternate schedule'!$C$5:$C$10,,1)</f>
        <v>1000</v>
      </c>
      <c r="D4925">
        <f ca="1"/>
        <v>-0.79610073111291635</v>
      </c>
    </row>
    <row r="4926" spans="1:4" x14ac:dyDescent="0.3">
      <c r="A4926">
        <v>4925</v>
      </c>
      <c r="B4926">
        <f ca="1"/>
        <v>0.56470072880066668</v>
      </c>
      <c r="C4926">
        <f ca="1">_xlfn.XLOOKUP(B4926,'Alternate schedule'!$D$5:$D$10,'Alternate schedule'!$C$5:$C$10,,1)</f>
        <v>-1040</v>
      </c>
      <c r="D4926">
        <f ca="1"/>
        <v>-1.0071065989847716</v>
      </c>
    </row>
    <row r="4927" spans="1:4" x14ac:dyDescent="0.3">
      <c r="A4927">
        <v>4926</v>
      </c>
      <c r="B4927">
        <f ca="1"/>
        <v>0.40495899691323234</v>
      </c>
      <c r="C4927">
        <f ca="1">_xlfn.XLOOKUP(B4927,'Alternate schedule'!$D$5:$D$10,'Alternate schedule'!$C$5:$C$10,,1)</f>
        <v>480</v>
      </c>
      <c r="D4927">
        <f ca="1"/>
        <v>-0.90946000812017869</v>
      </c>
    </row>
    <row r="4928" spans="1:4" x14ac:dyDescent="0.3">
      <c r="A4928">
        <v>4927</v>
      </c>
      <c r="B4928">
        <f ca="1"/>
        <v>0.77049050548819675</v>
      </c>
      <c r="C4928">
        <f ca="1">_xlfn.XLOOKUP(B4928,'Alternate schedule'!$D$5:$D$10,'Alternate schedule'!$C$5:$C$10,,1)</f>
        <v>-540</v>
      </c>
      <c r="D4928">
        <f ca="1"/>
        <v>-1.018875583519383</v>
      </c>
    </row>
    <row r="4929" spans="1:4" x14ac:dyDescent="0.3">
      <c r="A4929">
        <v>4928</v>
      </c>
      <c r="B4929">
        <f ca="1"/>
        <v>0.18996424916759902</v>
      </c>
      <c r="C4929">
        <f ca="1">_xlfn.XLOOKUP(B4929,'Alternate schedule'!$D$5:$D$10,'Alternate schedule'!$C$5:$C$10,,1)</f>
        <v>1000</v>
      </c>
      <c r="D4929">
        <f ca="1"/>
        <v>-0.81574675324675328</v>
      </c>
    </row>
    <row r="4930" spans="1:4" x14ac:dyDescent="0.3">
      <c r="A4930">
        <v>4929</v>
      </c>
      <c r="B4930">
        <f ca="1"/>
        <v>0.77753175010597775</v>
      </c>
      <c r="C4930">
        <f ca="1">_xlfn.XLOOKUP(B4930,'Alternate schedule'!$D$5:$D$10,'Alternate schedule'!$C$5:$C$10,,1)</f>
        <v>-540</v>
      </c>
      <c r="D4930">
        <f ca="1"/>
        <v>-0.92513694461351181</v>
      </c>
    </row>
    <row r="4931" spans="1:4" x14ac:dyDescent="0.3">
      <c r="A4931">
        <v>4930</v>
      </c>
      <c r="B4931">
        <f ca="1"/>
        <v>0.14755192100622483</v>
      </c>
      <c r="C4931">
        <f ca="1">_xlfn.XLOOKUP(B4931,'Alternate schedule'!$D$5:$D$10,'Alternate schedule'!$C$5:$C$10,,1)</f>
        <v>1000</v>
      </c>
      <c r="D4931">
        <f ca="1"/>
        <v>-0.72210953346855988</v>
      </c>
    </row>
    <row r="4932" spans="1:4" x14ac:dyDescent="0.3">
      <c r="A4932">
        <v>4931</v>
      </c>
      <c r="B4932">
        <f ca="1"/>
        <v>0.2856768221494812</v>
      </c>
      <c r="C4932">
        <f ca="1">_xlfn.XLOOKUP(B4932,'Alternate schedule'!$D$5:$D$10,'Alternate schedule'!$C$5:$C$10,,1)</f>
        <v>480</v>
      </c>
      <c r="D4932">
        <f ca="1"/>
        <v>-0.62461975258568236</v>
      </c>
    </row>
    <row r="4933" spans="1:4" x14ac:dyDescent="0.3">
      <c r="A4933">
        <v>4932</v>
      </c>
      <c r="B4933">
        <f ca="1"/>
        <v>0.80705524869418821</v>
      </c>
      <c r="C4933">
        <f ca="1">_xlfn.XLOOKUP(B4933,'Alternate schedule'!$D$5:$D$10,'Alternate schedule'!$C$5:$C$10,,1)</f>
        <v>-540</v>
      </c>
      <c r="D4933">
        <f ca="1"/>
        <v>-0.73398215733982153</v>
      </c>
    </row>
    <row r="4934" spans="1:4" x14ac:dyDescent="0.3">
      <c r="A4934">
        <v>4933</v>
      </c>
      <c r="B4934">
        <f ca="1"/>
        <v>0.44710034251724995</v>
      </c>
      <c r="C4934">
        <f ca="1">_xlfn.XLOOKUP(B4934,'Alternate schedule'!$D$5:$D$10,'Alternate schedule'!$C$5:$C$10,,1)</f>
        <v>480</v>
      </c>
      <c r="D4934">
        <f ca="1"/>
        <v>-0.63652949523616464</v>
      </c>
    </row>
    <row r="4935" spans="1:4" x14ac:dyDescent="0.3">
      <c r="A4935">
        <v>4934</v>
      </c>
      <c r="B4935">
        <f ca="1"/>
        <v>0.69790016882360972</v>
      </c>
      <c r="C4935">
        <f ca="1">_xlfn.XLOOKUP(B4935,'Alternate schedule'!$D$5:$D$10,'Alternate schedule'!$C$5:$C$10,,1)</f>
        <v>-1040</v>
      </c>
      <c r="D4935">
        <f ca="1"/>
        <v>-0.8471828131333603</v>
      </c>
    </row>
    <row r="4936" spans="1:4" x14ac:dyDescent="0.3">
      <c r="A4936">
        <v>4935</v>
      </c>
      <c r="B4936">
        <f ca="1"/>
        <v>0.4901365054935074</v>
      </c>
      <c r="C4936">
        <f ca="1">_xlfn.XLOOKUP(B4936,'Alternate schedule'!$D$5:$D$10,'Alternate schedule'!$C$5:$C$10,,1)</f>
        <v>-1040</v>
      </c>
      <c r="D4936">
        <f ca="1"/>
        <v>-1.0577507598784195</v>
      </c>
    </row>
    <row r="4937" spans="1:4" x14ac:dyDescent="0.3">
      <c r="A4937">
        <v>4936</v>
      </c>
      <c r="B4937">
        <f ca="1"/>
        <v>0.13351468916443232</v>
      </c>
      <c r="C4937">
        <f ca="1">_xlfn.XLOOKUP(B4937,'Alternate schedule'!$D$5:$D$10,'Alternate schedule'!$C$5:$C$10,,1)</f>
        <v>1000</v>
      </c>
      <c r="D4937">
        <f ca="1"/>
        <v>-0.85494327390599678</v>
      </c>
    </row>
    <row r="4938" spans="1:4" x14ac:dyDescent="0.3">
      <c r="A4938">
        <v>4937</v>
      </c>
      <c r="B4938">
        <f ca="1"/>
        <v>0.46271287546402662</v>
      </c>
      <c r="C4938">
        <f ca="1">_xlfn.XLOOKUP(B4938,'Alternate schedule'!$D$5:$D$10,'Alternate schedule'!$C$5:$C$10,,1)</f>
        <v>480</v>
      </c>
      <c r="D4938">
        <f ca="1"/>
        <v>-0.75754506785497266</v>
      </c>
    </row>
    <row r="4939" spans="1:4" x14ac:dyDescent="0.3">
      <c r="A4939">
        <v>4938</v>
      </c>
      <c r="B4939">
        <f ca="1"/>
        <v>8.7986766509038583E-2</v>
      </c>
      <c r="C4939">
        <f ca="1">_xlfn.XLOOKUP(B4939,'Alternate schedule'!$D$5:$D$10,'Alternate schedule'!$C$5:$C$10,,1)</f>
        <v>1000</v>
      </c>
      <c r="D4939">
        <f ca="1"/>
        <v>-0.5548805184285136</v>
      </c>
    </row>
    <row r="4940" spans="1:4" x14ac:dyDescent="0.3">
      <c r="A4940">
        <v>4939</v>
      </c>
      <c r="B4940">
        <f ca="1"/>
        <v>0.93000374300698141</v>
      </c>
      <c r="C4940">
        <f ca="1">_xlfn.XLOOKUP(B4940,'Alternate schedule'!$D$5:$D$10,'Alternate schedule'!$C$5:$C$10,,1)</f>
        <v>-540</v>
      </c>
      <c r="D4940">
        <f ca="1"/>
        <v>-0.66410204494837011</v>
      </c>
    </row>
    <row r="4941" spans="1:4" x14ac:dyDescent="0.3">
      <c r="A4941">
        <v>4940</v>
      </c>
      <c r="B4941">
        <f ca="1"/>
        <v>0.47980834776948056</v>
      </c>
      <c r="C4941">
        <f ca="1">_xlfn.XLOOKUP(B4941,'Alternate schedule'!$D$5:$D$10,'Alternate schedule'!$C$5:$C$10,,1)</f>
        <v>-1040</v>
      </c>
      <c r="D4941">
        <f ca="1"/>
        <v>-0.87449392712550611</v>
      </c>
    </row>
    <row r="4942" spans="1:4" x14ac:dyDescent="0.3">
      <c r="A4942">
        <v>4941</v>
      </c>
      <c r="B4942">
        <f ca="1"/>
        <v>0.82313910838190285</v>
      </c>
      <c r="C4942">
        <f ca="1">_xlfn.XLOOKUP(B4942,'Alternate schedule'!$D$5:$D$10,'Alternate schedule'!$C$5:$C$10,,1)</f>
        <v>-540</v>
      </c>
      <c r="D4942">
        <f ca="1"/>
        <v>-0.98360655737704916</v>
      </c>
    </row>
    <row r="4943" spans="1:4" x14ac:dyDescent="0.3">
      <c r="A4943">
        <v>4942</v>
      </c>
      <c r="B4943">
        <f ca="1"/>
        <v>0.44297469845878878</v>
      </c>
      <c r="C4943">
        <f ca="1">_xlfn.XLOOKUP(B4943,'Alternate schedule'!$D$5:$D$10,'Alternate schedule'!$C$5:$C$10,,1)</f>
        <v>480</v>
      </c>
      <c r="D4943">
        <f ca="1"/>
        <v>-0.88628085795224609</v>
      </c>
    </row>
    <row r="4944" spans="1:4" x14ac:dyDescent="0.3">
      <c r="A4944">
        <v>4943</v>
      </c>
      <c r="B4944">
        <f ca="1"/>
        <v>0.71575007373462141</v>
      </c>
      <c r="C4944">
        <f ca="1">_xlfn.XLOOKUP(B4944,'Alternate schedule'!$D$5:$D$10,'Alternate schedule'!$C$5:$C$10,,1)</f>
        <v>-540</v>
      </c>
      <c r="D4944">
        <f ca="1"/>
        <v>-0.99534695529030948</v>
      </c>
    </row>
    <row r="4945" spans="1:4" x14ac:dyDescent="0.3">
      <c r="A4945">
        <v>4944</v>
      </c>
      <c r="B4945">
        <f ca="1"/>
        <v>0.58413914341463458</v>
      </c>
      <c r="C4945">
        <f ca="1">_xlfn.XLOOKUP(B4945,'Alternate schedule'!$D$5:$D$10,'Alternate schedule'!$C$5:$C$10,,1)</f>
        <v>-1040</v>
      </c>
      <c r="D4945">
        <f ca="1"/>
        <v>-1.2055016181229774</v>
      </c>
    </row>
    <row r="4946" spans="1:4" x14ac:dyDescent="0.3">
      <c r="A4946">
        <v>4945</v>
      </c>
      <c r="B4946">
        <f ca="1"/>
        <v>0.72412401952854455</v>
      </c>
      <c r="C4946">
        <f ca="1">_xlfn.XLOOKUP(B4946,'Alternate schedule'!$D$5:$D$10,'Alternate schedule'!$C$5:$C$10,,1)</f>
        <v>-540</v>
      </c>
      <c r="D4946">
        <f ca="1"/>
        <v>-1.314459049544995</v>
      </c>
    </row>
    <row r="4947" spans="1:4" x14ac:dyDescent="0.3">
      <c r="A4947">
        <v>4946</v>
      </c>
      <c r="B4947">
        <f ca="1"/>
        <v>0.29780813012182294</v>
      </c>
      <c r="C4947">
        <f ca="1">_xlfn.XLOOKUP(B4947,'Alternate schedule'!$D$5:$D$10,'Alternate schedule'!$C$5:$C$10,,1)</f>
        <v>480</v>
      </c>
      <c r="D4947">
        <f ca="1"/>
        <v>-1.2171451678123737</v>
      </c>
    </row>
    <row r="4948" spans="1:4" x14ac:dyDescent="0.3">
      <c r="A4948">
        <v>4947</v>
      </c>
      <c r="B4948">
        <f ca="1"/>
        <v>0.9128101603459895</v>
      </c>
      <c r="C4948">
        <f ca="1">_xlfn.XLOOKUP(B4948,'Alternate schedule'!$D$5:$D$10,'Alternate schedule'!$C$5:$C$10,,1)</f>
        <v>-540</v>
      </c>
      <c r="D4948">
        <f ca="1"/>
        <v>-1.3260561956741459</v>
      </c>
    </row>
    <row r="4949" spans="1:4" x14ac:dyDescent="0.3">
      <c r="A4949">
        <v>4948</v>
      </c>
      <c r="B4949">
        <f ca="1"/>
        <v>0.17068862961313314</v>
      </c>
      <c r="C4949">
        <f ca="1">_xlfn.XLOOKUP(B4949,'Alternate schedule'!$D$5:$D$10,'Alternate schedule'!$C$5:$C$10,,1)</f>
        <v>1000</v>
      </c>
      <c r="D4949">
        <f ca="1"/>
        <v>-1.1236863379143087</v>
      </c>
    </row>
    <row r="4950" spans="1:4" x14ac:dyDescent="0.3">
      <c r="A4950">
        <v>4949</v>
      </c>
      <c r="B4950">
        <f ca="1"/>
        <v>5.9587699843118846E-2</v>
      </c>
      <c r="C4950">
        <f ca="1">_xlfn.XLOOKUP(B4950,'Alternate schedule'!$D$5:$D$10,'Alternate schedule'!$C$5:$C$10,,1)</f>
        <v>1000</v>
      </c>
      <c r="D4950">
        <f ca="1"/>
        <v>-0.92139826227520716</v>
      </c>
    </row>
    <row r="4951" spans="1:4" x14ac:dyDescent="0.3">
      <c r="A4951">
        <v>4950</v>
      </c>
      <c r="B4951">
        <f ca="1"/>
        <v>0.19207469798961863</v>
      </c>
      <c r="C4951">
        <f ca="1">_xlfn.XLOOKUP(B4951,'Alternate schedule'!$D$5:$D$10,'Alternate schedule'!$C$5:$C$10,,1)</f>
        <v>1000</v>
      </c>
      <c r="D4951">
        <f ca="1"/>
        <v>-0.71919191919191916</v>
      </c>
    </row>
    <row r="4952" spans="1:4" x14ac:dyDescent="0.3">
      <c r="A4952">
        <v>4951</v>
      </c>
      <c r="B4952">
        <f ca="1"/>
        <v>0.82313256713722982</v>
      </c>
      <c r="C4952">
        <f ca="1">_xlfn.XLOOKUP(B4952,'Alternate schedule'!$D$5:$D$10,'Alternate schedule'!$C$5:$C$10,,1)</f>
        <v>-540</v>
      </c>
      <c r="D4952">
        <f ca="1"/>
        <v>-0.82811553221571399</v>
      </c>
    </row>
    <row r="4953" spans="1:4" x14ac:dyDescent="0.3">
      <c r="A4953">
        <v>4952</v>
      </c>
      <c r="B4953">
        <f ca="1"/>
        <v>0.52493314801248836</v>
      </c>
      <c r="C4953">
        <f ca="1">_xlfn.XLOOKUP(B4953,'Alternate schedule'!$D$5:$D$10,'Alternate schedule'!$C$5:$C$10,,1)</f>
        <v>-1040</v>
      </c>
      <c r="D4953">
        <f ca="1"/>
        <v>-1.0379644588045234</v>
      </c>
    </row>
    <row r="4954" spans="1:4" x14ac:dyDescent="0.3">
      <c r="A4954">
        <v>4953</v>
      </c>
      <c r="B4954">
        <f ca="1"/>
        <v>0.1471524919720244</v>
      </c>
      <c r="C4954">
        <f ca="1">_xlfn.XLOOKUP(B4954,'Alternate schedule'!$D$5:$D$10,'Alternate schedule'!$C$5:$C$10,,1)</f>
        <v>1000</v>
      </c>
      <c r="D4954">
        <f ca="1"/>
        <v>-0.83585705632949725</v>
      </c>
    </row>
    <row r="4955" spans="1:4" x14ac:dyDescent="0.3">
      <c r="A4955">
        <v>4954</v>
      </c>
      <c r="B4955">
        <f ca="1"/>
        <v>0.83907032783404589</v>
      </c>
      <c r="C4955">
        <f ca="1">_xlfn.XLOOKUP(B4955,'Alternate schedule'!$D$5:$D$10,'Alternate schedule'!$C$5:$C$10,,1)</f>
        <v>-540</v>
      </c>
      <c r="D4955">
        <f ca="1"/>
        <v>-0.94469115865966891</v>
      </c>
    </row>
    <row r="4956" spans="1:4" x14ac:dyDescent="0.3">
      <c r="A4956">
        <v>4955</v>
      </c>
      <c r="B4956">
        <f ca="1"/>
        <v>0.16790288542762077</v>
      </c>
      <c r="C4956">
        <f ca="1">_xlfn.XLOOKUP(B4956,'Alternate schedule'!$D$5:$D$10,'Alternate schedule'!$C$5:$C$10,,1)</f>
        <v>1000</v>
      </c>
      <c r="D4956">
        <f ca="1"/>
        <v>-0.74268415741675076</v>
      </c>
    </row>
    <row r="4957" spans="1:4" x14ac:dyDescent="0.3">
      <c r="A4957">
        <v>4956</v>
      </c>
      <c r="B4957">
        <f ca="1"/>
        <v>3.544155382606462E-2</v>
      </c>
      <c r="C4957">
        <f ca="1">_xlfn.XLOOKUP(B4957,'Alternate schedule'!$D$5:$D$10,'Alternate schedule'!$C$5:$C$10,,1)</f>
        <v>1000</v>
      </c>
      <c r="D4957">
        <f ca="1"/>
        <v>-0.54075867635189667</v>
      </c>
    </row>
    <row r="4958" spans="1:4" x14ac:dyDescent="0.3">
      <c r="A4958">
        <v>4957</v>
      </c>
      <c r="B4958">
        <f ca="1"/>
        <v>0.15938692473817273</v>
      </c>
      <c r="C4958">
        <f ca="1">_xlfn.XLOOKUP(B4958,'Alternate schedule'!$D$5:$D$10,'Alternate schedule'!$C$5:$C$10,,1)</f>
        <v>1000</v>
      </c>
      <c r="D4958">
        <f ca="1"/>
        <v>-0.33891466612870685</v>
      </c>
    </row>
    <row r="4959" spans="1:4" x14ac:dyDescent="0.3">
      <c r="A4959">
        <v>4958</v>
      </c>
      <c r="B4959">
        <f ca="1"/>
        <v>0.79997333752445665</v>
      </c>
      <c r="C4959">
        <f ca="1">_xlfn.XLOOKUP(B4959,'Alternate schedule'!$D$5:$D$10,'Alternate schedule'!$C$5:$C$10,,1)</f>
        <v>-540</v>
      </c>
      <c r="D4959">
        <f ca="1"/>
        <v>-0.44776119402985076</v>
      </c>
    </row>
    <row r="4960" spans="1:4" x14ac:dyDescent="0.3">
      <c r="A4960">
        <v>4959</v>
      </c>
      <c r="B4960">
        <f ca="1"/>
        <v>0.81763934266275196</v>
      </c>
      <c r="C4960">
        <f ca="1">_xlfn.XLOOKUP(B4960,'Alternate schedule'!$D$5:$D$10,'Alternate schedule'!$C$5:$C$10,,1)</f>
        <v>-540</v>
      </c>
      <c r="D4960">
        <f ca="1"/>
        <v>-0.55656382335148213</v>
      </c>
    </row>
    <row r="4961" spans="1:4" x14ac:dyDescent="0.3">
      <c r="A4961">
        <v>4960</v>
      </c>
      <c r="B4961">
        <f ca="1"/>
        <v>0.67602863918310008</v>
      </c>
      <c r="C4961">
        <f ca="1">_xlfn.XLOOKUP(B4961,'Alternate schedule'!$D$5:$D$10,'Alternate schedule'!$C$5:$C$10,,1)</f>
        <v>-1040</v>
      </c>
      <c r="D4961">
        <f ca="1"/>
        <v>-0.7661290322580645</v>
      </c>
    </row>
    <row r="4962" spans="1:4" x14ac:dyDescent="0.3">
      <c r="A4962">
        <v>4961</v>
      </c>
      <c r="B4962">
        <f ca="1"/>
        <v>0.58954919990363153</v>
      </c>
      <c r="C4962">
        <f ca="1">_xlfn.XLOOKUP(B4962,'Alternate schedule'!$D$5:$D$10,'Alternate schedule'!$C$5:$C$10,,1)</f>
        <v>-1040</v>
      </c>
      <c r="D4962">
        <f ca="1"/>
        <v>-0.97560975609756095</v>
      </c>
    </row>
    <row r="4963" spans="1:4" x14ac:dyDescent="0.3">
      <c r="A4963">
        <v>4962</v>
      </c>
      <c r="B4963">
        <f ca="1"/>
        <v>0.51942362539816767</v>
      </c>
      <c r="C4963">
        <f ca="1">_xlfn.XLOOKUP(B4963,'Alternate schedule'!$D$5:$D$10,'Alternate schedule'!$C$5:$C$10,,1)</f>
        <v>-1040</v>
      </c>
      <c r="D4963">
        <f ca="1"/>
        <v>-1.185006045949214</v>
      </c>
    </row>
    <row r="4964" spans="1:4" x14ac:dyDescent="0.3">
      <c r="A4964">
        <v>4963</v>
      </c>
      <c r="B4964">
        <f ca="1"/>
        <v>0.53661752757216163</v>
      </c>
      <c r="C4964">
        <f ca="1">_xlfn.XLOOKUP(B4964,'Alternate schedule'!$D$5:$D$10,'Alternate schedule'!$C$5:$C$10,,1)</f>
        <v>-1040</v>
      </c>
      <c r="D4964">
        <f ca="1"/>
        <v>-1.3943179528510981</v>
      </c>
    </row>
    <row r="4965" spans="1:4" x14ac:dyDescent="0.3">
      <c r="A4965">
        <v>4964</v>
      </c>
      <c r="B4965">
        <f ca="1"/>
        <v>0.17513609252478379</v>
      </c>
      <c r="C4965">
        <f ca="1">_xlfn.XLOOKUP(B4965,'Alternate schedule'!$D$5:$D$10,'Alternate schedule'!$C$5:$C$10,,1)</f>
        <v>1000</v>
      </c>
      <c r="D4965">
        <f ca="1"/>
        <v>-1.1925866236905722</v>
      </c>
    </row>
    <row r="4966" spans="1:4" x14ac:dyDescent="0.3">
      <c r="A4966">
        <v>4965</v>
      </c>
      <c r="B4966">
        <f ca="1"/>
        <v>3.580795572134976E-2</v>
      </c>
      <c r="C4966">
        <f ca="1">_xlfn.XLOOKUP(B4966,'Alternate schedule'!$D$5:$D$10,'Alternate schedule'!$C$5:$C$10,,1)</f>
        <v>1000</v>
      </c>
      <c r="D4966">
        <f ca="1"/>
        <v>-0.99093655589123864</v>
      </c>
    </row>
    <row r="4967" spans="1:4" x14ac:dyDescent="0.3">
      <c r="A4967">
        <v>4966</v>
      </c>
      <c r="B4967">
        <f ca="1"/>
        <v>0.39218128301775468</v>
      </c>
      <c r="C4967">
        <f ca="1">_xlfn.XLOOKUP(B4967,'Alternate schedule'!$D$5:$D$10,'Alternate schedule'!$C$5:$C$10,,1)</f>
        <v>480</v>
      </c>
      <c r="D4967">
        <f ca="1"/>
        <v>-0.89407974224728148</v>
      </c>
    </row>
    <row r="4968" spans="1:4" x14ac:dyDescent="0.3">
      <c r="A4968">
        <v>4967</v>
      </c>
      <c r="B4968">
        <f ca="1"/>
        <v>0.76842512963121745</v>
      </c>
      <c r="C4968">
        <f ca="1">_xlfn.XLOOKUP(B4968,'Alternate schedule'!$D$5:$D$10,'Alternate schedule'!$C$5:$C$10,,1)</f>
        <v>-540</v>
      </c>
      <c r="D4968">
        <f ca="1"/>
        <v>-1.0026172740084558</v>
      </c>
    </row>
    <row r="4969" spans="1:4" x14ac:dyDescent="0.3">
      <c r="A4969">
        <v>4968</v>
      </c>
      <c r="B4969">
        <f ca="1"/>
        <v>0.89443278420810568</v>
      </c>
      <c r="C4969">
        <f ca="1">_xlfn.XLOOKUP(B4969,'Alternate schedule'!$D$5:$D$10,'Alternate schedule'!$C$5:$C$10,,1)</f>
        <v>-540</v>
      </c>
      <c r="D4969">
        <f ca="1"/>
        <v>-1.1111111111111112</v>
      </c>
    </row>
    <row r="4970" spans="1:4" x14ac:dyDescent="0.3">
      <c r="A4970">
        <v>4969</v>
      </c>
      <c r="B4970">
        <f ca="1"/>
        <v>0.3215486984204754</v>
      </c>
      <c r="C4970">
        <f ca="1">_xlfn.XLOOKUP(B4970,'Alternate schedule'!$D$5:$D$10,'Alternate schedule'!$C$5:$C$10,,1)</f>
        <v>480</v>
      </c>
      <c r="D4970">
        <f ca="1"/>
        <v>-1.0142885892533708</v>
      </c>
    </row>
    <row r="4971" spans="1:4" x14ac:dyDescent="0.3">
      <c r="A4971">
        <v>4970</v>
      </c>
      <c r="B4971">
        <f ca="1"/>
        <v>0.96601405514516014</v>
      </c>
      <c r="C4971">
        <f ca="1">_xlfn.XLOOKUP(B4971,'Alternate schedule'!$D$5:$D$10,'Alternate schedule'!$C$5:$C$10,,1)</f>
        <v>-540</v>
      </c>
      <c r="D4971">
        <f ca="1"/>
        <v>-1.1227364185110664</v>
      </c>
    </row>
    <row r="4972" spans="1:4" x14ac:dyDescent="0.3">
      <c r="A4972">
        <v>4971</v>
      </c>
      <c r="B4972">
        <f ca="1"/>
        <v>0.78826440168398815</v>
      </c>
      <c r="C4972">
        <f ca="1">_xlfn.XLOOKUP(B4972,'Alternate schedule'!$D$5:$D$10,'Alternate schedule'!$C$5:$C$10,,1)</f>
        <v>-540</v>
      </c>
      <c r="D4972">
        <f ca="1"/>
        <v>-1.2311406155703077</v>
      </c>
    </row>
    <row r="4973" spans="1:4" x14ac:dyDescent="0.3">
      <c r="A4973">
        <v>4972</v>
      </c>
      <c r="B4973">
        <f ca="1"/>
        <v>0.36083661644487774</v>
      </c>
      <c r="C4973">
        <f ca="1">_xlfn.XLOOKUP(B4973,'Alternate schedule'!$D$5:$D$10,'Alternate schedule'!$C$5:$C$10,,1)</f>
        <v>480</v>
      </c>
      <c r="D4973">
        <f ca="1"/>
        <v>-1.1343523732904264</v>
      </c>
    </row>
    <row r="4974" spans="1:4" x14ac:dyDescent="0.3">
      <c r="A4974">
        <v>4973</v>
      </c>
      <c r="B4974">
        <f ca="1"/>
        <v>0.76697264990633918</v>
      </c>
      <c r="C4974">
        <f ca="1">_xlfn.XLOOKUP(B4974,'Alternate schedule'!$D$5:$D$10,'Alternate schedule'!$C$5:$C$10,,1)</f>
        <v>-540</v>
      </c>
      <c r="D4974">
        <f ca="1"/>
        <v>-1.2427106374421879</v>
      </c>
    </row>
    <row r="4975" spans="1:4" x14ac:dyDescent="0.3">
      <c r="A4975">
        <v>4974</v>
      </c>
      <c r="B4975">
        <f ca="1"/>
        <v>0.631305687447278</v>
      </c>
      <c r="C4975">
        <f ca="1">_xlfn.XLOOKUP(B4975,'Alternate schedule'!$D$5:$D$10,'Alternate schedule'!$C$5:$C$10,,1)</f>
        <v>-1040</v>
      </c>
      <c r="D4975">
        <f ca="1"/>
        <v>-1.4515480498592681</v>
      </c>
    </row>
    <row r="4976" spans="1:4" x14ac:dyDescent="0.3">
      <c r="A4976">
        <v>4975</v>
      </c>
      <c r="B4976">
        <f ca="1"/>
        <v>2.4797019453397073E-2</v>
      </c>
      <c r="C4976">
        <f ca="1">_xlfn.XLOOKUP(B4976,'Alternate schedule'!$D$5:$D$10,'Alternate schedule'!$C$5:$C$10,,1)</f>
        <v>1000</v>
      </c>
      <c r="D4976">
        <f ca="1"/>
        <v>-1.250251256281407</v>
      </c>
    </row>
    <row r="4977" spans="1:4" x14ac:dyDescent="0.3">
      <c r="A4977">
        <v>4976</v>
      </c>
      <c r="B4977">
        <f ca="1"/>
        <v>0.81823840139885351</v>
      </c>
      <c r="C4977">
        <f ca="1">_xlfn.XLOOKUP(B4977,'Alternate schedule'!$D$5:$D$10,'Alternate schedule'!$C$5:$C$10,,1)</f>
        <v>-540</v>
      </c>
      <c r="D4977">
        <f ca="1"/>
        <v>-1.3585209003215435</v>
      </c>
    </row>
    <row r="4978" spans="1:4" x14ac:dyDescent="0.3">
      <c r="A4978">
        <v>4977</v>
      </c>
      <c r="B4978">
        <f ca="1"/>
        <v>0.82320740091263378</v>
      </c>
      <c r="C4978">
        <f ca="1">_xlfn.XLOOKUP(B4978,'Alternate schedule'!$D$5:$D$10,'Alternate schedule'!$C$5:$C$10,,1)</f>
        <v>-540</v>
      </c>
      <c r="D4978">
        <f ca="1"/>
        <v>-1.4667470363672894</v>
      </c>
    </row>
    <row r="4979" spans="1:4" x14ac:dyDescent="0.3">
      <c r="A4979">
        <v>4978</v>
      </c>
      <c r="B4979">
        <f ca="1"/>
        <v>0.32370029340372808</v>
      </c>
      <c r="C4979">
        <f ca="1">_xlfn.XLOOKUP(B4979,'Alternate schedule'!$D$5:$D$10,'Alternate schedule'!$C$5:$C$10,,1)</f>
        <v>480</v>
      </c>
      <c r="D4979">
        <f ca="1"/>
        <v>-1.3700281237444758</v>
      </c>
    </row>
    <row r="4980" spans="1:4" x14ac:dyDescent="0.3">
      <c r="A4980">
        <v>4979</v>
      </c>
      <c r="B4980">
        <f ca="1"/>
        <v>0.13684017641778645</v>
      </c>
      <c r="C4980">
        <f ca="1">_xlfn.XLOOKUP(B4980,'Alternate schedule'!$D$5:$D$10,'Alternate schedule'!$C$5:$C$10,,1)</f>
        <v>1000</v>
      </c>
      <c r="D4980">
        <f ca="1"/>
        <v>-1.168909419562161</v>
      </c>
    </row>
    <row r="4981" spans="1:4" x14ac:dyDescent="0.3">
      <c r="A4981">
        <v>4980</v>
      </c>
      <c r="B4981">
        <f ca="1"/>
        <v>0.39192953357570537</v>
      </c>
      <c r="C4981">
        <f ca="1">_xlfn.XLOOKUP(B4981,'Alternate schedule'!$D$5:$D$10,'Alternate schedule'!$C$5:$C$10,,1)</f>
        <v>480</v>
      </c>
      <c r="D4981">
        <f ca="1"/>
        <v>-1.072289156626506</v>
      </c>
    </row>
    <row r="4982" spans="1:4" x14ac:dyDescent="0.3">
      <c r="A4982">
        <v>4981</v>
      </c>
      <c r="B4982">
        <f ca="1"/>
        <v>0.61061029884893081</v>
      </c>
      <c r="C4982">
        <f ca="1">_xlfn.XLOOKUP(B4982,'Alternate schedule'!$D$5:$D$10,'Alternate schedule'!$C$5:$C$10,,1)</f>
        <v>-1040</v>
      </c>
      <c r="D4982">
        <f ca="1"/>
        <v>-1.2808672957237504</v>
      </c>
    </row>
    <row r="4983" spans="1:4" x14ac:dyDescent="0.3">
      <c r="A4983">
        <v>4982</v>
      </c>
      <c r="B4983">
        <f ca="1"/>
        <v>0.56381153606696577</v>
      </c>
      <c r="C4983">
        <f ca="1">_xlfn.XLOOKUP(B4983,'Alternate schedule'!$D$5:$D$10,'Alternate schedule'!$C$5:$C$10,,1)</f>
        <v>-1040</v>
      </c>
      <c r="D4983">
        <f ca="1"/>
        <v>-1.4893617021276595</v>
      </c>
    </row>
    <row r="4984" spans="1:4" x14ac:dyDescent="0.3">
      <c r="A4984">
        <v>4983</v>
      </c>
      <c r="B4984">
        <f ca="1"/>
        <v>0.75890093997568164</v>
      </c>
      <c r="C4984">
        <f ca="1">_xlfn.XLOOKUP(B4984,'Alternate schedule'!$D$5:$D$10,'Alternate schedule'!$C$5:$C$10,,1)</f>
        <v>-540</v>
      </c>
      <c r="D4984">
        <f ca="1"/>
        <v>-1.5974312663054384</v>
      </c>
    </row>
    <row r="4985" spans="1:4" x14ac:dyDescent="0.3">
      <c r="A4985">
        <v>4984</v>
      </c>
      <c r="B4985">
        <f ca="1"/>
        <v>0.72249652046227264</v>
      </c>
      <c r="C4985">
        <f ca="1">_xlfn.XLOOKUP(B4985,'Alternate schedule'!$D$5:$D$10,'Alternate schedule'!$C$5:$C$10,,1)</f>
        <v>-540</v>
      </c>
      <c r="D4985">
        <f ca="1"/>
        <v>-1.7054574638844302</v>
      </c>
    </row>
    <row r="4986" spans="1:4" x14ac:dyDescent="0.3">
      <c r="A4986">
        <v>4985</v>
      </c>
      <c r="B4986">
        <f ca="1"/>
        <v>0.30247725968238259</v>
      </c>
      <c r="C4986">
        <f ca="1">_xlfn.XLOOKUP(B4986,'Alternate schedule'!$D$5:$D$10,'Alternate schedule'!$C$5:$C$10,,1)</f>
        <v>480</v>
      </c>
      <c r="D4986">
        <f ca="1"/>
        <v>-1.6088264794383149</v>
      </c>
    </row>
    <row r="4987" spans="1:4" x14ac:dyDescent="0.3">
      <c r="A4987">
        <v>4986</v>
      </c>
      <c r="B4987">
        <f ca="1"/>
        <v>0.25417876053371602</v>
      </c>
      <c r="C4987">
        <f ca="1">_xlfn.XLOOKUP(B4987,'Alternate schedule'!$D$5:$D$10,'Alternate schedule'!$C$5:$C$10,,1)</f>
        <v>1000</v>
      </c>
      <c r="D4987">
        <f ca="1"/>
        <v>-1.407942238267148</v>
      </c>
    </row>
    <row r="4988" spans="1:4" x14ac:dyDescent="0.3">
      <c r="A4988">
        <v>4987</v>
      </c>
      <c r="B4988">
        <f ca="1"/>
        <v>0.64403376615952501</v>
      </c>
      <c r="C4988">
        <f ca="1">_xlfn.XLOOKUP(B4988,'Alternate schedule'!$D$5:$D$10,'Alternate schedule'!$C$5:$C$10,,1)</f>
        <v>-1040</v>
      </c>
      <c r="D4988">
        <f ca="1"/>
        <v>-1.6162021255263685</v>
      </c>
    </row>
    <row r="4989" spans="1:4" x14ac:dyDescent="0.3">
      <c r="A4989">
        <v>4988</v>
      </c>
      <c r="B4989">
        <f ca="1"/>
        <v>0.50720547288146278</v>
      </c>
      <c r="C4989">
        <f ca="1">_xlfn.XLOOKUP(B4989,'Alternate schedule'!$D$5:$D$10,'Alternate schedule'!$C$5:$C$10,,1)</f>
        <v>-1040</v>
      </c>
      <c r="D4989">
        <f ca="1"/>
        <v>-1.8243785084202084</v>
      </c>
    </row>
    <row r="4990" spans="1:4" x14ac:dyDescent="0.3">
      <c r="A4990">
        <v>4989</v>
      </c>
      <c r="B4990">
        <f ca="1"/>
        <v>0.319024867383364</v>
      </c>
      <c r="C4990">
        <f ca="1">_xlfn.XLOOKUP(B4990,'Alternate schedule'!$D$5:$D$10,'Alternate schedule'!$C$5:$C$10,,1)</f>
        <v>480</v>
      </c>
      <c r="D4990">
        <f ca="1"/>
        <v>-1.7278011625576268</v>
      </c>
    </row>
    <row r="4991" spans="1:4" x14ac:dyDescent="0.3">
      <c r="A4991">
        <v>4990</v>
      </c>
      <c r="B4991">
        <f ca="1"/>
        <v>0.99340088181062702</v>
      </c>
      <c r="C4991">
        <f ca="1">_xlfn.XLOOKUP(B4991,'Alternate schedule'!$D$5:$D$10,'Alternate schedule'!$C$5:$C$10,,1)</f>
        <v>-540</v>
      </c>
      <c r="D4991">
        <f ca="1"/>
        <v>-1.8356713426853708</v>
      </c>
    </row>
    <row r="4992" spans="1:4" x14ac:dyDescent="0.3">
      <c r="A4992">
        <v>4991</v>
      </c>
      <c r="B4992">
        <f ca="1"/>
        <v>0.63510221698103497</v>
      </c>
      <c r="C4992">
        <f ca="1">_xlfn.XLOOKUP(B4992,'Alternate schedule'!$D$5:$D$10,'Alternate schedule'!$C$5:$C$10,,1)</f>
        <v>-1040</v>
      </c>
      <c r="D4992">
        <f ca="1"/>
        <v>-2.0436786215187337</v>
      </c>
    </row>
    <row r="4993" spans="1:4" x14ac:dyDescent="0.3">
      <c r="A4993">
        <v>4992</v>
      </c>
      <c r="B4993">
        <f ca="1"/>
        <v>0.85747430022711502</v>
      </c>
      <c r="C4993">
        <f ca="1">_xlfn.XLOOKUP(B4993,'Alternate schedule'!$D$5:$D$10,'Alternate schedule'!$C$5:$C$10,,1)</f>
        <v>-540</v>
      </c>
      <c r="D4993">
        <f ca="1"/>
        <v>-2.1514423076923075</v>
      </c>
    </row>
    <row r="4994" spans="1:4" x14ac:dyDescent="0.3">
      <c r="A4994">
        <v>4993</v>
      </c>
      <c r="B4994">
        <f ca="1"/>
        <v>0.80162444277413281</v>
      </c>
      <c r="C4994">
        <f ca="1">_xlfn.XLOOKUP(B4994,'Alternate schedule'!$D$5:$D$10,'Alternate schedule'!$C$5:$C$10,,1)</f>
        <v>-540</v>
      </c>
      <c r="D4994">
        <f ca="1"/>
        <v>-2.2591628279591429</v>
      </c>
    </row>
    <row r="4995" spans="1:4" x14ac:dyDescent="0.3">
      <c r="A4995">
        <v>4994</v>
      </c>
      <c r="B4995">
        <f ca="1"/>
        <v>0.1331945093226059</v>
      </c>
      <c r="C4995">
        <f ca="1">_xlfn.XLOOKUP(B4995,'Alternate schedule'!$D$5:$D$10,'Alternate schedule'!$C$5:$C$10,,1)</f>
        <v>1000</v>
      </c>
      <c r="D4995">
        <f ca="1"/>
        <v>-2.0584701641970367</v>
      </c>
    </row>
    <row r="4996" spans="1:4" x14ac:dyDescent="0.3">
      <c r="A4996">
        <v>4995</v>
      </c>
      <c r="B4996">
        <f ca="1"/>
        <v>0.15508068253034257</v>
      </c>
      <c r="C4996">
        <f ca="1">_xlfn.XLOOKUP(B4996,'Alternate schedule'!$D$5:$D$10,'Alternate schedule'!$C$5:$C$10,,1)</f>
        <v>1000</v>
      </c>
      <c r="D4996">
        <f ca="1"/>
        <v>-1.857857857857858</v>
      </c>
    </row>
    <row r="4997" spans="1:4" x14ac:dyDescent="0.3">
      <c r="A4997">
        <v>4996</v>
      </c>
      <c r="B4997">
        <f ca="1"/>
        <v>0.28603582305522579</v>
      </c>
      <c r="C4997">
        <f ca="1">_xlfn.XLOOKUP(B4997,'Alternate schedule'!$D$5:$D$10,'Alternate schedule'!$C$5:$C$10,,1)</f>
        <v>480</v>
      </c>
      <c r="D4997">
        <f ca="1"/>
        <v>-1.7614091273018415</v>
      </c>
    </row>
    <row r="4998" spans="1:4" x14ac:dyDescent="0.3">
      <c r="A4998">
        <v>4997</v>
      </c>
      <c r="B4998">
        <f ca="1"/>
        <v>0.87913775036881181</v>
      </c>
      <c r="C4998">
        <f ca="1">_xlfn.XLOOKUP(B4998,'Alternate schedule'!$D$5:$D$10,'Alternate schedule'!$C$5:$C$10,,1)</f>
        <v>-540</v>
      </c>
      <c r="D4998">
        <f ca="1"/>
        <v>-1.8691214728837302</v>
      </c>
    </row>
    <row r="4999" spans="1:4" x14ac:dyDescent="0.3">
      <c r="A4999">
        <v>4998</v>
      </c>
      <c r="B4999">
        <f ca="1"/>
        <v>0.14511431060356417</v>
      </c>
      <c r="C4999">
        <f ca="1">_xlfn.XLOOKUP(B4999,'Alternate schedule'!$D$5:$D$10,'Alternate schedule'!$C$5:$C$10,,1)</f>
        <v>1000</v>
      </c>
      <c r="D4999">
        <f ca="1"/>
        <v>-1.6686674669867947</v>
      </c>
    </row>
    <row r="5000" spans="1:4" x14ac:dyDescent="0.3">
      <c r="A5000">
        <v>4999</v>
      </c>
      <c r="B5000">
        <f ca="1"/>
        <v>0.14093038254413659</v>
      </c>
      <c r="C5000">
        <f ca="1">_xlfn.XLOOKUP(B5000,'Alternate schedule'!$D$5:$D$10,'Alternate schedule'!$C$5:$C$10,,1)</f>
        <v>1000</v>
      </c>
      <c r="D5000">
        <f ca="1"/>
        <v>-1.4682936587317463</v>
      </c>
    </row>
    <row r="5001" spans="1:4" x14ac:dyDescent="0.3">
      <c r="A5001">
        <v>5000</v>
      </c>
      <c r="B5001">
        <f ca="1"/>
        <v>0.23383486990371916</v>
      </c>
      <c r="C5001">
        <f ca="1">_xlfn.XLOOKUP(B5001,'Alternate schedule'!$D$5:$D$10,'Alternate schedule'!$C$5:$C$10,,1)</f>
        <v>1000</v>
      </c>
      <c r="D5001">
        <f ca="1"/>
        <v>-1.268</v>
      </c>
    </row>
    <row r="5002" spans="1:4" x14ac:dyDescent="0.3">
      <c r="A5002">
        <v>5001</v>
      </c>
      <c r="B5002">
        <f ca="1"/>
        <v>0.49608427969400704</v>
      </c>
      <c r="C5002">
        <f ca="1">_xlfn.XLOOKUP(B5002,'Alternate schedule'!$D$5:$D$10,'Alternate schedule'!$C$5:$C$10,,1)</f>
        <v>-1040</v>
      </c>
      <c r="D5002">
        <f ca="1"/>
        <v>-1.4757048590281943</v>
      </c>
    </row>
    <row r="5003" spans="1:4" x14ac:dyDescent="0.3">
      <c r="A5003">
        <v>5002</v>
      </c>
      <c r="B5003">
        <f ca="1"/>
        <v>0.84017692730649851</v>
      </c>
      <c r="C5003">
        <f ca="1">_xlfn.XLOOKUP(B5003,'Alternate schedule'!$D$5:$D$10,'Alternate schedule'!$C$5:$C$10,,1)</f>
        <v>-540</v>
      </c>
      <c r="D5003">
        <f ca="1"/>
        <v>-1.5833666533386646</v>
      </c>
    </row>
    <row r="5004" spans="1:4" x14ac:dyDescent="0.3">
      <c r="A5004">
        <v>5003</v>
      </c>
      <c r="B5004">
        <f ca="1"/>
        <v>0.73581531724487537</v>
      </c>
      <c r="C5004">
        <f ca="1">_xlfn.XLOOKUP(B5004,'Alternate schedule'!$D$5:$D$10,'Alternate schedule'!$C$5:$C$10,,1)</f>
        <v>-540</v>
      </c>
      <c r="D5004">
        <f ca="1"/>
        <v>-1.6909854087547471</v>
      </c>
    </row>
    <row r="5005" spans="1:4" x14ac:dyDescent="0.3">
      <c r="A5005">
        <v>5004</v>
      </c>
      <c r="B5005">
        <f ca="1"/>
        <v>0.86400611509178882</v>
      </c>
      <c r="C5005">
        <f ca="1">_xlfn.XLOOKUP(B5005,'Alternate schedule'!$D$5:$D$10,'Alternate schedule'!$C$5:$C$10,,1)</f>
        <v>-540</v>
      </c>
      <c r="D5005">
        <f ca="1"/>
        <v>-1.7985611510791366</v>
      </c>
    </row>
    <row r="5006" spans="1:4" x14ac:dyDescent="0.3">
      <c r="A5006">
        <v>5005</v>
      </c>
      <c r="B5006">
        <f ca="1"/>
        <v>0.74762028614257181</v>
      </c>
      <c r="C5006">
        <f ca="1">_xlfn.XLOOKUP(B5006,'Alternate schedule'!$D$5:$D$10,'Alternate schedule'!$C$5:$C$10,,1)</f>
        <v>-540</v>
      </c>
      <c r="D5006">
        <f ca="1"/>
        <v>-1.9060939060939062</v>
      </c>
    </row>
    <row r="5007" spans="1:4" x14ac:dyDescent="0.3">
      <c r="A5007">
        <v>5006</v>
      </c>
      <c r="B5007">
        <f ca="1"/>
        <v>0.81378727258428385</v>
      </c>
      <c r="C5007">
        <f ca="1">_xlfn.XLOOKUP(B5007,'Alternate schedule'!$D$5:$D$10,'Alternate schedule'!$C$5:$C$10,,1)</f>
        <v>-540</v>
      </c>
      <c r="D5007">
        <f ca="1"/>
        <v>-2.0135836995605274</v>
      </c>
    </row>
    <row r="5008" spans="1:4" x14ac:dyDescent="0.3">
      <c r="A5008">
        <v>5007</v>
      </c>
      <c r="B5008">
        <f ca="1"/>
        <v>7.7952345358995867E-3</v>
      </c>
      <c r="C5008">
        <f ca="1">_xlfn.XLOOKUP(B5008,'Alternate schedule'!$D$5:$D$10,'Alternate schedule'!$C$5:$C$10,,1)</f>
        <v>1000</v>
      </c>
      <c r="D5008">
        <f ca="1"/>
        <v>-1.8134611543838626</v>
      </c>
    </row>
    <row r="5009" spans="1:4" x14ac:dyDescent="0.3">
      <c r="A5009">
        <v>5008</v>
      </c>
      <c r="B5009">
        <f ca="1"/>
        <v>0.28826201010425256</v>
      </c>
      <c r="C5009">
        <f ca="1">_xlfn.XLOOKUP(B5009,'Alternate schedule'!$D$5:$D$10,'Alternate schedule'!$C$5:$C$10,,1)</f>
        <v>480</v>
      </c>
      <c r="D5009">
        <f ca="1"/>
        <v>-1.7172523961661341</v>
      </c>
    </row>
    <row r="5010" spans="1:4" x14ac:dyDescent="0.3">
      <c r="A5010">
        <v>5009</v>
      </c>
      <c r="B5010">
        <f ca="1"/>
        <v>0.20306704122071784</v>
      </c>
      <c r="C5010">
        <f ca="1">_xlfn.XLOOKUP(B5010,'Alternate schedule'!$D$5:$D$10,'Alternate schedule'!$C$5:$C$10,,1)</f>
        <v>1000</v>
      </c>
      <c r="D5010">
        <f ca="1"/>
        <v>-1.5172689159512878</v>
      </c>
    </row>
    <row r="5011" spans="1:4" x14ac:dyDescent="0.3">
      <c r="A5011">
        <v>5010</v>
      </c>
      <c r="B5011">
        <f ca="1"/>
        <v>0.74492412941909802</v>
      </c>
      <c r="C5011">
        <f ca="1">_xlfn.XLOOKUP(B5011,'Alternate schedule'!$D$5:$D$10,'Alternate schedule'!$C$5:$C$10,,1)</f>
        <v>-540</v>
      </c>
      <c r="D5011">
        <f ca="1"/>
        <v>-1.6247504990019961</v>
      </c>
    </row>
    <row r="5012" spans="1:4" x14ac:dyDescent="0.3">
      <c r="A5012">
        <v>5011</v>
      </c>
      <c r="B5012">
        <f ca="1"/>
        <v>0.5091194776882193</v>
      </c>
      <c r="C5012">
        <f ca="1">_xlfn.XLOOKUP(B5012,'Alternate schedule'!$D$5:$D$10,'Alternate schedule'!$C$5:$C$10,,1)</f>
        <v>-1040</v>
      </c>
      <c r="D5012">
        <f ca="1"/>
        <v>-1.8319696667331871</v>
      </c>
    </row>
    <row r="5013" spans="1:4" x14ac:dyDescent="0.3">
      <c r="A5013">
        <v>5012</v>
      </c>
      <c r="B5013">
        <f ca="1"/>
        <v>0.60732441439307228</v>
      </c>
      <c r="C5013">
        <f ca="1">_xlfn.XLOOKUP(B5013,'Alternate schedule'!$D$5:$D$10,'Alternate schedule'!$C$5:$C$10,,1)</f>
        <v>-1040</v>
      </c>
      <c r="D5013">
        <f ca="1"/>
        <v>-2.0391061452513966</v>
      </c>
    </row>
    <row r="5014" spans="1:4" x14ac:dyDescent="0.3">
      <c r="A5014">
        <v>5013</v>
      </c>
      <c r="B5014">
        <f ca="1"/>
        <v>0.30240337310978505</v>
      </c>
      <c r="C5014">
        <f ca="1">_xlfn.XLOOKUP(B5014,'Alternate schedule'!$D$5:$D$10,'Alternate schedule'!$C$5:$C$10,,1)</f>
        <v>480</v>
      </c>
      <c r="D5014">
        <f ca="1"/>
        <v>-1.9429483343307401</v>
      </c>
    </row>
    <row r="5015" spans="1:4" x14ac:dyDescent="0.3">
      <c r="A5015">
        <v>5014</v>
      </c>
      <c r="B5015">
        <f ca="1"/>
        <v>0.4984701340506692</v>
      </c>
      <c r="C5015">
        <f ca="1">_xlfn.XLOOKUP(B5015,'Alternate schedule'!$D$5:$D$10,'Alternate schedule'!$C$5:$C$10,,1)</f>
        <v>-1040</v>
      </c>
      <c r="D5015">
        <f ca="1"/>
        <v>-2.1499800558436379</v>
      </c>
    </row>
    <row r="5016" spans="1:4" x14ac:dyDescent="0.3">
      <c r="A5016">
        <v>5015</v>
      </c>
      <c r="B5016">
        <f ca="1"/>
        <v>0.89184992099469573</v>
      </c>
      <c r="C5016">
        <f ca="1">_xlfn.XLOOKUP(B5016,'Alternate schedule'!$D$5:$D$10,'Alternate schedule'!$C$5:$C$10,,1)</f>
        <v>-540</v>
      </c>
      <c r="D5016">
        <f ca="1"/>
        <v>-2.2572283150548356</v>
      </c>
    </row>
    <row r="5017" spans="1:4" x14ac:dyDescent="0.3">
      <c r="A5017">
        <v>5016</v>
      </c>
      <c r="B5017">
        <f ca="1"/>
        <v>0.21008225200071928</v>
      </c>
      <c r="C5017">
        <f ca="1">_xlfn.XLOOKUP(B5017,'Alternate schedule'!$D$5:$D$10,'Alternate schedule'!$C$5:$C$10,,1)</f>
        <v>1000</v>
      </c>
      <c r="D5017">
        <f ca="1"/>
        <v>-2.0574162679425836</v>
      </c>
    </row>
    <row r="5018" spans="1:4" x14ac:dyDescent="0.3">
      <c r="A5018">
        <v>5017</v>
      </c>
      <c r="B5018">
        <f ca="1"/>
        <v>0.55996841862338398</v>
      </c>
      <c r="C5018">
        <f ca="1">_xlfn.XLOOKUP(B5018,'Alternate schedule'!$D$5:$D$10,'Alternate schedule'!$C$5:$C$10,,1)</f>
        <v>-1040</v>
      </c>
      <c r="D5018">
        <f ca="1"/>
        <v>-2.2643013753238987</v>
      </c>
    </row>
    <row r="5019" spans="1:4" x14ac:dyDescent="0.3">
      <c r="A5019">
        <v>5018</v>
      </c>
      <c r="B5019">
        <f ca="1"/>
        <v>0.43642530286783421</v>
      </c>
      <c r="C5019">
        <f ca="1">_xlfn.XLOOKUP(B5019,'Alternate schedule'!$D$5:$D$10,'Alternate schedule'!$C$5:$C$10,,1)</f>
        <v>480</v>
      </c>
      <c r="D5019">
        <f ca="1"/>
        <v>-2.1681944998007174</v>
      </c>
    </row>
    <row r="5020" spans="1:4" x14ac:dyDescent="0.3">
      <c r="A5020">
        <v>5019</v>
      </c>
      <c r="B5020">
        <f ca="1"/>
        <v>0.50908000728935554</v>
      </c>
      <c r="C5020">
        <f ca="1">_xlfn.XLOOKUP(B5020,'Alternate schedule'!$D$5:$D$10,'Alternate schedule'!$C$5:$C$10,,1)</f>
        <v>-1040</v>
      </c>
      <c r="D5020">
        <f ca="1"/>
        <v>-2.3749750946403667</v>
      </c>
    </row>
    <row r="5021" spans="1:4" x14ac:dyDescent="0.3">
      <c r="A5021">
        <v>5020</v>
      </c>
      <c r="B5021">
        <f ca="1"/>
        <v>0.58192027688651682</v>
      </c>
      <c r="C5021">
        <f ca="1">_xlfn.XLOOKUP(B5021,'Alternate schedule'!$D$5:$D$10,'Alternate schedule'!$C$5:$C$10,,1)</f>
        <v>-1040</v>
      </c>
      <c r="D5021">
        <f ca="1"/>
        <v>-2.5816733067729083</v>
      </c>
    </row>
    <row r="5022" spans="1:4" x14ac:dyDescent="0.3">
      <c r="A5022">
        <v>5021</v>
      </c>
      <c r="B5022">
        <f ca="1"/>
        <v>0.33722503513032986</v>
      </c>
      <c r="C5022">
        <f ca="1">_xlfn.XLOOKUP(B5022,'Alternate schedule'!$D$5:$D$10,'Alternate schedule'!$C$5:$C$10,,1)</f>
        <v>480</v>
      </c>
      <c r="D5022">
        <f ca="1"/>
        <v>-2.4855606452897829</v>
      </c>
    </row>
    <row r="5023" spans="1:4" x14ac:dyDescent="0.3">
      <c r="A5023">
        <v>5022</v>
      </c>
      <c r="B5023">
        <f ca="1"/>
        <v>0.70650558638540839</v>
      </c>
      <c r="C5023">
        <f ca="1">_xlfn.XLOOKUP(B5023,'Alternate schedule'!$D$5:$D$10,'Alternate schedule'!$C$5:$C$10,,1)</f>
        <v>-1040</v>
      </c>
      <c r="D5023">
        <f ca="1"/>
        <v>-2.6921545201115094</v>
      </c>
    </row>
    <row r="5024" spans="1:4" x14ac:dyDescent="0.3">
      <c r="A5024">
        <v>5023</v>
      </c>
      <c r="B5024">
        <f ca="1"/>
        <v>0.7463093813672077</v>
      </c>
      <c r="C5024">
        <f ca="1">_xlfn.XLOOKUP(B5024,'Alternate schedule'!$D$5:$D$10,'Alternate schedule'!$C$5:$C$10,,1)</f>
        <v>-540</v>
      </c>
      <c r="D5024">
        <f ca="1"/>
        <v>-2.7991240294644633</v>
      </c>
    </row>
    <row r="5025" spans="1:4" x14ac:dyDescent="0.3">
      <c r="A5025">
        <v>5024</v>
      </c>
      <c r="B5025">
        <f ca="1"/>
        <v>0.91902478305076141</v>
      </c>
      <c r="C5025">
        <f ca="1">_xlfn.XLOOKUP(B5025,'Alternate schedule'!$D$5:$D$10,'Alternate schedule'!$C$5:$C$10,,1)</f>
        <v>-540</v>
      </c>
      <c r="D5025">
        <f ca="1"/>
        <v>-2.9060509554140128</v>
      </c>
    </row>
    <row r="5026" spans="1:4" x14ac:dyDescent="0.3">
      <c r="A5026">
        <v>5025</v>
      </c>
      <c r="B5026">
        <f ca="1"/>
        <v>0.18490338166380393</v>
      </c>
      <c r="C5026">
        <f ca="1">_xlfn.XLOOKUP(B5026,'Alternate schedule'!$D$5:$D$10,'Alternate schedule'!$C$5:$C$10,,1)</f>
        <v>1000</v>
      </c>
      <c r="D5026">
        <f ca="1"/>
        <v>-2.7064676616915424</v>
      </c>
    </row>
    <row r="5027" spans="1:4" x14ac:dyDescent="0.3">
      <c r="A5027">
        <v>5026</v>
      </c>
      <c r="B5027">
        <f ca="1"/>
        <v>0.67761599105639059</v>
      </c>
      <c r="C5027">
        <f ca="1">_xlfn.XLOOKUP(B5027,'Alternate schedule'!$D$5:$D$10,'Alternate schedule'!$C$5:$C$10,,1)</f>
        <v>-1040</v>
      </c>
      <c r="D5027">
        <f ca="1"/>
        <v>-2.9128531635495425</v>
      </c>
    </row>
    <row r="5028" spans="1:4" x14ac:dyDescent="0.3">
      <c r="A5028">
        <v>5027</v>
      </c>
      <c r="B5028">
        <f ca="1"/>
        <v>0.54852578405479702</v>
      </c>
      <c r="C5028">
        <f ca="1">_xlfn.XLOOKUP(B5028,'Alternate schedule'!$D$5:$D$10,'Alternate schedule'!$C$5:$C$10,,1)</f>
        <v>-1040</v>
      </c>
      <c r="D5028">
        <f ca="1"/>
        <v>-3.1191565546051323</v>
      </c>
    </row>
    <row r="5029" spans="1:4" x14ac:dyDescent="0.3">
      <c r="A5029">
        <v>5028</v>
      </c>
      <c r="B5029">
        <f ca="1"/>
        <v>0.31647347422179584</v>
      </c>
      <c r="C5029">
        <f ca="1">_xlfn.XLOOKUP(B5029,'Alternate schedule'!$D$5:$D$10,'Alternate schedule'!$C$5:$C$10,,1)</f>
        <v>480</v>
      </c>
      <c r="D5029">
        <f ca="1"/>
        <v>-3.0230708035003979</v>
      </c>
    </row>
    <row r="5030" spans="1:4" x14ac:dyDescent="0.3">
      <c r="A5030">
        <v>5029</v>
      </c>
      <c r="B5030">
        <f ca="1"/>
        <v>7.6058159287520688E-2</v>
      </c>
      <c r="C5030">
        <f ca="1">_xlfn.XLOOKUP(B5030,'Alternate schedule'!$D$5:$D$10,'Alternate schedule'!$C$5:$C$10,,1)</f>
        <v>1000</v>
      </c>
      <c r="D5030">
        <f ca="1"/>
        <v>-2.8236229866772717</v>
      </c>
    </row>
    <row r="5031" spans="1:4" x14ac:dyDescent="0.3">
      <c r="A5031">
        <v>5030</v>
      </c>
      <c r="B5031">
        <f ca="1"/>
        <v>2.2486648039092616E-2</v>
      </c>
      <c r="C5031">
        <f ca="1">_xlfn.XLOOKUP(B5031,'Alternate schedule'!$D$5:$D$10,'Alternate schedule'!$C$5:$C$10,,1)</f>
        <v>1000</v>
      </c>
      <c r="D5031">
        <f ca="1"/>
        <v>-2.624254473161034</v>
      </c>
    </row>
    <row r="5032" spans="1:4" x14ac:dyDescent="0.3">
      <c r="A5032">
        <v>5031</v>
      </c>
      <c r="B5032">
        <f ca="1"/>
        <v>0.49404039703676572</v>
      </c>
      <c r="C5032">
        <f ca="1">_xlfn.XLOOKUP(B5032,'Alternate schedule'!$D$5:$D$10,'Alternate schedule'!$C$5:$C$10,,1)</f>
        <v>-1040</v>
      </c>
      <c r="D5032">
        <f ca="1"/>
        <v>-2.8304512025442259</v>
      </c>
    </row>
    <row r="5033" spans="1:4" x14ac:dyDescent="0.3">
      <c r="A5033">
        <v>5032</v>
      </c>
      <c r="B5033">
        <f ca="1"/>
        <v>0.63854013862398706</v>
      </c>
      <c r="C5033">
        <f ca="1">_xlfn.XLOOKUP(B5033,'Alternate schedule'!$D$5:$D$10,'Alternate schedule'!$C$5:$C$10,,1)</f>
        <v>-1040</v>
      </c>
      <c r="D5033">
        <f ca="1"/>
        <v>-3.0365659777424483</v>
      </c>
    </row>
    <row r="5034" spans="1:4" x14ac:dyDescent="0.3">
      <c r="A5034">
        <v>5033</v>
      </c>
      <c r="B5034">
        <f ca="1"/>
        <v>0.88822853073931096</v>
      </c>
      <c r="C5034">
        <f ca="1">_xlfn.XLOOKUP(B5034,'Alternate schedule'!$D$5:$D$10,'Alternate schedule'!$C$5:$C$10,,1)</f>
        <v>-540</v>
      </c>
      <c r="D5034">
        <f ca="1"/>
        <v>-3.1432545201668987</v>
      </c>
    </row>
    <row r="5035" spans="1:4" x14ac:dyDescent="0.3">
      <c r="A5035">
        <v>5034</v>
      </c>
      <c r="B5035">
        <f ca="1"/>
        <v>0.99188808892053104</v>
      </c>
      <c r="C5035">
        <f ca="1">_xlfn.XLOOKUP(B5035,'Alternate schedule'!$D$5:$D$10,'Alternate schedule'!$C$5:$C$10,,1)</f>
        <v>-540</v>
      </c>
      <c r="D5035">
        <f ca="1"/>
        <v>-3.2499006754072308</v>
      </c>
    </row>
    <row r="5036" spans="1:4" x14ac:dyDescent="0.3">
      <c r="A5036">
        <v>5035</v>
      </c>
      <c r="B5036">
        <f ca="1"/>
        <v>0.10329744406164298</v>
      </c>
      <c r="C5036">
        <f ca="1">_xlfn.XLOOKUP(B5036,'Alternate schedule'!$D$5:$D$10,'Alternate schedule'!$C$5:$C$10,,1)</f>
        <v>1000</v>
      </c>
      <c r="D5036">
        <f ca="1"/>
        <v>-3.0506454816285999</v>
      </c>
    </row>
    <row r="5037" spans="1:4" x14ac:dyDescent="0.3">
      <c r="A5037">
        <v>5036</v>
      </c>
      <c r="B5037">
        <f ca="1"/>
        <v>0.89255544660489439</v>
      </c>
      <c r="C5037">
        <f ca="1">_xlfn.XLOOKUP(B5037,'Alternate schedule'!$D$5:$D$10,'Alternate schedule'!$C$5:$C$10,,1)</f>
        <v>-540</v>
      </c>
      <c r="D5037">
        <f ca="1"/>
        <v>-3.1572676727561557</v>
      </c>
    </row>
    <row r="5038" spans="1:4" x14ac:dyDescent="0.3">
      <c r="A5038">
        <v>5037</v>
      </c>
      <c r="B5038">
        <f ca="1"/>
        <v>1.2456355100660677E-2</v>
      </c>
      <c r="C5038">
        <f ca="1">_xlfn.XLOOKUP(B5038,'Alternate schedule'!$D$5:$D$10,'Alternate schedule'!$C$5:$C$10,,1)</f>
        <v>1000</v>
      </c>
      <c r="D5038">
        <f ca="1"/>
        <v>-2.9581099861028388</v>
      </c>
    </row>
    <row r="5039" spans="1:4" x14ac:dyDescent="0.3">
      <c r="A5039">
        <v>5038</v>
      </c>
      <c r="B5039">
        <f ca="1"/>
        <v>0.88743587943016511</v>
      </c>
      <c r="C5039">
        <f ca="1">_xlfn.XLOOKUP(B5039,'Alternate schedule'!$D$5:$D$10,'Alternate schedule'!$C$5:$C$10,,1)</f>
        <v>-540</v>
      </c>
      <c r="D5039">
        <f ca="1"/>
        <v>-3.0647082175466456</v>
      </c>
    </row>
    <row r="5040" spans="1:4" x14ac:dyDescent="0.3">
      <c r="A5040">
        <v>5039</v>
      </c>
      <c r="B5040">
        <f ca="1"/>
        <v>0.9491344711173384</v>
      </c>
      <c r="C5040">
        <f ca="1">_xlfn.XLOOKUP(B5040,'Alternate schedule'!$D$5:$D$10,'Alternate schedule'!$C$5:$C$10,,1)</f>
        <v>-540</v>
      </c>
      <c r="D5040">
        <f ca="1"/>
        <v>-3.1712641397102601</v>
      </c>
    </row>
    <row r="5041" spans="1:4" x14ac:dyDescent="0.3">
      <c r="A5041">
        <v>5040</v>
      </c>
      <c r="B5041">
        <f ca="1"/>
        <v>0.67946906361476067</v>
      </c>
      <c r="C5041">
        <f ca="1">_xlfn.XLOOKUP(B5041,'Alternate schedule'!$D$5:$D$10,'Alternate schedule'!$C$5:$C$10,,1)</f>
        <v>-1040</v>
      </c>
      <c r="D5041">
        <f ca="1"/>
        <v>-3.376984126984127</v>
      </c>
    </row>
    <row r="5042" spans="1:4" x14ac:dyDescent="0.3">
      <c r="A5042">
        <v>5041</v>
      </c>
      <c r="B5042">
        <f ca="1"/>
        <v>0.14172641357978222</v>
      </c>
      <c r="C5042">
        <f ca="1">_xlfn.XLOOKUP(B5042,'Alternate schedule'!$D$5:$D$10,'Alternate schedule'!$C$5:$C$10,,1)</f>
        <v>1000</v>
      </c>
      <c r="D5042">
        <f ca="1"/>
        <v>-3.1779408847450901</v>
      </c>
    </row>
    <row r="5043" spans="1:4" x14ac:dyDescent="0.3">
      <c r="A5043">
        <v>5042</v>
      </c>
      <c r="B5043">
        <f ca="1"/>
        <v>0.90353412888732487</v>
      </c>
      <c r="C5043">
        <f ca="1">_xlfn.XLOOKUP(B5043,'Alternate schedule'!$D$5:$D$10,'Alternate schedule'!$C$5:$C$10,,1)</f>
        <v>-540</v>
      </c>
      <c r="D5043">
        <f ca="1"/>
        <v>-3.2844109480364936</v>
      </c>
    </row>
    <row r="5044" spans="1:4" x14ac:dyDescent="0.3">
      <c r="A5044">
        <v>5043</v>
      </c>
      <c r="B5044">
        <f ca="1"/>
        <v>0.47541031754143659</v>
      </c>
      <c r="C5044">
        <f ca="1">_xlfn.XLOOKUP(B5044,'Alternate schedule'!$D$5:$D$10,'Alternate schedule'!$C$5:$C$10,,1)</f>
        <v>480</v>
      </c>
      <c r="D5044">
        <f ca="1"/>
        <v>-3.1885782272456873</v>
      </c>
    </row>
    <row r="5045" spans="1:4" x14ac:dyDescent="0.3">
      <c r="A5045">
        <v>5044</v>
      </c>
      <c r="B5045">
        <f ca="1"/>
        <v>0.12925344301561803</v>
      </c>
      <c r="C5045">
        <f ca="1">_xlfn.XLOOKUP(B5045,'Alternate schedule'!$D$5:$D$10,'Alternate schedule'!$C$5:$C$10,,1)</f>
        <v>1000</v>
      </c>
      <c r="D5045">
        <f ca="1"/>
        <v>-2.9896907216494846</v>
      </c>
    </row>
    <row r="5046" spans="1:4" x14ac:dyDescent="0.3">
      <c r="A5046">
        <v>5045</v>
      </c>
      <c r="B5046">
        <f ca="1"/>
        <v>0.11655879305792549</v>
      </c>
      <c r="C5046">
        <f ca="1">_xlfn.XLOOKUP(B5046,'Alternate schedule'!$D$5:$D$10,'Alternate schedule'!$C$5:$C$10,,1)</f>
        <v>1000</v>
      </c>
      <c r="D5046">
        <f ca="1"/>
        <v>-2.7908820614469771</v>
      </c>
    </row>
    <row r="5047" spans="1:4" x14ac:dyDescent="0.3">
      <c r="A5047">
        <v>5046</v>
      </c>
      <c r="B5047">
        <f ca="1"/>
        <v>0.84546301800783485</v>
      </c>
      <c r="C5047">
        <f ca="1">_xlfn.XLOOKUP(B5047,'Alternate schedule'!$D$5:$D$10,'Alternate schedule'!$C$5:$C$10,,1)</f>
        <v>-540</v>
      </c>
      <c r="D5047">
        <f ca="1"/>
        <v>-2.8973444312326597</v>
      </c>
    </row>
    <row r="5048" spans="1:4" x14ac:dyDescent="0.3">
      <c r="A5048">
        <v>5047</v>
      </c>
      <c r="B5048">
        <f ca="1"/>
        <v>0.47353231930193029</v>
      </c>
      <c r="C5048">
        <f ca="1">_xlfn.XLOOKUP(B5048,'Alternate schedule'!$D$5:$D$10,'Alternate schedule'!$C$5:$C$10,,1)</f>
        <v>480</v>
      </c>
      <c r="D5048">
        <f ca="1"/>
        <v>-2.8016643550624134</v>
      </c>
    </row>
    <row r="5049" spans="1:4" x14ac:dyDescent="0.3">
      <c r="A5049">
        <v>5048</v>
      </c>
      <c r="B5049">
        <f ca="1"/>
        <v>0.40902919356165235</v>
      </c>
      <c r="C5049">
        <f ca="1">_xlfn.XLOOKUP(B5049,'Alternate schedule'!$D$5:$D$10,'Alternate schedule'!$C$5:$C$10,,1)</f>
        <v>480</v>
      </c>
      <c r="D5049">
        <f ca="1"/>
        <v>-2.7060221870047543</v>
      </c>
    </row>
    <row r="5050" spans="1:4" x14ac:dyDescent="0.3">
      <c r="A5050">
        <v>5049</v>
      </c>
      <c r="B5050">
        <f ca="1"/>
        <v>0.23325110601135135</v>
      </c>
      <c r="C5050">
        <f ca="1">_xlfn.XLOOKUP(B5050,'Alternate schedule'!$D$5:$D$10,'Alternate schedule'!$C$5:$C$10,,1)</f>
        <v>1000</v>
      </c>
      <c r="D5050">
        <f ca="1"/>
        <v>-2.5074272133095663</v>
      </c>
    </row>
    <row r="5051" spans="1:4" x14ac:dyDescent="0.3">
      <c r="A5051">
        <v>5050</v>
      </c>
      <c r="B5051">
        <f ca="1"/>
        <v>0.27571332951992367</v>
      </c>
      <c r="C5051">
        <f ca="1">_xlfn.XLOOKUP(B5051,'Alternate schedule'!$D$5:$D$10,'Alternate schedule'!$C$5:$C$10,,1)</f>
        <v>480</v>
      </c>
      <c r="D5051">
        <f ca="1"/>
        <v>-2.4118811881188118</v>
      </c>
    </row>
    <row r="5052" spans="1:4" x14ac:dyDescent="0.3">
      <c r="A5052">
        <v>5051</v>
      </c>
      <c r="B5052">
        <f ca="1"/>
        <v>2.398622066899958E-2</v>
      </c>
      <c r="C5052">
        <f ca="1">_xlfn.XLOOKUP(B5052,'Alternate schedule'!$D$5:$D$10,'Alternate schedule'!$C$5:$C$10,,1)</f>
        <v>1000</v>
      </c>
      <c r="D5052">
        <f ca="1"/>
        <v>-2.2134230845377152</v>
      </c>
    </row>
    <row r="5053" spans="1:4" x14ac:dyDescent="0.3">
      <c r="A5053">
        <v>5052</v>
      </c>
      <c r="B5053">
        <f ca="1"/>
        <v>0.20953927280439921</v>
      </c>
      <c r="C5053">
        <f ca="1">_xlfn.XLOOKUP(B5053,'Alternate schedule'!$D$5:$D$10,'Alternate schedule'!$C$5:$C$10,,1)</f>
        <v>1000</v>
      </c>
      <c r="D5053">
        <f ca="1"/>
        <v>-2.0150435471100554</v>
      </c>
    </row>
    <row r="5054" spans="1:4" x14ac:dyDescent="0.3">
      <c r="A5054">
        <v>5053</v>
      </c>
      <c r="B5054">
        <f ca="1"/>
        <v>0.69583008813842895</v>
      </c>
      <c r="C5054">
        <f ca="1">_xlfn.XLOOKUP(B5054,'Alternate schedule'!$D$5:$D$10,'Alternate schedule'!$C$5:$C$10,,1)</f>
        <v>-1040</v>
      </c>
      <c r="D5054">
        <f ca="1"/>
        <v>-2.2204630912329311</v>
      </c>
    </row>
    <row r="5055" spans="1:4" x14ac:dyDescent="0.3">
      <c r="A5055">
        <v>5054</v>
      </c>
      <c r="B5055">
        <f ca="1"/>
        <v>5.516307808289822E-2</v>
      </c>
      <c r="C5055">
        <f ca="1">_xlfn.XLOOKUP(B5055,'Alternate schedule'!$D$5:$D$10,'Alternate schedule'!$C$5:$C$10,,1)</f>
        <v>1000</v>
      </c>
      <c r="D5055">
        <f ca="1"/>
        <v>-2.0221606648199444</v>
      </c>
    </row>
    <row r="5056" spans="1:4" x14ac:dyDescent="0.3">
      <c r="A5056">
        <v>5055</v>
      </c>
      <c r="B5056">
        <f ca="1"/>
        <v>0.27591056524094038</v>
      </c>
      <c r="C5056">
        <f ca="1">_xlfn.XLOOKUP(B5056,'Alternate schedule'!$D$5:$D$10,'Alternate schedule'!$C$5:$C$10,,1)</f>
        <v>480</v>
      </c>
      <c r="D5056">
        <f ca="1"/>
        <v>-1.9268051434223541</v>
      </c>
    </row>
    <row r="5057" spans="1:4" x14ac:dyDescent="0.3">
      <c r="A5057">
        <v>5056</v>
      </c>
      <c r="B5057">
        <f ca="1"/>
        <v>0.96748529640935366</v>
      </c>
      <c r="C5057">
        <f ca="1">_xlfn.XLOOKUP(B5057,'Alternate schedule'!$D$5:$D$10,'Alternate schedule'!$C$5:$C$10,,1)</f>
        <v>-540</v>
      </c>
      <c r="D5057">
        <f ca="1"/>
        <v>-2.0332278481012658</v>
      </c>
    </row>
    <row r="5058" spans="1:4" x14ac:dyDescent="0.3">
      <c r="A5058">
        <v>5057</v>
      </c>
      <c r="B5058">
        <f ca="1"/>
        <v>0.85745710322661828</v>
      </c>
      <c r="C5058">
        <f ca="1">_xlfn.XLOOKUP(B5058,'Alternate schedule'!$D$5:$D$10,'Alternate schedule'!$C$5:$C$10,,1)</f>
        <v>-540</v>
      </c>
      <c r="D5058">
        <f ca="1"/>
        <v>-2.1396084635159185</v>
      </c>
    </row>
    <row r="5059" spans="1:4" x14ac:dyDescent="0.3">
      <c r="A5059">
        <v>5058</v>
      </c>
      <c r="B5059">
        <f ca="1"/>
        <v>6.2037131303678494E-2</v>
      </c>
      <c r="C5059">
        <f ca="1">_xlfn.XLOOKUP(B5059,'Alternate schedule'!$D$5:$D$10,'Alternate schedule'!$C$5:$C$10,,1)</f>
        <v>1000</v>
      </c>
      <c r="D5059">
        <f ca="1"/>
        <v>-1.9414788453934362</v>
      </c>
    </row>
    <row r="5060" spans="1:4" x14ac:dyDescent="0.3">
      <c r="A5060">
        <v>5059</v>
      </c>
      <c r="B5060">
        <f ca="1"/>
        <v>0.88097598715483949</v>
      </c>
      <c r="C5060">
        <f ca="1">_xlfn.XLOOKUP(B5060,'Alternate schedule'!$D$5:$D$10,'Alternate schedule'!$C$5:$C$10,,1)</f>
        <v>-540</v>
      </c>
      <c r="D5060">
        <f ca="1"/>
        <v>-2.0478355406206759</v>
      </c>
    </row>
    <row r="5061" spans="1:4" x14ac:dyDescent="0.3">
      <c r="A5061">
        <v>5060</v>
      </c>
      <c r="B5061">
        <f ca="1"/>
        <v>0.64127305959665426</v>
      </c>
      <c r="C5061">
        <f ca="1">_xlfn.XLOOKUP(B5061,'Alternate schedule'!$D$5:$D$10,'Alternate schedule'!$C$5:$C$10,,1)</f>
        <v>-1040</v>
      </c>
      <c r="D5061">
        <f ca="1"/>
        <v>-2.2529644268774702</v>
      </c>
    </row>
    <row r="5062" spans="1:4" x14ac:dyDescent="0.3">
      <c r="A5062">
        <v>5061</v>
      </c>
      <c r="B5062">
        <f ca="1"/>
        <v>0.51708120668632351</v>
      </c>
      <c r="C5062">
        <f ca="1">_xlfn.XLOOKUP(B5062,'Alternate schedule'!$D$5:$D$10,'Alternate schedule'!$C$5:$C$10,,1)</f>
        <v>-1040</v>
      </c>
      <c r="D5062">
        <f ca="1"/>
        <v>-2.458012250543371</v>
      </c>
    </row>
    <row r="5063" spans="1:4" x14ac:dyDescent="0.3">
      <c r="A5063">
        <v>5062</v>
      </c>
      <c r="B5063">
        <f ca="1"/>
        <v>0.87922690552606375</v>
      </c>
      <c r="C5063">
        <f ca="1">_xlfn.XLOOKUP(B5063,'Alternate schedule'!$D$5:$D$10,'Alternate schedule'!$C$5:$C$10,,1)</f>
        <v>-540</v>
      </c>
      <c r="D5063">
        <f ca="1"/>
        <v>-2.564203871987357</v>
      </c>
    </row>
    <row r="5064" spans="1:4" x14ac:dyDescent="0.3">
      <c r="A5064">
        <v>5063</v>
      </c>
      <c r="B5064">
        <f ca="1"/>
        <v>0.38738721779060037</v>
      </c>
      <c r="C5064">
        <f ca="1">_xlfn.XLOOKUP(B5064,'Alternate schedule'!$D$5:$D$10,'Alternate schedule'!$C$5:$C$10,,1)</f>
        <v>480</v>
      </c>
      <c r="D5064">
        <f ca="1"/>
        <v>-2.468891961287774</v>
      </c>
    </row>
    <row r="5065" spans="1:4" x14ac:dyDescent="0.3">
      <c r="A5065">
        <v>5064</v>
      </c>
      <c r="B5065">
        <f ca="1"/>
        <v>0.25768834370127913</v>
      </c>
      <c r="C5065">
        <f ca="1">_xlfn.XLOOKUP(B5065,'Alternate schedule'!$D$5:$D$10,'Alternate schedule'!$C$5:$C$10,,1)</f>
        <v>1000</v>
      </c>
      <c r="D5065">
        <f ca="1"/>
        <v>-2.2709320695102684</v>
      </c>
    </row>
    <row r="5066" spans="1:4" x14ac:dyDescent="0.3">
      <c r="A5066">
        <v>5065</v>
      </c>
      <c r="B5066">
        <f ca="1"/>
        <v>0.60594405554884956</v>
      </c>
      <c r="C5066">
        <f ca="1">_xlfn.XLOOKUP(B5066,'Alternate schedule'!$D$5:$D$10,'Alternate schedule'!$C$5:$C$10,,1)</f>
        <v>-1040</v>
      </c>
      <c r="D5066">
        <f ca="1"/>
        <v>-2.4758144126357355</v>
      </c>
    </row>
    <row r="5067" spans="1:4" x14ac:dyDescent="0.3">
      <c r="A5067">
        <v>5066</v>
      </c>
      <c r="B5067">
        <f ca="1"/>
        <v>0.24829937845500183</v>
      </c>
      <c r="C5067">
        <f ca="1">_xlfn.XLOOKUP(B5067,'Alternate schedule'!$D$5:$D$10,'Alternate schedule'!$C$5:$C$10,,1)</f>
        <v>1000</v>
      </c>
      <c r="D5067">
        <f ca="1"/>
        <v>-2.2779313067508884</v>
      </c>
    </row>
    <row r="5068" spans="1:4" x14ac:dyDescent="0.3">
      <c r="A5068">
        <v>5067</v>
      </c>
      <c r="B5068">
        <f ca="1"/>
        <v>0.23534416154744009</v>
      </c>
      <c r="C5068">
        <f ca="1">_xlfn.XLOOKUP(B5068,'Alternate schedule'!$D$5:$D$10,'Alternate schedule'!$C$5:$C$10,,1)</f>
        <v>1000</v>
      </c>
      <c r="D5068">
        <f ca="1"/>
        <v>-2.0801263074797709</v>
      </c>
    </row>
    <row r="5069" spans="1:4" x14ac:dyDescent="0.3">
      <c r="A5069">
        <v>5068</v>
      </c>
      <c r="B5069">
        <f ca="1"/>
        <v>0.21542244382527764</v>
      </c>
      <c r="C5069">
        <f ca="1">_xlfn.XLOOKUP(B5069,'Alternate schedule'!$D$5:$D$10,'Alternate schedule'!$C$5:$C$10,,1)</f>
        <v>1000</v>
      </c>
      <c r="D5069">
        <f ca="1"/>
        <v>-1.8823993685872138</v>
      </c>
    </row>
    <row r="5070" spans="1:4" x14ac:dyDescent="0.3">
      <c r="A5070">
        <v>5069</v>
      </c>
      <c r="B5070">
        <f ca="1"/>
        <v>0.60151544996746287</v>
      </c>
      <c r="C5070">
        <f ca="1">_xlfn.XLOOKUP(B5070,'Alternate schedule'!$D$5:$D$10,'Alternate schedule'!$C$5:$C$10,,1)</f>
        <v>-1040</v>
      </c>
      <c r="D5070">
        <f ca="1"/>
        <v>-2.0871966857368318</v>
      </c>
    </row>
    <row r="5071" spans="1:4" x14ac:dyDescent="0.3">
      <c r="A5071">
        <v>5070</v>
      </c>
      <c r="B5071">
        <f ca="1"/>
        <v>0.69278645923468507</v>
      </c>
      <c r="C5071">
        <f ca="1">_xlfn.XLOOKUP(B5071,'Alternate schedule'!$D$5:$D$10,'Alternate schedule'!$C$5:$C$10,,1)</f>
        <v>-1040</v>
      </c>
      <c r="D5071">
        <f ca="1"/>
        <v>-2.2919132149901382</v>
      </c>
    </row>
    <row r="5072" spans="1:4" x14ac:dyDescent="0.3">
      <c r="A5072">
        <v>5071</v>
      </c>
      <c r="B5072">
        <f ca="1"/>
        <v>0.33889926083183952</v>
      </c>
      <c r="C5072">
        <f ca="1">_xlfn.XLOOKUP(B5072,'Alternate schedule'!$D$5:$D$10,'Alternate schedule'!$C$5:$C$10,,1)</f>
        <v>480</v>
      </c>
      <c r="D5072">
        <f ca="1"/>
        <v>-2.1968053638335636</v>
      </c>
    </row>
    <row r="5073" spans="1:4" x14ac:dyDescent="0.3">
      <c r="A5073">
        <v>5072</v>
      </c>
      <c r="B5073">
        <f ca="1"/>
        <v>0.31093902160483045</v>
      </c>
      <c r="C5073">
        <f ca="1">_xlfn.XLOOKUP(B5073,'Alternate schedule'!$D$5:$D$10,'Alternate schedule'!$C$5:$C$10,,1)</f>
        <v>480</v>
      </c>
      <c r="D5073">
        <f ca="1"/>
        <v>-2.1017350157728707</v>
      </c>
    </row>
    <row r="5074" spans="1:4" x14ac:dyDescent="0.3">
      <c r="A5074">
        <v>5073</v>
      </c>
      <c r="B5074">
        <f ca="1"/>
        <v>0.36589272485398605</v>
      </c>
      <c r="C5074">
        <f ca="1">_xlfn.XLOOKUP(B5074,'Alternate schedule'!$D$5:$D$10,'Alternate schedule'!$C$5:$C$10,,1)</f>
        <v>480</v>
      </c>
      <c r="D5074">
        <f ca="1"/>
        <v>-2.0067021486300018</v>
      </c>
    </row>
    <row r="5075" spans="1:4" x14ac:dyDescent="0.3">
      <c r="A5075">
        <v>5074</v>
      </c>
      <c r="B5075">
        <f ca="1"/>
        <v>0.14266168167176629</v>
      </c>
      <c r="C5075">
        <f ca="1">_xlfn.XLOOKUP(B5075,'Alternate schedule'!$D$5:$D$10,'Alternate schedule'!$C$5:$C$10,,1)</f>
        <v>1000</v>
      </c>
      <c r="D5075">
        <f ca="1"/>
        <v>-1.8092234923137565</v>
      </c>
    </row>
    <row r="5076" spans="1:4" x14ac:dyDescent="0.3">
      <c r="A5076">
        <v>5075</v>
      </c>
      <c r="B5076">
        <f ca="1"/>
        <v>1.2132764358764092E-2</v>
      </c>
      <c r="C5076">
        <f ca="1">_xlfn.XLOOKUP(B5076,'Alternate schedule'!$D$5:$D$10,'Alternate schedule'!$C$5:$C$10,,1)</f>
        <v>1000</v>
      </c>
      <c r="D5076">
        <f ca="1"/>
        <v>-1.6118226600985222</v>
      </c>
    </row>
    <row r="5077" spans="1:4" x14ac:dyDescent="0.3">
      <c r="A5077">
        <v>5076</v>
      </c>
      <c r="B5077">
        <f ca="1"/>
        <v>0.35340537004486938</v>
      </c>
      <c r="C5077">
        <f ca="1">_xlfn.XLOOKUP(B5077,'Alternate schedule'!$D$5:$D$10,'Alternate schedule'!$C$5:$C$10,,1)</f>
        <v>480</v>
      </c>
      <c r="D5077">
        <f ca="1"/>
        <v>-1.516942474389283</v>
      </c>
    </row>
    <row r="5078" spans="1:4" x14ac:dyDescent="0.3">
      <c r="A5078">
        <v>5077</v>
      </c>
      <c r="B5078">
        <f ca="1"/>
        <v>0.25367119409618044</v>
      </c>
      <c r="C5078">
        <f ca="1">_xlfn.XLOOKUP(B5078,'Alternate schedule'!$D$5:$D$10,'Alternate schedule'!$C$5:$C$10,,1)</f>
        <v>1000</v>
      </c>
      <c r="D5078">
        <f ca="1"/>
        <v>-1.319676974591294</v>
      </c>
    </row>
    <row r="5079" spans="1:4" x14ac:dyDescent="0.3">
      <c r="A5079">
        <v>5078</v>
      </c>
      <c r="B5079">
        <f ca="1"/>
        <v>0.59331868340262672</v>
      </c>
      <c r="C5079">
        <f ca="1">_xlfn.XLOOKUP(B5079,'Alternate schedule'!$D$5:$D$10,'Alternate schedule'!$C$5:$C$10,,1)</f>
        <v>-1040</v>
      </c>
      <c r="D5079">
        <f ca="1"/>
        <v>-1.5242221346987004</v>
      </c>
    </row>
    <row r="5080" spans="1:4" x14ac:dyDescent="0.3">
      <c r="A5080">
        <v>5079</v>
      </c>
      <c r="B5080">
        <f ca="1"/>
        <v>0.48592617218421652</v>
      </c>
      <c r="C5080">
        <f ca="1">_xlfn.XLOOKUP(B5080,'Alternate schedule'!$D$5:$D$10,'Alternate schedule'!$C$5:$C$10,,1)</f>
        <v>-1040</v>
      </c>
      <c r="D5080">
        <f ca="1"/>
        <v>-1.7286867493601104</v>
      </c>
    </row>
    <row r="5081" spans="1:4" x14ac:dyDescent="0.3">
      <c r="A5081">
        <v>5080</v>
      </c>
      <c r="B5081">
        <f ca="1"/>
        <v>0.98426382591464723</v>
      </c>
      <c r="C5081">
        <f ca="1">_xlfn.XLOOKUP(B5081,'Alternate schedule'!$D$5:$D$10,'Alternate schedule'!$C$5:$C$10,,1)</f>
        <v>-540</v>
      </c>
      <c r="D5081">
        <f ca="1"/>
        <v>-1.8346456692913387</v>
      </c>
    </row>
    <row r="5082" spans="1:4" x14ac:dyDescent="0.3">
      <c r="A5082">
        <v>5081</v>
      </c>
      <c r="B5082">
        <f ca="1"/>
        <v>0.13588181060085835</v>
      </c>
      <c r="C5082">
        <f ca="1">_xlfn.XLOOKUP(B5082,'Alternate schedule'!$D$5:$D$10,'Alternate schedule'!$C$5:$C$10,,1)</f>
        <v>1000</v>
      </c>
      <c r="D5082">
        <f ca="1"/>
        <v>-1.6374729383979532</v>
      </c>
    </row>
    <row r="5083" spans="1:4" x14ac:dyDescent="0.3">
      <c r="A5083">
        <v>5082</v>
      </c>
      <c r="B5083">
        <f ca="1"/>
        <v>0.59964845827213753</v>
      </c>
      <c r="C5083">
        <f ca="1">_xlfn.XLOOKUP(B5083,'Alternate schedule'!$D$5:$D$10,'Alternate schedule'!$C$5:$C$10,,1)</f>
        <v>-1040</v>
      </c>
      <c r="D5083">
        <f ca="1"/>
        <v>-1.8417945690672963</v>
      </c>
    </row>
    <row r="5084" spans="1:4" x14ac:dyDescent="0.3">
      <c r="A5084">
        <v>5083</v>
      </c>
      <c r="B5084">
        <f ca="1"/>
        <v>0.45276651191260187</v>
      </c>
      <c r="C5084">
        <f ca="1">_xlfn.XLOOKUP(B5084,'Alternate schedule'!$D$5:$D$10,'Alternate schedule'!$C$5:$C$10,,1)</f>
        <v>480</v>
      </c>
      <c r="D5084">
        <f ca="1"/>
        <v>-1.7469998032657879</v>
      </c>
    </row>
    <row r="5085" spans="1:4" x14ac:dyDescent="0.3">
      <c r="A5085">
        <v>5084</v>
      </c>
      <c r="B5085">
        <f ca="1"/>
        <v>6.2134778460200879E-2</v>
      </c>
      <c r="C5085">
        <f ca="1">_xlfn.XLOOKUP(B5085,'Alternate schedule'!$D$5:$D$10,'Alternate schedule'!$C$5:$C$10,,1)</f>
        <v>1000</v>
      </c>
      <c r="D5085">
        <f ca="1"/>
        <v>-1.5499606608969316</v>
      </c>
    </row>
    <row r="5086" spans="1:4" x14ac:dyDescent="0.3">
      <c r="A5086">
        <v>5085</v>
      </c>
      <c r="B5086">
        <f ca="1"/>
        <v>0.78073669894462427</v>
      </c>
      <c r="C5086">
        <f ca="1">_xlfn.XLOOKUP(B5086,'Alternate schedule'!$D$5:$D$10,'Alternate schedule'!$C$5:$C$10,,1)</f>
        <v>-540</v>
      </c>
      <c r="D5086">
        <f ca="1"/>
        <v>-1.6558505408062931</v>
      </c>
    </row>
    <row r="5087" spans="1:4" x14ac:dyDescent="0.3">
      <c r="A5087">
        <v>5086</v>
      </c>
      <c r="B5087">
        <f ca="1"/>
        <v>1.2438221408234584E-2</v>
      </c>
      <c r="C5087">
        <f ca="1">_xlfn.XLOOKUP(B5087,'Alternate schedule'!$D$5:$D$10,'Alternate schedule'!$C$5:$C$10,,1)</f>
        <v>1000</v>
      </c>
      <c r="D5087">
        <f ca="1"/>
        <v>-1.4589068029885961</v>
      </c>
    </row>
    <row r="5088" spans="1:4" x14ac:dyDescent="0.3">
      <c r="A5088">
        <v>5087</v>
      </c>
      <c r="B5088">
        <f ca="1"/>
        <v>0.91137292883646781</v>
      </c>
      <c r="C5088">
        <f ca="1">_xlfn.XLOOKUP(B5088,'Alternate schedule'!$D$5:$D$10,'Alternate schedule'!$C$5:$C$10,,1)</f>
        <v>-540</v>
      </c>
      <c r="D5088">
        <f ca="1"/>
        <v>-1.5647729506585413</v>
      </c>
    </row>
    <row r="5089" spans="1:4" x14ac:dyDescent="0.3">
      <c r="A5089">
        <v>5088</v>
      </c>
      <c r="B5089">
        <f ca="1"/>
        <v>0.4755765056907606</v>
      </c>
      <c r="C5089">
        <f ca="1">_xlfn.XLOOKUP(B5089,'Alternate schedule'!$D$5:$D$10,'Alternate schedule'!$C$5:$C$10,,1)</f>
        <v>480</v>
      </c>
      <c r="D5089">
        <f ca="1"/>
        <v>-1.470125786163522</v>
      </c>
    </row>
    <row r="5090" spans="1:4" x14ac:dyDescent="0.3">
      <c r="A5090">
        <v>5089</v>
      </c>
      <c r="B5090">
        <f ca="1"/>
        <v>0.85940479263151048</v>
      </c>
      <c r="C5090">
        <f ca="1">_xlfn.XLOOKUP(B5090,'Alternate schedule'!$D$5:$D$10,'Alternate schedule'!$C$5:$C$10,,1)</f>
        <v>-540</v>
      </c>
      <c r="D5090">
        <f ca="1"/>
        <v>-1.5759481234034192</v>
      </c>
    </row>
    <row r="5091" spans="1:4" x14ac:dyDescent="0.3">
      <c r="A5091">
        <v>5090</v>
      </c>
      <c r="B5091">
        <f ca="1"/>
        <v>0.5362928586465876</v>
      </c>
      <c r="C5091">
        <f ca="1">_xlfn.XLOOKUP(B5091,'Alternate schedule'!$D$5:$D$10,'Alternate schedule'!$C$5:$C$10,,1)</f>
        <v>-1040</v>
      </c>
      <c r="D5091">
        <f ca="1"/>
        <v>-1.7799607072691552</v>
      </c>
    </row>
    <row r="5092" spans="1:4" x14ac:dyDescent="0.3">
      <c r="A5092">
        <v>5091</v>
      </c>
      <c r="B5092">
        <f ca="1"/>
        <v>0.77329032372179052</v>
      </c>
      <c r="C5092">
        <f ca="1">_xlfn.XLOOKUP(B5092,'Alternate schedule'!$D$5:$D$10,'Alternate schedule'!$C$5:$C$10,,1)</f>
        <v>-540</v>
      </c>
      <c r="D5092">
        <f ca="1"/>
        <v>-1.8856806128461991</v>
      </c>
    </row>
    <row r="5093" spans="1:4" x14ac:dyDescent="0.3">
      <c r="A5093">
        <v>5092</v>
      </c>
      <c r="B5093">
        <f ca="1"/>
        <v>0.3221755693265842</v>
      </c>
      <c r="C5093">
        <f ca="1">_xlfn.XLOOKUP(B5093,'Alternate schedule'!$D$5:$D$10,'Alternate schedule'!$C$5:$C$10,,1)</f>
        <v>480</v>
      </c>
      <c r="D5093">
        <f ca="1"/>
        <v>-1.791044776119403</v>
      </c>
    </row>
    <row r="5094" spans="1:4" x14ac:dyDescent="0.3">
      <c r="A5094">
        <v>5093</v>
      </c>
      <c r="B5094">
        <f ca="1"/>
        <v>0.80016990444690417</v>
      </c>
      <c r="C5094">
        <f ca="1">_xlfn.XLOOKUP(B5094,'Alternate schedule'!$D$5:$D$10,'Alternate schedule'!$C$5:$C$10,,1)</f>
        <v>-540</v>
      </c>
      <c r="D5094">
        <f ca="1"/>
        <v>-1.8967209895935597</v>
      </c>
    </row>
    <row r="5095" spans="1:4" x14ac:dyDescent="0.3">
      <c r="A5095">
        <v>5094</v>
      </c>
      <c r="B5095">
        <f ca="1"/>
        <v>0.6742427056215976</v>
      </c>
      <c r="C5095">
        <f ca="1">_xlfn.XLOOKUP(B5095,'Alternate schedule'!$D$5:$D$10,'Alternate schedule'!$C$5:$C$10,,1)</f>
        <v>-1040</v>
      </c>
      <c r="D5095">
        <f ca="1"/>
        <v>-2.1005104043973302</v>
      </c>
    </row>
    <row r="5096" spans="1:4" x14ac:dyDescent="0.3">
      <c r="A5096">
        <v>5095</v>
      </c>
      <c r="B5096">
        <f ca="1"/>
        <v>0.24065574857225869</v>
      </c>
      <c r="C5096">
        <f ca="1">_xlfn.XLOOKUP(B5096,'Alternate schedule'!$D$5:$D$10,'Alternate schedule'!$C$5:$C$10,,1)</f>
        <v>1000</v>
      </c>
      <c r="D5096">
        <f ca="1"/>
        <v>-1.9038272816486752</v>
      </c>
    </row>
    <row r="5097" spans="1:4" x14ac:dyDescent="0.3">
      <c r="A5097">
        <v>5096</v>
      </c>
      <c r="B5097">
        <f ca="1"/>
        <v>0.16327755977449909</v>
      </c>
      <c r="C5097">
        <f ca="1">_xlfn.XLOOKUP(B5097,'Alternate schedule'!$D$5:$D$10,'Alternate schedule'!$C$5:$C$10,,1)</f>
        <v>1000</v>
      </c>
      <c r="D5097">
        <f ca="1"/>
        <v>-1.707221350078493</v>
      </c>
    </row>
    <row r="5098" spans="1:4" x14ac:dyDescent="0.3">
      <c r="A5098">
        <v>5097</v>
      </c>
      <c r="B5098">
        <f ca="1"/>
        <v>0.55618589698146748</v>
      </c>
      <c r="C5098">
        <f ca="1">_xlfn.XLOOKUP(B5098,'Alternate schedule'!$D$5:$D$10,'Alternate schedule'!$C$5:$C$10,,1)</f>
        <v>-1040</v>
      </c>
      <c r="D5098">
        <f ca="1"/>
        <v>-1.9109279968608985</v>
      </c>
    </row>
    <row r="5099" spans="1:4" x14ac:dyDescent="0.3">
      <c r="A5099">
        <v>5098</v>
      </c>
      <c r="B5099">
        <f ca="1"/>
        <v>0.76382705302656406</v>
      </c>
      <c r="C5099">
        <f ca="1">_xlfn.XLOOKUP(B5099,'Alternate schedule'!$D$5:$D$10,'Alternate schedule'!$C$5:$C$10,,1)</f>
        <v>-540</v>
      </c>
      <c r="D5099">
        <f ca="1"/>
        <v>-2.0164770498234601</v>
      </c>
    </row>
    <row r="5100" spans="1:4" x14ac:dyDescent="0.3">
      <c r="A5100">
        <v>5099</v>
      </c>
      <c r="B5100">
        <f ca="1"/>
        <v>0.6110173075469767</v>
      </c>
      <c r="C5100">
        <f ca="1">_xlfn.XLOOKUP(B5100,'Alternate schedule'!$D$5:$D$10,'Alternate schedule'!$C$5:$C$10,,1)</f>
        <v>-1040</v>
      </c>
      <c r="D5100">
        <f ca="1"/>
        <v>-2.220043145714846</v>
      </c>
    </row>
    <row r="5101" spans="1:4" x14ac:dyDescent="0.3">
      <c r="A5101">
        <v>5100</v>
      </c>
      <c r="B5101">
        <f ca="1"/>
        <v>5.5851105537026768E-2</v>
      </c>
      <c r="C5101">
        <f ca="1">_xlfn.XLOOKUP(B5101,'Alternate schedule'!$D$5:$D$10,'Alternate schedule'!$C$5:$C$10,,1)</f>
        <v>1000</v>
      </c>
      <c r="D5101">
        <f ca="1"/>
        <v>-2.0235294117647058</v>
      </c>
    </row>
    <row r="5102" spans="1:4" x14ac:dyDescent="0.3">
      <c r="A5102">
        <v>5101</v>
      </c>
      <c r="B5102">
        <f ca="1"/>
        <v>0.48304701739424227</v>
      </c>
      <c r="C5102">
        <f ca="1">_xlfn.XLOOKUP(B5102,'Alternate schedule'!$D$5:$D$10,'Alternate schedule'!$C$5:$C$10,,1)</f>
        <v>-1040</v>
      </c>
      <c r="D5102">
        <f ca="1"/>
        <v>-2.2270143109194276</v>
      </c>
    </row>
    <row r="5103" spans="1:4" x14ac:dyDescent="0.3">
      <c r="A5103">
        <v>5102</v>
      </c>
      <c r="B5103">
        <f ca="1"/>
        <v>0.69424811486750193</v>
      </c>
      <c r="C5103">
        <f ca="1">_xlfn.XLOOKUP(B5103,'Alternate schedule'!$D$5:$D$10,'Alternate schedule'!$C$5:$C$10,,1)</f>
        <v>-1040</v>
      </c>
      <c r="D5103">
        <f ca="1"/>
        <v>-2.430419443355547</v>
      </c>
    </row>
    <row r="5104" spans="1:4" x14ac:dyDescent="0.3">
      <c r="A5104">
        <v>5103</v>
      </c>
      <c r="B5104">
        <f ca="1"/>
        <v>0.44296294414638693</v>
      </c>
      <c r="C5104">
        <f ca="1">_xlfn.XLOOKUP(B5104,'Alternate schedule'!$D$5:$D$10,'Alternate schedule'!$C$5:$C$10,,1)</f>
        <v>480</v>
      </c>
      <c r="D5104">
        <f ca="1"/>
        <v>-2.335880854399373</v>
      </c>
    </row>
    <row r="5105" spans="1:4" x14ac:dyDescent="0.3">
      <c r="A5105">
        <v>5104</v>
      </c>
      <c r="B5105">
        <f ca="1"/>
        <v>0.30529094614642927</v>
      </c>
      <c r="C5105">
        <f ca="1">_xlfn.XLOOKUP(B5105,'Alternate schedule'!$D$5:$D$10,'Alternate schedule'!$C$5:$C$10,,1)</f>
        <v>480</v>
      </c>
      <c r="D5105">
        <f ca="1"/>
        <v>-2.2413793103448274</v>
      </c>
    </row>
    <row r="5106" spans="1:4" x14ac:dyDescent="0.3">
      <c r="A5106">
        <v>5105</v>
      </c>
      <c r="B5106">
        <f ca="1"/>
        <v>0.34972018865568755</v>
      </c>
      <c r="C5106">
        <f ca="1">_xlfn.XLOOKUP(B5106,'Alternate schedule'!$D$5:$D$10,'Alternate schedule'!$C$5:$C$10,,1)</f>
        <v>480</v>
      </c>
      <c r="D5106">
        <f ca="1"/>
        <v>-2.146914789422135</v>
      </c>
    </row>
    <row r="5107" spans="1:4" x14ac:dyDescent="0.3">
      <c r="A5107">
        <v>5106</v>
      </c>
      <c r="B5107">
        <f ca="1"/>
        <v>0.47746161070355186</v>
      </c>
      <c r="C5107">
        <f ca="1">_xlfn.XLOOKUP(B5107,'Alternate schedule'!$D$5:$D$10,'Alternate schedule'!$C$5:$C$10,,1)</f>
        <v>480</v>
      </c>
      <c r="D5107">
        <f ca="1"/>
        <v>-2.0524872698785743</v>
      </c>
    </row>
    <row r="5108" spans="1:4" x14ac:dyDescent="0.3">
      <c r="A5108">
        <v>5107</v>
      </c>
      <c r="B5108">
        <f ca="1"/>
        <v>0.16052006508444894</v>
      </c>
      <c r="C5108">
        <f ca="1">_xlfn.XLOOKUP(B5108,'Alternate schedule'!$D$5:$D$10,'Alternate schedule'!$C$5:$C$10,,1)</f>
        <v>1000</v>
      </c>
      <c r="D5108">
        <f ca="1"/>
        <v>-1.8562757000195809</v>
      </c>
    </row>
    <row r="5109" spans="1:4" x14ac:dyDescent="0.3">
      <c r="A5109">
        <v>5108</v>
      </c>
      <c r="B5109">
        <f ca="1"/>
        <v>0.55754454161400924</v>
      </c>
      <c r="C5109">
        <f ca="1">_xlfn.XLOOKUP(B5109,'Alternate schedule'!$D$5:$D$10,'Alternate schedule'!$C$5:$C$10,,1)</f>
        <v>-1040</v>
      </c>
      <c r="D5109">
        <f ca="1"/>
        <v>-2.0595144870790918</v>
      </c>
    </row>
    <row r="5110" spans="1:4" x14ac:dyDescent="0.3">
      <c r="A5110">
        <v>5109</v>
      </c>
      <c r="B5110">
        <f ca="1"/>
        <v>0.68045568014288516</v>
      </c>
      <c r="C5110">
        <f ca="1">_xlfn.XLOOKUP(B5110,'Alternate schedule'!$D$5:$D$10,'Alternate schedule'!$C$5:$C$10,,1)</f>
        <v>-1040</v>
      </c>
      <c r="D5110">
        <f ca="1"/>
        <v>-2.2626737130553924</v>
      </c>
    </row>
    <row r="5111" spans="1:4" x14ac:dyDescent="0.3">
      <c r="A5111">
        <v>5110</v>
      </c>
      <c r="B5111">
        <f ca="1"/>
        <v>0.88565244656207986</v>
      </c>
      <c r="C5111">
        <f ca="1">_xlfn.XLOOKUP(B5111,'Alternate schedule'!$D$5:$D$10,'Alternate schedule'!$C$5:$C$10,,1)</f>
        <v>-540</v>
      </c>
      <c r="D5111">
        <f ca="1"/>
        <v>-2.3679060665362037</v>
      </c>
    </row>
    <row r="5112" spans="1:4" x14ac:dyDescent="0.3">
      <c r="A5112">
        <v>5111</v>
      </c>
      <c r="B5112">
        <f ca="1"/>
        <v>0.8518438565048525</v>
      </c>
      <c r="C5112">
        <f ca="1">_xlfn.XLOOKUP(B5112,'Alternate schedule'!$D$5:$D$10,'Alternate schedule'!$C$5:$C$10,,1)</f>
        <v>-540</v>
      </c>
      <c r="D5112">
        <f ca="1"/>
        <v>-2.4730972412443748</v>
      </c>
    </row>
    <row r="5113" spans="1:4" x14ac:dyDescent="0.3">
      <c r="A5113">
        <v>5112</v>
      </c>
      <c r="B5113">
        <f ca="1"/>
        <v>0.45767271931445364</v>
      </c>
      <c r="C5113">
        <f ca="1">_xlfn.XLOOKUP(B5113,'Alternate schedule'!$D$5:$D$10,'Alternate schedule'!$C$5:$C$10,,1)</f>
        <v>480</v>
      </c>
      <c r="D5113">
        <f ca="1"/>
        <v>-2.3787167449139281</v>
      </c>
    </row>
    <row r="5114" spans="1:4" x14ac:dyDescent="0.3">
      <c r="A5114">
        <v>5113</v>
      </c>
      <c r="B5114">
        <f ca="1"/>
        <v>0.21611663185077901</v>
      </c>
      <c r="C5114">
        <f ca="1">_xlfn.XLOOKUP(B5114,'Alternate schedule'!$D$5:$D$10,'Alternate schedule'!$C$5:$C$10,,1)</f>
        <v>1000</v>
      </c>
      <c r="D5114">
        <f ca="1"/>
        <v>-2.1826716213573243</v>
      </c>
    </row>
    <row r="5115" spans="1:4" x14ac:dyDescent="0.3">
      <c r="A5115">
        <v>5114</v>
      </c>
      <c r="B5115">
        <f ca="1"/>
        <v>0.88701370902747989</v>
      </c>
      <c r="C5115">
        <f ca="1">_xlfn.XLOOKUP(B5115,'Alternate schedule'!$D$5:$D$10,'Alternate schedule'!$C$5:$C$10,,1)</f>
        <v>-540</v>
      </c>
      <c r="D5115">
        <f ca="1"/>
        <v>-2.2878373093468909</v>
      </c>
    </row>
    <row r="5116" spans="1:4" x14ac:dyDescent="0.3">
      <c r="A5116">
        <v>5115</v>
      </c>
      <c r="B5116">
        <f ca="1"/>
        <v>0.91843513077916183</v>
      </c>
      <c r="C5116">
        <f ca="1">_xlfn.XLOOKUP(B5116,'Alternate schedule'!$D$5:$D$10,'Alternate schedule'!$C$5:$C$10,,1)</f>
        <v>-540</v>
      </c>
      <c r="D5116">
        <f ca="1"/>
        <v>-2.3929618768328447</v>
      </c>
    </row>
    <row r="5117" spans="1:4" x14ac:dyDescent="0.3">
      <c r="A5117">
        <v>5116</v>
      </c>
      <c r="B5117">
        <f ca="1"/>
        <v>0.59756179235679885</v>
      </c>
      <c r="C5117">
        <f ca="1">_xlfn.XLOOKUP(B5117,'Alternate schedule'!$D$5:$D$10,'Alternate schedule'!$C$5:$C$10,,1)</f>
        <v>-1040</v>
      </c>
      <c r="D5117">
        <f ca="1"/>
        <v>-2.5957779515246284</v>
      </c>
    </row>
    <row r="5118" spans="1:4" x14ac:dyDescent="0.3">
      <c r="A5118">
        <v>5117</v>
      </c>
      <c r="B5118">
        <f ca="1"/>
        <v>0.67872153966130866</v>
      </c>
      <c r="C5118">
        <f ca="1">_xlfn.XLOOKUP(B5118,'Alternate schedule'!$D$5:$D$10,'Alternate schedule'!$C$5:$C$10,,1)</f>
        <v>-1040</v>
      </c>
      <c r="D5118">
        <f ca="1"/>
        <v>-2.7985147547391049</v>
      </c>
    </row>
    <row r="5119" spans="1:4" x14ac:dyDescent="0.3">
      <c r="A5119">
        <v>5118</v>
      </c>
      <c r="B5119">
        <f ca="1"/>
        <v>0.44007517631265114</v>
      </c>
      <c r="C5119">
        <f ca="1">_xlfn.XLOOKUP(B5119,'Alternate schedule'!$D$5:$D$10,'Alternate schedule'!$C$5:$C$10,,1)</f>
        <v>480</v>
      </c>
      <c r="D5119">
        <f ca="1"/>
        <v>-2.7041813208284484</v>
      </c>
    </row>
    <row r="5120" spans="1:4" x14ac:dyDescent="0.3">
      <c r="A5120">
        <v>5119</v>
      </c>
      <c r="B5120">
        <f ca="1"/>
        <v>0.81905181063975352</v>
      </c>
      <c r="C5120">
        <f ca="1">_xlfn.XLOOKUP(B5120,'Alternate schedule'!$D$5:$D$10,'Alternate schedule'!$C$5:$C$10,,1)</f>
        <v>-540</v>
      </c>
      <c r="D5120">
        <f ca="1"/>
        <v>-2.8091424106270755</v>
      </c>
    </row>
    <row r="5121" spans="1:4" x14ac:dyDescent="0.3">
      <c r="A5121">
        <v>5120</v>
      </c>
      <c r="B5121">
        <f ca="1"/>
        <v>0.55420785731416844</v>
      </c>
      <c r="C5121">
        <f ca="1">_xlfn.XLOOKUP(B5121,'Alternate schedule'!$D$5:$D$10,'Alternate schedule'!$C$5:$C$10,,1)</f>
        <v>-1040</v>
      </c>
      <c r="D5121">
        <f ca="1"/>
        <v>-3.01171875</v>
      </c>
    </row>
    <row r="5122" spans="1:4" x14ac:dyDescent="0.3">
      <c r="A5122">
        <v>5121</v>
      </c>
      <c r="B5122">
        <f ca="1"/>
        <v>0.65979728646639457</v>
      </c>
      <c r="C5122">
        <f ca="1">_xlfn.XLOOKUP(B5122,'Alternate schedule'!$D$5:$D$10,'Alternate schedule'!$C$5:$C$10,,1)</f>
        <v>-1040</v>
      </c>
      <c r="D5122">
        <f ca="1"/>
        <v>-3.2142159734426872</v>
      </c>
    </row>
    <row r="5123" spans="1:4" x14ac:dyDescent="0.3">
      <c r="A5123">
        <v>5122</v>
      </c>
      <c r="B5123">
        <f ca="1"/>
        <v>0.25748802689102157</v>
      </c>
      <c r="C5123">
        <f ca="1">_xlfn.XLOOKUP(B5123,'Alternate schedule'!$D$5:$D$10,'Alternate schedule'!$C$5:$C$10,,1)</f>
        <v>1000</v>
      </c>
      <c r="D5123">
        <f ca="1"/>
        <v>-3.0183522061694652</v>
      </c>
    </row>
    <row r="5124" spans="1:4" x14ac:dyDescent="0.3">
      <c r="A5124">
        <v>5123</v>
      </c>
      <c r="B5124">
        <f ca="1"/>
        <v>0.26541399014891476</v>
      </c>
      <c r="C5124">
        <f ca="1">_xlfn.XLOOKUP(B5124,'Alternate schedule'!$D$5:$D$10,'Alternate schedule'!$C$5:$C$10,,1)</f>
        <v>480</v>
      </c>
      <c r="D5124">
        <f ca="1"/>
        <v>-2.9240679289478821</v>
      </c>
    </row>
    <row r="5125" spans="1:4" x14ac:dyDescent="0.3">
      <c r="A5125">
        <v>5124</v>
      </c>
      <c r="B5125">
        <f ca="1"/>
        <v>0.10073509836803018</v>
      </c>
      <c r="C5125">
        <f ca="1">_xlfn.XLOOKUP(B5125,'Alternate schedule'!$D$5:$D$10,'Alternate schedule'!$C$5:$C$10,,1)</f>
        <v>1000</v>
      </c>
      <c r="D5125">
        <f ca="1"/>
        <v>-2.728337236533958</v>
      </c>
    </row>
    <row r="5126" spans="1:4" x14ac:dyDescent="0.3">
      <c r="A5126">
        <v>5125</v>
      </c>
      <c r="B5126">
        <f ca="1"/>
        <v>0.74448698137726965</v>
      </c>
      <c r="C5126">
        <f ca="1">_xlfn.XLOOKUP(B5126,'Alternate schedule'!$D$5:$D$10,'Alternate schedule'!$C$5:$C$10,,1)</f>
        <v>-540</v>
      </c>
      <c r="D5126">
        <f ca="1"/>
        <v>-2.8331707317073169</v>
      </c>
    </row>
    <row r="5127" spans="1:4" x14ac:dyDescent="0.3">
      <c r="A5127">
        <v>5126</v>
      </c>
      <c r="B5127">
        <f ca="1"/>
        <v>0.39025251442287168</v>
      </c>
      <c r="C5127">
        <f ca="1">_xlfn.XLOOKUP(B5127,'Alternate schedule'!$D$5:$D$10,'Alternate schedule'!$C$5:$C$10,,1)</f>
        <v>480</v>
      </c>
      <c r="D5127">
        <f ca="1"/>
        <v>-2.7389777604369878</v>
      </c>
    </row>
    <row r="5128" spans="1:4" x14ac:dyDescent="0.3">
      <c r="A5128">
        <v>5127</v>
      </c>
      <c r="B5128">
        <f ca="1"/>
        <v>0.54024589487220576</v>
      </c>
      <c r="C5128">
        <f ca="1">_xlfn.XLOOKUP(B5128,'Alternate schedule'!$D$5:$D$10,'Alternate schedule'!$C$5:$C$10,,1)</f>
        <v>-1040</v>
      </c>
      <c r="D5128">
        <f ca="1"/>
        <v>-2.9412912034328067</v>
      </c>
    </row>
    <row r="5129" spans="1:4" x14ac:dyDescent="0.3">
      <c r="A5129">
        <v>5128</v>
      </c>
      <c r="B5129">
        <f ca="1"/>
        <v>0.8873352291335852</v>
      </c>
      <c r="C5129">
        <f ca="1">_xlfn.XLOOKUP(B5129,'Alternate schedule'!$D$5:$D$10,'Alternate schedule'!$C$5:$C$10,,1)</f>
        <v>-540</v>
      </c>
      <c r="D5129">
        <f ca="1"/>
        <v>-3.0460218408736348</v>
      </c>
    </row>
    <row r="5130" spans="1:4" x14ac:dyDescent="0.3">
      <c r="A5130">
        <v>5129</v>
      </c>
      <c r="B5130">
        <f ca="1"/>
        <v>0.74641282042229173</v>
      </c>
      <c r="C5130">
        <f ca="1">_xlfn.XLOOKUP(B5130,'Alternate schedule'!$D$5:$D$10,'Alternate schedule'!$C$5:$C$10,,1)</f>
        <v>-540</v>
      </c>
      <c r="D5130">
        <f ca="1"/>
        <v>-3.1507116396958472</v>
      </c>
    </row>
    <row r="5131" spans="1:4" x14ac:dyDescent="0.3">
      <c r="A5131">
        <v>5130</v>
      </c>
      <c r="B5131">
        <f ca="1"/>
        <v>0.80523046094574391</v>
      </c>
      <c r="C5131">
        <f ca="1">_xlfn.XLOOKUP(B5131,'Alternate schedule'!$D$5:$D$10,'Alternate schedule'!$C$5:$C$10,,1)</f>
        <v>-540</v>
      </c>
      <c r="D5131">
        <f ca="1"/>
        <v>-3.2553606237816766</v>
      </c>
    </row>
    <row r="5132" spans="1:4" x14ac:dyDescent="0.3">
      <c r="A5132">
        <v>5131</v>
      </c>
      <c r="B5132">
        <f ca="1"/>
        <v>0.56351758288781251</v>
      </c>
      <c r="C5132">
        <f ca="1">_xlfn.XLOOKUP(B5132,'Alternate schedule'!$D$5:$D$10,'Alternate schedule'!$C$5:$C$10,,1)</f>
        <v>-1040</v>
      </c>
      <c r="D5132">
        <f ca="1"/>
        <v>-3.457415708438901</v>
      </c>
    </row>
    <row r="5133" spans="1:4" x14ac:dyDescent="0.3">
      <c r="A5133">
        <v>5132</v>
      </c>
      <c r="B5133">
        <f ca="1"/>
        <v>0.37077176168830417</v>
      </c>
      <c r="C5133">
        <f ca="1">_xlfn.XLOOKUP(B5133,'Alternate schedule'!$D$5:$D$10,'Alternate schedule'!$C$5:$C$10,,1)</f>
        <v>480</v>
      </c>
      <c r="D5133">
        <f ca="1"/>
        <v>-3.3632112236944662</v>
      </c>
    </row>
    <row r="5134" spans="1:4" x14ac:dyDescent="0.3">
      <c r="A5134">
        <v>5133</v>
      </c>
      <c r="B5134">
        <f ca="1"/>
        <v>0.61392703173098528</v>
      </c>
      <c r="C5134">
        <f ca="1">_xlfn.XLOOKUP(B5134,'Alternate schedule'!$D$5:$D$10,'Alternate schedule'!$C$5:$C$10,,1)</f>
        <v>-1040</v>
      </c>
      <c r="D5134">
        <f ca="1"/>
        <v>-3.5651665692577441</v>
      </c>
    </row>
    <row r="5135" spans="1:4" x14ac:dyDescent="0.3">
      <c r="A5135">
        <v>5134</v>
      </c>
      <c r="B5135">
        <f ca="1"/>
        <v>0.53709073945586705</v>
      </c>
      <c r="C5135">
        <f ca="1">_xlfn.XLOOKUP(B5135,'Alternate schedule'!$D$5:$D$10,'Alternate schedule'!$C$5:$C$10,,1)</f>
        <v>-1040</v>
      </c>
      <c r="D5135">
        <f ca="1"/>
        <v>-3.7670432411375145</v>
      </c>
    </row>
    <row r="5136" spans="1:4" x14ac:dyDescent="0.3">
      <c r="A5136">
        <v>5135</v>
      </c>
      <c r="B5136">
        <f ca="1"/>
        <v>0.48830208487314231</v>
      </c>
      <c r="C5136">
        <f ca="1">_xlfn.XLOOKUP(B5136,'Alternate schedule'!$D$5:$D$10,'Alternate schedule'!$C$5:$C$10,,1)</f>
        <v>-1040</v>
      </c>
      <c r="D5136">
        <f ca="1"/>
        <v>-3.9688412852969814</v>
      </c>
    </row>
    <row r="5137" spans="1:4" x14ac:dyDescent="0.3">
      <c r="A5137">
        <v>5136</v>
      </c>
      <c r="B5137">
        <f ca="1"/>
        <v>0.57665676110745867</v>
      </c>
      <c r="C5137">
        <f ca="1">_xlfn.XLOOKUP(B5137,'Alternate schedule'!$D$5:$D$10,'Alternate schedule'!$C$5:$C$10,,1)</f>
        <v>-1040</v>
      </c>
      <c r="D5137">
        <f ca="1"/>
        <v>-4.1705607476635516</v>
      </c>
    </row>
    <row r="5138" spans="1:4" x14ac:dyDescent="0.3">
      <c r="A5138">
        <v>5137</v>
      </c>
      <c r="B5138">
        <f ca="1"/>
        <v>0.38517301352697708</v>
      </c>
      <c r="C5138">
        <f ca="1">_xlfn.XLOOKUP(B5138,'Alternate schedule'!$D$5:$D$10,'Alternate schedule'!$C$5:$C$10,,1)</f>
        <v>480</v>
      </c>
      <c r="D5138">
        <f ca="1"/>
        <v>-4.0763091298423202</v>
      </c>
    </row>
    <row r="5139" spans="1:4" x14ac:dyDescent="0.3">
      <c r="A5139">
        <v>5138</v>
      </c>
      <c r="B5139">
        <f ca="1"/>
        <v>0.68898757732987281</v>
      </c>
      <c r="C5139">
        <f ca="1">_xlfn.XLOOKUP(B5139,'Alternate schedule'!$D$5:$D$10,'Alternate schedule'!$C$5:$C$10,,1)</f>
        <v>-1040</v>
      </c>
      <c r="D5139">
        <f ca="1"/>
        <v>-4.2779291553133518</v>
      </c>
    </row>
    <row r="5140" spans="1:4" x14ac:dyDescent="0.3">
      <c r="A5140">
        <v>5139</v>
      </c>
      <c r="B5140">
        <f ca="1"/>
        <v>0.2251793214341351</v>
      </c>
      <c r="C5140">
        <f ca="1">_xlfn.XLOOKUP(B5140,'Alternate schedule'!$D$5:$D$10,'Alternate schedule'!$C$5:$C$10,,1)</f>
        <v>1000</v>
      </c>
      <c r="D5140">
        <f ca="1"/>
        <v>-4.0825063241875847</v>
      </c>
    </row>
    <row r="5141" spans="1:4" x14ac:dyDescent="0.3">
      <c r="A5141">
        <v>5140</v>
      </c>
      <c r="B5141">
        <f ca="1"/>
        <v>4.3759987084771579E-2</v>
      </c>
      <c r="C5141">
        <f ca="1">_xlfn.XLOOKUP(B5141,'Alternate schedule'!$D$5:$D$10,'Alternate schedule'!$C$5:$C$10,,1)</f>
        <v>1000</v>
      </c>
      <c r="D5141">
        <f ca="1"/>
        <v>-3.8871595330739299</v>
      </c>
    </row>
    <row r="5142" spans="1:4" x14ac:dyDescent="0.3">
      <c r="A5142">
        <v>5141</v>
      </c>
      <c r="B5142">
        <f ca="1"/>
        <v>2.3038194352817287E-2</v>
      </c>
      <c r="C5142">
        <f ca="1">_xlfn.XLOOKUP(B5142,'Alternate schedule'!$D$5:$D$10,'Alternate schedule'!$C$5:$C$10,,1)</f>
        <v>1000</v>
      </c>
      <c r="D5142">
        <f ca="1"/>
        <v>-3.6918887375996889</v>
      </c>
    </row>
    <row r="5143" spans="1:4" x14ac:dyDescent="0.3">
      <c r="A5143">
        <v>5142</v>
      </c>
      <c r="B5143">
        <f ca="1"/>
        <v>0.85255274183816843</v>
      </c>
      <c r="C5143">
        <f ca="1">_xlfn.XLOOKUP(B5143,'Alternate schedule'!$D$5:$D$10,'Alternate schedule'!$C$5:$C$10,,1)</f>
        <v>-540</v>
      </c>
      <c r="D5143">
        <f ca="1"/>
        <v>-3.7961882535978217</v>
      </c>
    </row>
    <row r="5144" spans="1:4" x14ac:dyDescent="0.3">
      <c r="A5144">
        <v>5143</v>
      </c>
      <c r="B5144">
        <f ca="1"/>
        <v>0.49927334725049421</v>
      </c>
      <c r="C5144">
        <f ca="1">_xlfn.XLOOKUP(B5144,'Alternate schedule'!$D$5:$D$10,'Alternate schedule'!$C$5:$C$10,,1)</f>
        <v>-1040</v>
      </c>
      <c r="D5144">
        <f ca="1"/>
        <v>-3.997666731479681</v>
      </c>
    </row>
    <row r="5145" spans="1:4" x14ac:dyDescent="0.3">
      <c r="A5145">
        <v>5144</v>
      </c>
      <c r="B5145">
        <f ca="1"/>
        <v>0.36360628461544531</v>
      </c>
      <c r="C5145">
        <f ca="1">_xlfn.XLOOKUP(B5145,'Alternate schedule'!$D$5:$D$10,'Alternate schedule'!$C$5:$C$10,,1)</f>
        <v>480</v>
      </c>
      <c r="D5145">
        <f ca="1"/>
        <v>-3.9035769828926905</v>
      </c>
    </row>
    <row r="5146" spans="1:4" x14ac:dyDescent="0.3">
      <c r="A5146">
        <v>5145</v>
      </c>
      <c r="B5146">
        <f ca="1"/>
        <v>0.68160921671305719</v>
      </c>
      <c r="C5146">
        <f ca="1">_xlfn.XLOOKUP(B5146,'Alternate schedule'!$D$5:$D$10,'Alternate schedule'!$C$5:$C$10,,1)</f>
        <v>-1040</v>
      </c>
      <c r="D5146">
        <f ca="1"/>
        <v>-4.1049562682215743</v>
      </c>
    </row>
    <row r="5147" spans="1:4" x14ac:dyDescent="0.3">
      <c r="A5147">
        <v>5146</v>
      </c>
      <c r="B5147">
        <f ca="1"/>
        <v>0.61717264596050825</v>
      </c>
      <c r="C5147">
        <f ca="1">_xlfn.XLOOKUP(B5147,'Alternate schedule'!$D$5:$D$10,'Alternate schedule'!$C$5:$C$10,,1)</f>
        <v>-1040</v>
      </c>
      <c r="D5147">
        <f ca="1"/>
        <v>-4.30625728721337</v>
      </c>
    </row>
    <row r="5148" spans="1:4" x14ac:dyDescent="0.3">
      <c r="A5148">
        <v>5147</v>
      </c>
      <c r="B5148">
        <f ca="1"/>
        <v>0.63375999345305778</v>
      </c>
      <c r="C5148">
        <f ca="1">_xlfn.XLOOKUP(B5148,'Alternate schedule'!$D$5:$D$10,'Alternate schedule'!$C$5:$C$10,,1)</f>
        <v>-1040</v>
      </c>
      <c r="D5148">
        <f ca="1"/>
        <v>-4.5074800854866917</v>
      </c>
    </row>
    <row r="5149" spans="1:4" x14ac:dyDescent="0.3">
      <c r="A5149">
        <v>5148</v>
      </c>
      <c r="B5149">
        <f ca="1"/>
        <v>0.19043440470719708</v>
      </c>
      <c r="C5149">
        <f ca="1">_xlfn.XLOOKUP(B5149,'Alternate schedule'!$D$5:$D$10,'Alternate schedule'!$C$5:$C$10,,1)</f>
        <v>1000</v>
      </c>
      <c r="D5149">
        <f ca="1"/>
        <v>-4.3123543123543122</v>
      </c>
    </row>
    <row r="5150" spans="1:4" x14ac:dyDescent="0.3">
      <c r="A5150">
        <v>5149</v>
      </c>
      <c r="B5150">
        <f ca="1"/>
        <v>4.2910688816189424E-2</v>
      </c>
      <c r="C5150">
        <f ca="1">_xlfn.XLOOKUP(B5150,'Alternate schedule'!$D$5:$D$10,'Alternate schedule'!$C$5:$C$10,,1)</f>
        <v>1000</v>
      </c>
      <c r="D5150">
        <f ca="1"/>
        <v>-4.1173043309380466</v>
      </c>
    </row>
    <row r="5151" spans="1:4" x14ac:dyDescent="0.3">
      <c r="A5151">
        <v>5150</v>
      </c>
      <c r="B5151">
        <f ca="1"/>
        <v>0.15750549009786696</v>
      </c>
      <c r="C5151">
        <f ca="1">_xlfn.XLOOKUP(B5151,'Alternate schedule'!$D$5:$D$10,'Alternate schedule'!$C$5:$C$10,,1)</f>
        <v>1000</v>
      </c>
      <c r="D5151">
        <f ca="1"/>
        <v>-3.9223300970873787</v>
      </c>
    </row>
    <row r="5152" spans="1:4" x14ac:dyDescent="0.3">
      <c r="A5152">
        <v>5151</v>
      </c>
      <c r="B5152">
        <f ca="1"/>
        <v>0.55337885310513735</v>
      </c>
      <c r="C5152">
        <f ca="1">_xlfn.XLOOKUP(B5152,'Alternate schedule'!$D$5:$D$10,'Alternate schedule'!$C$5:$C$10,,1)</f>
        <v>-1040</v>
      </c>
      <c r="D5152">
        <f ca="1"/>
        <v>-4.1234711706464768</v>
      </c>
    </row>
    <row r="5153" spans="1:4" x14ac:dyDescent="0.3">
      <c r="A5153">
        <v>5152</v>
      </c>
      <c r="B5153">
        <f ca="1"/>
        <v>0.38558874424524148</v>
      </c>
      <c r="C5153">
        <f ca="1">_xlfn.XLOOKUP(B5153,'Alternate schedule'!$D$5:$D$10,'Alternate schedule'!$C$5:$C$10,,1)</f>
        <v>480</v>
      </c>
      <c r="D5153">
        <f ca="1"/>
        <v>-4.0295031055900621</v>
      </c>
    </row>
    <row r="5154" spans="1:4" x14ac:dyDescent="0.3">
      <c r="A5154">
        <v>5153</v>
      </c>
      <c r="B5154">
        <f ca="1"/>
        <v>0.24230542687879786</v>
      </c>
      <c r="C5154">
        <f ca="1">_xlfn.XLOOKUP(B5154,'Alternate schedule'!$D$5:$D$10,'Alternate schedule'!$C$5:$C$10,,1)</f>
        <v>1000</v>
      </c>
      <c r="D5154">
        <f ca="1"/>
        <v>-3.8346594216960992</v>
      </c>
    </row>
    <row r="5155" spans="1:4" x14ac:dyDescent="0.3">
      <c r="A5155">
        <v>5154</v>
      </c>
      <c r="B5155">
        <f ca="1"/>
        <v>0.13531012028576272</v>
      </c>
      <c r="C5155">
        <f ca="1">_xlfn.XLOOKUP(B5155,'Alternate schedule'!$D$5:$D$10,'Alternate schedule'!$C$5:$C$10,,1)</f>
        <v>1000</v>
      </c>
      <c r="D5155">
        <f ca="1"/>
        <v>-3.6398913465269693</v>
      </c>
    </row>
    <row r="5156" spans="1:4" x14ac:dyDescent="0.3">
      <c r="A5156">
        <v>5155</v>
      </c>
      <c r="B5156">
        <f ca="1"/>
        <v>0.82953489087663734</v>
      </c>
      <c r="C5156">
        <f ca="1">_xlfn.XLOOKUP(B5156,'Alternate schedule'!$D$5:$D$10,'Alternate schedule'!$C$5:$C$10,,1)</f>
        <v>-540</v>
      </c>
      <c r="D5156">
        <f ca="1"/>
        <v>-3.7439379243452957</v>
      </c>
    </row>
    <row r="5157" spans="1:4" x14ac:dyDescent="0.3">
      <c r="A5157">
        <v>5156</v>
      </c>
      <c r="B5157">
        <f ca="1"/>
        <v>0.57979535940268523</v>
      </c>
      <c r="C5157">
        <f ca="1">_xlfn.XLOOKUP(B5157,'Alternate schedule'!$D$5:$D$10,'Alternate schedule'!$C$5:$C$10,,1)</f>
        <v>-1040</v>
      </c>
      <c r="D5157">
        <f ca="1"/>
        <v>-3.9449185415050425</v>
      </c>
    </row>
    <row r="5158" spans="1:4" x14ac:dyDescent="0.3">
      <c r="A5158">
        <v>5157</v>
      </c>
      <c r="B5158">
        <f ca="1"/>
        <v>0.64481153243597622</v>
      </c>
      <c r="C5158">
        <f ca="1">_xlfn.XLOOKUP(B5158,'Alternate schedule'!$D$5:$D$10,'Alternate schedule'!$C$5:$C$10,,1)</f>
        <v>-1040</v>
      </c>
      <c r="D5158">
        <f ca="1"/>
        <v>-4.1458212138840409</v>
      </c>
    </row>
    <row r="5159" spans="1:4" x14ac:dyDescent="0.3">
      <c r="A5159">
        <v>5158</v>
      </c>
      <c r="B5159">
        <f ca="1"/>
        <v>8.1091374779636016E-2</v>
      </c>
      <c r="C5159">
        <f ca="1">_xlfn.XLOOKUP(B5159,'Alternate schedule'!$D$5:$D$10,'Alternate schedule'!$C$5:$C$10,,1)</f>
        <v>1000</v>
      </c>
      <c r="D5159">
        <f ca="1"/>
        <v>-3.9511438542070572</v>
      </c>
    </row>
    <row r="5160" spans="1:4" x14ac:dyDescent="0.3">
      <c r="A5160">
        <v>5159</v>
      </c>
      <c r="B5160">
        <f ca="1"/>
        <v>0.23295940765782741</v>
      </c>
      <c r="C5160">
        <f ca="1">_xlfn.XLOOKUP(B5160,'Alternate schedule'!$D$5:$D$10,'Alternate schedule'!$C$5:$C$10,,1)</f>
        <v>1000</v>
      </c>
      <c r="D5160">
        <f ca="1"/>
        <v>-3.7565419654971892</v>
      </c>
    </row>
    <row r="5161" spans="1:4" x14ac:dyDescent="0.3">
      <c r="A5161">
        <v>5160</v>
      </c>
      <c r="B5161">
        <f ca="1"/>
        <v>0.85018978793610178</v>
      </c>
      <c r="C5161">
        <f ca="1">_xlfn.XLOOKUP(B5161,'Alternate schedule'!$D$5:$D$10,'Alternate schedule'!$C$5:$C$10,,1)</f>
        <v>-540</v>
      </c>
      <c r="D5161">
        <f ca="1"/>
        <v>-3.86046511627907</v>
      </c>
    </row>
    <row r="5162" spans="1:4" x14ac:dyDescent="0.3">
      <c r="A5162">
        <v>5161</v>
      </c>
      <c r="B5162">
        <f ca="1"/>
        <v>0.33189573016486307</v>
      </c>
      <c r="C5162">
        <f ca="1">_xlfn.XLOOKUP(B5162,'Alternate schedule'!$D$5:$D$10,'Alternate schedule'!$C$5:$C$10,,1)</f>
        <v>480</v>
      </c>
      <c r="D5162">
        <f ca="1"/>
        <v>-3.7667118775431119</v>
      </c>
    </row>
    <row r="5163" spans="1:4" x14ac:dyDescent="0.3">
      <c r="A5163">
        <v>5162</v>
      </c>
      <c r="B5163">
        <f ca="1"/>
        <v>0.91889732689559844</v>
      </c>
      <c r="C5163">
        <f ca="1">_xlfn.XLOOKUP(B5163,'Alternate schedule'!$D$5:$D$10,'Alternate schedule'!$C$5:$C$10,,1)</f>
        <v>-540</v>
      </c>
      <c r="D5163">
        <f ca="1"/>
        <v>-3.870592793490895</v>
      </c>
    </row>
    <row r="5164" spans="1:4" x14ac:dyDescent="0.3">
      <c r="A5164">
        <v>5163</v>
      </c>
      <c r="B5164">
        <f ca="1"/>
        <v>0.67907932648207359</v>
      </c>
      <c r="C5164">
        <f ca="1">_xlfn.XLOOKUP(B5164,'Alternate schedule'!$D$5:$D$10,'Alternate schedule'!$C$5:$C$10,,1)</f>
        <v>-1040</v>
      </c>
      <c r="D5164">
        <f ca="1"/>
        <v>-4.071276389695913</v>
      </c>
    </row>
    <row r="5165" spans="1:4" x14ac:dyDescent="0.3">
      <c r="A5165">
        <v>5164</v>
      </c>
      <c r="B5165">
        <f ca="1"/>
        <v>0.84868173900364674</v>
      </c>
      <c r="C5165">
        <f ca="1">_xlfn.XLOOKUP(B5165,'Alternate schedule'!$D$5:$D$10,'Alternate schedule'!$C$5:$C$10,,1)</f>
        <v>-540</v>
      </c>
      <c r="D5165">
        <f ca="1"/>
        <v>-4.175058094500387</v>
      </c>
    </row>
    <row r="5166" spans="1:4" x14ac:dyDescent="0.3">
      <c r="A5166">
        <v>5165</v>
      </c>
      <c r="B5166">
        <f ca="1"/>
        <v>2.4414714432494211E-2</v>
      </c>
      <c r="C5166">
        <f ca="1">_xlfn.XLOOKUP(B5166,'Alternate schedule'!$D$5:$D$10,'Alternate schedule'!$C$5:$C$10,,1)</f>
        <v>1000</v>
      </c>
      <c r="D5166">
        <f ca="1"/>
        <v>-3.9806389157792839</v>
      </c>
    </row>
    <row r="5167" spans="1:4" x14ac:dyDescent="0.3">
      <c r="A5167">
        <v>5166</v>
      </c>
      <c r="B5167">
        <f ca="1"/>
        <v>0.8242792285328564</v>
      </c>
      <c r="C5167">
        <f ca="1">_xlfn.XLOOKUP(B5167,'Alternate schedule'!$D$5:$D$10,'Alternate schedule'!$C$5:$C$10,,1)</f>
        <v>-540</v>
      </c>
      <c r="D5167">
        <f ca="1"/>
        <v>-4.0843979868370113</v>
      </c>
    </row>
    <row r="5168" spans="1:4" x14ac:dyDescent="0.3">
      <c r="A5168">
        <v>5167</v>
      </c>
      <c r="B5168">
        <f ca="1"/>
        <v>0.14287319274446419</v>
      </c>
      <c r="C5168">
        <f ca="1">_xlfn.XLOOKUP(B5168,'Alternate schedule'!$D$5:$D$10,'Alternate schedule'!$C$5:$C$10,,1)</f>
        <v>1000</v>
      </c>
      <c r="D5168">
        <f ca="1"/>
        <v>-3.8900716082833364</v>
      </c>
    </row>
    <row r="5169" spans="1:4" x14ac:dyDescent="0.3">
      <c r="A5169">
        <v>5168</v>
      </c>
      <c r="B5169">
        <f ca="1"/>
        <v>0.62887155682620177</v>
      </c>
      <c r="C5169">
        <f ca="1">_xlfn.XLOOKUP(B5169,'Alternate schedule'!$D$5:$D$10,'Alternate schedule'!$C$5:$C$10,,1)</f>
        <v>-1040</v>
      </c>
      <c r="D5169">
        <f ca="1"/>
        <v>-4.090557275541796</v>
      </c>
    </row>
    <row r="5170" spans="1:4" x14ac:dyDescent="0.3">
      <c r="A5170">
        <v>5169</v>
      </c>
      <c r="B5170">
        <f ca="1"/>
        <v>0.21676082712130329</v>
      </c>
      <c r="C5170">
        <f ca="1">_xlfn.XLOOKUP(B5170,'Alternate schedule'!$D$5:$D$10,'Alternate schedule'!$C$5:$C$10,,1)</f>
        <v>1000</v>
      </c>
      <c r="D5170">
        <f ca="1"/>
        <v>-3.8963048945637455</v>
      </c>
    </row>
    <row r="5171" spans="1:4" x14ac:dyDescent="0.3">
      <c r="A5171">
        <v>5170</v>
      </c>
      <c r="B5171">
        <f ca="1"/>
        <v>2.8847623840218883E-2</v>
      </c>
      <c r="C5171">
        <f ca="1">_xlfn.XLOOKUP(B5171,'Alternate schedule'!$D$5:$D$10,'Alternate schedule'!$C$5:$C$10,,1)</f>
        <v>1000</v>
      </c>
      <c r="D5171">
        <f ca="1"/>
        <v>-3.7021276595744679</v>
      </c>
    </row>
    <row r="5172" spans="1:4" x14ac:dyDescent="0.3">
      <c r="A5172">
        <v>5171</v>
      </c>
      <c r="B5172">
        <f ca="1"/>
        <v>0.5824272391168781</v>
      </c>
      <c r="C5172">
        <f ca="1">_xlfn.XLOOKUP(B5172,'Alternate schedule'!$D$5:$D$10,'Alternate schedule'!$C$5:$C$10,,1)</f>
        <v>-1040</v>
      </c>
      <c r="D5172">
        <f ca="1"/>
        <v>-3.9025333591181588</v>
      </c>
    </row>
    <row r="5173" spans="1:4" x14ac:dyDescent="0.3">
      <c r="A5173">
        <v>5172</v>
      </c>
      <c r="B5173">
        <f ca="1"/>
        <v>7.5208754625768703E-2</v>
      </c>
      <c r="C5173">
        <f ca="1">_xlfn.XLOOKUP(B5173,'Alternate schedule'!$D$5:$D$10,'Alternate schedule'!$C$5:$C$10,,1)</f>
        <v>1000</v>
      </c>
      <c r="D5173">
        <f ca="1"/>
        <v>-3.708430007733952</v>
      </c>
    </row>
    <row r="5174" spans="1:4" x14ac:dyDescent="0.3">
      <c r="A5174">
        <v>5173</v>
      </c>
      <c r="B5174">
        <f ca="1"/>
        <v>0.23317692847740212</v>
      </c>
      <c r="C5174">
        <f ca="1">_xlfn.XLOOKUP(B5174,'Alternate schedule'!$D$5:$D$10,'Alternate schedule'!$C$5:$C$10,,1)</f>
        <v>1000</v>
      </c>
      <c r="D5174">
        <f ca="1"/>
        <v>-3.5144017011405375</v>
      </c>
    </row>
    <row r="5175" spans="1:4" x14ac:dyDescent="0.3">
      <c r="A5175">
        <v>5174</v>
      </c>
      <c r="B5175">
        <f ca="1"/>
        <v>0.98886424861836208</v>
      </c>
      <c r="C5175">
        <f ca="1">_xlfn.XLOOKUP(B5175,'Alternate schedule'!$D$5:$D$10,'Alternate schedule'!$C$5:$C$10,,1)</f>
        <v>-540</v>
      </c>
      <c r="D5175">
        <f ca="1"/>
        <v>-3.6180904522613067</v>
      </c>
    </row>
    <row r="5176" spans="1:4" x14ac:dyDescent="0.3">
      <c r="A5176">
        <v>5175</v>
      </c>
      <c r="B5176">
        <f ca="1"/>
        <v>0.73507599019219994</v>
      </c>
      <c r="C5176">
        <f ca="1">_xlfn.XLOOKUP(B5176,'Alternate schedule'!$D$5:$D$10,'Alternate schedule'!$C$5:$C$10,,1)</f>
        <v>-540</v>
      </c>
      <c r="D5176">
        <f ca="1"/>
        <v>-3.7217391304347824</v>
      </c>
    </row>
    <row r="5177" spans="1:4" x14ac:dyDescent="0.3">
      <c r="A5177">
        <v>5176</v>
      </c>
      <c r="B5177">
        <f ca="1"/>
        <v>0.52018765854171445</v>
      </c>
      <c r="C5177">
        <f ca="1">_xlfn.XLOOKUP(B5177,'Alternate schedule'!$D$5:$D$10,'Alternate schedule'!$C$5:$C$10,,1)</f>
        <v>-1040</v>
      </c>
      <c r="D5177">
        <f ca="1"/>
        <v>-3.9219474497681608</v>
      </c>
    </row>
    <row r="5178" spans="1:4" x14ac:dyDescent="0.3">
      <c r="A5178">
        <v>5177</v>
      </c>
      <c r="B5178">
        <f ca="1"/>
        <v>0.22353867126303473</v>
      </c>
      <c r="C5178">
        <f ca="1">_xlfn.XLOOKUP(B5178,'Alternate schedule'!$D$5:$D$10,'Alternate schedule'!$C$5:$C$10,,1)</f>
        <v>1000</v>
      </c>
      <c r="D5178">
        <f ca="1"/>
        <v>-3.7280278153370676</v>
      </c>
    </row>
    <row r="5179" spans="1:4" x14ac:dyDescent="0.3">
      <c r="A5179">
        <v>5178</v>
      </c>
      <c r="B5179">
        <f ca="1"/>
        <v>0.89346264352966154</v>
      </c>
      <c r="C5179">
        <f ca="1">_xlfn.XLOOKUP(B5179,'Alternate schedule'!$D$5:$D$10,'Alternate schedule'!$C$5:$C$10,,1)</f>
        <v>-540</v>
      </c>
      <c r="D5179">
        <f ca="1"/>
        <v>-3.8315952105059869</v>
      </c>
    </row>
    <row r="5180" spans="1:4" x14ac:dyDescent="0.3">
      <c r="A5180">
        <v>5179</v>
      </c>
      <c r="B5180">
        <f ca="1"/>
        <v>0.72964674179714417</v>
      </c>
      <c r="C5180">
        <f ca="1">_xlfn.XLOOKUP(B5180,'Alternate schedule'!$D$5:$D$10,'Alternate schedule'!$C$5:$C$10,,1)</f>
        <v>-540</v>
      </c>
      <c r="D5180">
        <f ca="1"/>
        <v>-3.9351226105425758</v>
      </c>
    </row>
    <row r="5181" spans="1:4" x14ac:dyDescent="0.3">
      <c r="A5181">
        <v>5180</v>
      </c>
      <c r="B5181">
        <f ca="1"/>
        <v>0.69298667271259506</v>
      </c>
      <c r="C5181">
        <f ca="1">_xlfn.XLOOKUP(B5181,'Alternate schedule'!$D$5:$D$10,'Alternate schedule'!$C$5:$C$10,,1)</f>
        <v>-1040</v>
      </c>
      <c r="D5181">
        <f ca="1"/>
        <v>-4.1351351351351351</v>
      </c>
    </row>
    <row r="5182" spans="1:4" x14ac:dyDescent="0.3">
      <c r="A5182">
        <v>5181</v>
      </c>
      <c r="B5182">
        <f ca="1"/>
        <v>0.21926281538842973</v>
      </c>
      <c r="C5182">
        <f ca="1">_xlfn.XLOOKUP(B5182,'Alternate schedule'!$D$5:$D$10,'Alternate schedule'!$C$5:$C$10,,1)</f>
        <v>1000</v>
      </c>
      <c r="D5182">
        <f ca="1"/>
        <v>-3.9413240687126039</v>
      </c>
    </row>
    <row r="5183" spans="1:4" x14ac:dyDescent="0.3">
      <c r="A5183">
        <v>5182</v>
      </c>
      <c r="B5183">
        <f ca="1"/>
        <v>6.819944787633192E-2</v>
      </c>
      <c r="C5183">
        <f ca="1">_xlfn.XLOOKUP(B5183,'Alternate schedule'!$D$5:$D$10,'Alternate schedule'!$C$5:$C$10,,1)</f>
        <v>1000</v>
      </c>
      <c r="D5183">
        <f ca="1"/>
        <v>-3.7475878039367041</v>
      </c>
    </row>
    <row r="5184" spans="1:4" x14ac:dyDescent="0.3">
      <c r="A5184">
        <v>5183</v>
      </c>
      <c r="B5184">
        <f ca="1"/>
        <v>0.85487057525699006</v>
      </c>
      <c r="C5184">
        <f ca="1">_xlfn.XLOOKUP(B5184,'Alternate schedule'!$D$5:$D$10,'Alternate schedule'!$C$5:$C$10,,1)</f>
        <v>-540</v>
      </c>
      <c r="D5184">
        <f ca="1"/>
        <v>-3.8510515145668531</v>
      </c>
    </row>
    <row r="5185" spans="1:4" x14ac:dyDescent="0.3">
      <c r="A5185">
        <v>5184</v>
      </c>
      <c r="B5185">
        <f ca="1"/>
        <v>0.69566130146763649</v>
      </c>
      <c r="C5185">
        <f ca="1">_xlfn.XLOOKUP(B5185,'Alternate schedule'!$D$5:$D$10,'Alternate schedule'!$C$5:$C$10,,1)</f>
        <v>-1040</v>
      </c>
      <c r="D5185">
        <f ca="1"/>
        <v>-4.0509259259259256</v>
      </c>
    </row>
    <row r="5186" spans="1:4" x14ac:dyDescent="0.3">
      <c r="A5186">
        <v>5185</v>
      </c>
      <c r="B5186">
        <f ca="1"/>
        <v>2.6473213046705357E-2</v>
      </c>
      <c r="C5186">
        <f ca="1">_xlfn.XLOOKUP(B5186,'Alternate schedule'!$D$5:$D$10,'Alternate schedule'!$C$5:$C$10,,1)</f>
        <v>1000</v>
      </c>
      <c r="D5186">
        <f ca="1"/>
        <v>-3.8572806171648986</v>
      </c>
    </row>
    <row r="5187" spans="1:4" x14ac:dyDescent="0.3">
      <c r="A5187">
        <v>5186</v>
      </c>
      <c r="B5187">
        <f ca="1"/>
        <v>0.27120838125430269</v>
      </c>
      <c r="C5187">
        <f ca="1">_xlfn.XLOOKUP(B5187,'Alternate schedule'!$D$5:$D$10,'Alternate schedule'!$C$5:$C$10,,1)</f>
        <v>480</v>
      </c>
      <c r="D5187">
        <f ca="1"/>
        <v>-3.7639799460084844</v>
      </c>
    </row>
    <row r="5188" spans="1:4" x14ac:dyDescent="0.3">
      <c r="A5188">
        <v>5187</v>
      </c>
      <c r="B5188">
        <f ca="1"/>
        <v>4.1936879428715601E-2</v>
      </c>
      <c r="C5188">
        <f ca="1">_xlfn.XLOOKUP(B5188,'Alternate schedule'!$D$5:$D$10,'Alternate schedule'!$C$5:$C$10,,1)</f>
        <v>1000</v>
      </c>
      <c r="D5188">
        <f ca="1"/>
        <v>-3.5704646230962021</v>
      </c>
    </row>
    <row r="5189" spans="1:4" x14ac:dyDescent="0.3">
      <c r="A5189">
        <v>5188</v>
      </c>
      <c r="B5189">
        <f ca="1"/>
        <v>0.43213210622359122</v>
      </c>
      <c r="C5189">
        <f ca="1">_xlfn.XLOOKUP(B5189,'Alternate schedule'!$D$5:$D$10,'Alternate schedule'!$C$5:$C$10,,1)</f>
        <v>480</v>
      </c>
      <c r="D5189">
        <f ca="1"/>
        <v>-3.4772552043176561</v>
      </c>
    </row>
    <row r="5190" spans="1:4" x14ac:dyDescent="0.3">
      <c r="A5190">
        <v>5189</v>
      </c>
      <c r="B5190">
        <f ca="1"/>
        <v>0.95031884804025757</v>
      </c>
      <c r="C5190">
        <f ca="1">_xlfn.XLOOKUP(B5190,'Alternate schedule'!$D$5:$D$10,'Alternate schedule'!$C$5:$C$10,,1)</f>
        <v>-540</v>
      </c>
      <c r="D5190">
        <f ca="1"/>
        <v>-3.5806513779148199</v>
      </c>
    </row>
    <row r="5191" spans="1:4" x14ac:dyDescent="0.3">
      <c r="A5191">
        <v>5190</v>
      </c>
      <c r="B5191">
        <f ca="1"/>
        <v>0.67125707629478937</v>
      </c>
      <c r="C5191">
        <f ca="1">_xlfn.XLOOKUP(B5191,'Alternate schedule'!$D$5:$D$10,'Alternate schedule'!$C$5:$C$10,,1)</f>
        <v>-1040</v>
      </c>
      <c r="D5191">
        <f ca="1"/>
        <v>-3.7803468208092488</v>
      </c>
    </row>
    <row r="5192" spans="1:4" x14ac:dyDescent="0.3">
      <c r="A5192">
        <v>5191</v>
      </c>
      <c r="B5192">
        <f ca="1"/>
        <v>0.71147900134451447</v>
      </c>
      <c r="C5192">
        <f ca="1">_xlfn.XLOOKUP(B5192,'Alternate schedule'!$D$5:$D$10,'Alternate schedule'!$C$5:$C$10,,1)</f>
        <v>-540</v>
      </c>
      <c r="D5192">
        <f ca="1"/>
        <v>-3.8836447697938739</v>
      </c>
    </row>
    <row r="5193" spans="1:4" x14ac:dyDescent="0.3">
      <c r="A5193">
        <v>5192</v>
      </c>
      <c r="B5193">
        <f ca="1"/>
        <v>0.33959823559522939</v>
      </c>
      <c r="C5193">
        <f ca="1">_xlfn.XLOOKUP(B5193,'Alternate schedule'!$D$5:$D$10,'Alternate schedule'!$C$5:$C$10,,1)</f>
        <v>480</v>
      </c>
      <c r="D5193">
        <f ca="1"/>
        <v>-3.7904468412942989</v>
      </c>
    </row>
    <row r="5194" spans="1:4" x14ac:dyDescent="0.3">
      <c r="A5194">
        <v>5193</v>
      </c>
      <c r="B5194">
        <f ca="1"/>
        <v>0.26356629071614401</v>
      </c>
      <c r="C5194">
        <f ca="1">_xlfn.XLOOKUP(B5194,'Alternate schedule'!$D$5:$D$10,'Alternate schedule'!$C$5:$C$10,,1)</f>
        <v>480</v>
      </c>
      <c r="D5194">
        <f ca="1"/>
        <v>-3.6972848064702486</v>
      </c>
    </row>
    <row r="5195" spans="1:4" x14ac:dyDescent="0.3">
      <c r="A5195">
        <v>5194</v>
      </c>
      <c r="B5195">
        <f ca="1"/>
        <v>0.75344730744560451</v>
      </c>
      <c r="C5195">
        <f ca="1">_xlfn.XLOOKUP(B5195,'Alternate schedule'!$D$5:$D$10,'Alternate schedule'!$C$5:$C$10,,1)</f>
        <v>-540</v>
      </c>
      <c r="D5195">
        <f ca="1"/>
        <v>-3.8005390835579513</v>
      </c>
    </row>
    <row r="5196" spans="1:4" x14ac:dyDescent="0.3">
      <c r="A5196">
        <v>5195</v>
      </c>
      <c r="B5196">
        <f ca="1"/>
        <v>0.27513193288945459</v>
      </c>
      <c r="C5196">
        <f ca="1">_xlfn.XLOOKUP(B5196,'Alternate schedule'!$D$5:$D$10,'Alternate schedule'!$C$5:$C$10,,1)</f>
        <v>480</v>
      </c>
      <c r="D5196">
        <f ca="1"/>
        <v>-3.7074109720885469</v>
      </c>
    </row>
    <row r="5197" spans="1:4" x14ac:dyDescent="0.3">
      <c r="A5197">
        <v>5196</v>
      </c>
      <c r="B5197">
        <f ca="1"/>
        <v>0.3116542113041012</v>
      </c>
      <c r="C5197">
        <f ca="1">_xlfn.XLOOKUP(B5197,'Alternate schedule'!$D$5:$D$10,'Alternate schedule'!$C$5:$C$10,,1)</f>
        <v>480</v>
      </c>
      <c r="D5197">
        <f ca="1"/>
        <v>-3.6143187066974596</v>
      </c>
    </row>
    <row r="5198" spans="1:4" x14ac:dyDescent="0.3">
      <c r="A5198">
        <v>5197</v>
      </c>
      <c r="B5198">
        <f ca="1"/>
        <v>0.40992483715898964</v>
      </c>
      <c r="C5198">
        <f ca="1">_xlfn.XLOOKUP(B5198,'Alternate schedule'!$D$5:$D$10,'Alternate schedule'!$C$5:$C$10,,1)</f>
        <v>480</v>
      </c>
      <c r="D5198">
        <f ca="1"/>
        <v>-3.5212622666923226</v>
      </c>
    </row>
    <row r="5199" spans="1:4" x14ac:dyDescent="0.3">
      <c r="A5199">
        <v>5198</v>
      </c>
      <c r="B5199">
        <f ca="1"/>
        <v>0.46117299005770906</v>
      </c>
      <c r="C5199">
        <f ca="1">_xlfn.XLOOKUP(B5199,'Alternate schedule'!$D$5:$D$10,'Alternate schedule'!$C$5:$C$10,,1)</f>
        <v>480</v>
      </c>
      <c r="D5199">
        <f ca="1"/>
        <v>-3.4282416313966912</v>
      </c>
    </row>
    <row r="5200" spans="1:4" x14ac:dyDescent="0.3">
      <c r="A5200">
        <v>5199</v>
      </c>
      <c r="B5200">
        <f ca="1"/>
        <v>0.57279262173228007</v>
      </c>
      <c r="C5200">
        <f ca="1">_xlfn.XLOOKUP(B5200,'Alternate schedule'!$D$5:$D$10,'Alternate schedule'!$C$5:$C$10,,1)</f>
        <v>-1040</v>
      </c>
      <c r="D5200">
        <f ca="1"/>
        <v>-3.6276206962877477</v>
      </c>
    </row>
    <row r="5201" spans="1:4" x14ac:dyDescent="0.3">
      <c r="A5201">
        <v>5200</v>
      </c>
      <c r="B5201">
        <f ca="1"/>
        <v>0.99644449777441801</v>
      </c>
      <c r="C5201">
        <f ca="1">_xlfn.XLOOKUP(B5201,'Alternate schedule'!$D$5:$D$10,'Alternate schedule'!$C$5:$C$10,,1)</f>
        <v>-540</v>
      </c>
      <c r="D5201">
        <f ca="1"/>
        <v>-3.7307692307692308</v>
      </c>
    </row>
    <row r="5202" spans="1:4" x14ac:dyDescent="0.3">
      <c r="A5202">
        <v>5201</v>
      </c>
      <c r="B5202">
        <f ca="1"/>
        <v>0.56080178999840435</v>
      </c>
      <c r="C5202">
        <f ca="1">_xlfn.XLOOKUP(B5202,'Alternate schedule'!$D$5:$D$10,'Alternate schedule'!$C$5:$C$10,,1)</f>
        <v>-1040</v>
      </c>
      <c r="D5202">
        <f ca="1"/>
        <v>-3.930013458950202</v>
      </c>
    </row>
    <row r="5203" spans="1:4" x14ac:dyDescent="0.3">
      <c r="A5203">
        <v>5202</v>
      </c>
      <c r="B5203">
        <f ca="1"/>
        <v>0.47107222502472546</v>
      </c>
      <c r="C5203">
        <f ca="1">_xlfn.XLOOKUP(B5203,'Alternate schedule'!$D$5:$D$10,'Alternate schedule'!$C$5:$C$10,,1)</f>
        <v>480</v>
      </c>
      <c r="D5203">
        <f ca="1"/>
        <v>-3.8369857747020375</v>
      </c>
    </row>
    <row r="5204" spans="1:4" x14ac:dyDescent="0.3">
      <c r="A5204">
        <v>5203</v>
      </c>
      <c r="B5204">
        <f ca="1"/>
        <v>0.83027411394751338</v>
      </c>
      <c r="C5204">
        <f ca="1">_xlfn.XLOOKUP(B5204,'Alternate schedule'!$D$5:$D$10,'Alternate schedule'!$C$5:$C$10,,1)</f>
        <v>-540</v>
      </c>
      <c r="D5204">
        <f ca="1"/>
        <v>-3.9400345954257161</v>
      </c>
    </row>
    <row r="5205" spans="1:4" x14ac:dyDescent="0.3">
      <c r="A5205">
        <v>5204</v>
      </c>
      <c r="B5205">
        <f ca="1"/>
        <v>0.72369904017762199</v>
      </c>
      <c r="C5205">
        <f ca="1">_xlfn.XLOOKUP(B5205,'Alternate schedule'!$D$5:$D$10,'Alternate schedule'!$C$5:$C$10,,1)</f>
        <v>-540</v>
      </c>
      <c r="D5205">
        <f ca="1"/>
        <v>-4.0430438124519599</v>
      </c>
    </row>
    <row r="5206" spans="1:4" x14ac:dyDescent="0.3">
      <c r="A5206">
        <v>5205</v>
      </c>
      <c r="B5206">
        <f ca="1"/>
        <v>8.5452525168238758E-2</v>
      </c>
      <c r="C5206">
        <f ca="1">_xlfn.XLOOKUP(B5206,'Alternate schedule'!$D$5:$D$10,'Alternate schedule'!$C$5:$C$10,,1)</f>
        <v>1000</v>
      </c>
      <c r="D5206">
        <f ca="1"/>
        <v>-3.8501440922190202</v>
      </c>
    </row>
    <row r="5207" spans="1:4" x14ac:dyDescent="0.3">
      <c r="A5207">
        <v>5206</v>
      </c>
      <c r="B5207">
        <f ca="1"/>
        <v>0.82917457041626141</v>
      </c>
      <c r="C5207">
        <f ca="1">_xlfn.XLOOKUP(B5207,'Alternate schedule'!$D$5:$D$10,'Alternate schedule'!$C$5:$C$10,,1)</f>
        <v>-540</v>
      </c>
      <c r="D5207">
        <f ca="1"/>
        <v>-3.9531310026892048</v>
      </c>
    </row>
    <row r="5208" spans="1:4" x14ac:dyDescent="0.3">
      <c r="A5208">
        <v>5207</v>
      </c>
      <c r="B5208">
        <f ca="1"/>
        <v>0.94790441469495024</v>
      </c>
      <c r="C5208">
        <f ca="1">_xlfn.XLOOKUP(B5208,'Alternate schedule'!$D$5:$D$10,'Alternate schedule'!$C$5:$C$10,,1)</f>
        <v>-540</v>
      </c>
      <c r="D5208">
        <f ca="1"/>
        <v>-4.0560783560591513</v>
      </c>
    </row>
    <row r="5209" spans="1:4" x14ac:dyDescent="0.3">
      <c r="A5209">
        <v>5208</v>
      </c>
      <c r="B5209">
        <f ca="1"/>
        <v>0.71208450169532078</v>
      </c>
      <c r="C5209">
        <f ca="1">_xlfn.XLOOKUP(B5209,'Alternate schedule'!$D$5:$D$10,'Alternate schedule'!$C$5:$C$10,,1)</f>
        <v>-540</v>
      </c>
      <c r="D5209">
        <f ca="1"/>
        <v>-4.1589861751152073</v>
      </c>
    </row>
    <row r="5210" spans="1:4" x14ac:dyDescent="0.3">
      <c r="A5210">
        <v>5209</v>
      </c>
      <c r="B5210">
        <f ca="1"/>
        <v>0.74881486185006785</v>
      </c>
      <c r="C5210">
        <f ca="1">_xlfn.XLOOKUP(B5210,'Alternate schedule'!$D$5:$D$10,'Alternate schedule'!$C$5:$C$10,,1)</f>
        <v>-540</v>
      </c>
      <c r="D5210">
        <f ca="1"/>
        <v>-4.2618544826262239</v>
      </c>
    </row>
    <row r="5211" spans="1:4" x14ac:dyDescent="0.3">
      <c r="A5211">
        <v>5210</v>
      </c>
      <c r="B5211">
        <f ca="1"/>
        <v>0.40742828255586616</v>
      </c>
      <c r="C5211">
        <f ca="1">_xlfn.XLOOKUP(B5211,'Alternate schedule'!$D$5:$D$10,'Alternate schedule'!$C$5:$C$10,,1)</f>
        <v>480</v>
      </c>
      <c r="D5211">
        <f ca="1"/>
        <v>-4.1689059500959695</v>
      </c>
    </row>
    <row r="5212" spans="1:4" x14ac:dyDescent="0.3">
      <c r="A5212">
        <v>5211</v>
      </c>
      <c r="B5212">
        <f ca="1"/>
        <v>0.82505726765561227</v>
      </c>
      <c r="C5212">
        <f ca="1">_xlfn.XLOOKUP(B5212,'Alternate schedule'!$D$5:$D$10,'Alternate schedule'!$C$5:$C$10,,1)</f>
        <v>-540</v>
      </c>
      <c r="D5212">
        <f ca="1"/>
        <v>-4.2717328727691424</v>
      </c>
    </row>
    <row r="5213" spans="1:4" x14ac:dyDescent="0.3">
      <c r="A5213">
        <v>5212</v>
      </c>
      <c r="B5213">
        <f ca="1"/>
        <v>0.28984733090769987</v>
      </c>
      <c r="C5213">
        <f ca="1">_xlfn.XLOOKUP(B5213,'Alternate schedule'!$D$5:$D$10,'Alternate schedule'!$C$5:$C$10,,1)</f>
        <v>480</v>
      </c>
      <c r="D5213">
        <f ca="1"/>
        <v>-4.1788181120491172</v>
      </c>
    </row>
    <row r="5214" spans="1:4" x14ac:dyDescent="0.3">
      <c r="A5214">
        <v>5213</v>
      </c>
      <c r="B5214">
        <f ca="1"/>
        <v>7.2696500340714287E-3</v>
      </c>
      <c r="C5214">
        <f ca="1">_xlfn.XLOOKUP(B5214,'Alternate schedule'!$D$5:$D$10,'Alternate schedule'!$C$5:$C$10,,1)</f>
        <v>1000</v>
      </c>
      <c r="D5214">
        <f ca="1"/>
        <v>-3.9861883752158067</v>
      </c>
    </row>
    <row r="5215" spans="1:4" x14ac:dyDescent="0.3">
      <c r="A5215">
        <v>5214</v>
      </c>
      <c r="B5215">
        <f ca="1"/>
        <v>9.7777584001275342E-2</v>
      </c>
      <c r="C5215">
        <f ca="1">_xlfn.XLOOKUP(B5215,'Alternate schedule'!$D$5:$D$10,'Alternate schedule'!$C$5:$C$10,,1)</f>
        <v>1000</v>
      </c>
      <c r="D5215">
        <f ca="1"/>
        <v>-3.7936325278097431</v>
      </c>
    </row>
    <row r="5216" spans="1:4" x14ac:dyDescent="0.3">
      <c r="A5216">
        <v>5215</v>
      </c>
      <c r="B5216">
        <f ca="1"/>
        <v>0.41855220930036952</v>
      </c>
      <c r="C5216">
        <f ca="1">_xlfn.XLOOKUP(B5216,'Alternate schedule'!$D$5:$D$10,'Alternate schedule'!$C$5:$C$10,,1)</f>
        <v>480</v>
      </c>
      <c r="D5216">
        <f ca="1"/>
        <v>-3.7008628954937679</v>
      </c>
    </row>
    <row r="5217" spans="1:4" x14ac:dyDescent="0.3">
      <c r="A5217">
        <v>5216</v>
      </c>
      <c r="B5217">
        <f ca="1"/>
        <v>0.15475151908175522</v>
      </c>
      <c r="C5217">
        <f ca="1">_xlfn.XLOOKUP(B5217,'Alternate schedule'!$D$5:$D$10,'Alternate schedule'!$C$5:$C$10,,1)</f>
        <v>1000</v>
      </c>
      <c r="D5217">
        <f ca="1"/>
        <v>-3.5084355828220857</v>
      </c>
    </row>
    <row r="5218" spans="1:4" x14ac:dyDescent="0.3">
      <c r="A5218">
        <v>5217</v>
      </c>
      <c r="B5218">
        <f ca="1"/>
        <v>0.87196370184065208</v>
      </c>
      <c r="C5218">
        <f ca="1">_xlfn.XLOOKUP(B5218,'Alternate schedule'!$D$5:$D$10,'Alternate schedule'!$C$5:$C$10,,1)</f>
        <v>-540</v>
      </c>
      <c r="D5218">
        <f ca="1"/>
        <v>-3.6112708453133986</v>
      </c>
    </row>
    <row r="5219" spans="1:4" x14ac:dyDescent="0.3">
      <c r="A5219">
        <v>5218</v>
      </c>
      <c r="B5219">
        <f ca="1"/>
        <v>0.72352682187274331</v>
      </c>
      <c r="C5219">
        <f ca="1">_xlfn.XLOOKUP(B5219,'Alternate schedule'!$D$5:$D$10,'Alternate schedule'!$C$5:$C$10,,1)</f>
        <v>-540</v>
      </c>
      <c r="D5219">
        <f ca="1"/>
        <v>-3.7140666922192409</v>
      </c>
    </row>
    <row r="5220" spans="1:4" x14ac:dyDescent="0.3">
      <c r="A5220">
        <v>5219</v>
      </c>
      <c r="B5220">
        <f ca="1"/>
        <v>0.24310974449896872</v>
      </c>
      <c r="C5220">
        <f ca="1">_xlfn.XLOOKUP(B5220,'Alternate schedule'!$D$5:$D$10,'Alternate schedule'!$C$5:$C$10,,1)</f>
        <v>1000</v>
      </c>
      <c r="D5220">
        <f ca="1"/>
        <v>-3.5217474611994635</v>
      </c>
    </row>
    <row r="5221" spans="1:4" x14ac:dyDescent="0.3">
      <c r="A5221">
        <v>5220</v>
      </c>
      <c r="B5221">
        <f ca="1"/>
        <v>0.41977627972877141</v>
      </c>
      <c r="C5221">
        <f ca="1">_xlfn.XLOOKUP(B5221,'Alternate schedule'!$D$5:$D$10,'Alternate schedule'!$C$5:$C$10,,1)</f>
        <v>480</v>
      </c>
      <c r="D5221">
        <f ca="1"/>
        <v>-3.4291187739463602</v>
      </c>
    </row>
    <row r="5222" spans="1:4" x14ac:dyDescent="0.3">
      <c r="A5222">
        <v>5221</v>
      </c>
      <c r="B5222">
        <f ca="1"/>
        <v>0.67641400574466171</v>
      </c>
      <c r="C5222">
        <f ca="1">_xlfn.XLOOKUP(B5222,'Alternate schedule'!$D$5:$D$10,'Alternate schedule'!$C$5:$C$10,,1)</f>
        <v>-1040</v>
      </c>
      <c r="D5222">
        <f ca="1"/>
        <v>-3.6276575368703314</v>
      </c>
    </row>
    <row r="5223" spans="1:4" x14ac:dyDescent="0.3">
      <c r="A5223">
        <v>5222</v>
      </c>
      <c r="B5223">
        <f ca="1"/>
        <v>0.32716312167991801</v>
      </c>
      <c r="C5223">
        <f ca="1">_xlfn.XLOOKUP(B5223,'Alternate schedule'!$D$5:$D$10,'Alternate schedule'!$C$5:$C$10,,1)</f>
        <v>480</v>
      </c>
      <c r="D5223">
        <f ca="1"/>
        <v>-3.5350440444274223</v>
      </c>
    </row>
    <row r="5224" spans="1:4" x14ac:dyDescent="0.3">
      <c r="A5224">
        <v>5223</v>
      </c>
      <c r="B5224">
        <f ca="1"/>
        <v>0.62733024967348205</v>
      </c>
      <c r="C5224">
        <f ca="1">_xlfn.XLOOKUP(B5224,'Alternate schedule'!$D$5:$D$10,'Alternate schedule'!$C$5:$C$10,,1)</f>
        <v>-1040</v>
      </c>
      <c r="D5224">
        <f ca="1"/>
        <v>-3.7334865020103387</v>
      </c>
    </row>
    <row r="5225" spans="1:4" x14ac:dyDescent="0.3">
      <c r="A5225">
        <v>5224</v>
      </c>
      <c r="B5225">
        <f ca="1"/>
        <v>0.4383870705011681</v>
      </c>
      <c r="C5225">
        <f ca="1">_xlfn.XLOOKUP(B5225,'Alternate schedule'!$D$5:$D$10,'Alternate schedule'!$C$5:$C$10,,1)</f>
        <v>480</v>
      </c>
      <c r="D5225">
        <f ca="1"/>
        <v>-3.6408882082695251</v>
      </c>
    </row>
    <row r="5226" spans="1:4" x14ac:dyDescent="0.3">
      <c r="A5226">
        <v>5225</v>
      </c>
      <c r="B5226">
        <f ca="1"/>
        <v>0.40730432414841466</v>
      </c>
      <c r="C5226">
        <f ca="1">_xlfn.XLOOKUP(B5226,'Alternate schedule'!$D$5:$D$10,'Alternate schedule'!$C$5:$C$10,,1)</f>
        <v>480</v>
      </c>
      <c r="D5226">
        <f ca="1"/>
        <v>-3.5483253588516748</v>
      </c>
    </row>
    <row r="5227" spans="1:4" x14ac:dyDescent="0.3">
      <c r="A5227">
        <v>5226</v>
      </c>
      <c r="B5227">
        <f ca="1"/>
        <v>0.24546834371562443</v>
      </c>
      <c r="C5227">
        <f ca="1">_xlfn.XLOOKUP(B5227,'Alternate schedule'!$D$5:$D$10,'Alternate schedule'!$C$5:$C$10,,1)</f>
        <v>1000</v>
      </c>
      <c r="D5227">
        <f ca="1"/>
        <v>-3.3562954458476848</v>
      </c>
    </row>
    <row r="5228" spans="1:4" x14ac:dyDescent="0.3">
      <c r="A5228">
        <v>5227</v>
      </c>
      <c r="B5228">
        <f ca="1"/>
        <v>0.28638488124881656</v>
      </c>
      <c r="C5228">
        <f ca="1">_xlfn.XLOOKUP(B5228,'Alternate schedule'!$D$5:$D$10,'Alternate schedule'!$C$5:$C$10,,1)</f>
        <v>480</v>
      </c>
      <c r="D5228">
        <f ca="1"/>
        <v>-3.2638224603022765</v>
      </c>
    </row>
    <row r="5229" spans="1:4" x14ac:dyDescent="0.3">
      <c r="A5229">
        <v>5228</v>
      </c>
      <c r="B5229">
        <f ca="1"/>
        <v>0.97357145604237538</v>
      </c>
      <c r="C5229">
        <f ca="1">_xlfn.XLOOKUP(B5229,'Alternate schedule'!$D$5:$D$10,'Alternate schedule'!$C$5:$C$10,,1)</f>
        <v>-540</v>
      </c>
      <c r="D5229">
        <f ca="1"/>
        <v>-3.366488140780413</v>
      </c>
    </row>
    <row r="5230" spans="1:4" x14ac:dyDescent="0.3">
      <c r="A5230">
        <v>5229</v>
      </c>
      <c r="B5230">
        <f ca="1"/>
        <v>0.26336799576768843</v>
      </c>
      <c r="C5230">
        <f ca="1">_xlfn.XLOOKUP(B5230,'Alternate schedule'!$D$5:$D$10,'Alternate schedule'!$C$5:$C$10,,1)</f>
        <v>480</v>
      </c>
      <c r="D5230">
        <f ca="1"/>
        <v>-3.2740485752533943</v>
      </c>
    </row>
    <row r="5231" spans="1:4" x14ac:dyDescent="0.3">
      <c r="A5231">
        <v>5230</v>
      </c>
      <c r="B5231">
        <f ca="1"/>
        <v>0.19438936304689647</v>
      </c>
      <c r="C5231">
        <f ca="1">_xlfn.XLOOKUP(B5231,'Alternate schedule'!$D$5:$D$10,'Alternate schedule'!$C$5:$C$10,,1)</f>
        <v>1000</v>
      </c>
      <c r="D5231">
        <f ca="1"/>
        <v>-3.0822179732313577</v>
      </c>
    </row>
    <row r="5232" spans="1:4" x14ac:dyDescent="0.3">
      <c r="A5232">
        <v>5231</v>
      </c>
      <c r="B5232">
        <f ca="1"/>
        <v>9.3435887797281847E-2</v>
      </c>
      <c r="C5232">
        <f ca="1">_xlfn.XLOOKUP(B5232,'Alternate schedule'!$D$5:$D$10,'Alternate schedule'!$C$5:$C$10,,1)</f>
        <v>1000</v>
      </c>
      <c r="D5232">
        <f ca="1"/>
        <v>-2.8904607149684574</v>
      </c>
    </row>
    <row r="5233" spans="1:4" x14ac:dyDescent="0.3">
      <c r="A5233">
        <v>5232</v>
      </c>
      <c r="B5233">
        <f ca="1"/>
        <v>0.69608537500653345</v>
      </c>
      <c r="C5233">
        <f ca="1">_xlfn.XLOOKUP(B5233,'Alternate schedule'!$D$5:$D$10,'Alternate schedule'!$C$5:$C$10,,1)</f>
        <v>-1040</v>
      </c>
      <c r="D5233">
        <f ca="1"/>
        <v>-3.0886850152905199</v>
      </c>
    </row>
    <row r="5234" spans="1:4" x14ac:dyDescent="0.3">
      <c r="A5234">
        <v>5233</v>
      </c>
      <c r="B5234">
        <f ca="1"/>
        <v>0.86016244210451642</v>
      </c>
      <c r="C5234">
        <f ca="1">_xlfn.XLOOKUP(B5234,'Alternate schedule'!$D$5:$D$10,'Alternate schedule'!$C$5:$C$10,,1)</f>
        <v>-540</v>
      </c>
      <c r="D5234">
        <f ca="1"/>
        <v>-3.1912860691763805</v>
      </c>
    </row>
    <row r="5235" spans="1:4" x14ac:dyDescent="0.3">
      <c r="A5235">
        <v>5234</v>
      </c>
      <c r="B5235">
        <f ca="1"/>
        <v>0.10679201614432521</v>
      </c>
      <c r="C5235">
        <f ca="1">_xlfn.XLOOKUP(B5235,'Alternate schedule'!$D$5:$D$10,'Alternate schedule'!$C$5:$C$10,,1)</f>
        <v>1000</v>
      </c>
      <c r="D5235">
        <f ca="1"/>
        <v>-2.99961788307222</v>
      </c>
    </row>
    <row r="5236" spans="1:4" x14ac:dyDescent="0.3">
      <c r="A5236">
        <v>5235</v>
      </c>
      <c r="B5236">
        <f ca="1"/>
        <v>0.38677355588675466</v>
      </c>
      <c r="C5236">
        <f ca="1">_xlfn.XLOOKUP(B5236,'Alternate schedule'!$D$5:$D$10,'Alternate schedule'!$C$5:$C$10,,1)</f>
        <v>480</v>
      </c>
      <c r="D5236">
        <f ca="1"/>
        <v>-2.907354345749761</v>
      </c>
    </row>
    <row r="5237" spans="1:4" x14ac:dyDescent="0.3">
      <c r="A5237">
        <v>5236</v>
      </c>
      <c r="B5237">
        <f ca="1"/>
        <v>0.9614951120623243</v>
      </c>
      <c r="C5237">
        <f ca="1">_xlfn.XLOOKUP(B5237,'Alternate schedule'!$D$5:$D$10,'Alternate schedule'!$C$5:$C$10,,1)</f>
        <v>-540</v>
      </c>
      <c r="D5237">
        <f ca="1"/>
        <v>-3.009931245225363</v>
      </c>
    </row>
    <row r="5238" spans="1:4" x14ac:dyDescent="0.3">
      <c r="A5238">
        <v>5237</v>
      </c>
      <c r="B5238">
        <f ca="1"/>
        <v>0.49450478777397811</v>
      </c>
      <c r="C5238">
        <f ca="1">_xlfn.XLOOKUP(B5238,'Alternate schedule'!$D$5:$D$10,'Alternate schedule'!$C$5:$C$10,,1)</f>
        <v>-1040</v>
      </c>
      <c r="D5238">
        <f ca="1"/>
        <v>-3.2079434790910826</v>
      </c>
    </row>
    <row r="5239" spans="1:4" x14ac:dyDescent="0.3">
      <c r="A5239">
        <v>5238</v>
      </c>
      <c r="B5239">
        <f ca="1"/>
        <v>0.48110780122200825</v>
      </c>
      <c r="C5239">
        <f ca="1">_xlfn.XLOOKUP(B5239,'Alternate schedule'!$D$5:$D$10,'Alternate schedule'!$C$5:$C$10,,1)</f>
        <v>-1040</v>
      </c>
      <c r="D5239">
        <f ca="1"/>
        <v>-3.4058801069110349</v>
      </c>
    </row>
    <row r="5240" spans="1:4" x14ac:dyDescent="0.3">
      <c r="A5240">
        <v>5239</v>
      </c>
      <c r="B5240">
        <f ca="1"/>
        <v>0.53112024060286944</v>
      </c>
      <c r="C5240">
        <f ca="1">_xlfn.XLOOKUP(B5240,'Alternate schedule'!$D$5:$D$10,'Alternate schedule'!$C$5:$C$10,,1)</f>
        <v>-1040</v>
      </c>
      <c r="D5240">
        <f ca="1"/>
        <v>-3.6037411719793853</v>
      </c>
    </row>
    <row r="5241" spans="1:4" x14ac:dyDescent="0.3">
      <c r="A5241">
        <v>5240</v>
      </c>
      <c r="B5241">
        <f ca="1"/>
        <v>0.88753283406488626</v>
      </c>
      <c r="C5241">
        <f ca="1">_xlfn.XLOOKUP(B5241,'Alternate schedule'!$D$5:$D$10,'Alternate schedule'!$C$5:$C$10,,1)</f>
        <v>-540</v>
      </c>
      <c r="D5241">
        <f ca="1"/>
        <v>-3.7061068702290076</v>
      </c>
    </row>
    <row r="5242" spans="1:4" x14ac:dyDescent="0.3">
      <c r="A5242">
        <v>5241</v>
      </c>
      <c r="B5242">
        <f ca="1"/>
        <v>0.16013779762501246</v>
      </c>
      <c r="C5242">
        <f ca="1">_xlfn.XLOOKUP(B5242,'Alternate schedule'!$D$5:$D$10,'Alternate schedule'!$C$5:$C$10,,1)</f>
        <v>1000</v>
      </c>
      <c r="D5242">
        <f ca="1"/>
        <v>-3.5145964510589582</v>
      </c>
    </row>
    <row r="5243" spans="1:4" x14ac:dyDescent="0.3">
      <c r="A5243">
        <v>5242</v>
      </c>
      <c r="B5243">
        <f ca="1"/>
        <v>0.47301526043952324</v>
      </c>
      <c r="C5243">
        <f ca="1">_xlfn.XLOOKUP(B5243,'Alternate schedule'!$D$5:$D$10,'Alternate schedule'!$C$5:$C$10,,1)</f>
        <v>480</v>
      </c>
      <c r="D5243">
        <f ca="1"/>
        <v>-3.4223578786722624</v>
      </c>
    </row>
    <row r="5244" spans="1:4" x14ac:dyDescent="0.3">
      <c r="A5244">
        <v>5243</v>
      </c>
      <c r="B5244">
        <f ca="1"/>
        <v>0.47944147960612149</v>
      </c>
      <c r="C5244">
        <f ca="1">_xlfn.XLOOKUP(B5244,'Alternate schedule'!$D$5:$D$10,'Alternate schedule'!$C$5:$C$10,,1)</f>
        <v>-1040</v>
      </c>
      <c r="D5244">
        <f ca="1"/>
        <v>-3.6200648483692541</v>
      </c>
    </row>
    <row r="5245" spans="1:4" x14ac:dyDescent="0.3">
      <c r="A5245">
        <v>5244</v>
      </c>
      <c r="B5245">
        <f ca="1"/>
        <v>0.43757583331226035</v>
      </c>
      <c r="C5245">
        <f ca="1">_xlfn.XLOOKUP(B5245,'Alternate schedule'!$D$5:$D$10,'Alternate schedule'!$C$5:$C$10,,1)</f>
        <v>480</v>
      </c>
      <c r="D5245">
        <f ca="1"/>
        <v>-3.5278413424866515</v>
      </c>
    </row>
    <row r="5246" spans="1:4" x14ac:dyDescent="0.3">
      <c r="A5246">
        <v>5245</v>
      </c>
      <c r="B5246">
        <f ca="1"/>
        <v>0.67240754031734928</v>
      </c>
      <c r="C5246">
        <f ca="1">_xlfn.XLOOKUP(B5246,'Alternate schedule'!$D$5:$D$10,'Alternate schedule'!$C$5:$C$10,,1)</f>
        <v>-1040</v>
      </c>
      <c r="D5246">
        <f ca="1"/>
        <v>-3.7254528122020973</v>
      </c>
    </row>
    <row r="5247" spans="1:4" x14ac:dyDescent="0.3">
      <c r="A5247">
        <v>5246</v>
      </c>
      <c r="B5247">
        <f ca="1"/>
        <v>0.77913095458921222</v>
      </c>
      <c r="C5247">
        <f ca="1">_xlfn.XLOOKUP(B5247,'Alternate schedule'!$D$5:$D$10,'Alternate schedule'!$C$5:$C$10,,1)</f>
        <v>-540</v>
      </c>
      <c r="D5247">
        <f ca="1"/>
        <v>-3.8276782310331683</v>
      </c>
    </row>
    <row r="5248" spans="1:4" x14ac:dyDescent="0.3">
      <c r="A5248">
        <v>5247</v>
      </c>
      <c r="B5248">
        <f ca="1"/>
        <v>0.63887955940153307</v>
      </c>
      <c r="C5248">
        <f ca="1">_xlfn.XLOOKUP(B5248,'Alternate schedule'!$D$5:$D$10,'Alternate schedule'!$C$5:$C$10,,1)</f>
        <v>-1040</v>
      </c>
      <c r="D5248">
        <f ca="1"/>
        <v>-4.0251572327044025</v>
      </c>
    </row>
    <row r="5249" spans="1:4" x14ac:dyDescent="0.3">
      <c r="A5249">
        <v>5248</v>
      </c>
      <c r="B5249">
        <f ca="1"/>
        <v>0.55327000310927965</v>
      </c>
      <c r="C5249">
        <f ca="1">_xlfn.XLOOKUP(B5249,'Alternate schedule'!$D$5:$D$10,'Alternate schedule'!$C$5:$C$10,,1)</f>
        <v>-1040</v>
      </c>
      <c r="D5249">
        <f ca="1"/>
        <v>-4.2225609756097562</v>
      </c>
    </row>
    <row r="5250" spans="1:4" x14ac:dyDescent="0.3">
      <c r="A5250">
        <v>5249</v>
      </c>
      <c r="B5250">
        <f ca="1"/>
        <v>0.66497469610720095</v>
      </c>
      <c r="C5250">
        <f ca="1">_xlfn.XLOOKUP(B5250,'Alternate schedule'!$D$5:$D$10,'Alternate schedule'!$C$5:$C$10,,1)</f>
        <v>-1040</v>
      </c>
      <c r="D5250">
        <f ca="1"/>
        <v>-4.4198895027624312</v>
      </c>
    </row>
    <row r="5251" spans="1:4" x14ac:dyDescent="0.3">
      <c r="A5251">
        <v>5250</v>
      </c>
      <c r="B5251">
        <f ca="1"/>
        <v>0.65113926177810089</v>
      </c>
      <c r="C5251">
        <f ca="1">_xlfn.XLOOKUP(B5251,'Alternate schedule'!$D$5:$D$10,'Alternate schedule'!$C$5:$C$10,,1)</f>
        <v>-1040</v>
      </c>
      <c r="D5251">
        <f ca="1"/>
        <v>-4.6171428571428574</v>
      </c>
    </row>
    <row r="5252" spans="1:4" x14ac:dyDescent="0.3">
      <c r="A5252">
        <v>5251</v>
      </c>
      <c r="B5252">
        <f ca="1"/>
        <v>0.29700572558486749</v>
      </c>
      <c r="C5252">
        <f ca="1">_xlfn.XLOOKUP(B5252,'Alternate schedule'!$D$5:$D$10,'Alternate schedule'!$C$5:$C$10,,1)</f>
        <v>480</v>
      </c>
      <c r="D5252">
        <f ca="1"/>
        <v>-4.5248524090649402</v>
      </c>
    </row>
    <row r="5253" spans="1:4" x14ac:dyDescent="0.3">
      <c r="A5253">
        <v>5252</v>
      </c>
      <c r="B5253">
        <f ca="1"/>
        <v>0.98404483896195827</v>
      </c>
      <c r="C5253">
        <f ca="1">_xlfn.XLOOKUP(B5253,'Alternate schedule'!$D$5:$D$10,'Alternate schedule'!$C$5:$C$10,,1)</f>
        <v>-540</v>
      </c>
      <c r="D5253">
        <f ca="1"/>
        <v>-4.6268088347296272</v>
      </c>
    </row>
    <row r="5254" spans="1:4" x14ac:dyDescent="0.3">
      <c r="A5254">
        <v>5253</v>
      </c>
      <c r="B5254">
        <f ca="1"/>
        <v>0.49799488762038546</v>
      </c>
      <c r="C5254">
        <f ca="1">_xlfn.XLOOKUP(B5254,'Alternate schedule'!$D$5:$D$10,'Alternate schedule'!$C$5:$C$10,,1)</f>
        <v>-1040</v>
      </c>
      <c r="D5254">
        <f ca="1"/>
        <v>-4.8239101465829046</v>
      </c>
    </row>
    <row r="5255" spans="1:4" x14ac:dyDescent="0.3">
      <c r="A5255">
        <v>5254</v>
      </c>
      <c r="B5255">
        <f ca="1"/>
        <v>0.37393116217191724</v>
      </c>
      <c r="C5255">
        <f ca="1">_xlfn.XLOOKUP(B5255,'Alternate schedule'!$D$5:$D$10,'Alternate schedule'!$C$5:$C$10,,1)</f>
        <v>480</v>
      </c>
      <c r="D5255">
        <f ca="1"/>
        <v>-4.7316330414921968</v>
      </c>
    </row>
    <row r="5256" spans="1:4" x14ac:dyDescent="0.3">
      <c r="A5256">
        <v>5255</v>
      </c>
      <c r="B5256">
        <f ca="1"/>
        <v>0.55072575191923812</v>
      </c>
      <c r="C5256">
        <f ca="1">_xlfn.XLOOKUP(B5256,'Alternate schedule'!$D$5:$D$10,'Alternate schedule'!$C$5:$C$10,,1)</f>
        <v>-1040</v>
      </c>
      <c r="D5256">
        <f ca="1"/>
        <v>-4.9286393910561372</v>
      </c>
    </row>
    <row r="5257" spans="1:4" x14ac:dyDescent="0.3">
      <c r="A5257">
        <v>5256</v>
      </c>
      <c r="B5257">
        <f ca="1"/>
        <v>0.39582389473458801</v>
      </c>
      <c r="C5257">
        <f ca="1">_xlfn.XLOOKUP(B5257,'Alternate schedule'!$D$5:$D$10,'Alternate schedule'!$C$5:$C$10,,1)</f>
        <v>480</v>
      </c>
      <c r="D5257">
        <f ca="1"/>
        <v>-4.8363774733637745</v>
      </c>
    </row>
    <row r="5258" spans="1:4" x14ac:dyDescent="0.3">
      <c r="A5258">
        <v>5257</v>
      </c>
      <c r="B5258">
        <f ca="1"/>
        <v>0.42915822156148153</v>
      </c>
      <c r="C5258">
        <f ca="1">_xlfn.XLOOKUP(B5258,'Alternate schedule'!$D$5:$D$10,'Alternate schedule'!$C$5:$C$10,,1)</f>
        <v>480</v>
      </c>
      <c r="D5258">
        <f ca="1"/>
        <v>-4.7441506562678333</v>
      </c>
    </row>
    <row r="5259" spans="1:4" x14ac:dyDescent="0.3">
      <c r="A5259">
        <v>5258</v>
      </c>
      <c r="B5259">
        <f ca="1"/>
        <v>0.76908087086306631</v>
      </c>
      <c r="C5259">
        <f ca="1">_xlfn.XLOOKUP(B5259,'Alternate schedule'!$D$5:$D$10,'Alternate schedule'!$C$5:$C$10,,1)</f>
        <v>-540</v>
      </c>
      <c r="D5259">
        <f ca="1"/>
        <v>-4.8459490300494483</v>
      </c>
    </row>
    <row r="5260" spans="1:4" x14ac:dyDescent="0.3">
      <c r="A5260">
        <v>5259</v>
      </c>
      <c r="B5260">
        <f ca="1"/>
        <v>0.74675298629206543</v>
      </c>
      <c r="C5260">
        <f ca="1">_xlfn.XLOOKUP(B5260,'Alternate schedule'!$D$5:$D$10,'Alternate schedule'!$C$5:$C$10,,1)</f>
        <v>-540</v>
      </c>
      <c r="D5260">
        <f ca="1"/>
        <v>-4.9477086898649931</v>
      </c>
    </row>
    <row r="5261" spans="1:4" x14ac:dyDescent="0.3">
      <c r="A5261">
        <v>5260</v>
      </c>
      <c r="B5261">
        <f ca="1"/>
        <v>0.49557546202646741</v>
      </c>
      <c r="C5261">
        <f ca="1">_xlfn.XLOOKUP(B5261,'Alternate schedule'!$D$5:$D$10,'Alternate schedule'!$C$5:$C$10,,1)</f>
        <v>-1040</v>
      </c>
      <c r="D5261">
        <f ca="1"/>
        <v>-5.1444866920152093</v>
      </c>
    </row>
    <row r="5262" spans="1:4" x14ac:dyDescent="0.3">
      <c r="A5262">
        <v>5261</v>
      </c>
      <c r="B5262">
        <f ca="1"/>
        <v>0.75511248740711601</v>
      </c>
      <c r="C5262">
        <f ca="1">_xlfn.XLOOKUP(B5262,'Alternate schedule'!$D$5:$D$10,'Alternate schedule'!$C$5:$C$10,,1)</f>
        <v>-540</v>
      </c>
      <c r="D5262">
        <f ca="1"/>
        <v>-5.2461509218779696</v>
      </c>
    </row>
    <row r="5263" spans="1:4" x14ac:dyDescent="0.3">
      <c r="A5263">
        <v>5262</v>
      </c>
      <c r="B5263">
        <f ca="1"/>
        <v>0.61624344541367138</v>
      </c>
      <c r="C5263">
        <f ca="1">_xlfn.XLOOKUP(B5263,'Alternate schedule'!$D$5:$D$10,'Alternate schedule'!$C$5:$C$10,,1)</f>
        <v>-1040</v>
      </c>
      <c r="D5263">
        <f ca="1"/>
        <v>-5.4427974154313947</v>
      </c>
    </row>
    <row r="5264" spans="1:4" x14ac:dyDescent="0.3">
      <c r="A5264">
        <v>5263</v>
      </c>
      <c r="B5264">
        <f ca="1"/>
        <v>0.23377310716310773</v>
      </c>
      <c r="C5264">
        <f ca="1">_xlfn.XLOOKUP(B5264,'Alternate schedule'!$D$5:$D$10,'Alternate schedule'!$C$5:$C$10,,1)</f>
        <v>1000</v>
      </c>
      <c r="D5264">
        <f ca="1"/>
        <v>-5.2517575527265814</v>
      </c>
    </row>
    <row r="5265" spans="1:4" x14ac:dyDescent="0.3">
      <c r="A5265">
        <v>5264</v>
      </c>
      <c r="B5265">
        <f ca="1"/>
        <v>0.61950202243900354</v>
      </c>
      <c r="C5265">
        <f ca="1">_xlfn.XLOOKUP(B5265,'Alternate schedule'!$D$5:$D$10,'Alternate schedule'!$C$5:$C$10,,1)</f>
        <v>-1040</v>
      </c>
      <c r="D5265">
        <f ca="1"/>
        <v>-5.448328267477204</v>
      </c>
    </row>
    <row r="5266" spans="1:4" x14ac:dyDescent="0.3">
      <c r="A5266">
        <v>5265</v>
      </c>
      <c r="B5266">
        <f ca="1"/>
        <v>0.86041243411393697</v>
      </c>
      <c r="C5266">
        <f ca="1">_xlfn.XLOOKUP(B5266,'Alternate schedule'!$D$5:$D$10,'Alternate schedule'!$C$5:$C$10,,1)</f>
        <v>-540</v>
      </c>
      <c r="D5266">
        <f ca="1"/>
        <v>-5.54985754985755</v>
      </c>
    </row>
    <row r="5267" spans="1:4" x14ac:dyDescent="0.3">
      <c r="A5267">
        <v>5266</v>
      </c>
      <c r="B5267">
        <f ca="1"/>
        <v>0.82951946591006287</v>
      </c>
      <c r="C5267">
        <f ca="1">_xlfn.XLOOKUP(B5267,'Alternate schedule'!$D$5:$D$10,'Alternate schedule'!$C$5:$C$10,,1)</f>
        <v>-540</v>
      </c>
      <c r="D5267">
        <f ca="1"/>
        <v>-5.6513482719331565</v>
      </c>
    </row>
    <row r="5268" spans="1:4" x14ac:dyDescent="0.3">
      <c r="A5268">
        <v>5267</v>
      </c>
      <c r="B5268">
        <f ca="1"/>
        <v>0.65311947737390263</v>
      </c>
      <c r="C5268">
        <f ca="1">_xlfn.XLOOKUP(B5268,'Alternate schedule'!$D$5:$D$10,'Alternate schedule'!$C$5:$C$10,,1)</f>
        <v>-1040</v>
      </c>
      <c r="D5268">
        <f ca="1"/>
        <v>-5.8477311562559331</v>
      </c>
    </row>
    <row r="5269" spans="1:4" x14ac:dyDescent="0.3">
      <c r="A5269">
        <v>5268</v>
      </c>
      <c r="B5269">
        <f ca="1"/>
        <v>0.61505723586237981</v>
      </c>
      <c r="C5269">
        <f ca="1">_xlfn.XLOOKUP(B5269,'Alternate schedule'!$D$5:$D$10,'Alternate schedule'!$C$5:$C$10,,1)</f>
        <v>-1040</v>
      </c>
      <c r="D5269">
        <f ca="1"/>
        <v>-6.0440394836750189</v>
      </c>
    </row>
    <row r="5270" spans="1:4" x14ac:dyDescent="0.3">
      <c r="A5270">
        <v>5269</v>
      </c>
      <c r="B5270">
        <f ca="1"/>
        <v>0.45287821441251697</v>
      </c>
      <c r="C5270">
        <f ca="1">_xlfn.XLOOKUP(B5270,'Alternate schedule'!$D$5:$D$10,'Alternate schedule'!$C$5:$C$10,,1)</f>
        <v>480</v>
      </c>
      <c r="D5270">
        <f ca="1"/>
        <v>-5.9517935092047827</v>
      </c>
    </row>
    <row r="5271" spans="1:4" x14ac:dyDescent="0.3">
      <c r="A5271">
        <v>5270</v>
      </c>
      <c r="B5271">
        <f ca="1"/>
        <v>0.44160751063667014</v>
      </c>
      <c r="C5271">
        <f ca="1">_xlfn.XLOOKUP(B5271,'Alternate schedule'!$D$5:$D$10,'Alternate schedule'!$C$5:$C$10,,1)</f>
        <v>480</v>
      </c>
      <c r="D5271">
        <f ca="1"/>
        <v>-5.859582542694497</v>
      </c>
    </row>
    <row r="5272" spans="1:4" x14ac:dyDescent="0.3">
      <c r="A5272">
        <v>5271</v>
      </c>
      <c r="B5272">
        <f ca="1"/>
        <v>5.185061958292625E-2</v>
      </c>
      <c r="C5272">
        <f ca="1">_xlfn.XLOOKUP(B5272,'Alternate schedule'!$D$5:$D$10,'Alternate schedule'!$C$5:$C$10,,1)</f>
        <v>1000</v>
      </c>
      <c r="D5272">
        <f ca="1"/>
        <v>-5.6687535571997723</v>
      </c>
    </row>
    <row r="5273" spans="1:4" x14ac:dyDescent="0.3">
      <c r="A5273">
        <v>5272</v>
      </c>
      <c r="B5273">
        <f ca="1"/>
        <v>0.19413638627310403</v>
      </c>
      <c r="C5273">
        <f ca="1">_xlfn.XLOOKUP(B5273,'Alternate schedule'!$D$5:$D$10,'Alternate schedule'!$C$5:$C$10,,1)</f>
        <v>1000</v>
      </c>
      <c r="D5273">
        <f ca="1"/>
        <v>-5.477996965098634</v>
      </c>
    </row>
    <row r="5274" spans="1:4" x14ac:dyDescent="0.3">
      <c r="A5274">
        <v>5273</v>
      </c>
      <c r="B5274">
        <f ca="1"/>
        <v>0.73379586406038899</v>
      </c>
      <c r="C5274">
        <f ca="1">_xlfn.XLOOKUP(B5274,'Alternate schedule'!$D$5:$D$10,'Alternate schedule'!$C$5:$C$10,,1)</f>
        <v>-540</v>
      </c>
      <c r="D5274">
        <f ca="1"/>
        <v>-5.5793665844870093</v>
      </c>
    </row>
    <row r="5275" spans="1:4" x14ac:dyDescent="0.3">
      <c r="A5275">
        <v>5274</v>
      </c>
      <c r="B5275">
        <f ca="1"/>
        <v>0.6196240078379085</v>
      </c>
      <c r="C5275">
        <f ca="1">_xlfn.XLOOKUP(B5275,'Alternate schedule'!$D$5:$D$10,'Alternate schedule'!$C$5:$C$10,,1)</f>
        <v>-1040</v>
      </c>
      <c r="D5275">
        <f ca="1"/>
        <v>-5.7755024649222602</v>
      </c>
    </row>
    <row r="5276" spans="1:4" x14ac:dyDescent="0.3">
      <c r="A5276">
        <v>5275</v>
      </c>
      <c r="B5276">
        <f ca="1"/>
        <v>0.46919965345556669</v>
      </c>
      <c r="C5276">
        <f ca="1">_xlfn.XLOOKUP(B5276,'Alternate schedule'!$D$5:$D$10,'Alternate schedule'!$C$5:$C$10,,1)</f>
        <v>480</v>
      </c>
      <c r="D5276">
        <f ca="1"/>
        <v>-5.6834123222748811</v>
      </c>
    </row>
    <row r="5277" spans="1:4" x14ac:dyDescent="0.3">
      <c r="A5277">
        <v>5276</v>
      </c>
      <c r="B5277">
        <f ca="1"/>
        <v>0.60270239999154751</v>
      </c>
      <c r="C5277">
        <f ca="1">_xlfn.XLOOKUP(B5277,'Alternate schedule'!$D$5:$D$10,'Alternate schedule'!$C$5:$C$10,,1)</f>
        <v>-1040</v>
      </c>
      <c r="D5277">
        <f ca="1"/>
        <v>-5.8794541319181199</v>
      </c>
    </row>
    <row r="5278" spans="1:4" x14ac:dyDescent="0.3">
      <c r="A5278">
        <v>5277</v>
      </c>
      <c r="B5278">
        <f ca="1"/>
        <v>6.000759965237501E-2</v>
      </c>
      <c r="C5278">
        <f ca="1">_xlfn.XLOOKUP(B5278,'Alternate schedule'!$D$5:$D$10,'Alternate schedule'!$C$5:$C$10,,1)</f>
        <v>1000</v>
      </c>
      <c r="D5278">
        <f ca="1"/>
        <v>-5.6888383551260189</v>
      </c>
    </row>
    <row r="5279" spans="1:4" x14ac:dyDescent="0.3">
      <c r="A5279">
        <v>5278</v>
      </c>
      <c r="B5279">
        <f ca="1"/>
        <v>0.85088112661404258</v>
      </c>
      <c r="C5279">
        <f ca="1">_xlfn.XLOOKUP(B5279,'Alternate schedule'!$D$5:$D$10,'Alternate schedule'!$C$5:$C$10,,1)</f>
        <v>-540</v>
      </c>
      <c r="D5279">
        <f ca="1"/>
        <v>-5.7900719969685488</v>
      </c>
    </row>
    <row r="5280" spans="1:4" x14ac:dyDescent="0.3">
      <c r="A5280">
        <v>5279</v>
      </c>
      <c r="B5280">
        <f ca="1"/>
        <v>0.79531567874510567</v>
      </c>
      <c r="C5280">
        <f ca="1">_xlfn.XLOOKUP(B5280,'Alternate schedule'!$D$5:$D$10,'Alternate schedule'!$C$5:$C$10,,1)</f>
        <v>-540</v>
      </c>
      <c r="D5280">
        <f ca="1"/>
        <v>-5.8912672854707333</v>
      </c>
    </row>
    <row r="5281" spans="1:4" x14ac:dyDescent="0.3">
      <c r="A5281">
        <v>5280</v>
      </c>
      <c r="B5281">
        <f ca="1"/>
        <v>0.86604136329417303</v>
      </c>
      <c r="C5281">
        <f ca="1">_xlfn.XLOOKUP(B5281,'Alternate schedule'!$D$5:$D$10,'Alternate schedule'!$C$5:$C$10,,1)</f>
        <v>-540</v>
      </c>
      <c r="D5281">
        <f ca="1"/>
        <v>-5.9924242424242422</v>
      </c>
    </row>
    <row r="5282" spans="1:4" x14ac:dyDescent="0.3">
      <c r="A5282">
        <v>5281</v>
      </c>
      <c r="B5282">
        <f ca="1"/>
        <v>0.32934897572285626</v>
      </c>
      <c r="C5282">
        <f ca="1">_xlfn.XLOOKUP(B5282,'Alternate schedule'!$D$5:$D$10,'Alternate schedule'!$C$5:$C$10,,1)</f>
        <v>480</v>
      </c>
      <c r="D5282">
        <f ca="1"/>
        <v>-5.9003976519598558</v>
      </c>
    </row>
    <row r="5283" spans="1:4" x14ac:dyDescent="0.3">
      <c r="A5283">
        <v>5282</v>
      </c>
      <c r="B5283">
        <f ca="1"/>
        <v>8.6909794462046719E-3</v>
      </c>
      <c r="C5283">
        <f ca="1">_xlfn.XLOOKUP(B5283,'Alternate schedule'!$D$5:$D$10,'Alternate schedule'!$C$5:$C$10,,1)</f>
        <v>1000</v>
      </c>
      <c r="D5283">
        <f ca="1"/>
        <v>-5.7099583491101855</v>
      </c>
    </row>
    <row r="5284" spans="1:4" x14ac:dyDescent="0.3">
      <c r="A5284">
        <v>5283</v>
      </c>
      <c r="B5284">
        <f ca="1"/>
        <v>0.81154333125705214</v>
      </c>
      <c r="C5284">
        <f ca="1">_xlfn.XLOOKUP(B5284,'Alternate schedule'!$D$5:$D$10,'Alternate schedule'!$C$5:$C$10,,1)</f>
        <v>-540</v>
      </c>
      <c r="D5284">
        <f ca="1"/>
        <v>-5.8110921824720805</v>
      </c>
    </row>
    <row r="5285" spans="1:4" x14ac:dyDescent="0.3">
      <c r="A5285">
        <v>5284</v>
      </c>
      <c r="B5285">
        <f ca="1"/>
        <v>0.98528909728267844</v>
      </c>
      <c r="C5285">
        <f ca="1">_xlfn.XLOOKUP(B5285,'Alternate schedule'!$D$5:$D$10,'Alternate schedule'!$C$5:$C$10,,1)</f>
        <v>-540</v>
      </c>
      <c r="D5285">
        <f ca="1"/>
        <v>-5.9121877365632098</v>
      </c>
    </row>
    <row r="5286" spans="1:4" x14ac:dyDescent="0.3">
      <c r="A5286">
        <v>5285</v>
      </c>
      <c r="B5286">
        <f ca="1"/>
        <v>0.7960895976644915</v>
      </c>
      <c r="C5286">
        <f ca="1">_xlfn.XLOOKUP(B5286,'Alternate schedule'!$D$5:$D$10,'Alternate schedule'!$C$5:$C$10,,1)</f>
        <v>-540</v>
      </c>
      <c r="D5286">
        <f ca="1"/>
        <v>-6.0132450331125824</v>
      </c>
    </row>
    <row r="5287" spans="1:4" x14ac:dyDescent="0.3">
      <c r="A5287">
        <v>5286</v>
      </c>
      <c r="B5287">
        <f ca="1"/>
        <v>0.35693390604733821</v>
      </c>
      <c r="C5287">
        <f ca="1">_xlfn.XLOOKUP(B5287,'Alternate schedule'!$D$5:$D$10,'Alternate schedule'!$C$5:$C$10,,1)</f>
        <v>480</v>
      </c>
      <c r="D5287">
        <f ca="1"/>
        <v>-5.9213015512674989</v>
      </c>
    </row>
    <row r="5288" spans="1:4" x14ac:dyDescent="0.3">
      <c r="A5288">
        <v>5287</v>
      </c>
      <c r="B5288">
        <f ca="1"/>
        <v>0.57228239022442651</v>
      </c>
      <c r="C5288">
        <f ca="1">_xlfn.XLOOKUP(B5288,'Alternate schedule'!$D$5:$D$10,'Alternate schedule'!$C$5:$C$10,,1)</f>
        <v>-1040</v>
      </c>
      <c r="D5288">
        <f ca="1"/>
        <v>-6.1168904860979758</v>
      </c>
    </row>
    <row r="5289" spans="1:4" x14ac:dyDescent="0.3">
      <c r="A5289">
        <v>5288</v>
      </c>
      <c r="B5289">
        <f ca="1"/>
        <v>0.86659725948951594</v>
      </c>
      <c r="C5289">
        <f ca="1">_xlfn.XLOOKUP(B5289,'Alternate schedule'!$D$5:$D$10,'Alternate schedule'!$C$5:$C$10,,1)</f>
        <v>-540</v>
      </c>
      <c r="D5289">
        <f ca="1"/>
        <v>-6.2178517397882</v>
      </c>
    </row>
    <row r="5290" spans="1:4" x14ac:dyDescent="0.3">
      <c r="A5290">
        <v>5289</v>
      </c>
      <c r="B5290">
        <f ca="1"/>
        <v>0.71064584803684006</v>
      </c>
      <c r="C5290">
        <f ca="1">_xlfn.XLOOKUP(B5290,'Alternate schedule'!$D$5:$D$10,'Alternate schedule'!$C$5:$C$10,,1)</f>
        <v>-540</v>
      </c>
      <c r="D5290">
        <f ca="1"/>
        <v>-6.3187748156551331</v>
      </c>
    </row>
    <row r="5291" spans="1:4" x14ac:dyDescent="0.3">
      <c r="A5291">
        <v>5290</v>
      </c>
      <c r="B5291">
        <f ca="1"/>
        <v>0.28828032196138897</v>
      </c>
      <c r="C5291">
        <f ca="1">_xlfn.XLOOKUP(B5291,'Alternate schedule'!$D$5:$D$10,'Alternate schedule'!$C$5:$C$10,,1)</f>
        <v>480</v>
      </c>
      <c r="D5291">
        <f ca="1"/>
        <v>-6.2268431001890363</v>
      </c>
    </row>
    <row r="5292" spans="1:4" x14ac:dyDescent="0.3">
      <c r="A5292">
        <v>5291</v>
      </c>
      <c r="B5292">
        <f ca="1"/>
        <v>0.79154209898172789</v>
      </c>
      <c r="C5292">
        <f ca="1">_xlfn.XLOOKUP(B5292,'Alternate schedule'!$D$5:$D$10,'Alternate schedule'!$C$5:$C$10,,1)</f>
        <v>-540</v>
      </c>
      <c r="D5292">
        <f ca="1"/>
        <v>-6.327726327726328</v>
      </c>
    </row>
    <row r="5293" spans="1:4" x14ac:dyDescent="0.3">
      <c r="A5293">
        <v>5292</v>
      </c>
      <c r="B5293">
        <f ca="1"/>
        <v>0.46565641351981979</v>
      </c>
      <c r="C5293">
        <f ca="1">_xlfn.XLOOKUP(B5293,'Alternate schedule'!$D$5:$D$10,'Alternate schedule'!$C$5:$C$10,,1)</f>
        <v>480</v>
      </c>
      <c r="D5293">
        <f ca="1"/>
        <v>-6.2358276643990926</v>
      </c>
    </row>
    <row r="5294" spans="1:4" x14ac:dyDescent="0.3">
      <c r="A5294">
        <v>5293</v>
      </c>
      <c r="B5294">
        <f ca="1"/>
        <v>0.29633252661344112</v>
      </c>
      <c r="C5294">
        <f ca="1">_xlfn.XLOOKUP(B5294,'Alternate schedule'!$D$5:$D$10,'Alternate schedule'!$C$5:$C$10,,1)</f>
        <v>480</v>
      </c>
      <c r="D5294">
        <f ca="1"/>
        <v>-6.1439637256754205</v>
      </c>
    </row>
    <row r="5295" spans="1:4" x14ac:dyDescent="0.3">
      <c r="A5295">
        <v>5294</v>
      </c>
      <c r="B5295">
        <f ca="1"/>
        <v>0.21243385656150737</v>
      </c>
      <c r="C5295">
        <f ca="1">_xlfn.XLOOKUP(B5295,'Alternate schedule'!$D$5:$D$10,'Alternate schedule'!$C$5:$C$10,,1)</f>
        <v>1000</v>
      </c>
      <c r="D5295">
        <f ca="1"/>
        <v>-5.9539100868908195</v>
      </c>
    </row>
    <row r="5296" spans="1:4" x14ac:dyDescent="0.3">
      <c r="A5296">
        <v>5295</v>
      </c>
      <c r="B5296">
        <f ca="1"/>
        <v>0.69565659112854594</v>
      </c>
      <c r="C5296">
        <f ca="1">_xlfn.XLOOKUP(B5296,'Alternate schedule'!$D$5:$D$10,'Alternate schedule'!$C$5:$C$10,,1)</f>
        <v>-1040</v>
      </c>
      <c r="D5296">
        <f ca="1"/>
        <v>-6.1491973559962227</v>
      </c>
    </row>
    <row r="5297" spans="1:4" x14ac:dyDescent="0.3">
      <c r="A5297">
        <v>5296</v>
      </c>
      <c r="B5297">
        <f ca="1"/>
        <v>0.26782063627554731</v>
      </c>
      <c r="C5297">
        <f ca="1">_xlfn.XLOOKUP(B5297,'Alternate schedule'!$D$5:$D$10,'Alternate schedule'!$C$5:$C$10,,1)</f>
        <v>480</v>
      </c>
      <c r="D5297">
        <f ca="1"/>
        <v>-6.0574018126888216</v>
      </c>
    </row>
    <row r="5298" spans="1:4" x14ac:dyDescent="0.3">
      <c r="A5298">
        <v>5297</v>
      </c>
      <c r="B5298">
        <f ca="1"/>
        <v>0.40149292589286056</v>
      </c>
      <c r="C5298">
        <f ca="1">_xlfn.XLOOKUP(B5298,'Alternate schedule'!$D$5:$D$10,'Alternate schedule'!$C$5:$C$10,,1)</f>
        <v>480</v>
      </c>
      <c r="D5298">
        <f ca="1"/>
        <v>-5.9656409288276384</v>
      </c>
    </row>
    <row r="5299" spans="1:4" x14ac:dyDescent="0.3">
      <c r="A5299">
        <v>5298</v>
      </c>
      <c r="B5299">
        <f ca="1"/>
        <v>4.4780229023743789E-2</v>
      </c>
      <c r="C5299">
        <f ca="1">_xlfn.XLOOKUP(B5299,'Alternate schedule'!$D$5:$D$10,'Alternate schedule'!$C$5:$C$10,,1)</f>
        <v>1000</v>
      </c>
      <c r="D5299">
        <f ca="1"/>
        <v>-5.7757644394110983</v>
      </c>
    </row>
    <row r="5300" spans="1:4" x14ac:dyDescent="0.3">
      <c r="A5300">
        <v>5299</v>
      </c>
      <c r="B5300">
        <f ca="1"/>
        <v>0.16657236744188375</v>
      </c>
      <c r="C5300">
        <f ca="1">_xlfn.XLOOKUP(B5300,'Alternate schedule'!$D$5:$D$10,'Alternate schedule'!$C$5:$C$10,,1)</f>
        <v>1000</v>
      </c>
      <c r="D5300">
        <f ca="1"/>
        <v>-5.5859596150217019</v>
      </c>
    </row>
    <row r="5301" spans="1:4" x14ac:dyDescent="0.3">
      <c r="A5301">
        <v>5300</v>
      </c>
      <c r="B5301">
        <f ca="1"/>
        <v>0.75478003444189046</v>
      </c>
      <c r="C5301">
        <f ca="1">_xlfn.XLOOKUP(B5301,'Alternate schedule'!$D$5:$D$10,'Alternate schedule'!$C$5:$C$10,,1)</f>
        <v>-540</v>
      </c>
      <c r="D5301">
        <f ca="1"/>
        <v>-5.686792452830189</v>
      </c>
    </row>
    <row r="5302" spans="1:4" x14ac:dyDescent="0.3">
      <c r="A5302">
        <v>5301</v>
      </c>
      <c r="B5302">
        <f ca="1"/>
        <v>0.20832049054693691</v>
      </c>
      <c r="C5302">
        <f ca="1">_xlfn.XLOOKUP(B5302,'Alternate schedule'!$D$5:$D$10,'Alternate schedule'!$C$5:$C$10,,1)</f>
        <v>1000</v>
      </c>
      <c r="D5302">
        <f ca="1"/>
        <v>-5.4970760233918128</v>
      </c>
    </row>
    <row r="5303" spans="1:4" x14ac:dyDescent="0.3">
      <c r="A5303">
        <v>5302</v>
      </c>
      <c r="B5303">
        <f ca="1"/>
        <v>0.64558144240358328</v>
      </c>
      <c r="C5303">
        <f ca="1">_xlfn.XLOOKUP(B5303,'Alternate schedule'!$D$5:$D$10,'Alternate schedule'!$C$5:$C$10,,1)</f>
        <v>-1040</v>
      </c>
      <c r="D5303">
        <f ca="1"/>
        <v>-5.6921916258015841</v>
      </c>
    </row>
    <row r="5304" spans="1:4" x14ac:dyDescent="0.3">
      <c r="A5304">
        <v>5303</v>
      </c>
      <c r="B5304">
        <f ca="1"/>
        <v>0.65160459252918246</v>
      </c>
      <c r="C5304">
        <f ca="1">_xlfn.XLOOKUP(B5304,'Alternate schedule'!$D$5:$D$10,'Alternate schedule'!$C$5:$C$10,,1)</f>
        <v>-1040</v>
      </c>
      <c r="D5304">
        <f ca="1"/>
        <v>-5.8872336413350936</v>
      </c>
    </row>
    <row r="5305" spans="1:4" x14ac:dyDescent="0.3">
      <c r="A5305">
        <v>5304</v>
      </c>
      <c r="B5305">
        <f ca="1"/>
        <v>0.69045548991964334</v>
      </c>
      <c r="C5305">
        <f ca="1">_xlfn.XLOOKUP(B5305,'Alternate schedule'!$D$5:$D$10,'Alternate schedule'!$C$5:$C$10,,1)</f>
        <v>-1040</v>
      </c>
      <c r="D5305">
        <f ca="1"/>
        <v>-6.082202111613876</v>
      </c>
    </row>
    <row r="5306" spans="1:4" x14ac:dyDescent="0.3">
      <c r="A5306">
        <v>5305</v>
      </c>
      <c r="B5306">
        <f ca="1"/>
        <v>0.42166074556909705</v>
      </c>
      <c r="C5306">
        <f ca="1">_xlfn.XLOOKUP(B5306,'Alternate schedule'!$D$5:$D$10,'Alternate schedule'!$C$5:$C$10,,1)</f>
        <v>480</v>
      </c>
      <c r="D5306">
        <f ca="1"/>
        <v>-5.9905749293119701</v>
      </c>
    </row>
    <row r="5307" spans="1:4" x14ac:dyDescent="0.3">
      <c r="A5307">
        <v>5306</v>
      </c>
      <c r="B5307">
        <f ca="1"/>
        <v>0.67299125010820293</v>
      </c>
      <c r="C5307">
        <f ca="1">_xlfn.XLOOKUP(B5307,'Alternate schedule'!$D$5:$D$10,'Alternate schedule'!$C$5:$C$10,,1)</f>
        <v>-1040</v>
      </c>
      <c r="D5307">
        <f ca="1"/>
        <v>-6.1854504334715417</v>
      </c>
    </row>
    <row r="5308" spans="1:4" x14ac:dyDescent="0.3">
      <c r="A5308">
        <v>5307</v>
      </c>
      <c r="B5308">
        <f ca="1"/>
        <v>0.94061963205428789</v>
      </c>
      <c r="C5308">
        <f ca="1">_xlfn.XLOOKUP(B5308,'Alternate schedule'!$D$5:$D$10,'Alternate schedule'!$C$5:$C$10,,1)</f>
        <v>-540</v>
      </c>
      <c r="D5308">
        <f ca="1"/>
        <v>-6.2860373092142456</v>
      </c>
    </row>
    <row r="5309" spans="1:4" x14ac:dyDescent="0.3">
      <c r="A5309">
        <v>5308</v>
      </c>
      <c r="B5309">
        <f ca="1"/>
        <v>0.65972009602959081</v>
      </c>
      <c r="C5309">
        <f ca="1">_xlfn.XLOOKUP(B5309,'Alternate schedule'!$D$5:$D$10,'Alternate schedule'!$C$5:$C$10,,1)</f>
        <v>-1040</v>
      </c>
      <c r="D5309">
        <f ca="1"/>
        <v>-6.4807837226827427</v>
      </c>
    </row>
    <row r="5310" spans="1:4" x14ac:dyDescent="0.3">
      <c r="A5310">
        <v>5309</v>
      </c>
      <c r="B5310">
        <f ca="1"/>
        <v>0.80487339603875818</v>
      </c>
      <c r="C5310">
        <f ca="1">_xlfn.XLOOKUP(B5310,'Alternate schedule'!$D$5:$D$10,'Alternate schedule'!$C$5:$C$10,,1)</f>
        <v>-540</v>
      </c>
      <c r="D5310">
        <f ca="1"/>
        <v>-6.5812770766622712</v>
      </c>
    </row>
    <row r="5311" spans="1:4" x14ac:dyDescent="0.3">
      <c r="A5311">
        <v>5310</v>
      </c>
      <c r="B5311">
        <f ca="1"/>
        <v>0.19367233872146472</v>
      </c>
      <c r="C5311">
        <f ca="1">_xlfn.XLOOKUP(B5311,'Alternate schedule'!$D$5:$D$10,'Alternate schedule'!$C$5:$C$10,,1)</f>
        <v>1000</v>
      </c>
      <c r="D5311">
        <f ca="1"/>
        <v>-6.3917137476459507</v>
      </c>
    </row>
    <row r="5312" spans="1:4" x14ac:dyDescent="0.3">
      <c r="A5312">
        <v>5311</v>
      </c>
      <c r="B5312">
        <f ca="1"/>
        <v>0.66441570714567288</v>
      </c>
      <c r="C5312">
        <f ca="1">_xlfn.XLOOKUP(B5312,'Alternate schedule'!$D$5:$D$10,'Alternate schedule'!$C$5:$C$10,,1)</f>
        <v>-1040</v>
      </c>
      <c r="D5312">
        <f ca="1"/>
        <v>-6.5863302579551872</v>
      </c>
    </row>
    <row r="5313" spans="1:4" x14ac:dyDescent="0.3">
      <c r="A5313">
        <v>5312</v>
      </c>
      <c r="B5313">
        <f ca="1"/>
        <v>0.99638112207631413</v>
      </c>
      <c r="C5313">
        <f ca="1">_xlfn.XLOOKUP(B5313,'Alternate schedule'!$D$5:$D$10,'Alternate schedule'!$C$5:$C$10,,1)</f>
        <v>-540</v>
      </c>
      <c r="D5313">
        <f ca="1"/>
        <v>-6.6867469879518069</v>
      </c>
    </row>
    <row r="5314" spans="1:4" x14ac:dyDescent="0.3">
      <c r="A5314">
        <v>5313</v>
      </c>
      <c r="B5314">
        <f ca="1"/>
        <v>0.39346715409509314</v>
      </c>
      <c r="C5314">
        <f ca="1">_xlfn.XLOOKUP(B5314,'Alternate schedule'!$D$5:$D$10,'Alternate schedule'!$C$5:$C$10,,1)</f>
        <v>480</v>
      </c>
      <c r="D5314">
        <f ca="1"/>
        <v>-6.5951439864483339</v>
      </c>
    </row>
    <row r="5315" spans="1:4" x14ac:dyDescent="0.3">
      <c r="A5315">
        <v>5314</v>
      </c>
      <c r="B5315">
        <f ca="1"/>
        <v>0.93614600071181986</v>
      </c>
      <c r="C5315">
        <f ca="1">_xlfn.XLOOKUP(B5315,'Alternate schedule'!$D$5:$D$10,'Alternate schedule'!$C$5:$C$10,,1)</f>
        <v>-540</v>
      </c>
      <c r="D5315">
        <f ca="1"/>
        <v>-6.6955212645841176</v>
      </c>
    </row>
    <row r="5316" spans="1:4" x14ac:dyDescent="0.3">
      <c r="A5316">
        <v>5315</v>
      </c>
      <c r="B5316">
        <f ca="1"/>
        <v>0.18632608906763326</v>
      </c>
      <c r="C5316">
        <f ca="1">_xlfn.XLOOKUP(B5316,'Alternate schedule'!$D$5:$D$10,'Alternate schedule'!$C$5:$C$10,,1)</f>
        <v>1000</v>
      </c>
      <c r="D5316">
        <f ca="1"/>
        <v>-6.5061147695202255</v>
      </c>
    </row>
    <row r="5317" spans="1:4" x14ac:dyDescent="0.3">
      <c r="A5317">
        <v>5316</v>
      </c>
      <c r="B5317">
        <f ca="1"/>
        <v>0.81438281182792771</v>
      </c>
      <c r="C5317">
        <f ca="1">_xlfn.XLOOKUP(B5317,'Alternate schedule'!$D$5:$D$10,'Alternate schedule'!$C$5:$C$10,,1)</f>
        <v>-540</v>
      </c>
      <c r="D5317">
        <f ca="1"/>
        <v>-6.6064710308502637</v>
      </c>
    </row>
    <row r="5318" spans="1:4" x14ac:dyDescent="0.3">
      <c r="A5318">
        <v>5317</v>
      </c>
      <c r="B5318">
        <f ca="1"/>
        <v>0.92269459540251542</v>
      </c>
      <c r="C5318">
        <f ca="1">_xlfn.XLOOKUP(B5318,'Alternate schedule'!$D$5:$D$10,'Alternate schedule'!$C$5:$C$10,,1)</f>
        <v>-540</v>
      </c>
      <c r="D5318">
        <f ca="1"/>
        <v>-6.7067895429753621</v>
      </c>
    </row>
    <row r="5319" spans="1:4" x14ac:dyDescent="0.3">
      <c r="A5319">
        <v>5318</v>
      </c>
      <c r="B5319">
        <f ca="1"/>
        <v>0.15278137715237028</v>
      </c>
      <c r="C5319">
        <f ca="1">_xlfn.XLOOKUP(B5319,'Alternate schedule'!$D$5:$D$10,'Alternate schedule'!$C$5:$C$10,,1)</f>
        <v>1000</v>
      </c>
      <c r="D5319">
        <f ca="1"/>
        <v>-6.5174877773599098</v>
      </c>
    </row>
    <row r="5320" spans="1:4" x14ac:dyDescent="0.3">
      <c r="A5320">
        <v>5319</v>
      </c>
      <c r="B5320">
        <f ca="1"/>
        <v>0.26536436420920873</v>
      </c>
      <c r="C5320">
        <f ca="1">_xlfn.XLOOKUP(B5320,'Alternate schedule'!$D$5:$D$10,'Alternate schedule'!$C$5:$C$10,,1)</f>
        <v>480</v>
      </c>
      <c r="D5320">
        <f ca="1"/>
        <v>-6.4260199285579995</v>
      </c>
    </row>
    <row r="5321" spans="1:4" x14ac:dyDescent="0.3">
      <c r="A5321">
        <v>5320</v>
      </c>
      <c r="B5321">
        <f ca="1"/>
        <v>9.3203554534965871E-2</v>
      </c>
      <c r="C5321">
        <f ca="1">_xlfn.XLOOKUP(B5321,'Alternate schedule'!$D$5:$D$10,'Alternate schedule'!$C$5:$C$10,,1)</f>
        <v>1000</v>
      </c>
      <c r="D5321">
        <f ca="1"/>
        <v>-6.2368421052631575</v>
      </c>
    </row>
    <row r="5322" spans="1:4" x14ac:dyDescent="0.3">
      <c r="A5322">
        <v>5321</v>
      </c>
      <c r="B5322">
        <f ca="1"/>
        <v>0.56661782896901047</v>
      </c>
      <c r="C5322">
        <f ca="1">_xlfn.XLOOKUP(B5322,'Alternate schedule'!$D$5:$D$10,'Alternate schedule'!$C$5:$C$10,,1)</f>
        <v>-1040</v>
      </c>
      <c r="D5322">
        <f ca="1"/>
        <v>-6.4311219695545949</v>
      </c>
    </row>
    <row r="5323" spans="1:4" x14ac:dyDescent="0.3">
      <c r="A5323">
        <v>5322</v>
      </c>
      <c r="B5323">
        <f ca="1"/>
        <v>0.61561855530765452</v>
      </c>
      <c r="C5323">
        <f ca="1">_xlfn.XLOOKUP(B5323,'Alternate schedule'!$D$5:$D$10,'Alternate schedule'!$C$5:$C$10,,1)</f>
        <v>-1040</v>
      </c>
      <c r="D5323">
        <f ca="1"/>
        <v>-6.6253288237504702</v>
      </c>
    </row>
    <row r="5324" spans="1:4" x14ac:dyDescent="0.3">
      <c r="A5324">
        <v>5323</v>
      </c>
      <c r="B5324">
        <f ca="1"/>
        <v>0.48570697935614704</v>
      </c>
      <c r="C5324">
        <f ca="1">_xlfn.XLOOKUP(B5324,'Alternate schedule'!$D$5:$D$10,'Alternate schedule'!$C$5:$C$10,,1)</f>
        <v>-1040</v>
      </c>
      <c r="D5324">
        <f ca="1"/>
        <v>-6.8194627089986852</v>
      </c>
    </row>
    <row r="5325" spans="1:4" x14ac:dyDescent="0.3">
      <c r="A5325">
        <v>5324</v>
      </c>
      <c r="B5325">
        <f ca="1"/>
        <v>0.11156716231458841</v>
      </c>
      <c r="C5325">
        <f ca="1">_xlfn.XLOOKUP(B5325,'Alternate schedule'!$D$5:$D$10,'Alternate schedule'!$C$5:$C$10,,1)</f>
        <v>1000</v>
      </c>
      <c r="D5325">
        <f ca="1"/>
        <v>-6.6303531179564237</v>
      </c>
    </row>
    <row r="5326" spans="1:4" x14ac:dyDescent="0.3">
      <c r="A5326">
        <v>5325</v>
      </c>
      <c r="B5326">
        <f ca="1"/>
        <v>0.47678780576865742</v>
      </c>
      <c r="C5326">
        <f ca="1">_xlfn.XLOOKUP(B5326,'Alternate schedule'!$D$5:$D$10,'Alternate schedule'!$C$5:$C$10,,1)</f>
        <v>480</v>
      </c>
      <c r="D5326">
        <f ca="1"/>
        <v>-6.5389671361502346</v>
      </c>
    </row>
    <row r="5327" spans="1:4" x14ac:dyDescent="0.3">
      <c r="A5327">
        <v>5326</v>
      </c>
      <c r="B5327">
        <f ca="1"/>
        <v>0.93086431867460617</v>
      </c>
      <c r="C5327">
        <f ca="1">_xlfn.XLOOKUP(B5327,'Alternate schedule'!$D$5:$D$10,'Alternate schedule'!$C$5:$C$10,,1)</f>
        <v>-540</v>
      </c>
      <c r="D5327">
        <f ca="1"/>
        <v>-6.6391288021028911</v>
      </c>
    </row>
    <row r="5328" spans="1:4" x14ac:dyDescent="0.3">
      <c r="A5328">
        <v>5327</v>
      </c>
      <c r="B5328">
        <f ca="1"/>
        <v>0.20112889384156807</v>
      </c>
      <c r="C5328">
        <f ca="1">_xlfn.XLOOKUP(B5328,'Alternate schedule'!$D$5:$D$10,'Alternate schedule'!$C$5:$C$10,,1)</f>
        <v>1000</v>
      </c>
      <c r="D5328">
        <f ca="1"/>
        <v>-6.4501595644828233</v>
      </c>
    </row>
    <row r="5329" spans="1:4" x14ac:dyDescent="0.3">
      <c r="A5329">
        <v>5328</v>
      </c>
      <c r="B5329">
        <f ca="1"/>
        <v>0.58024366882342004</v>
      </c>
      <c r="C5329">
        <f ca="1">_xlfn.XLOOKUP(B5329,'Alternate schedule'!$D$5:$D$10,'Alternate schedule'!$C$5:$C$10,,1)</f>
        <v>-1040</v>
      </c>
      <c r="D5329">
        <f ca="1"/>
        <v>-6.6441441441441444</v>
      </c>
    </row>
    <row r="5330" spans="1:4" x14ac:dyDescent="0.3">
      <c r="A5330">
        <v>5329</v>
      </c>
      <c r="B5330">
        <f ca="1"/>
        <v>0.83276007403721253</v>
      </c>
      <c r="C5330">
        <f ca="1">_xlfn.XLOOKUP(B5330,'Alternate schedule'!$D$5:$D$10,'Alternate schedule'!$C$5:$C$10,,1)</f>
        <v>-540</v>
      </c>
      <c r="D5330">
        <f ca="1"/>
        <v>-6.744229686620379</v>
      </c>
    </row>
    <row r="5331" spans="1:4" x14ac:dyDescent="0.3">
      <c r="A5331">
        <v>5330</v>
      </c>
      <c r="B5331">
        <f ca="1"/>
        <v>0.66199529586554373</v>
      </c>
      <c r="C5331">
        <f ca="1">_xlfn.XLOOKUP(B5331,'Alternate schedule'!$D$5:$D$10,'Alternate schedule'!$C$5:$C$10,,1)</f>
        <v>-1040</v>
      </c>
      <c r="D5331">
        <f ca="1"/>
        <v>-6.9380863039399623</v>
      </c>
    </row>
    <row r="5332" spans="1:4" x14ac:dyDescent="0.3">
      <c r="A5332">
        <v>5331</v>
      </c>
      <c r="B5332">
        <f ca="1"/>
        <v>0.74398964111803778</v>
      </c>
      <c r="C5332">
        <f ca="1">_xlfn.XLOOKUP(B5332,'Alternate schedule'!$D$5:$D$10,'Alternate schedule'!$C$5:$C$10,,1)</f>
        <v>-540</v>
      </c>
      <c r="D5332">
        <f ca="1"/>
        <v>-7.0380791596323391</v>
      </c>
    </row>
    <row r="5333" spans="1:4" x14ac:dyDescent="0.3">
      <c r="A5333">
        <v>5332</v>
      </c>
      <c r="B5333">
        <f ca="1"/>
        <v>0.7175150495393845</v>
      </c>
      <c r="C5333">
        <f ca="1">_xlfn.XLOOKUP(B5333,'Alternate schedule'!$D$5:$D$10,'Alternate schedule'!$C$5:$C$10,,1)</f>
        <v>-540</v>
      </c>
      <c r="D5333">
        <f ca="1"/>
        <v>-7.1380345086271566</v>
      </c>
    </row>
    <row r="5334" spans="1:4" x14ac:dyDescent="0.3">
      <c r="A5334">
        <v>5333</v>
      </c>
      <c r="B5334">
        <f ca="1"/>
        <v>0.23408779370723654</v>
      </c>
      <c r="C5334">
        <f ca="1">_xlfn.XLOOKUP(B5334,'Alternate schedule'!$D$5:$D$10,'Alternate schedule'!$C$5:$C$10,,1)</f>
        <v>1000</v>
      </c>
      <c r="D5334">
        <f ca="1"/>
        <v>-6.9491843240202513</v>
      </c>
    </row>
    <row r="5335" spans="1:4" x14ac:dyDescent="0.3">
      <c r="A5335">
        <v>5334</v>
      </c>
      <c r="B5335">
        <f ca="1"/>
        <v>0.19578799843528216</v>
      </c>
      <c r="C5335">
        <f ca="1">_xlfn.XLOOKUP(B5335,'Alternate schedule'!$D$5:$D$10,'Alternate schedule'!$C$5:$C$10,,1)</f>
        <v>1000</v>
      </c>
      <c r="D5335">
        <f ca="1"/>
        <v>-6.7604049493813276</v>
      </c>
    </row>
    <row r="5336" spans="1:4" x14ac:dyDescent="0.3">
      <c r="A5336">
        <v>5335</v>
      </c>
      <c r="B5336">
        <f ca="1"/>
        <v>7.6745623756926395E-3</v>
      </c>
      <c r="C5336">
        <f ca="1">_xlfn.XLOOKUP(B5336,'Alternate schedule'!$D$5:$D$10,'Alternate schedule'!$C$5:$C$10,,1)</f>
        <v>1000</v>
      </c>
      <c r="D5336">
        <f ca="1"/>
        <v>-6.5716963448922208</v>
      </c>
    </row>
    <row r="5337" spans="1:4" x14ac:dyDescent="0.3">
      <c r="A5337">
        <v>5336</v>
      </c>
      <c r="B5337">
        <f ca="1"/>
        <v>0.58321031214620023</v>
      </c>
      <c r="C5337">
        <f ca="1">_xlfn.XLOOKUP(B5337,'Alternate schedule'!$D$5:$D$10,'Alternate schedule'!$C$5:$C$10,,1)</f>
        <v>-1040</v>
      </c>
      <c r="D5337">
        <f ca="1"/>
        <v>-6.7653673163418295</v>
      </c>
    </row>
    <row r="5338" spans="1:4" x14ac:dyDescent="0.3">
      <c r="A5338">
        <v>5337</v>
      </c>
      <c r="B5338">
        <f ca="1"/>
        <v>0.60951308300509077</v>
      </c>
      <c r="C5338">
        <f ca="1">_xlfn.XLOOKUP(B5338,'Alternate schedule'!$D$5:$D$10,'Alternate schedule'!$C$5:$C$10,,1)</f>
        <v>-1040</v>
      </c>
      <c r="D5338">
        <f ca="1"/>
        <v>-6.9589657110736365</v>
      </c>
    </row>
    <row r="5339" spans="1:4" x14ac:dyDescent="0.3">
      <c r="A5339">
        <v>5338</v>
      </c>
      <c r="B5339">
        <f ca="1"/>
        <v>0.39591183312882317</v>
      </c>
      <c r="C5339">
        <f ca="1">_xlfn.XLOOKUP(B5339,'Alternate schedule'!$D$5:$D$10,'Alternate schedule'!$C$5:$C$10,,1)</f>
        <v>480</v>
      </c>
      <c r="D5339">
        <f ca="1"/>
        <v>-6.8677407268639943</v>
      </c>
    </row>
    <row r="5340" spans="1:4" x14ac:dyDescent="0.3">
      <c r="A5340">
        <v>5339</v>
      </c>
      <c r="B5340">
        <f ca="1"/>
        <v>0.14411463688019621</v>
      </c>
      <c r="C5340">
        <f ca="1">_xlfn.XLOOKUP(B5340,'Alternate schedule'!$D$5:$D$10,'Alternate schedule'!$C$5:$C$10,,1)</f>
        <v>1000</v>
      </c>
      <c r="D5340">
        <f ca="1"/>
        <v>-6.6791533995130177</v>
      </c>
    </row>
    <row r="5341" spans="1:4" x14ac:dyDescent="0.3">
      <c r="A5341">
        <v>5340</v>
      </c>
      <c r="B5341">
        <f ca="1"/>
        <v>0.62379274367752902</v>
      </c>
      <c r="C5341">
        <f ca="1">_xlfn.XLOOKUP(B5341,'Alternate schedule'!$D$5:$D$10,'Alternate schedule'!$C$5:$C$10,,1)</f>
        <v>-1040</v>
      </c>
      <c r="D5341">
        <f ca="1"/>
        <v>-6.8726591760299627</v>
      </c>
    </row>
    <row r="5342" spans="1:4" x14ac:dyDescent="0.3">
      <c r="A5342">
        <v>5341</v>
      </c>
      <c r="B5342">
        <f ca="1"/>
        <v>0.45277194656010544</v>
      </c>
      <c r="C5342">
        <f ca="1">_xlfn.XLOOKUP(B5342,'Alternate schedule'!$D$5:$D$10,'Alternate schedule'!$C$5:$C$10,,1)</f>
        <v>480</v>
      </c>
      <c r="D5342">
        <f ca="1"/>
        <v>-6.7815015914622734</v>
      </c>
    </row>
    <row r="5343" spans="1:4" x14ac:dyDescent="0.3">
      <c r="A5343">
        <v>5342</v>
      </c>
      <c r="B5343">
        <f ca="1"/>
        <v>0.10382137163731731</v>
      </c>
      <c r="C5343">
        <f ca="1">_xlfn.XLOOKUP(B5343,'Alternate schedule'!$D$5:$D$10,'Alternate schedule'!$C$5:$C$10,,1)</f>
        <v>1000</v>
      </c>
      <c r="D5343">
        <f ca="1"/>
        <v>-6.593036315986522</v>
      </c>
    </row>
    <row r="5344" spans="1:4" x14ac:dyDescent="0.3">
      <c r="A5344">
        <v>5343</v>
      </c>
      <c r="B5344">
        <f ca="1"/>
        <v>0.96913298698568795</v>
      </c>
      <c r="C5344">
        <f ca="1">_xlfn.XLOOKUP(B5344,'Alternate schedule'!$D$5:$D$10,'Alternate schedule'!$C$5:$C$10,,1)</f>
        <v>-540</v>
      </c>
      <c r="D5344">
        <f ca="1"/>
        <v>-6.6928691746209994</v>
      </c>
    </row>
    <row r="5345" spans="1:4" x14ac:dyDescent="0.3">
      <c r="A5345">
        <v>5344</v>
      </c>
      <c r="B5345">
        <f ca="1"/>
        <v>0.97054226343799743</v>
      </c>
      <c r="C5345">
        <f ca="1">_xlfn.XLOOKUP(B5345,'Alternate schedule'!$D$5:$D$10,'Alternate schedule'!$C$5:$C$10,,1)</f>
        <v>-540</v>
      </c>
      <c r="D5345">
        <f ca="1"/>
        <v>-6.7926646706586826</v>
      </c>
    </row>
    <row r="5346" spans="1:4" x14ac:dyDescent="0.3">
      <c r="A5346">
        <v>5345</v>
      </c>
      <c r="B5346">
        <f ca="1"/>
        <v>0.78581870592348935</v>
      </c>
      <c r="C5346">
        <f ca="1">_xlfn.XLOOKUP(B5346,'Alternate schedule'!$D$5:$D$10,'Alternate schedule'!$C$5:$C$10,,1)</f>
        <v>-540</v>
      </c>
      <c r="D5346">
        <f ca="1"/>
        <v>-6.8924228250701587</v>
      </c>
    </row>
    <row r="5347" spans="1:4" x14ac:dyDescent="0.3">
      <c r="A5347">
        <v>5346</v>
      </c>
      <c r="B5347">
        <f ca="1"/>
        <v>0.62218571485138607</v>
      </c>
      <c r="C5347">
        <f ca="1">_xlfn.XLOOKUP(B5347,'Alternate schedule'!$D$5:$D$10,'Alternate schedule'!$C$5:$C$10,,1)</f>
        <v>-1040</v>
      </c>
      <c r="D5347">
        <f ca="1"/>
        <v>-7.0856715301159747</v>
      </c>
    </row>
    <row r="5348" spans="1:4" x14ac:dyDescent="0.3">
      <c r="A5348">
        <v>5347</v>
      </c>
      <c r="B5348">
        <f ca="1"/>
        <v>0.84161356439609225</v>
      </c>
      <c r="C5348">
        <f ca="1">_xlfn.XLOOKUP(B5348,'Alternate schedule'!$D$5:$D$10,'Alternate schedule'!$C$5:$C$10,,1)</f>
        <v>-540</v>
      </c>
      <c r="D5348">
        <f ca="1"/>
        <v>-7.1853375724705444</v>
      </c>
    </row>
    <row r="5349" spans="1:4" x14ac:dyDescent="0.3">
      <c r="A5349">
        <v>5348</v>
      </c>
      <c r="B5349">
        <f ca="1"/>
        <v>0.19308546435043472</v>
      </c>
      <c r="C5349">
        <f ca="1">_xlfn.XLOOKUP(B5349,'Alternate schedule'!$D$5:$D$10,'Alternate schedule'!$C$5:$C$10,,1)</f>
        <v>1000</v>
      </c>
      <c r="D5349">
        <f ca="1"/>
        <v>-6.9970082273747192</v>
      </c>
    </row>
    <row r="5350" spans="1:4" x14ac:dyDescent="0.3">
      <c r="A5350">
        <v>5349</v>
      </c>
      <c r="B5350">
        <f ca="1"/>
        <v>0.78371861129399156</v>
      </c>
      <c r="C5350">
        <f ca="1">_xlfn.XLOOKUP(B5350,'Alternate schedule'!$D$5:$D$10,'Alternate schedule'!$C$5:$C$10,,1)</f>
        <v>-540</v>
      </c>
      <c r="D5350">
        <f ca="1"/>
        <v>-7.0966535801084314</v>
      </c>
    </row>
    <row r="5351" spans="1:4" x14ac:dyDescent="0.3">
      <c r="A5351">
        <v>5350</v>
      </c>
      <c r="B5351">
        <f ca="1"/>
        <v>0.55417276590305331</v>
      </c>
      <c r="C5351">
        <f ca="1">_xlfn.XLOOKUP(B5351,'Alternate schedule'!$D$5:$D$10,'Alternate schedule'!$C$5:$C$10,,1)</f>
        <v>-1040</v>
      </c>
      <c r="D5351">
        <f ca="1"/>
        <v>-7.2897196261682247</v>
      </c>
    </row>
    <row r="5352" spans="1:4" x14ac:dyDescent="0.3">
      <c r="A5352">
        <v>5351</v>
      </c>
      <c r="B5352">
        <f ca="1"/>
        <v>0.28131315899185694</v>
      </c>
      <c r="C5352">
        <f ca="1">_xlfn.XLOOKUP(B5352,'Alternate schedule'!$D$5:$D$10,'Alternate schedule'!$C$5:$C$10,,1)</f>
        <v>480</v>
      </c>
      <c r="D5352">
        <f ca="1"/>
        <v>-7.1986544571108206</v>
      </c>
    </row>
    <row r="5353" spans="1:4" x14ac:dyDescent="0.3">
      <c r="A5353">
        <v>5352</v>
      </c>
      <c r="B5353">
        <f ca="1"/>
        <v>0.17692812553244841</v>
      </c>
      <c r="C5353">
        <f ca="1">_xlfn.XLOOKUP(B5353,'Alternate schedule'!$D$5:$D$10,'Alternate schedule'!$C$5:$C$10,,1)</f>
        <v>1000</v>
      </c>
      <c r="D5353">
        <f ca="1"/>
        <v>-7.0104633781763823</v>
      </c>
    </row>
    <row r="5354" spans="1:4" x14ac:dyDescent="0.3">
      <c r="A5354">
        <v>5353</v>
      </c>
      <c r="B5354">
        <f ca="1"/>
        <v>0.73405077785663098</v>
      </c>
      <c r="C5354">
        <f ca="1">_xlfn.XLOOKUP(B5354,'Alternate schedule'!$D$5:$D$10,'Alternate schedule'!$C$5:$C$10,,1)</f>
        <v>-540</v>
      </c>
      <c r="D5354">
        <f ca="1"/>
        <v>-7.1100317578927701</v>
      </c>
    </row>
    <row r="5355" spans="1:4" x14ac:dyDescent="0.3">
      <c r="A5355">
        <v>5354</v>
      </c>
      <c r="B5355">
        <f ca="1"/>
        <v>0.30392008966924555</v>
      </c>
      <c r="C5355">
        <f ca="1">_xlfn.XLOOKUP(B5355,'Alternate schedule'!$D$5:$D$10,'Alternate schedule'!$C$5:$C$10,,1)</f>
        <v>480</v>
      </c>
      <c r="D5355">
        <f ca="1"/>
        <v>-7.0190511766903247</v>
      </c>
    </row>
    <row r="5356" spans="1:4" x14ac:dyDescent="0.3">
      <c r="A5356">
        <v>5355</v>
      </c>
      <c r="B5356">
        <f ca="1"/>
        <v>0.42190382481916644</v>
      </c>
      <c r="C5356">
        <f ca="1">_xlfn.XLOOKUP(B5356,'Alternate schedule'!$D$5:$D$10,'Alternate schedule'!$C$5:$C$10,,1)</f>
        <v>480</v>
      </c>
      <c r="D5356">
        <f ca="1"/>
        <v>-6.9281045751633989</v>
      </c>
    </row>
    <row r="5357" spans="1:4" x14ac:dyDescent="0.3">
      <c r="A5357">
        <v>5356</v>
      </c>
      <c r="B5357">
        <f ca="1"/>
        <v>0.58861553227390151</v>
      </c>
      <c r="C5357">
        <f ca="1">_xlfn.XLOOKUP(B5357,'Alternate schedule'!$D$5:$D$10,'Alternate schedule'!$C$5:$C$10,,1)</f>
        <v>-1040</v>
      </c>
      <c r="D5357">
        <f ca="1"/>
        <v>-7.1209858103061983</v>
      </c>
    </row>
    <row r="5358" spans="1:4" x14ac:dyDescent="0.3">
      <c r="A5358">
        <v>5357</v>
      </c>
      <c r="B5358">
        <f ca="1"/>
        <v>0.28034903316971715</v>
      </c>
      <c r="C5358">
        <f ca="1">_xlfn.XLOOKUP(B5358,'Alternate schedule'!$D$5:$D$10,'Alternate schedule'!$C$5:$C$10,,1)</f>
        <v>480</v>
      </c>
      <c r="D5358">
        <f ca="1"/>
        <v>-7.0300541347769272</v>
      </c>
    </row>
    <row r="5359" spans="1:4" x14ac:dyDescent="0.3">
      <c r="A5359">
        <v>5358</v>
      </c>
      <c r="B5359">
        <f ca="1"/>
        <v>0.64165275904709729</v>
      </c>
      <c r="C5359">
        <f ca="1">_xlfn.XLOOKUP(B5359,'Alternate schedule'!$D$5:$D$10,'Alternate schedule'!$C$5:$C$10,,1)</f>
        <v>-1040</v>
      </c>
      <c r="D5359">
        <f ca="1"/>
        <v>-7.2228443449048152</v>
      </c>
    </row>
    <row r="5360" spans="1:4" x14ac:dyDescent="0.3">
      <c r="A5360">
        <v>5359</v>
      </c>
      <c r="B5360">
        <f ca="1"/>
        <v>0.91569869806457138</v>
      </c>
      <c r="C5360">
        <f ca="1">_xlfn.XLOOKUP(B5360,'Alternate schedule'!$D$5:$D$10,'Alternate schedule'!$C$5:$C$10,,1)</f>
        <v>-540</v>
      </c>
      <c r="D5360">
        <f ca="1"/>
        <v>-7.3222616159731295</v>
      </c>
    </row>
    <row r="5361" spans="1:4" x14ac:dyDescent="0.3">
      <c r="A5361">
        <v>5360</v>
      </c>
      <c r="B5361">
        <f ca="1"/>
        <v>0.59088617312940506</v>
      </c>
      <c r="C5361">
        <f ca="1">_xlfn.XLOOKUP(B5361,'Alternate schedule'!$D$5:$D$10,'Alternate schedule'!$C$5:$C$10,,1)</f>
        <v>-1040</v>
      </c>
      <c r="D5361">
        <f ca="1"/>
        <v>-7.5149253731343286</v>
      </c>
    </row>
    <row r="5362" spans="1:4" x14ac:dyDescent="0.3">
      <c r="A5362">
        <v>5361</v>
      </c>
      <c r="B5362">
        <f ca="1"/>
        <v>0.12119381710172794</v>
      </c>
      <c r="C5362">
        <f ca="1">_xlfn.XLOOKUP(B5362,'Alternate schedule'!$D$5:$D$10,'Alternate schedule'!$C$5:$C$10,,1)</f>
        <v>1000</v>
      </c>
      <c r="D5362">
        <f ca="1"/>
        <v>-7.326991232978922</v>
      </c>
    </row>
    <row r="5363" spans="1:4" x14ac:dyDescent="0.3">
      <c r="A5363">
        <v>5362</v>
      </c>
      <c r="B5363">
        <f ca="1"/>
        <v>0.60965374348571744</v>
      </c>
      <c r="C5363">
        <f ca="1">_xlfn.XLOOKUP(B5363,'Alternate schedule'!$D$5:$D$10,'Alternate schedule'!$C$5:$C$10,,1)</f>
        <v>-1040</v>
      </c>
      <c r="D5363">
        <f ca="1"/>
        <v>-7.5195822454308097</v>
      </c>
    </row>
    <row r="5364" spans="1:4" x14ac:dyDescent="0.3">
      <c r="A5364">
        <v>5363</v>
      </c>
      <c r="B5364">
        <f ca="1"/>
        <v>0.11118095691254104</v>
      </c>
      <c r="C5364">
        <f ca="1">_xlfn.XLOOKUP(B5364,'Alternate schedule'!$D$5:$D$10,'Alternate schedule'!$C$5:$C$10,,1)</f>
        <v>1000</v>
      </c>
      <c r="D5364">
        <f ca="1"/>
        <v>-7.3317173223941827</v>
      </c>
    </row>
    <row r="5365" spans="1:4" x14ac:dyDescent="0.3">
      <c r="A5365">
        <v>5364</v>
      </c>
      <c r="B5365">
        <f ca="1"/>
        <v>4.6311957645936985E-2</v>
      </c>
      <c r="C5365">
        <f ca="1">_xlfn.XLOOKUP(B5365,'Alternate schedule'!$D$5:$D$10,'Alternate schedule'!$C$5:$C$10,,1)</f>
        <v>1000</v>
      </c>
      <c r="D5365">
        <f ca="1"/>
        <v>-7.1439224459358686</v>
      </c>
    </row>
    <row r="5366" spans="1:4" x14ac:dyDescent="0.3">
      <c r="A5366">
        <v>5365</v>
      </c>
      <c r="B5366">
        <f ca="1"/>
        <v>0.98799082394616478</v>
      </c>
      <c r="C5366">
        <f ca="1">_xlfn.XLOOKUP(B5366,'Alternate schedule'!$D$5:$D$10,'Alternate schedule'!$C$5:$C$10,,1)</f>
        <v>-540</v>
      </c>
      <c r="D5366">
        <f ca="1"/>
        <v>-7.243243243243243</v>
      </c>
    </row>
    <row r="5367" spans="1:4" x14ac:dyDescent="0.3">
      <c r="A5367">
        <v>5366</v>
      </c>
      <c r="B5367">
        <f ca="1"/>
        <v>0.3117708439200757</v>
      </c>
      <c r="C5367">
        <f ca="1">_xlfn.XLOOKUP(B5367,'Alternate schedule'!$D$5:$D$10,'Alternate schedule'!$C$5:$C$10,,1)</f>
        <v>480</v>
      </c>
      <c r="D5367">
        <f ca="1"/>
        <v>-7.1524412970555344</v>
      </c>
    </row>
    <row r="5368" spans="1:4" x14ac:dyDescent="0.3">
      <c r="A5368">
        <v>5367</v>
      </c>
      <c r="B5368">
        <f ca="1"/>
        <v>0.76924964374404636</v>
      </c>
      <c r="C5368">
        <f ca="1">_xlfn.XLOOKUP(B5368,'Alternate schedule'!$D$5:$D$10,'Alternate schedule'!$C$5:$C$10,,1)</f>
        <v>-540</v>
      </c>
      <c r="D5368">
        <f ca="1"/>
        <v>-7.2517234954350664</v>
      </c>
    </row>
    <row r="5369" spans="1:4" x14ac:dyDescent="0.3">
      <c r="A5369">
        <v>5368</v>
      </c>
      <c r="B5369">
        <f ca="1"/>
        <v>0.58848034671996197</v>
      </c>
      <c r="C5369">
        <f ca="1">_xlfn.XLOOKUP(B5369,'Alternate schedule'!$D$5:$D$10,'Alternate schedule'!$C$5:$C$10,,1)</f>
        <v>-1040</v>
      </c>
      <c r="D5369">
        <f ca="1"/>
        <v>-7.4441132637853951</v>
      </c>
    </row>
    <row r="5370" spans="1:4" x14ac:dyDescent="0.3">
      <c r="A5370">
        <v>5369</v>
      </c>
      <c r="B5370">
        <f ca="1"/>
        <v>0.38089130732337573</v>
      </c>
      <c r="C5370">
        <f ca="1">_xlfn.XLOOKUP(B5370,'Alternate schedule'!$D$5:$D$10,'Alternate schedule'!$C$5:$C$10,,1)</f>
        <v>480</v>
      </c>
      <c r="D5370">
        <f ca="1"/>
        <v>-7.3533246414602349</v>
      </c>
    </row>
    <row r="5371" spans="1:4" x14ac:dyDescent="0.3">
      <c r="A5371">
        <v>5370</v>
      </c>
      <c r="B5371">
        <f ca="1"/>
        <v>0.30158136383812995</v>
      </c>
      <c r="C5371">
        <f ca="1">_xlfn.XLOOKUP(B5371,'Alternate schedule'!$D$5:$D$10,'Alternate schedule'!$C$5:$C$10,,1)</f>
        <v>480</v>
      </c>
      <c r="D5371">
        <f ca="1"/>
        <v>-7.2625698324022343</v>
      </c>
    </row>
    <row r="5372" spans="1:4" x14ac:dyDescent="0.3">
      <c r="A5372">
        <v>5371</v>
      </c>
      <c r="B5372">
        <f ca="1"/>
        <v>0.89388860107075696</v>
      </c>
      <c r="C5372">
        <f ca="1">_xlfn.XLOOKUP(B5372,'Alternate schedule'!$D$5:$D$10,'Alternate schedule'!$C$5:$C$10,,1)</f>
        <v>-540</v>
      </c>
      <c r="D5372">
        <f ca="1"/>
        <v>-7.3617575870415193</v>
      </c>
    </row>
    <row r="5373" spans="1:4" x14ac:dyDescent="0.3">
      <c r="A5373">
        <v>5372</v>
      </c>
      <c r="B5373">
        <f ca="1"/>
        <v>0.57138798787859968</v>
      </c>
      <c r="C5373">
        <f ca="1">_xlfn.XLOOKUP(B5373,'Alternate schedule'!$D$5:$D$10,'Alternate schedule'!$C$5:$C$10,,1)</f>
        <v>-1040</v>
      </c>
      <c r="D5373">
        <f ca="1"/>
        <v>-7.5539836187639615</v>
      </c>
    </row>
    <row r="5374" spans="1:4" x14ac:dyDescent="0.3">
      <c r="A5374">
        <v>5373</v>
      </c>
      <c r="B5374">
        <f ca="1"/>
        <v>8.9647496432152529E-2</v>
      </c>
      <c r="C5374">
        <f ca="1">_xlfn.XLOOKUP(B5374,'Alternate schedule'!$D$5:$D$10,'Alternate schedule'!$C$5:$C$10,,1)</f>
        <v>1000</v>
      </c>
      <c r="D5374">
        <f ca="1"/>
        <v>-7.3664619393262614</v>
      </c>
    </row>
    <row r="5375" spans="1:4" x14ac:dyDescent="0.3">
      <c r="A5375">
        <v>5374</v>
      </c>
      <c r="B5375">
        <f ca="1"/>
        <v>0.51336703771643899</v>
      </c>
      <c r="C5375">
        <f ca="1">_xlfn.XLOOKUP(B5375,'Alternate schedule'!$D$5:$D$10,'Alternate schedule'!$C$5:$C$10,,1)</f>
        <v>-1040</v>
      </c>
      <c r="D5375">
        <f ca="1"/>
        <v>-7.5586155563825832</v>
      </c>
    </row>
    <row r="5376" spans="1:4" x14ac:dyDescent="0.3">
      <c r="A5376">
        <v>5375</v>
      </c>
      <c r="B5376">
        <f ca="1"/>
        <v>7.0659934005051328E-2</v>
      </c>
      <c r="C5376">
        <f ca="1">_xlfn.XLOOKUP(B5376,'Alternate schedule'!$D$5:$D$10,'Alternate schedule'!$C$5:$C$10,,1)</f>
        <v>1000</v>
      </c>
      <c r="D5376">
        <f ca="1"/>
        <v>-7.3711627906976744</v>
      </c>
    </row>
    <row r="5377" spans="1:4" x14ac:dyDescent="0.3">
      <c r="A5377">
        <v>5376</v>
      </c>
      <c r="B5377">
        <f ca="1"/>
        <v>0.3332495833082556</v>
      </c>
      <c r="C5377">
        <f ca="1">_xlfn.XLOOKUP(B5377,'Alternate schedule'!$D$5:$D$10,'Alternate schedule'!$C$5:$C$10,,1)</f>
        <v>480</v>
      </c>
      <c r="D5377">
        <f ca="1"/>
        <v>-7.2805059523809526</v>
      </c>
    </row>
    <row r="5378" spans="1:4" x14ac:dyDescent="0.3">
      <c r="A5378">
        <v>5377</v>
      </c>
      <c r="B5378">
        <f ca="1"/>
        <v>0.2765581970484432</v>
      </c>
      <c r="C5378">
        <f ca="1">_xlfn.XLOOKUP(B5378,'Alternate schedule'!$D$5:$D$10,'Alternate schedule'!$C$5:$C$10,,1)</f>
        <v>480</v>
      </c>
      <c r="D5378">
        <f ca="1"/>
        <v>-7.1898828342942158</v>
      </c>
    </row>
    <row r="5379" spans="1:4" x14ac:dyDescent="0.3">
      <c r="A5379">
        <v>5378</v>
      </c>
      <c r="B5379">
        <f ca="1"/>
        <v>0.15676993261711303</v>
      </c>
      <c r="C5379">
        <f ca="1">_xlfn.XLOOKUP(B5379,'Alternate schedule'!$D$5:$D$10,'Alternate schedule'!$C$5:$C$10,,1)</f>
        <v>1000</v>
      </c>
      <c r="D5379">
        <f ca="1"/>
        <v>-7.0026031982149499</v>
      </c>
    </row>
    <row r="5380" spans="1:4" x14ac:dyDescent="0.3">
      <c r="A5380">
        <v>5379</v>
      </c>
      <c r="B5380">
        <f ca="1"/>
        <v>4.8879682584932027E-2</v>
      </c>
      <c r="C5380">
        <f ca="1">_xlfn.XLOOKUP(B5380,'Alternate schedule'!$D$5:$D$10,'Alternate schedule'!$C$5:$C$10,,1)</f>
        <v>1000</v>
      </c>
      <c r="D5380">
        <f ca="1"/>
        <v>-6.8153931957612937</v>
      </c>
    </row>
    <row r="5381" spans="1:4" x14ac:dyDescent="0.3">
      <c r="A5381">
        <v>5380</v>
      </c>
      <c r="B5381">
        <f ca="1"/>
        <v>0.50891227140343198</v>
      </c>
      <c r="C5381">
        <f ca="1">_xlfn.XLOOKUP(B5381,'Alternate schedule'!$D$5:$D$10,'Alternate schedule'!$C$5:$C$10,,1)</f>
        <v>-1040</v>
      </c>
      <c r="D5381">
        <f ca="1"/>
        <v>-7.007434944237918</v>
      </c>
    </row>
    <row r="5382" spans="1:4" x14ac:dyDescent="0.3">
      <c r="A5382">
        <v>5381</v>
      </c>
      <c r="B5382">
        <f ca="1"/>
        <v>0.95087390267269778</v>
      </c>
      <c r="C5382">
        <f ca="1">_xlfn.XLOOKUP(B5382,'Alternate schedule'!$D$5:$D$10,'Alternate schedule'!$C$5:$C$10,,1)</f>
        <v>-540</v>
      </c>
      <c r="D5382">
        <f ca="1"/>
        <v>-7.1064857833116521</v>
      </c>
    </row>
    <row r="5383" spans="1:4" x14ac:dyDescent="0.3">
      <c r="A5383">
        <v>5382</v>
      </c>
      <c r="B5383">
        <f ca="1"/>
        <v>0.23705636673158326</v>
      </c>
      <c r="C5383">
        <f ca="1">_xlfn.XLOOKUP(B5383,'Alternate schedule'!$D$5:$D$10,'Alternate schedule'!$C$5:$C$10,,1)</f>
        <v>1000</v>
      </c>
      <c r="D5383">
        <f ca="1"/>
        <v>-6.919360832404311</v>
      </c>
    </row>
    <row r="5384" spans="1:4" x14ac:dyDescent="0.3">
      <c r="A5384">
        <v>5383</v>
      </c>
      <c r="B5384">
        <f ca="1"/>
        <v>0.38202032309061607</v>
      </c>
      <c r="C5384">
        <f ca="1">_xlfn.XLOOKUP(B5384,'Alternate schedule'!$D$5:$D$10,'Alternate schedule'!$C$5:$C$10,,1)</f>
        <v>480</v>
      </c>
      <c r="D5384">
        <f ca="1"/>
        <v>-6.8289058146015229</v>
      </c>
    </row>
    <row r="5385" spans="1:4" x14ac:dyDescent="0.3">
      <c r="A5385">
        <v>5384</v>
      </c>
      <c r="B5385">
        <f ca="1"/>
        <v>9.6460375960866429E-2</v>
      </c>
      <c r="C5385">
        <f ca="1">_xlfn.XLOOKUP(B5385,'Alternate schedule'!$D$5:$D$10,'Alternate schedule'!$C$5:$C$10,,1)</f>
        <v>1000</v>
      </c>
      <c r="D5385">
        <f ca="1"/>
        <v>-6.6419019316493317</v>
      </c>
    </row>
    <row r="5386" spans="1:4" x14ac:dyDescent="0.3">
      <c r="A5386">
        <v>5385</v>
      </c>
      <c r="B5386">
        <f ca="1"/>
        <v>0.32519758201501059</v>
      </c>
      <c r="C5386">
        <f ca="1">_xlfn.XLOOKUP(B5386,'Alternate schedule'!$D$5:$D$10,'Alternate schedule'!$C$5:$C$10,,1)</f>
        <v>480</v>
      </c>
      <c r="D5386">
        <f ca="1"/>
        <v>-6.5515320334261835</v>
      </c>
    </row>
    <row r="5387" spans="1:4" x14ac:dyDescent="0.3">
      <c r="A5387">
        <v>5386</v>
      </c>
      <c r="B5387">
        <f ca="1"/>
        <v>0.7791751263520923</v>
      </c>
      <c r="C5387">
        <f ca="1">_xlfn.XLOOKUP(B5387,'Alternate schedule'!$D$5:$D$10,'Alternate schedule'!$C$5:$C$10,,1)</f>
        <v>-540</v>
      </c>
      <c r="D5387">
        <f ca="1"/>
        <v>-6.6505755662829555</v>
      </c>
    </row>
    <row r="5388" spans="1:4" x14ac:dyDescent="0.3">
      <c r="A5388">
        <v>5387</v>
      </c>
      <c r="B5388">
        <f ca="1"/>
        <v>0.84559200739102103</v>
      </c>
      <c r="C5388">
        <f ca="1">_xlfn.XLOOKUP(B5388,'Alternate schedule'!$D$5:$D$10,'Alternate schedule'!$C$5:$C$10,,1)</f>
        <v>-540</v>
      </c>
      <c r="D5388">
        <f ca="1"/>
        <v>-6.7495823278262481</v>
      </c>
    </row>
    <row r="5389" spans="1:4" x14ac:dyDescent="0.3">
      <c r="A5389">
        <v>5388</v>
      </c>
      <c r="B5389">
        <f ca="1"/>
        <v>0.45341397886763657</v>
      </c>
      <c r="C5389">
        <f ca="1">_xlfn.XLOOKUP(B5389,'Alternate schedule'!$D$5:$D$10,'Alternate schedule'!$C$5:$C$10,,1)</f>
        <v>480</v>
      </c>
      <c r="D5389">
        <f ca="1"/>
        <v>-6.6592427616926502</v>
      </c>
    </row>
    <row r="5390" spans="1:4" x14ac:dyDescent="0.3">
      <c r="A5390">
        <v>5389</v>
      </c>
      <c r="B5390">
        <f ca="1"/>
        <v>0.98243958648815211</v>
      </c>
      <c r="C5390">
        <f ca="1">_xlfn.XLOOKUP(B5390,'Alternate schedule'!$D$5:$D$10,'Alternate schedule'!$C$5:$C$10,,1)</f>
        <v>-540</v>
      </c>
      <c r="D5390">
        <f ca="1"/>
        <v>-6.7582111709036923</v>
      </c>
    </row>
    <row r="5391" spans="1:4" x14ac:dyDescent="0.3">
      <c r="A5391">
        <v>5390</v>
      </c>
      <c r="B5391">
        <f ca="1"/>
        <v>0.55291945663787945</v>
      </c>
      <c r="C5391">
        <f ca="1">_xlfn.XLOOKUP(B5391,'Alternate schedule'!$D$5:$D$10,'Alternate schedule'!$C$5:$C$10,,1)</f>
        <v>-1040</v>
      </c>
      <c r="D5391">
        <f ca="1"/>
        <v>-6.949907235621521</v>
      </c>
    </row>
    <row r="5392" spans="1:4" x14ac:dyDescent="0.3">
      <c r="A5392">
        <v>5391</v>
      </c>
      <c r="B5392">
        <f ca="1"/>
        <v>0.94861980391565415</v>
      </c>
      <c r="C5392">
        <f ca="1">_xlfn.XLOOKUP(B5392,'Alternate schedule'!$D$5:$D$10,'Alternate schedule'!$C$5:$C$10,,1)</f>
        <v>-540</v>
      </c>
      <c r="D5392">
        <f ca="1"/>
        <v>-7.0487850120571318</v>
      </c>
    </row>
    <row r="5393" spans="1:4" x14ac:dyDescent="0.3">
      <c r="A5393">
        <v>5392</v>
      </c>
      <c r="B5393">
        <f ca="1"/>
        <v>0.69152431257917391</v>
      </c>
      <c r="C5393">
        <f ca="1">_xlfn.XLOOKUP(B5393,'Alternate schedule'!$D$5:$D$10,'Alternate schedule'!$C$5:$C$10,,1)</f>
        <v>-1040</v>
      </c>
      <c r="D5393">
        <f ca="1"/>
        <v>-7.2403560830860538</v>
      </c>
    </row>
    <row r="5394" spans="1:4" x14ac:dyDescent="0.3">
      <c r="A5394">
        <v>5393</v>
      </c>
      <c r="B5394">
        <f ca="1"/>
        <v>0.58371552553129114</v>
      </c>
      <c r="C5394">
        <f ca="1">_xlfn.XLOOKUP(B5394,'Alternate schedule'!$D$5:$D$10,'Alternate schedule'!$C$5:$C$10,,1)</f>
        <v>-1040</v>
      </c>
      <c r="D5394">
        <f ca="1"/>
        <v>-7.4318561097719265</v>
      </c>
    </row>
    <row r="5395" spans="1:4" x14ac:dyDescent="0.3">
      <c r="A5395">
        <v>5394</v>
      </c>
      <c r="B5395">
        <f ca="1"/>
        <v>0.41649070264331622</v>
      </c>
      <c r="C5395">
        <f ca="1">_xlfn.XLOOKUP(B5395,'Alternate schedule'!$D$5:$D$10,'Alternate schedule'!$C$5:$C$10,,1)</f>
        <v>480</v>
      </c>
      <c r="D5395">
        <f ca="1"/>
        <v>-7.341490545050056</v>
      </c>
    </row>
    <row r="5396" spans="1:4" x14ac:dyDescent="0.3">
      <c r="A5396">
        <v>5395</v>
      </c>
      <c r="B5396">
        <f ca="1"/>
        <v>0.7912130290538526</v>
      </c>
      <c r="C5396">
        <f ca="1">_xlfn.XLOOKUP(B5396,'Alternate schedule'!$D$5:$D$10,'Alternate schedule'!$C$5:$C$10,,1)</f>
        <v>-540</v>
      </c>
      <c r="D5396">
        <f ca="1"/>
        <v>-7.4402224281742351</v>
      </c>
    </row>
    <row r="5397" spans="1:4" x14ac:dyDescent="0.3">
      <c r="A5397">
        <v>5396</v>
      </c>
      <c r="B5397">
        <f ca="1"/>
        <v>0.67937152091025532</v>
      </c>
      <c r="C5397">
        <f ca="1">_xlfn.XLOOKUP(B5397,'Alternate schedule'!$D$5:$D$10,'Alternate schedule'!$C$5:$C$10,,1)</f>
        <v>-1040</v>
      </c>
      <c r="D5397">
        <f ca="1"/>
        <v>-7.6315789473684212</v>
      </c>
    </row>
    <row r="5398" spans="1:4" x14ac:dyDescent="0.3">
      <c r="A5398">
        <v>5397</v>
      </c>
      <c r="B5398">
        <f ca="1"/>
        <v>0.20080104023833556</v>
      </c>
      <c r="C5398">
        <f ca="1">_xlfn.XLOOKUP(B5398,'Alternate schedule'!$D$5:$D$10,'Alternate schedule'!$C$5:$C$10,,1)</f>
        <v>1000</v>
      </c>
      <c r="D5398">
        <f ca="1"/>
        <v>-7.4448767833981844</v>
      </c>
    </row>
    <row r="5399" spans="1:4" x14ac:dyDescent="0.3">
      <c r="A5399">
        <v>5398</v>
      </c>
      <c r="B5399">
        <f ca="1"/>
        <v>0.30330281687404881</v>
      </c>
      <c r="C5399">
        <f ca="1">_xlfn.XLOOKUP(B5399,'Alternate schedule'!$D$5:$D$10,'Alternate schedule'!$C$5:$C$10,,1)</f>
        <v>480</v>
      </c>
      <c r="D5399">
        <f ca="1"/>
        <v>-7.3545757688032607</v>
      </c>
    </row>
    <row r="5400" spans="1:4" x14ac:dyDescent="0.3">
      <c r="A5400">
        <v>5399</v>
      </c>
      <c r="B5400">
        <f ca="1"/>
        <v>8.630377747162421E-2</v>
      </c>
      <c r="C5400">
        <f ca="1">_xlfn.XLOOKUP(B5400,'Alternate schedule'!$D$5:$D$10,'Alternate schedule'!$C$5:$C$10,,1)</f>
        <v>1000</v>
      </c>
      <c r="D5400">
        <f ca="1"/>
        <v>-7.1679940729764775</v>
      </c>
    </row>
    <row r="5401" spans="1:4" x14ac:dyDescent="0.3">
      <c r="A5401">
        <v>5400</v>
      </c>
      <c r="B5401">
        <f ca="1"/>
        <v>0.11892121421522939</v>
      </c>
      <c r="C5401">
        <f ca="1">_xlfn.XLOOKUP(B5401,'Alternate schedule'!$D$5:$D$10,'Alternate schedule'!$C$5:$C$10,,1)</f>
        <v>1000</v>
      </c>
      <c r="D5401">
        <f ca="1"/>
        <v>-6.9814814814814818</v>
      </c>
    </row>
    <row r="5402" spans="1:4" x14ac:dyDescent="0.3">
      <c r="A5402">
        <v>5401</v>
      </c>
      <c r="B5402">
        <f ca="1"/>
        <v>0.89795853817303528</v>
      </c>
      <c r="C5402">
        <f ca="1">_xlfn.XLOOKUP(B5402,'Alternate schedule'!$D$5:$D$10,'Alternate schedule'!$C$5:$C$10,,1)</f>
        <v>-540</v>
      </c>
      <c r="D5402">
        <f ca="1"/>
        <v>-7.080170338826143</v>
      </c>
    </row>
    <row r="5403" spans="1:4" x14ac:dyDescent="0.3">
      <c r="A5403">
        <v>5402</v>
      </c>
      <c r="B5403">
        <f ca="1"/>
        <v>0.52692495355683033</v>
      </c>
      <c r="C5403">
        <f ca="1">_xlfn.XLOOKUP(B5403,'Alternate schedule'!$D$5:$D$10,'Alternate schedule'!$C$5:$C$10,,1)</f>
        <v>-1040</v>
      </c>
      <c r="D5403">
        <f ca="1"/>
        <v>-7.2713809700111067</v>
      </c>
    </row>
    <row r="5404" spans="1:4" x14ac:dyDescent="0.3">
      <c r="A5404">
        <v>5403</v>
      </c>
      <c r="B5404">
        <f ca="1"/>
        <v>0.48879489175979662</v>
      </c>
      <c r="C5404">
        <f ca="1">_xlfn.XLOOKUP(B5404,'Alternate schedule'!$D$5:$D$10,'Alternate schedule'!$C$5:$C$10,,1)</f>
        <v>-1040</v>
      </c>
      <c r="D5404">
        <f ca="1"/>
        <v>-7.4625208217656853</v>
      </c>
    </row>
    <row r="5405" spans="1:4" x14ac:dyDescent="0.3">
      <c r="A5405">
        <v>5404</v>
      </c>
      <c r="B5405">
        <f ca="1"/>
        <v>0.60650612691195116</v>
      </c>
      <c r="C5405">
        <f ca="1">_xlfn.XLOOKUP(B5405,'Alternate schedule'!$D$5:$D$10,'Alternate schedule'!$C$5:$C$10,,1)</f>
        <v>-1040</v>
      </c>
      <c r="D5405">
        <f ca="1"/>
        <v>-7.6535899333826798</v>
      </c>
    </row>
    <row r="5406" spans="1:4" x14ac:dyDescent="0.3">
      <c r="A5406">
        <v>5405</v>
      </c>
      <c r="B5406">
        <f ca="1"/>
        <v>7.4479176395918056E-2</v>
      </c>
      <c r="C5406">
        <f ca="1">_xlfn.XLOOKUP(B5406,'Alternate schedule'!$D$5:$D$10,'Alternate schedule'!$C$5:$C$10,,1)</f>
        <v>1000</v>
      </c>
      <c r="D5406">
        <f ca="1"/>
        <v>-7.4671600370027749</v>
      </c>
    </row>
    <row r="5407" spans="1:4" x14ac:dyDescent="0.3">
      <c r="A5407">
        <v>5406</v>
      </c>
      <c r="B5407">
        <f ca="1"/>
        <v>0.74301688730914184</v>
      </c>
      <c r="C5407">
        <f ca="1">_xlfn.XLOOKUP(B5407,'Alternate schedule'!$D$5:$D$10,'Alternate schedule'!$C$5:$C$10,,1)</f>
        <v>-540</v>
      </c>
      <c r="D5407">
        <f ca="1"/>
        <v>-7.5656677765445801</v>
      </c>
    </row>
    <row r="5408" spans="1:4" x14ac:dyDescent="0.3">
      <c r="A5408">
        <v>5407</v>
      </c>
      <c r="B5408">
        <f ca="1"/>
        <v>0.55479489611275667</v>
      </c>
      <c r="C5408">
        <f ca="1">_xlfn.XLOOKUP(B5408,'Alternate schedule'!$D$5:$D$10,'Alternate schedule'!$C$5:$C$10,,1)</f>
        <v>-1040</v>
      </c>
      <c r="D5408">
        <f ca="1"/>
        <v>-7.7566117995191419</v>
      </c>
    </row>
    <row r="5409" spans="1:4" x14ac:dyDescent="0.3">
      <c r="A5409">
        <v>5408</v>
      </c>
      <c r="B5409">
        <f ca="1"/>
        <v>0.40723679242086375</v>
      </c>
      <c r="C5409">
        <f ca="1">_xlfn.XLOOKUP(B5409,'Alternate schedule'!$D$5:$D$10,'Alternate schedule'!$C$5:$C$10,,1)</f>
        <v>480</v>
      </c>
      <c r="D5409">
        <f ca="1"/>
        <v>-7.6664201183431953</v>
      </c>
    </row>
    <row r="5410" spans="1:4" x14ac:dyDescent="0.3">
      <c r="A5410">
        <v>5409</v>
      </c>
      <c r="B5410">
        <f ca="1"/>
        <v>0.73203046775190139</v>
      </c>
      <c r="C5410">
        <f ca="1">_xlfn.XLOOKUP(B5410,'Alternate schedule'!$D$5:$D$10,'Alternate schedule'!$C$5:$C$10,,1)</f>
        <v>-540</v>
      </c>
      <c r="D5410">
        <f ca="1"/>
        <v>-7.76483638380477</v>
      </c>
    </row>
    <row r="5411" spans="1:4" x14ac:dyDescent="0.3">
      <c r="A5411">
        <v>5410</v>
      </c>
      <c r="B5411">
        <f ca="1"/>
        <v>0.48039090598595124</v>
      </c>
      <c r="C5411">
        <f ca="1">_xlfn.XLOOKUP(B5411,'Alternate schedule'!$D$5:$D$10,'Alternate schedule'!$C$5:$C$10,,1)</f>
        <v>-1040</v>
      </c>
      <c r="D5411">
        <f ca="1"/>
        <v>-7.9556377079482443</v>
      </c>
    </row>
    <row r="5412" spans="1:4" x14ac:dyDescent="0.3">
      <c r="A5412">
        <v>5411</v>
      </c>
      <c r="B5412">
        <f ca="1"/>
        <v>0.7424950489075608</v>
      </c>
      <c r="C5412">
        <f ca="1">_xlfn.XLOOKUP(B5412,'Alternate schedule'!$D$5:$D$10,'Alternate schedule'!$C$5:$C$10,,1)</f>
        <v>-540</v>
      </c>
      <c r="D5412">
        <f ca="1"/>
        <v>-8.0539641471077434</v>
      </c>
    </row>
    <row r="5413" spans="1:4" x14ac:dyDescent="0.3">
      <c r="A5413">
        <v>5412</v>
      </c>
      <c r="B5413">
        <f ca="1"/>
        <v>0.75223335062489993</v>
      </c>
      <c r="C5413">
        <f ca="1">_xlfn.XLOOKUP(B5413,'Alternate schedule'!$D$5:$D$10,'Alternate schedule'!$C$5:$C$10,,1)</f>
        <v>-540</v>
      </c>
      <c r="D5413">
        <f ca="1"/>
        <v>-8.1522542498152255</v>
      </c>
    </row>
    <row r="5414" spans="1:4" x14ac:dyDescent="0.3">
      <c r="A5414">
        <v>5413</v>
      </c>
      <c r="B5414">
        <f ca="1"/>
        <v>0.25070219045892972</v>
      </c>
      <c r="C5414">
        <f ca="1">_xlfn.XLOOKUP(B5414,'Alternate schedule'!$D$5:$D$10,'Alternate schedule'!$C$5:$C$10,,1)</f>
        <v>1000</v>
      </c>
      <c r="D5414">
        <f ca="1"/>
        <v>-7.966007759098467</v>
      </c>
    </row>
    <row r="5415" spans="1:4" x14ac:dyDescent="0.3">
      <c r="A5415">
        <v>5414</v>
      </c>
      <c r="B5415">
        <f ca="1"/>
        <v>0.95349102170018152</v>
      </c>
      <c r="C5415">
        <f ca="1">_xlfn.XLOOKUP(B5415,'Alternate schedule'!$D$5:$D$10,'Alternate schedule'!$C$5:$C$10,,1)</f>
        <v>-540</v>
      </c>
      <c r="D5415">
        <f ca="1"/>
        <v>-8.0642777983007026</v>
      </c>
    </row>
    <row r="5416" spans="1:4" x14ac:dyDescent="0.3">
      <c r="A5416">
        <v>5415</v>
      </c>
      <c r="B5416">
        <f ca="1"/>
        <v>0.34582614071557938</v>
      </c>
      <c r="C5416">
        <f ca="1">_xlfn.XLOOKUP(B5416,'Alternate schedule'!$D$5:$D$10,'Alternate schedule'!$C$5:$C$10,,1)</f>
        <v>480</v>
      </c>
      <c r="D5416">
        <f ca="1"/>
        <v>-7.9741458910433982</v>
      </c>
    </row>
    <row r="5417" spans="1:4" x14ac:dyDescent="0.3">
      <c r="A5417">
        <v>5416</v>
      </c>
      <c r="B5417">
        <f ca="1"/>
        <v>0.31862397723716507</v>
      </c>
      <c r="C5417">
        <f ca="1">_xlfn.XLOOKUP(B5417,'Alternate schedule'!$D$5:$D$10,'Alternate schedule'!$C$5:$C$10,,1)</f>
        <v>480</v>
      </c>
      <c r="D5417">
        <f ca="1"/>
        <v>-7.8840472673559825</v>
      </c>
    </row>
    <row r="5418" spans="1:4" x14ac:dyDescent="0.3">
      <c r="A5418">
        <v>5417</v>
      </c>
      <c r="B5418">
        <f ca="1"/>
        <v>0.43515000827485562</v>
      </c>
      <c r="C5418">
        <f ca="1">_xlfn.XLOOKUP(B5418,'Alternate schedule'!$D$5:$D$10,'Alternate schedule'!$C$5:$C$10,,1)</f>
        <v>480</v>
      </c>
      <c r="D5418">
        <f ca="1"/>
        <v>-7.7939819088056117</v>
      </c>
    </row>
    <row r="5419" spans="1:4" x14ac:dyDescent="0.3">
      <c r="A5419">
        <v>5418</v>
      </c>
      <c r="B5419">
        <f ca="1"/>
        <v>0.54362507775641378</v>
      </c>
      <c r="C5419">
        <f ca="1">_xlfn.XLOOKUP(B5419,'Alternate schedule'!$D$5:$D$10,'Alternate schedule'!$C$5:$C$10,,1)</f>
        <v>-1040</v>
      </c>
      <c r="D5419">
        <f ca="1"/>
        <v>-7.9844961240310077</v>
      </c>
    </row>
    <row r="5420" spans="1:4" x14ac:dyDescent="0.3">
      <c r="A5420">
        <v>5419</v>
      </c>
      <c r="B5420">
        <f ca="1"/>
        <v>0.94108549719982926</v>
      </c>
      <c r="C5420">
        <f ca="1">_xlfn.XLOOKUP(B5420,'Alternate schedule'!$D$5:$D$10,'Alternate schedule'!$C$5:$C$10,,1)</f>
        <v>-540</v>
      </c>
      <c r="D5420">
        <f ca="1"/>
        <v>-8.0826720797195062</v>
      </c>
    </row>
    <row r="5421" spans="1:4" x14ac:dyDescent="0.3">
      <c r="A5421">
        <v>5420</v>
      </c>
      <c r="B5421">
        <f ca="1"/>
        <v>0.55542447094696046</v>
      </c>
      <c r="C5421">
        <f ca="1">_xlfn.XLOOKUP(B5421,'Alternate schedule'!$D$5:$D$10,'Alternate schedule'!$C$5:$C$10,,1)</f>
        <v>-1040</v>
      </c>
      <c r="D5421">
        <f ca="1"/>
        <v>-8.2730627306273057</v>
      </c>
    </row>
    <row r="5422" spans="1:4" x14ac:dyDescent="0.3">
      <c r="A5422">
        <v>5421</v>
      </c>
      <c r="B5422">
        <f ca="1"/>
        <v>0.87253724432019508</v>
      </c>
      <c r="C5422">
        <f ca="1">_xlfn.XLOOKUP(B5422,'Alternate schedule'!$D$5:$D$10,'Alternate schedule'!$C$5:$C$10,,1)</f>
        <v>-540</v>
      </c>
      <c r="D5422">
        <f ca="1"/>
        <v>-8.3711492344585867</v>
      </c>
    </row>
    <row r="5423" spans="1:4" x14ac:dyDescent="0.3">
      <c r="A5423">
        <v>5422</v>
      </c>
      <c r="B5423">
        <f ca="1"/>
        <v>0.87025188257631059</v>
      </c>
      <c r="C5423">
        <f ca="1">_xlfn.XLOOKUP(B5423,'Alternate schedule'!$D$5:$D$10,'Alternate schedule'!$C$5:$C$10,,1)</f>
        <v>-540</v>
      </c>
      <c r="D5423">
        <f ca="1"/>
        <v>-8.4691995573589089</v>
      </c>
    </row>
    <row r="5424" spans="1:4" x14ac:dyDescent="0.3">
      <c r="A5424">
        <v>5423</v>
      </c>
      <c r="B5424">
        <f ca="1"/>
        <v>0.96513761231626694</v>
      </c>
      <c r="C5424">
        <f ca="1">_xlfn.XLOOKUP(B5424,'Alternate schedule'!$D$5:$D$10,'Alternate schedule'!$C$5:$C$10,,1)</f>
        <v>-540</v>
      </c>
      <c r="D5424">
        <f ca="1"/>
        <v>-8.5672137193435365</v>
      </c>
    </row>
    <row r="5425" spans="1:4" x14ac:dyDescent="0.3">
      <c r="A5425">
        <v>5424</v>
      </c>
      <c r="B5425">
        <f ca="1"/>
        <v>0.40974977579553751</v>
      </c>
      <c r="C5425">
        <f ca="1">_xlfn.XLOOKUP(B5425,'Alternate schedule'!$D$5:$D$10,'Alternate schedule'!$C$5:$C$10,,1)</f>
        <v>480</v>
      </c>
      <c r="D5425">
        <f ca="1"/>
        <v>-8.4771386430678461</v>
      </c>
    </row>
    <row r="5426" spans="1:4" x14ac:dyDescent="0.3">
      <c r="A5426">
        <v>5425</v>
      </c>
      <c r="B5426">
        <f ca="1"/>
        <v>0.71540702840183101</v>
      </c>
      <c r="C5426">
        <f ca="1">_xlfn.XLOOKUP(B5426,'Alternate schedule'!$D$5:$D$10,'Alternate schedule'!$C$5:$C$10,,1)</f>
        <v>-540</v>
      </c>
      <c r="D5426">
        <f ca="1"/>
        <v>-8.5751152073732726</v>
      </c>
    </row>
    <row r="5427" spans="1:4" x14ac:dyDescent="0.3">
      <c r="A5427">
        <v>5426</v>
      </c>
      <c r="B5427">
        <f ca="1"/>
        <v>0.2844227339577774</v>
      </c>
      <c r="C5427">
        <f ca="1">_xlfn.XLOOKUP(B5427,'Alternate schedule'!$D$5:$D$10,'Alternate schedule'!$C$5:$C$10,,1)</f>
        <v>480</v>
      </c>
      <c r="D5427">
        <f ca="1"/>
        <v>-8.4850718761518618</v>
      </c>
    </row>
    <row r="5428" spans="1:4" x14ac:dyDescent="0.3">
      <c r="A5428">
        <v>5427</v>
      </c>
      <c r="B5428">
        <f ca="1"/>
        <v>0.67012372083009253</v>
      </c>
      <c r="C5428">
        <f ca="1">_xlfn.XLOOKUP(B5428,'Alternate schedule'!$D$5:$D$10,'Alternate schedule'!$C$5:$C$10,,1)</f>
        <v>-1040</v>
      </c>
      <c r="D5428">
        <f ca="1"/>
        <v>-8.6751428044960388</v>
      </c>
    </row>
    <row r="5429" spans="1:4" x14ac:dyDescent="0.3">
      <c r="A5429">
        <v>5428</v>
      </c>
      <c r="B5429">
        <f ca="1"/>
        <v>0.74104211263275088</v>
      </c>
      <c r="C5429">
        <f ca="1">_xlfn.XLOOKUP(B5429,'Alternate schedule'!$D$5:$D$10,'Alternate schedule'!$C$5:$C$10,,1)</f>
        <v>-540</v>
      </c>
      <c r="D5429">
        <f ca="1"/>
        <v>-8.773028739867355</v>
      </c>
    </row>
    <row r="5430" spans="1:4" x14ac:dyDescent="0.3">
      <c r="A5430">
        <v>5429</v>
      </c>
      <c r="B5430">
        <f ca="1"/>
        <v>6.8057673705559374E-2</v>
      </c>
      <c r="C5430">
        <f ca="1">_xlfn.XLOOKUP(B5430,'Alternate schedule'!$D$5:$D$10,'Alternate schedule'!$C$5:$C$10,,1)</f>
        <v>1000</v>
      </c>
      <c r="D5430">
        <f ca="1"/>
        <v>-8.5872167986737882</v>
      </c>
    </row>
    <row r="5431" spans="1:4" x14ac:dyDescent="0.3">
      <c r="A5431">
        <v>5430</v>
      </c>
      <c r="B5431">
        <f ca="1"/>
        <v>0.65755007589596759</v>
      </c>
      <c r="C5431">
        <f ca="1">_xlfn.XLOOKUP(B5431,'Alternate schedule'!$D$5:$D$10,'Alternate schedule'!$C$5:$C$10,,1)</f>
        <v>-1040</v>
      </c>
      <c r="D5431">
        <f ca="1"/>
        <v>-8.7771639042357279</v>
      </c>
    </row>
    <row r="5432" spans="1:4" x14ac:dyDescent="0.3">
      <c r="A5432">
        <v>5431</v>
      </c>
      <c r="B5432">
        <f ca="1"/>
        <v>2.7716320184281384E-2</v>
      </c>
      <c r="C5432">
        <f ca="1">_xlfn.XLOOKUP(B5432,'Alternate schedule'!$D$5:$D$10,'Alternate schedule'!$C$5:$C$10,,1)</f>
        <v>1000</v>
      </c>
      <c r="D5432">
        <f ca="1"/>
        <v>-8.5914196280611304</v>
      </c>
    </row>
    <row r="5433" spans="1:4" x14ac:dyDescent="0.3">
      <c r="A5433">
        <v>5432</v>
      </c>
      <c r="B5433">
        <f ca="1"/>
        <v>0.97936760641141274</v>
      </c>
      <c r="C5433">
        <f ca="1">_xlfn.XLOOKUP(B5433,'Alternate schedule'!$D$5:$D$10,'Alternate schedule'!$C$5:$C$10,,1)</f>
        <v>-540</v>
      </c>
      <c r="D5433">
        <f ca="1"/>
        <v>-8.6892488954344618</v>
      </c>
    </row>
    <row r="5434" spans="1:4" x14ac:dyDescent="0.3">
      <c r="A5434">
        <v>5433</v>
      </c>
      <c r="B5434">
        <f ca="1"/>
        <v>0.96034869003496537</v>
      </c>
      <c r="C5434">
        <f ca="1">_xlfn.XLOOKUP(B5434,'Alternate schedule'!$D$5:$D$10,'Alternate schedule'!$C$5:$C$10,,1)</f>
        <v>-540</v>
      </c>
      <c r="D5434">
        <f ca="1"/>
        <v>-8.7870421498251421</v>
      </c>
    </row>
    <row r="5435" spans="1:4" x14ac:dyDescent="0.3">
      <c r="A5435">
        <v>5434</v>
      </c>
      <c r="B5435">
        <f ca="1"/>
        <v>0.495108353006942</v>
      </c>
      <c r="C5435">
        <f ca="1">_xlfn.XLOOKUP(B5435,'Alternate schedule'!$D$5:$D$10,'Alternate schedule'!$C$5:$C$10,,1)</f>
        <v>-1040</v>
      </c>
      <c r="D5435">
        <f ca="1"/>
        <v>-8.9768126610231871</v>
      </c>
    </row>
    <row r="5436" spans="1:4" x14ac:dyDescent="0.3">
      <c r="A5436">
        <v>5435</v>
      </c>
      <c r="B5436">
        <f ca="1"/>
        <v>0.86968765795245906</v>
      </c>
      <c r="C5436">
        <f ca="1">_xlfn.XLOOKUP(B5436,'Alternate schedule'!$D$5:$D$10,'Alternate schedule'!$C$5:$C$10,,1)</f>
        <v>-540</v>
      </c>
      <c r="D5436">
        <f ca="1"/>
        <v>-9.0745170193192273</v>
      </c>
    </row>
    <row r="5437" spans="1:4" x14ac:dyDescent="0.3">
      <c r="A5437">
        <v>5436</v>
      </c>
      <c r="B5437">
        <f ca="1"/>
        <v>0.35855648008677332</v>
      </c>
      <c r="C5437">
        <f ca="1">_xlfn.XLOOKUP(B5437,'Alternate schedule'!$D$5:$D$10,'Alternate schedule'!$C$5:$C$10,,1)</f>
        <v>480</v>
      </c>
      <c r="D5437">
        <f ca="1"/>
        <v>-8.9845474613686527</v>
      </c>
    </row>
    <row r="5438" spans="1:4" x14ac:dyDescent="0.3">
      <c r="A5438">
        <v>5437</v>
      </c>
      <c r="B5438">
        <f ca="1"/>
        <v>0.3079170716689188</v>
      </c>
      <c r="C5438">
        <f ca="1">_xlfn.XLOOKUP(B5438,'Alternate schedule'!$D$5:$D$10,'Alternate schedule'!$C$5:$C$10,,1)</f>
        <v>480</v>
      </c>
      <c r="D5438">
        <f ca="1"/>
        <v>-8.8946109987125261</v>
      </c>
    </row>
    <row r="5439" spans="1:4" x14ac:dyDescent="0.3">
      <c r="A5439">
        <v>5438</v>
      </c>
      <c r="B5439">
        <f ca="1"/>
        <v>0.3129313829905005</v>
      </c>
      <c r="C5439">
        <f ca="1">_xlfn.XLOOKUP(B5439,'Alternate schedule'!$D$5:$D$10,'Alternate schedule'!$C$5:$C$10,,1)</f>
        <v>480</v>
      </c>
      <c r="D5439">
        <f ca="1"/>
        <v>-8.8047076130930488</v>
      </c>
    </row>
    <row r="5440" spans="1:4" x14ac:dyDescent="0.3">
      <c r="A5440">
        <v>5439</v>
      </c>
      <c r="B5440">
        <f ca="1"/>
        <v>0.70874878369646988</v>
      </c>
      <c r="C5440">
        <f ca="1">_xlfn.XLOOKUP(B5440,'Alternate schedule'!$D$5:$D$10,'Alternate schedule'!$C$5:$C$10,,1)</f>
        <v>-540</v>
      </c>
      <c r="D5440">
        <f ca="1"/>
        <v>-8.902371759514617</v>
      </c>
    </row>
    <row r="5441" spans="1:4" x14ac:dyDescent="0.3">
      <c r="A5441">
        <v>5440</v>
      </c>
      <c r="B5441">
        <f ca="1"/>
        <v>0.73311219313052134</v>
      </c>
      <c r="C5441">
        <f ca="1">_xlfn.XLOOKUP(B5441,'Alternate schedule'!$D$5:$D$10,'Alternate schedule'!$C$5:$C$10,,1)</f>
        <v>-540</v>
      </c>
      <c r="D5441">
        <f ca="1"/>
        <v>-9</v>
      </c>
    </row>
    <row r="5442" spans="1:4" x14ac:dyDescent="0.3">
      <c r="A5442">
        <v>5441</v>
      </c>
      <c r="B5442">
        <f ca="1"/>
        <v>0.35906595874351965</v>
      </c>
      <c r="C5442">
        <f ca="1">_xlfn.XLOOKUP(B5442,'Alternate schedule'!$D$5:$D$10,'Alternate schedule'!$C$5:$C$10,,1)</f>
        <v>480</v>
      </c>
      <c r="D5442">
        <f ca="1"/>
        <v>-8.9101268149237267</v>
      </c>
    </row>
    <row r="5443" spans="1:4" x14ac:dyDescent="0.3">
      <c r="A5443">
        <v>5442</v>
      </c>
      <c r="B5443">
        <f ca="1"/>
        <v>0.33577637885249367</v>
      </c>
      <c r="C5443">
        <f ca="1">_xlfn.XLOOKUP(B5443,'Alternate schedule'!$D$5:$D$10,'Alternate schedule'!$C$5:$C$10,,1)</f>
        <v>480</v>
      </c>
      <c r="D5443">
        <f ca="1"/>
        <v>-8.8202866593164284</v>
      </c>
    </row>
    <row r="5444" spans="1:4" x14ac:dyDescent="0.3">
      <c r="A5444">
        <v>5443</v>
      </c>
      <c r="B5444">
        <f ca="1"/>
        <v>0.31900173438167978</v>
      </c>
      <c r="C5444">
        <f ca="1">_xlfn.XLOOKUP(B5444,'Alternate schedule'!$D$5:$D$10,'Alternate schedule'!$C$5:$C$10,,1)</f>
        <v>480</v>
      </c>
      <c r="D5444">
        <f ca="1"/>
        <v>-8.7304795149733607</v>
      </c>
    </row>
    <row r="5445" spans="1:4" x14ac:dyDescent="0.3">
      <c r="A5445">
        <v>5444</v>
      </c>
      <c r="B5445">
        <f ca="1"/>
        <v>0.49126228827086216</v>
      </c>
      <c r="C5445">
        <f ca="1">_xlfn.XLOOKUP(B5445,'Alternate schedule'!$D$5:$D$10,'Alternate schedule'!$C$5:$C$10,,1)</f>
        <v>-1040</v>
      </c>
      <c r="D5445">
        <f ca="1"/>
        <v>-8.9199118295371047</v>
      </c>
    </row>
    <row r="5446" spans="1:4" x14ac:dyDescent="0.3">
      <c r="A5446">
        <v>5445</v>
      </c>
      <c r="B5446">
        <f ca="1"/>
        <v>0.41113250685929126</v>
      </c>
      <c r="C5446">
        <f ca="1">_xlfn.XLOOKUP(B5446,'Alternate schedule'!$D$5:$D$10,'Alternate schedule'!$C$5:$C$10,,1)</f>
        <v>480</v>
      </c>
      <c r="D5446">
        <f ca="1"/>
        <v>-8.8301193755739202</v>
      </c>
    </row>
    <row r="5447" spans="1:4" x14ac:dyDescent="0.3">
      <c r="A5447">
        <v>5446</v>
      </c>
      <c r="B5447">
        <f ca="1"/>
        <v>6.9800156507320299E-3</v>
      </c>
      <c r="C5447">
        <f ca="1">_xlfn.XLOOKUP(B5447,'Alternate schedule'!$D$5:$D$10,'Alternate schedule'!$C$5:$C$10,,1)</f>
        <v>1000</v>
      </c>
      <c r="D5447">
        <f ca="1"/>
        <v>-8.6448769739258164</v>
      </c>
    </row>
    <row r="5448" spans="1:4" x14ac:dyDescent="0.3">
      <c r="A5448">
        <v>5447</v>
      </c>
      <c r="B5448">
        <f ca="1"/>
        <v>0.60307200384506832</v>
      </c>
      <c r="C5448">
        <f ca="1">_xlfn.XLOOKUP(B5448,'Alternate schedule'!$D$5:$D$10,'Alternate schedule'!$C$5:$C$10,,1)</f>
        <v>-1040</v>
      </c>
      <c r="D5448">
        <f ca="1"/>
        <v>-8.8342206719295024</v>
      </c>
    </row>
    <row r="5449" spans="1:4" x14ac:dyDescent="0.3">
      <c r="A5449">
        <v>5448</v>
      </c>
      <c r="B5449">
        <f ca="1"/>
        <v>0.74987288584231404</v>
      </c>
      <c r="C5449">
        <f ca="1">_xlfn.XLOOKUP(B5449,'Alternate schedule'!$D$5:$D$10,'Alternate schedule'!$C$5:$C$10,,1)</f>
        <v>-540</v>
      </c>
      <c r="D5449">
        <f ca="1"/>
        <v>-8.9317180616740082</v>
      </c>
    </row>
    <row r="5450" spans="1:4" x14ac:dyDescent="0.3">
      <c r="A5450">
        <v>5449</v>
      </c>
      <c r="B5450">
        <f ca="1"/>
        <v>0.13277254409318062</v>
      </c>
      <c r="C5450">
        <f ca="1">_xlfn.XLOOKUP(B5450,'Alternate schedule'!$D$5:$D$10,'Alternate schedule'!$C$5:$C$10,,1)</f>
        <v>1000</v>
      </c>
      <c r="D5450">
        <f ca="1"/>
        <v>-8.7465590016516792</v>
      </c>
    </row>
    <row r="5451" spans="1:4" x14ac:dyDescent="0.3">
      <c r="A5451">
        <v>5450</v>
      </c>
      <c r="B5451">
        <f ca="1"/>
        <v>0.95601884448205765</v>
      </c>
      <c r="C5451">
        <f ca="1">_xlfn.XLOOKUP(B5451,'Alternate schedule'!$D$5:$D$10,'Alternate schedule'!$C$5:$C$10,,1)</f>
        <v>-540</v>
      </c>
      <c r="D5451">
        <f ca="1"/>
        <v>-8.8440366972477058</v>
      </c>
    </row>
    <row r="5452" spans="1:4" x14ac:dyDescent="0.3">
      <c r="A5452">
        <v>5451</v>
      </c>
      <c r="B5452">
        <f ca="1"/>
        <v>0.90361730935614881</v>
      </c>
      <c r="C5452">
        <f ca="1">_xlfn.XLOOKUP(B5452,'Alternate schedule'!$D$5:$D$10,'Alternate schedule'!$C$5:$C$10,,1)</f>
        <v>-540</v>
      </c>
      <c r="D5452">
        <f ca="1"/>
        <v>-8.9414786277747194</v>
      </c>
    </row>
    <row r="5453" spans="1:4" x14ac:dyDescent="0.3">
      <c r="A5453">
        <v>5452</v>
      </c>
      <c r="B5453">
        <f ca="1"/>
        <v>0.22428412832527145</v>
      </c>
      <c r="C5453">
        <f ca="1">_xlfn.XLOOKUP(B5453,'Alternate schedule'!$D$5:$D$10,'Alternate schedule'!$C$5:$C$10,,1)</f>
        <v>1000</v>
      </c>
      <c r="D5453">
        <f ca="1"/>
        <v>-8.7564196625091704</v>
      </c>
    </row>
    <row r="5454" spans="1:4" x14ac:dyDescent="0.3">
      <c r="A5454">
        <v>5453</v>
      </c>
      <c r="B5454">
        <f ca="1"/>
        <v>0.85467226635759785</v>
      </c>
      <c r="C5454">
        <f ca="1">_xlfn.XLOOKUP(B5454,'Alternate schedule'!$D$5:$D$10,'Alternate schedule'!$C$5:$C$10,,1)</f>
        <v>-540</v>
      </c>
      <c r="D5454">
        <f ca="1"/>
        <v>-8.8538419218778657</v>
      </c>
    </row>
    <row r="5455" spans="1:4" x14ac:dyDescent="0.3">
      <c r="A5455">
        <v>5454</v>
      </c>
      <c r="B5455">
        <f ca="1"/>
        <v>0.26430582408547076</v>
      </c>
      <c r="C5455">
        <f ca="1">_xlfn.XLOOKUP(B5455,'Alternate schedule'!$D$5:$D$10,'Alternate schedule'!$C$5:$C$10,,1)</f>
        <v>480</v>
      </c>
      <c r="D5455">
        <f ca="1"/>
        <v>-8.764209754308764</v>
      </c>
    </row>
    <row r="5456" spans="1:4" x14ac:dyDescent="0.3">
      <c r="A5456">
        <v>5455</v>
      </c>
      <c r="B5456">
        <f ca="1"/>
        <v>0.39036960548487576</v>
      </c>
      <c r="C5456">
        <f ca="1">_xlfn.XLOOKUP(B5456,'Alternate schedule'!$D$5:$D$10,'Alternate schedule'!$C$5:$C$10,,1)</f>
        <v>480</v>
      </c>
      <c r="D5456">
        <f ca="1"/>
        <v>-8.67461044912924</v>
      </c>
    </row>
    <row r="5457" spans="1:4" x14ac:dyDescent="0.3">
      <c r="A5457">
        <v>5456</v>
      </c>
      <c r="B5457">
        <f ca="1"/>
        <v>4.9005389062486859E-2</v>
      </c>
      <c r="C5457">
        <f ca="1">_xlfn.XLOOKUP(B5457,'Alternate schedule'!$D$5:$D$10,'Alternate schedule'!$C$5:$C$10,,1)</f>
        <v>1000</v>
      </c>
      <c r="D5457">
        <f ca="1"/>
        <v>-8.4897360703812321</v>
      </c>
    </row>
    <row r="5458" spans="1:4" x14ac:dyDescent="0.3">
      <c r="A5458">
        <v>5457</v>
      </c>
      <c r="B5458">
        <f ca="1"/>
        <v>0.92073394041257295</v>
      </c>
      <c r="C5458">
        <f ca="1">_xlfn.XLOOKUP(B5458,'Alternate schedule'!$D$5:$D$10,'Alternate schedule'!$C$5:$C$10,,1)</f>
        <v>-540</v>
      </c>
      <c r="D5458">
        <f ca="1"/>
        <v>-8.5871357888949973</v>
      </c>
    </row>
    <row r="5459" spans="1:4" x14ac:dyDescent="0.3">
      <c r="A5459">
        <v>5458</v>
      </c>
      <c r="B5459">
        <f ca="1"/>
        <v>0.31975058238825893</v>
      </c>
      <c r="C5459">
        <f ca="1">_xlfn.XLOOKUP(B5459,'Alternate schedule'!$D$5:$D$10,'Alternate schedule'!$C$5:$C$10,,1)</f>
        <v>480</v>
      </c>
      <c r="D5459">
        <f ca="1"/>
        <v>-8.4976181751557345</v>
      </c>
    </row>
    <row r="5460" spans="1:4" x14ac:dyDescent="0.3">
      <c r="A5460">
        <v>5459</v>
      </c>
      <c r="B5460">
        <f ca="1"/>
        <v>0.25111749045731013</v>
      </c>
      <c r="C5460">
        <f ca="1">_xlfn.XLOOKUP(B5460,'Alternate schedule'!$D$5:$D$10,'Alternate schedule'!$C$5:$C$10,,1)</f>
        <v>1000</v>
      </c>
      <c r="D5460">
        <f ca="1"/>
        <v>-8.3128778164499</v>
      </c>
    </row>
    <row r="5461" spans="1:4" x14ac:dyDescent="0.3">
      <c r="A5461">
        <v>5460</v>
      </c>
      <c r="B5461">
        <f ca="1"/>
        <v>0.41517417643914323</v>
      </c>
      <c r="C5461">
        <f ca="1">_xlfn.XLOOKUP(B5461,'Alternate schedule'!$D$5:$D$10,'Alternate schedule'!$C$5:$C$10,,1)</f>
        <v>480</v>
      </c>
      <c r="D5461">
        <f ca="1"/>
        <v>-8.2234432234432226</v>
      </c>
    </row>
    <row r="5462" spans="1:4" x14ac:dyDescent="0.3">
      <c r="A5462">
        <v>5461</v>
      </c>
      <c r="B5462">
        <f ca="1"/>
        <v>0.86964825449874938</v>
      </c>
      <c r="C5462">
        <f ca="1">_xlfn.XLOOKUP(B5462,'Alternate schedule'!$D$5:$D$10,'Alternate schedule'!$C$5:$C$10,,1)</f>
        <v>-540</v>
      </c>
      <c r="D5462">
        <f ca="1"/>
        <v>-8.3208203625709576</v>
      </c>
    </row>
    <row r="5463" spans="1:4" x14ac:dyDescent="0.3">
      <c r="A5463">
        <v>5462</v>
      </c>
      <c r="B5463">
        <f ca="1"/>
        <v>0.30154497664930835</v>
      </c>
      <c r="C5463">
        <f ca="1">_xlfn.XLOOKUP(B5463,'Alternate schedule'!$D$5:$D$10,'Alternate schedule'!$C$5:$C$10,,1)</f>
        <v>480</v>
      </c>
      <c r="D5463">
        <f ca="1"/>
        <v>-8.2314170633467594</v>
      </c>
    </row>
    <row r="5464" spans="1:4" x14ac:dyDescent="0.3">
      <c r="A5464">
        <v>5463</v>
      </c>
      <c r="B5464">
        <f ca="1"/>
        <v>0.84223031985583141</v>
      </c>
      <c r="C5464">
        <f ca="1">_xlfn.XLOOKUP(B5464,'Alternate schedule'!$D$5:$D$10,'Alternate schedule'!$C$5:$C$10,,1)</f>
        <v>-540</v>
      </c>
      <c r="D5464">
        <f ca="1"/>
        <v>-8.3287570931722499</v>
      </c>
    </row>
    <row r="5465" spans="1:4" x14ac:dyDescent="0.3">
      <c r="A5465">
        <v>5464</v>
      </c>
      <c r="B5465">
        <f ca="1"/>
        <v>0.40454863418344744</v>
      </c>
      <c r="C5465">
        <f ca="1">_xlfn.XLOOKUP(B5465,'Alternate schedule'!$D$5:$D$10,'Alternate schedule'!$C$5:$C$10,,1)</f>
        <v>480</v>
      </c>
      <c r="D5465">
        <f ca="1"/>
        <v>-8.2393850658857986</v>
      </c>
    </row>
    <row r="5466" spans="1:4" x14ac:dyDescent="0.3">
      <c r="A5466">
        <v>5465</v>
      </c>
      <c r="B5466">
        <f ca="1"/>
        <v>0.28358711379788004</v>
      </c>
      <c r="C5466">
        <f ca="1">_xlfn.XLOOKUP(B5466,'Alternate schedule'!$D$5:$D$10,'Alternate schedule'!$C$5:$C$10,,1)</f>
        <v>480</v>
      </c>
      <c r="D5466">
        <f ca="1"/>
        <v>-8.1500457456541628</v>
      </c>
    </row>
    <row r="5467" spans="1:4" x14ac:dyDescent="0.3">
      <c r="A5467">
        <v>5466</v>
      </c>
      <c r="B5467">
        <f ca="1"/>
        <v>4.259920849461829E-2</v>
      </c>
      <c r="C5467">
        <f ca="1">_xlfn.XLOOKUP(B5467,'Alternate schedule'!$D$5:$D$10,'Alternate schedule'!$C$5:$C$10,,1)</f>
        <v>1000</v>
      </c>
      <c r="D5467">
        <f ca="1"/>
        <v>-7.9656055616538604</v>
      </c>
    </row>
    <row r="5468" spans="1:4" x14ac:dyDescent="0.3">
      <c r="A5468">
        <v>5467</v>
      </c>
      <c r="B5468">
        <f ca="1"/>
        <v>0.5192556757633684</v>
      </c>
      <c r="C5468">
        <f ca="1">_xlfn.XLOOKUP(B5468,'Alternate schedule'!$D$5:$D$10,'Alternate schedule'!$C$5:$C$10,,1)</f>
        <v>-1040</v>
      </c>
      <c r="D5468">
        <f ca="1"/>
        <v>-8.1543808304371677</v>
      </c>
    </row>
    <row r="5469" spans="1:4" x14ac:dyDescent="0.3">
      <c r="A5469">
        <v>5468</v>
      </c>
      <c r="B5469">
        <f ca="1"/>
        <v>0.95265680329618307</v>
      </c>
      <c r="C5469">
        <f ca="1">_xlfn.XLOOKUP(B5469,'Alternate schedule'!$D$5:$D$10,'Alternate schedule'!$C$5:$C$10,,1)</f>
        <v>-540</v>
      </c>
      <c r="D5469">
        <f ca="1"/>
        <v>-8.2516459400146314</v>
      </c>
    </row>
    <row r="5470" spans="1:4" x14ac:dyDescent="0.3">
      <c r="A5470">
        <v>5469</v>
      </c>
      <c r="B5470">
        <f ca="1"/>
        <v>0.8762352496051844</v>
      </c>
      <c r="C5470">
        <f ca="1">_xlfn.XLOOKUP(B5470,'Alternate schedule'!$D$5:$D$10,'Alternate schedule'!$C$5:$C$10,,1)</f>
        <v>-540</v>
      </c>
      <c r="D5470">
        <f ca="1"/>
        <v>-8.3488754799780587</v>
      </c>
    </row>
    <row r="5471" spans="1:4" x14ac:dyDescent="0.3">
      <c r="A5471">
        <v>5470</v>
      </c>
      <c r="B5471">
        <f ca="1"/>
        <v>0.90700026243094034</v>
      </c>
      <c r="C5471">
        <f ca="1">_xlfn.XLOOKUP(B5471,'Alternate schedule'!$D$5:$D$10,'Alternate schedule'!$C$5:$C$10,,1)</f>
        <v>-540</v>
      </c>
      <c r="D5471">
        <f ca="1"/>
        <v>-8.4460694698354661</v>
      </c>
    </row>
    <row r="5472" spans="1:4" x14ac:dyDescent="0.3">
      <c r="A5472">
        <v>5471</v>
      </c>
      <c r="B5472">
        <f ca="1"/>
        <v>0.84578153130668543</v>
      </c>
      <c r="C5472">
        <f ca="1">_xlfn.XLOOKUP(B5472,'Alternate schedule'!$D$5:$D$10,'Alternate schedule'!$C$5:$C$10,,1)</f>
        <v>-540</v>
      </c>
      <c r="D5472">
        <f ca="1"/>
        <v>-8.5432279290806061</v>
      </c>
    </row>
    <row r="5473" spans="1:4" x14ac:dyDescent="0.3">
      <c r="A5473">
        <v>5472</v>
      </c>
      <c r="B5473">
        <f ca="1"/>
        <v>0.56727582033249502</v>
      </c>
      <c r="C5473">
        <f ca="1">_xlfn.XLOOKUP(B5473,'Alternate schedule'!$D$5:$D$10,'Alternate schedule'!$C$5:$C$10,,1)</f>
        <v>-1040</v>
      </c>
      <c r="D5473">
        <f ca="1"/>
        <v>-8.7317251461988299</v>
      </c>
    </row>
    <row r="5474" spans="1:4" x14ac:dyDescent="0.3">
      <c r="A5474">
        <v>5473</v>
      </c>
      <c r="B5474">
        <f ca="1"/>
        <v>0.8726151746566444</v>
      </c>
      <c r="C5474">
        <f ca="1">_xlfn.XLOOKUP(B5474,'Alternate schedule'!$D$5:$D$10,'Alternate schedule'!$C$5:$C$10,,1)</f>
        <v>-540</v>
      </c>
      <c r="D5474">
        <f ca="1"/>
        <v>-8.8287959071807052</v>
      </c>
    </row>
    <row r="5475" spans="1:4" x14ac:dyDescent="0.3">
      <c r="A5475">
        <v>5474</v>
      </c>
      <c r="B5475">
        <f ca="1"/>
        <v>0.47327483275745896</v>
      </c>
      <c r="C5475">
        <f ca="1">_xlfn.XLOOKUP(B5475,'Alternate schedule'!$D$5:$D$10,'Alternate schedule'!$C$5:$C$10,,1)</f>
        <v>480</v>
      </c>
      <c r="D5475">
        <f ca="1"/>
        <v>-8.7394957983193269</v>
      </c>
    </row>
    <row r="5476" spans="1:4" x14ac:dyDescent="0.3">
      <c r="A5476">
        <v>5475</v>
      </c>
      <c r="B5476">
        <f ca="1"/>
        <v>0.29957124303585791</v>
      </c>
      <c r="C5476">
        <f ca="1">_xlfn.XLOOKUP(B5476,'Alternate schedule'!$D$5:$D$10,'Alternate schedule'!$C$5:$C$10,,1)</f>
        <v>480</v>
      </c>
      <c r="D5476">
        <f ca="1"/>
        <v>-8.6502283105022837</v>
      </c>
    </row>
    <row r="5477" spans="1:4" x14ac:dyDescent="0.3">
      <c r="A5477">
        <v>5476</v>
      </c>
      <c r="B5477">
        <f ca="1"/>
        <v>0.48919102481163046</v>
      </c>
      <c r="C5477">
        <f ca="1">_xlfn.XLOOKUP(B5477,'Alternate schedule'!$D$5:$D$10,'Alternate schedule'!$C$5:$C$10,,1)</f>
        <v>-1040</v>
      </c>
      <c r="D5477">
        <f ca="1"/>
        <v>-8.8385682980277576</v>
      </c>
    </row>
    <row r="5478" spans="1:4" x14ac:dyDescent="0.3">
      <c r="A5478">
        <v>5477</v>
      </c>
      <c r="B5478">
        <f ca="1"/>
        <v>0.79758943574504904</v>
      </c>
      <c r="C5478">
        <f ca="1">_xlfn.XLOOKUP(B5478,'Alternate schedule'!$D$5:$D$10,'Alternate schedule'!$C$5:$C$10,,1)</f>
        <v>-540</v>
      </c>
      <c r="D5478">
        <f ca="1"/>
        <v>-8.9355486580244659</v>
      </c>
    </row>
    <row r="5479" spans="1:4" x14ac:dyDescent="0.3">
      <c r="A5479">
        <v>5478</v>
      </c>
      <c r="B5479">
        <f ca="1"/>
        <v>0.15724900389641827</v>
      </c>
      <c r="C5479">
        <f ca="1">_xlfn.XLOOKUP(B5479,'Alternate schedule'!$D$5:$D$10,'Alternate schedule'!$C$5:$C$10,,1)</f>
        <v>1000</v>
      </c>
      <c r="D5479">
        <f ca="1"/>
        <v>-8.7513691128148956</v>
      </c>
    </row>
    <row r="5480" spans="1:4" x14ac:dyDescent="0.3">
      <c r="A5480">
        <v>5479</v>
      </c>
      <c r="B5480">
        <f ca="1"/>
        <v>0.83365882865331753</v>
      </c>
      <c r="C5480">
        <f ca="1">_xlfn.XLOOKUP(B5480,'Alternate schedule'!$D$5:$D$10,'Alternate schedule'!$C$5:$C$10,,1)</f>
        <v>-540</v>
      </c>
      <c r="D5480">
        <f ca="1"/>
        <v>-8.8483299872239467</v>
      </c>
    </row>
    <row r="5481" spans="1:4" x14ac:dyDescent="0.3">
      <c r="A5481">
        <v>5480</v>
      </c>
      <c r="B5481">
        <f ca="1"/>
        <v>0.29142681369803358</v>
      </c>
      <c r="C5481">
        <f ca="1">_xlfn.XLOOKUP(B5481,'Alternate schedule'!$D$5:$D$10,'Alternate schedule'!$C$5:$C$10,,1)</f>
        <v>480</v>
      </c>
      <c r="D5481">
        <f ca="1"/>
        <v>-8.7591240875912408</v>
      </c>
    </row>
    <row r="5482" spans="1:4" x14ac:dyDescent="0.3">
      <c r="A5482">
        <v>5481</v>
      </c>
      <c r="B5482">
        <f ca="1"/>
        <v>0.55184473078319041</v>
      </c>
      <c r="C5482">
        <f ca="1">_xlfn.XLOOKUP(B5482,'Alternate schedule'!$D$5:$D$10,'Alternate schedule'!$C$5:$C$10,,1)</f>
        <v>-1040</v>
      </c>
      <c r="D5482">
        <f ca="1"/>
        <v>-8.9472723955482572</v>
      </c>
    </row>
    <row r="5483" spans="1:4" x14ac:dyDescent="0.3">
      <c r="A5483">
        <v>5482</v>
      </c>
      <c r="B5483">
        <f ca="1"/>
        <v>0.85343687941463475</v>
      </c>
      <c r="C5483">
        <f ca="1">_xlfn.XLOOKUP(B5483,'Alternate schedule'!$D$5:$D$10,'Alternate schedule'!$C$5:$C$10,,1)</f>
        <v>-540</v>
      </c>
      <c r="D5483">
        <f ca="1"/>
        <v>-9.0441444728201379</v>
      </c>
    </row>
    <row r="5484" spans="1:4" x14ac:dyDescent="0.3">
      <c r="A5484">
        <v>5483</v>
      </c>
      <c r="B5484">
        <f ca="1"/>
        <v>0.8046369800250337</v>
      </c>
      <c r="C5484">
        <f ca="1">_xlfn.XLOOKUP(B5484,'Alternate schedule'!$D$5:$D$10,'Alternate schedule'!$C$5:$C$10,,1)</f>
        <v>-540</v>
      </c>
      <c r="D5484">
        <f ca="1"/>
        <v>-9.1409812146635048</v>
      </c>
    </row>
    <row r="5485" spans="1:4" x14ac:dyDescent="0.3">
      <c r="A5485">
        <v>5484</v>
      </c>
      <c r="B5485">
        <f ca="1"/>
        <v>0.95471646491616391</v>
      </c>
      <c r="C5485">
        <f ca="1">_xlfn.XLOOKUP(B5485,'Alternate schedule'!$D$5:$D$10,'Alternate schedule'!$C$5:$C$10,,1)</f>
        <v>-540</v>
      </c>
      <c r="D5485">
        <f ca="1"/>
        <v>-9.2377826404084615</v>
      </c>
    </row>
    <row r="5486" spans="1:4" x14ac:dyDescent="0.3">
      <c r="A5486">
        <v>5485</v>
      </c>
      <c r="B5486">
        <f ca="1"/>
        <v>0.87790474835760945</v>
      </c>
      <c r="C5486">
        <f ca="1">_xlfn.XLOOKUP(B5486,'Alternate schedule'!$D$5:$D$10,'Alternate schedule'!$C$5:$C$10,,1)</f>
        <v>-540</v>
      </c>
      <c r="D5486">
        <f ca="1"/>
        <v>-9.3345487693710112</v>
      </c>
    </row>
    <row r="5487" spans="1:4" x14ac:dyDescent="0.3">
      <c r="A5487">
        <v>5486</v>
      </c>
      <c r="B5487">
        <f ca="1"/>
        <v>0.88900189656728457</v>
      </c>
      <c r="C5487">
        <f ca="1">_xlfn.XLOOKUP(B5487,'Alternate schedule'!$D$5:$D$10,'Alternate schedule'!$C$5:$C$10,,1)</f>
        <v>-540</v>
      </c>
      <c r="D5487">
        <f ca="1"/>
        <v>-9.4312796208530809</v>
      </c>
    </row>
    <row r="5488" spans="1:4" x14ac:dyDescent="0.3">
      <c r="A5488">
        <v>5487</v>
      </c>
      <c r="B5488">
        <f ca="1"/>
        <v>0.20426197483471986</v>
      </c>
      <c r="C5488">
        <f ca="1">_xlfn.XLOOKUP(B5488,'Alternate schedule'!$D$5:$D$10,'Alternate schedule'!$C$5:$C$10,,1)</f>
        <v>1000</v>
      </c>
      <c r="D5488">
        <f ca="1"/>
        <v>-9.2473118279569899</v>
      </c>
    </row>
    <row r="5489" spans="1:4" x14ac:dyDescent="0.3">
      <c r="A5489">
        <v>5488</v>
      </c>
      <c r="B5489">
        <f ca="1"/>
        <v>0.71508592162628326</v>
      </c>
      <c r="C5489">
        <f ca="1">_xlfn.XLOOKUP(B5489,'Alternate schedule'!$D$5:$D$10,'Alternate schedule'!$C$5:$C$10,,1)</f>
        <v>-540</v>
      </c>
      <c r="D5489">
        <f ca="1"/>
        <v>-9.3440233236151595</v>
      </c>
    </row>
    <row r="5490" spans="1:4" x14ac:dyDescent="0.3">
      <c r="A5490">
        <v>5489</v>
      </c>
      <c r="B5490">
        <f ca="1"/>
        <v>0.50982760071845279</v>
      </c>
      <c r="C5490">
        <f ca="1">_xlfn.XLOOKUP(B5490,'Alternate schedule'!$D$5:$D$10,'Alternate schedule'!$C$5:$C$10,,1)</f>
        <v>-1040</v>
      </c>
      <c r="D5490">
        <f ca="1"/>
        <v>-9.5317908544361458</v>
      </c>
    </row>
    <row r="5491" spans="1:4" x14ac:dyDescent="0.3">
      <c r="A5491">
        <v>5490</v>
      </c>
      <c r="B5491">
        <f ca="1"/>
        <v>0.62524278558379898</v>
      </c>
      <c r="C5491">
        <f ca="1">_xlfn.XLOOKUP(B5491,'Alternate schedule'!$D$5:$D$10,'Alternate schedule'!$C$5:$C$10,,1)</f>
        <v>-1040</v>
      </c>
      <c r="D5491">
        <f ca="1"/>
        <v>-9.7194899817850633</v>
      </c>
    </row>
    <row r="5492" spans="1:4" x14ac:dyDescent="0.3">
      <c r="A5492">
        <v>5491</v>
      </c>
      <c r="B5492">
        <f ca="1"/>
        <v>0.46187607972413436</v>
      </c>
      <c r="C5492">
        <f ca="1">_xlfn.XLOOKUP(B5492,'Alternate schedule'!$D$5:$D$10,'Alternate schedule'!$C$5:$C$10,,1)</f>
        <v>480</v>
      </c>
      <c r="D5492">
        <f ca="1"/>
        <v>-9.630304134037516</v>
      </c>
    </row>
    <row r="5493" spans="1:4" x14ac:dyDescent="0.3">
      <c r="A5493">
        <v>5492</v>
      </c>
      <c r="B5493">
        <f ca="1"/>
        <v>0.23318811311330823</v>
      </c>
      <c r="C5493">
        <f ca="1">_xlfn.XLOOKUP(B5493,'Alternate schedule'!$D$5:$D$10,'Alternate schedule'!$C$5:$C$10,,1)</f>
        <v>1000</v>
      </c>
      <c r="D5493">
        <f ca="1"/>
        <v>-9.4464675892206849</v>
      </c>
    </row>
    <row r="5494" spans="1:4" x14ac:dyDescent="0.3">
      <c r="A5494">
        <v>5493</v>
      </c>
      <c r="B5494">
        <f ca="1"/>
        <v>0.68851841954438564</v>
      </c>
      <c r="C5494">
        <f ca="1">_xlfn.XLOOKUP(B5494,'Alternate schedule'!$D$5:$D$10,'Alternate schedule'!$C$5:$C$10,,1)</f>
        <v>-1040</v>
      </c>
      <c r="D5494">
        <f ca="1"/>
        <v>-9.63407973784817</v>
      </c>
    </row>
    <row r="5495" spans="1:4" x14ac:dyDescent="0.3">
      <c r="A5495">
        <v>5494</v>
      </c>
      <c r="B5495">
        <f ca="1"/>
        <v>0.24728842259785799</v>
      </c>
      <c r="C5495">
        <f ca="1">_xlfn.XLOOKUP(B5495,'Alternate schedule'!$D$5:$D$10,'Alternate schedule'!$C$5:$C$10,,1)</f>
        <v>1000</v>
      </c>
      <c r="D5495">
        <f ca="1"/>
        <v>-9.4503094284674187</v>
      </c>
    </row>
    <row r="5496" spans="1:4" x14ac:dyDescent="0.3">
      <c r="A5496">
        <v>5495</v>
      </c>
      <c r="B5496">
        <f ca="1"/>
        <v>0.52656200338929393</v>
      </c>
      <c r="C5496">
        <f ca="1">_xlfn.XLOOKUP(B5496,'Alternate schedule'!$D$5:$D$10,'Alternate schedule'!$C$5:$C$10,,1)</f>
        <v>-1040</v>
      </c>
      <c r="D5496">
        <f ca="1"/>
        <v>-9.6378525932666061</v>
      </c>
    </row>
    <row r="5497" spans="1:4" x14ac:dyDescent="0.3">
      <c r="A5497">
        <v>5496</v>
      </c>
      <c r="B5497">
        <f ca="1"/>
        <v>0.32888723346676452</v>
      </c>
      <c r="C5497">
        <f ca="1">_xlfn.XLOOKUP(B5497,'Alternate schedule'!$D$5:$D$10,'Alternate schedule'!$C$5:$C$10,,1)</f>
        <v>480</v>
      </c>
      <c r="D5497">
        <f ca="1"/>
        <v>-9.5487627365356627</v>
      </c>
    </row>
    <row r="5498" spans="1:4" x14ac:dyDescent="0.3">
      <c r="A5498">
        <v>5497</v>
      </c>
      <c r="B5498">
        <f ca="1"/>
        <v>0.99641512393854903</v>
      </c>
      <c r="C5498">
        <f ca="1">_xlfn.XLOOKUP(B5498,'Alternate schedule'!$D$5:$D$10,'Alternate schedule'!$C$5:$C$10,,1)</f>
        <v>-540</v>
      </c>
      <c r="D5498">
        <f ca="1"/>
        <v>-9.6452610514826276</v>
      </c>
    </row>
    <row r="5499" spans="1:4" x14ac:dyDescent="0.3">
      <c r="A5499">
        <v>5498</v>
      </c>
      <c r="B5499">
        <f ca="1"/>
        <v>0.44678497511945148</v>
      </c>
      <c r="C5499">
        <f ca="1">_xlfn.XLOOKUP(B5499,'Alternate schedule'!$D$5:$D$10,'Alternate schedule'!$C$5:$C$10,,1)</f>
        <v>480</v>
      </c>
      <c r="D5499">
        <f ca="1"/>
        <v>-9.5562022553655872</v>
      </c>
    </row>
    <row r="5500" spans="1:4" x14ac:dyDescent="0.3">
      <c r="A5500">
        <v>5499</v>
      </c>
      <c r="B5500">
        <f ca="1"/>
        <v>0.25740000170377764</v>
      </c>
      <c r="C5500">
        <f ca="1">_xlfn.XLOOKUP(B5500,'Alternate schedule'!$D$5:$D$10,'Alternate schedule'!$C$5:$C$10,,1)</f>
        <v>1000</v>
      </c>
      <c r="D5500">
        <f ca="1"/>
        <v>-9.3726132024004372</v>
      </c>
    </row>
    <row r="5501" spans="1:4" x14ac:dyDescent="0.3">
      <c r="A5501">
        <v>5500</v>
      </c>
      <c r="B5501">
        <f ca="1"/>
        <v>0.59231270547326087</v>
      </c>
      <c r="C5501">
        <f ca="1">_xlfn.XLOOKUP(B5501,'Alternate schedule'!$D$5:$D$10,'Alternate schedule'!$C$5:$C$10,,1)</f>
        <v>-1040</v>
      </c>
      <c r="D5501">
        <f ca="1"/>
        <v>-9.56</v>
      </c>
    </row>
    <row r="5502" spans="1:4" x14ac:dyDescent="0.3">
      <c r="A5502">
        <v>5501</v>
      </c>
      <c r="B5502">
        <f ca="1"/>
        <v>0.9874066348076751</v>
      </c>
      <c r="C5502">
        <f ca="1">_xlfn.XLOOKUP(B5502,'Alternate schedule'!$D$5:$D$10,'Alternate schedule'!$C$5:$C$10,,1)</f>
        <v>-540</v>
      </c>
      <c r="D5502">
        <f ca="1"/>
        <v>-9.6564261043446642</v>
      </c>
    </row>
    <row r="5503" spans="1:4" x14ac:dyDescent="0.3">
      <c r="A5503">
        <v>5502</v>
      </c>
      <c r="B5503">
        <f ca="1"/>
        <v>0.67435893992840423</v>
      </c>
      <c r="C5503">
        <f ca="1">_xlfn.XLOOKUP(B5503,'Alternate schedule'!$D$5:$D$10,'Alternate schedule'!$C$5:$C$10,,1)</f>
        <v>-1040</v>
      </c>
      <c r="D5503">
        <f ca="1"/>
        <v>-9.8436932024718278</v>
      </c>
    </row>
    <row r="5504" spans="1:4" x14ac:dyDescent="0.3">
      <c r="A5504">
        <v>5503</v>
      </c>
      <c r="B5504">
        <f ca="1"/>
        <v>0.42015324593852332</v>
      </c>
      <c r="C5504">
        <f ca="1">_xlfn.XLOOKUP(B5504,'Alternate schedule'!$D$5:$D$10,'Alternate schedule'!$C$5:$C$10,,1)</f>
        <v>480</v>
      </c>
      <c r="D5504">
        <f ca="1"/>
        <v>-9.754679265854989</v>
      </c>
    </row>
    <row r="5505" spans="1:4" x14ac:dyDescent="0.3">
      <c r="A5505">
        <v>5504</v>
      </c>
      <c r="B5505">
        <f ca="1"/>
        <v>0.59856778278804579</v>
      </c>
      <c r="C5505">
        <f ca="1">_xlfn.XLOOKUP(B5505,'Alternate schedule'!$D$5:$D$10,'Alternate schedule'!$C$5:$C$10,,1)</f>
        <v>-1040</v>
      </c>
      <c r="D5505">
        <f ca="1"/>
        <v>-9.9418604651162799</v>
      </c>
    </row>
    <row r="5506" spans="1:4" x14ac:dyDescent="0.3">
      <c r="A5506">
        <v>5505</v>
      </c>
      <c r="B5506">
        <f ca="1"/>
        <v>0.56395564601007253</v>
      </c>
      <c r="C5506">
        <f ca="1">_xlfn.XLOOKUP(B5506,'Alternate schedule'!$D$5:$D$10,'Alternate schedule'!$C$5:$C$10,,1)</f>
        <v>-1040</v>
      </c>
      <c r="D5506">
        <f ca="1"/>
        <v>-10.128973660308811</v>
      </c>
    </row>
    <row r="5507" spans="1:4" x14ac:dyDescent="0.3">
      <c r="A5507">
        <v>5506</v>
      </c>
      <c r="B5507">
        <f ca="1"/>
        <v>0.94242896859582692</v>
      </c>
      <c r="C5507">
        <f ca="1">_xlfn.XLOOKUP(B5507,'Alternate schedule'!$D$5:$D$10,'Alternate schedule'!$C$5:$C$10,,1)</f>
        <v>-540</v>
      </c>
      <c r="D5507">
        <f ca="1"/>
        <v>-10.225208863058482</v>
      </c>
    </row>
    <row r="5508" spans="1:4" x14ac:dyDescent="0.3">
      <c r="A5508">
        <v>5507</v>
      </c>
      <c r="B5508">
        <f ca="1"/>
        <v>0.80050226908460687</v>
      </c>
      <c r="C5508">
        <f ca="1">_xlfn.XLOOKUP(B5508,'Alternate schedule'!$D$5:$D$10,'Alternate schedule'!$C$5:$C$10,,1)</f>
        <v>-540</v>
      </c>
      <c r="D5508">
        <f ca="1"/>
        <v>-10.321409115670964</v>
      </c>
    </row>
    <row r="5509" spans="1:4" x14ac:dyDescent="0.3">
      <c r="A5509">
        <v>5508</v>
      </c>
      <c r="B5509">
        <f ca="1"/>
        <v>0.65959816956823936</v>
      </c>
      <c r="C5509">
        <f ca="1">_xlfn.XLOOKUP(B5509,'Alternate schedule'!$D$5:$D$10,'Alternate schedule'!$C$5:$C$10,,1)</f>
        <v>-1040</v>
      </c>
      <c r="D5509">
        <f ca="1"/>
        <v>-10.508351488743646</v>
      </c>
    </row>
    <row r="5510" spans="1:4" x14ac:dyDescent="0.3">
      <c r="A5510">
        <v>5509</v>
      </c>
      <c r="B5510">
        <f ca="1"/>
        <v>0.24151545630948923</v>
      </c>
      <c r="C5510">
        <f ca="1">_xlfn.XLOOKUP(B5510,'Alternate schedule'!$D$5:$D$10,'Alternate schedule'!$C$5:$C$10,,1)</f>
        <v>1000</v>
      </c>
      <c r="D5510">
        <f ca="1"/>
        <v>-10.324922853512435</v>
      </c>
    </row>
    <row r="5511" spans="1:4" x14ac:dyDescent="0.3">
      <c r="A5511">
        <v>5510</v>
      </c>
      <c r="B5511">
        <f ca="1"/>
        <v>1.5774312071627161E-2</v>
      </c>
      <c r="C5511">
        <f ca="1">_xlfn.XLOOKUP(B5511,'Alternate schedule'!$D$5:$D$10,'Alternate schedule'!$C$5:$C$10,,1)</f>
        <v>1000</v>
      </c>
      <c r="D5511">
        <f ca="1"/>
        <v>-10.141560798548094</v>
      </c>
    </row>
    <row r="5512" spans="1:4" x14ac:dyDescent="0.3">
      <c r="A5512">
        <v>5511</v>
      </c>
      <c r="B5512">
        <f ca="1"/>
        <v>0.62440685473008894</v>
      </c>
      <c r="C5512">
        <f ca="1">_xlfn.XLOOKUP(B5512,'Alternate schedule'!$D$5:$D$10,'Alternate schedule'!$C$5:$C$10,,1)</f>
        <v>-1040</v>
      </c>
      <c r="D5512">
        <f ca="1"/>
        <v>-10.328434041008892</v>
      </c>
    </row>
    <row r="5513" spans="1:4" x14ac:dyDescent="0.3">
      <c r="A5513">
        <v>5512</v>
      </c>
      <c r="B5513">
        <f ca="1"/>
        <v>0.47969877152122109</v>
      </c>
      <c r="C5513">
        <f ca="1">_xlfn.XLOOKUP(B5513,'Alternate schedule'!$D$5:$D$10,'Alternate schedule'!$C$5:$C$10,,1)</f>
        <v>-1040</v>
      </c>
      <c r="D5513">
        <f ca="1"/>
        <v>-10.515239477503629</v>
      </c>
    </row>
    <row r="5514" spans="1:4" x14ac:dyDescent="0.3">
      <c r="A5514">
        <v>5513</v>
      </c>
      <c r="B5514">
        <f ca="1"/>
        <v>5.5247758193133212E-3</v>
      </c>
      <c r="C5514">
        <f ca="1">_xlfn.XLOOKUP(B5514,'Alternate schedule'!$D$5:$D$10,'Alternate schedule'!$C$5:$C$10,,1)</f>
        <v>1000</v>
      </c>
      <c r="D5514">
        <f ca="1"/>
        <v>-10.331942680935969</v>
      </c>
    </row>
    <row r="5515" spans="1:4" x14ac:dyDescent="0.3">
      <c r="A5515">
        <v>5514</v>
      </c>
      <c r="B5515">
        <f ca="1"/>
        <v>0.60834440887639851</v>
      </c>
      <c r="C5515">
        <f ca="1">_xlfn.XLOOKUP(B5515,'Alternate schedule'!$D$5:$D$10,'Alternate schedule'!$C$5:$C$10,,1)</f>
        <v>-1040</v>
      </c>
      <c r="D5515">
        <f ca="1"/>
        <v>-10.518679724338048</v>
      </c>
    </row>
    <row r="5516" spans="1:4" x14ac:dyDescent="0.3">
      <c r="A5516">
        <v>5515</v>
      </c>
      <c r="B5516">
        <f ca="1"/>
        <v>0.11569056433242975</v>
      </c>
      <c r="C5516">
        <f ca="1">_xlfn.XLOOKUP(B5516,'Alternate schedule'!$D$5:$D$10,'Alternate schedule'!$C$5:$C$10,,1)</f>
        <v>1000</v>
      </c>
      <c r="D5516">
        <f ca="1"/>
        <v>-10.335448776065277</v>
      </c>
    </row>
    <row r="5517" spans="1:4" x14ac:dyDescent="0.3">
      <c r="A5517">
        <v>5516</v>
      </c>
      <c r="B5517">
        <f ca="1"/>
        <v>0.75202991241540684</v>
      </c>
      <c r="C5517">
        <f ca="1">_xlfn.XLOOKUP(B5517,'Alternate schedule'!$D$5:$D$10,'Alternate schedule'!$C$5:$C$10,,1)</f>
        <v>-540</v>
      </c>
      <c r="D5517">
        <f ca="1"/>
        <v>-10.431472081218274</v>
      </c>
    </row>
    <row r="5518" spans="1:4" x14ac:dyDescent="0.3">
      <c r="A5518">
        <v>5517</v>
      </c>
      <c r="B5518">
        <f ca="1"/>
        <v>0.91409075938836004</v>
      </c>
      <c r="C5518">
        <f ca="1">_xlfn.XLOOKUP(B5518,'Alternate schedule'!$D$5:$D$10,'Alternate schedule'!$C$5:$C$10,,1)</f>
        <v>-540</v>
      </c>
      <c r="D5518">
        <f ca="1"/>
        <v>-10.527460576400218</v>
      </c>
    </row>
    <row r="5519" spans="1:4" x14ac:dyDescent="0.3">
      <c r="A5519">
        <v>5518</v>
      </c>
      <c r="B5519">
        <f ca="1"/>
        <v>0.78451087265053032</v>
      </c>
      <c r="C5519">
        <f ca="1">_xlfn.XLOOKUP(B5519,'Alternate schedule'!$D$5:$D$10,'Alternate schedule'!$C$5:$C$10,,1)</f>
        <v>-540</v>
      </c>
      <c r="D5519">
        <f ca="1"/>
        <v>-10.623414280536426</v>
      </c>
    </row>
    <row r="5520" spans="1:4" x14ac:dyDescent="0.3">
      <c r="A5520">
        <v>5519</v>
      </c>
      <c r="B5520">
        <f ca="1"/>
        <v>0.6139517069796161</v>
      </c>
      <c r="C5520">
        <f ca="1">_xlfn.XLOOKUP(B5520,'Alternate schedule'!$D$5:$D$10,'Alternate schedule'!$C$5:$C$10,,1)</f>
        <v>-1040</v>
      </c>
      <c r="D5520">
        <f ca="1"/>
        <v>-10.80992933502446</v>
      </c>
    </row>
    <row r="5521" spans="1:4" x14ac:dyDescent="0.3">
      <c r="A5521">
        <v>5520</v>
      </c>
      <c r="B5521">
        <f ca="1"/>
        <v>0.46514965467614444</v>
      </c>
      <c r="C5521">
        <f ca="1">_xlfn.XLOOKUP(B5521,'Alternate schedule'!$D$5:$D$10,'Alternate schedule'!$C$5:$C$10,,1)</f>
        <v>480</v>
      </c>
      <c r="D5521">
        <f ca="1"/>
        <v>-10.721014492753623</v>
      </c>
    </row>
    <row r="5522" spans="1:4" x14ac:dyDescent="0.3">
      <c r="A5522">
        <v>5521</v>
      </c>
      <c r="B5522">
        <f ca="1"/>
        <v>0.39123238758881929</v>
      </c>
      <c r="C5522">
        <f ca="1">_xlfn.XLOOKUP(B5522,'Alternate schedule'!$D$5:$D$10,'Alternate schedule'!$C$5:$C$10,,1)</f>
        <v>480</v>
      </c>
      <c r="D5522">
        <f ca="1"/>
        <v>-10.63213186017026</v>
      </c>
    </row>
    <row r="5523" spans="1:4" x14ac:dyDescent="0.3">
      <c r="A5523">
        <v>5522</v>
      </c>
      <c r="B5523">
        <f ca="1"/>
        <v>0.76559165890697622</v>
      </c>
      <c r="C5523">
        <f ca="1">_xlfn.XLOOKUP(B5523,'Alternate schedule'!$D$5:$D$10,'Alternate schedule'!$C$5:$C$10,,1)</f>
        <v>-540</v>
      </c>
      <c r="D5523">
        <f ca="1"/>
        <v>-10.727997102499094</v>
      </c>
    </row>
    <row r="5524" spans="1:4" x14ac:dyDescent="0.3">
      <c r="A5524">
        <v>5523</v>
      </c>
      <c r="B5524">
        <f ca="1"/>
        <v>0.85416365902007318</v>
      </c>
      <c r="C5524">
        <f ca="1">_xlfn.XLOOKUP(B5524,'Alternate schedule'!$D$5:$D$10,'Alternate schedule'!$C$5:$C$10,,1)</f>
        <v>-540</v>
      </c>
      <c r="D5524">
        <f ca="1"/>
        <v>-10.82382762991128</v>
      </c>
    </row>
    <row r="5525" spans="1:4" x14ac:dyDescent="0.3">
      <c r="A5525">
        <v>5524</v>
      </c>
      <c r="B5525">
        <f ca="1"/>
        <v>0.1755350818267889</v>
      </c>
      <c r="C5525">
        <f ca="1">_xlfn.XLOOKUP(B5525,'Alternate schedule'!$D$5:$D$10,'Alternate schedule'!$C$5:$C$10,,1)</f>
        <v>1000</v>
      </c>
      <c r="D5525">
        <f ca="1"/>
        <v>-10.640839971035481</v>
      </c>
    </row>
    <row r="5526" spans="1:4" x14ac:dyDescent="0.3">
      <c r="A5526">
        <v>5525</v>
      </c>
      <c r="B5526">
        <f ca="1"/>
        <v>0.90507950480294097</v>
      </c>
      <c r="C5526">
        <f ca="1">_xlfn.XLOOKUP(B5526,'Alternate schedule'!$D$5:$D$10,'Alternate schedule'!$C$5:$C$10,,1)</f>
        <v>-540</v>
      </c>
      <c r="D5526">
        <f ca="1"/>
        <v>-10.736651583710406</v>
      </c>
    </row>
    <row r="5527" spans="1:4" x14ac:dyDescent="0.3">
      <c r="A5527">
        <v>5526</v>
      </c>
      <c r="B5527">
        <f ca="1"/>
        <v>6.4536605101406241E-3</v>
      </c>
      <c r="C5527">
        <f ca="1">_xlfn.XLOOKUP(B5527,'Alternate schedule'!$D$5:$D$10,'Alternate schedule'!$C$5:$C$10,,1)</f>
        <v>1000</v>
      </c>
      <c r="D5527">
        <f ca="1"/>
        <v>-10.553745928338762</v>
      </c>
    </row>
    <row r="5528" spans="1:4" x14ac:dyDescent="0.3">
      <c r="A5528">
        <v>5527</v>
      </c>
      <c r="B5528">
        <f ca="1"/>
        <v>0.9383620542033404</v>
      </c>
      <c r="C5528">
        <f ca="1">_xlfn.XLOOKUP(B5528,'Alternate schedule'!$D$5:$D$10,'Alternate schedule'!$C$5:$C$10,,1)</f>
        <v>-540</v>
      </c>
      <c r="D5528">
        <f ca="1"/>
        <v>-10.649538628550751</v>
      </c>
    </row>
    <row r="5529" spans="1:4" x14ac:dyDescent="0.3">
      <c r="A5529">
        <v>5528</v>
      </c>
      <c r="B5529">
        <f ca="1"/>
        <v>0.66775927726931705</v>
      </c>
      <c r="C5529">
        <f ca="1">_xlfn.XLOOKUP(B5529,'Alternate schedule'!$D$5:$D$10,'Alternate schedule'!$C$5:$C$10,,1)</f>
        <v>-1040</v>
      </c>
      <c r="D5529">
        <f ca="1"/>
        <v>-10.83574529667149</v>
      </c>
    </row>
    <row r="5530" spans="1:4" x14ac:dyDescent="0.3">
      <c r="A5530">
        <v>5529</v>
      </c>
      <c r="B5530">
        <f ca="1"/>
        <v>0.55779574001430277</v>
      </c>
      <c r="C5530">
        <f ca="1">_xlfn.XLOOKUP(B5530,'Alternate schedule'!$D$5:$D$10,'Alternate schedule'!$C$5:$C$10,,1)</f>
        <v>-1040</v>
      </c>
      <c r="D5530">
        <f ca="1"/>
        <v>-11.021884608428287</v>
      </c>
    </row>
    <row r="5531" spans="1:4" x14ac:dyDescent="0.3">
      <c r="A5531">
        <v>5530</v>
      </c>
      <c r="B5531">
        <f ca="1"/>
        <v>0.60967103560369096</v>
      </c>
      <c r="C5531">
        <f ca="1">_xlfn.XLOOKUP(B5531,'Alternate schedule'!$D$5:$D$10,'Alternate schedule'!$C$5:$C$10,,1)</f>
        <v>-1040</v>
      </c>
      <c r="D5531">
        <f ca="1"/>
        <v>-11.207956600361664</v>
      </c>
    </row>
    <row r="5532" spans="1:4" x14ac:dyDescent="0.3">
      <c r="A5532">
        <v>5531</v>
      </c>
      <c r="B5532">
        <f ca="1"/>
        <v>0.96316275700344045</v>
      </c>
      <c r="C5532">
        <f ca="1">_xlfn.XLOOKUP(B5532,'Alternate schedule'!$D$5:$D$10,'Alternate schedule'!$C$5:$C$10,,1)</f>
        <v>-540</v>
      </c>
      <c r="D5532">
        <f ca="1"/>
        <v>-11.303561742903634</v>
      </c>
    </row>
    <row r="5533" spans="1:4" x14ac:dyDescent="0.3">
      <c r="A5533">
        <v>5532</v>
      </c>
      <c r="B5533">
        <f ca="1"/>
        <v>0.75337265168003742</v>
      </c>
      <c r="C5533">
        <f ca="1">_xlfn.XLOOKUP(B5533,'Alternate schedule'!$D$5:$D$10,'Alternate schedule'!$C$5:$C$10,,1)</f>
        <v>-540</v>
      </c>
      <c r="D5533">
        <f ca="1"/>
        <v>-11.399132321041215</v>
      </c>
    </row>
    <row r="5534" spans="1:4" x14ac:dyDescent="0.3">
      <c r="A5534">
        <v>5533</v>
      </c>
      <c r="B5534">
        <f ca="1"/>
        <v>0.26698755131234342</v>
      </c>
      <c r="C5534">
        <f ca="1">_xlfn.XLOOKUP(B5534,'Alternate schedule'!$D$5:$D$10,'Alternate schedule'!$C$5:$C$10,,1)</f>
        <v>480</v>
      </c>
      <c r="D5534">
        <f ca="1"/>
        <v>-11.310319898789084</v>
      </c>
    </row>
    <row r="5535" spans="1:4" x14ac:dyDescent="0.3">
      <c r="A5535">
        <v>5534</v>
      </c>
      <c r="B5535">
        <f ca="1"/>
        <v>0.37453338425570259</v>
      </c>
      <c r="C5535">
        <f ca="1">_xlfn.XLOOKUP(B5535,'Alternate schedule'!$D$5:$D$10,'Alternate schedule'!$C$5:$C$10,,1)</f>
        <v>480</v>
      </c>
      <c r="D5535">
        <f ca="1"/>
        <v>-11.221539573545355</v>
      </c>
    </row>
    <row r="5536" spans="1:4" x14ac:dyDescent="0.3">
      <c r="A5536">
        <v>5535</v>
      </c>
      <c r="B5536">
        <f ca="1"/>
        <v>0.18603714519448422</v>
      </c>
      <c r="C5536">
        <f ca="1">_xlfn.XLOOKUP(B5536,'Alternate schedule'!$D$5:$D$10,'Alternate schedule'!$C$5:$C$10,,1)</f>
        <v>1000</v>
      </c>
      <c r="D5536">
        <f ca="1"/>
        <v>-11.038843721770551</v>
      </c>
    </row>
    <row r="5537" spans="1:4" x14ac:dyDescent="0.3">
      <c r="A5537">
        <v>5536</v>
      </c>
      <c r="B5537">
        <f ca="1"/>
        <v>0.64924587602046713</v>
      </c>
      <c r="C5537">
        <f ca="1">_xlfn.XLOOKUP(B5537,'Alternate schedule'!$D$5:$D$10,'Alternate schedule'!$C$5:$C$10,,1)</f>
        <v>-1040</v>
      </c>
      <c r="D5537">
        <f ca="1"/>
        <v>-11.22471098265896</v>
      </c>
    </row>
    <row r="5538" spans="1:4" x14ac:dyDescent="0.3">
      <c r="A5538">
        <v>5537</v>
      </c>
      <c r="B5538">
        <f ca="1"/>
        <v>0.30306012156347473</v>
      </c>
      <c r="C5538">
        <f ca="1">_xlfn.XLOOKUP(B5538,'Alternate schedule'!$D$5:$D$10,'Alternate schedule'!$C$5:$C$10,,1)</f>
        <v>480</v>
      </c>
      <c r="D5538">
        <f ca="1"/>
        <v>-11.135994220697128</v>
      </c>
    </row>
    <row r="5539" spans="1:4" x14ac:dyDescent="0.3">
      <c r="A5539">
        <v>5538</v>
      </c>
      <c r="B5539">
        <f ca="1"/>
        <v>0.76315106806561839</v>
      </c>
      <c r="C5539">
        <f ca="1">_xlfn.XLOOKUP(B5539,'Alternate schedule'!$D$5:$D$10,'Alternate schedule'!$C$5:$C$10,,1)</f>
        <v>-540</v>
      </c>
      <c r="D5539">
        <f ca="1"/>
        <v>-11.231491513181654</v>
      </c>
    </row>
    <row r="5540" spans="1:4" x14ac:dyDescent="0.3">
      <c r="A5540">
        <v>5539</v>
      </c>
      <c r="B5540">
        <f ca="1"/>
        <v>0.2944324678991439</v>
      </c>
      <c r="C5540">
        <f ca="1">_xlfn.XLOOKUP(B5540,'Alternate schedule'!$D$5:$D$10,'Alternate schedule'!$C$5:$C$10,,1)</f>
        <v>480</v>
      </c>
      <c r="D5540">
        <f ca="1"/>
        <v>-11.142805560570499</v>
      </c>
    </row>
    <row r="5541" spans="1:4" x14ac:dyDescent="0.3">
      <c r="A5541">
        <v>5540</v>
      </c>
      <c r="B5541">
        <f ca="1"/>
        <v>0.64423708425204884</v>
      </c>
      <c r="C5541">
        <f ca="1">_xlfn.XLOOKUP(B5541,'Alternate schedule'!$D$5:$D$10,'Alternate schedule'!$C$5:$C$10,,1)</f>
        <v>-1040</v>
      </c>
      <c r="D5541">
        <f ca="1"/>
        <v>-11.328519855595667</v>
      </c>
    </row>
    <row r="5542" spans="1:4" x14ac:dyDescent="0.3">
      <c r="A5542">
        <v>5541</v>
      </c>
      <c r="B5542">
        <f ca="1"/>
        <v>0.11213171035542024</v>
      </c>
      <c r="C5542">
        <f ca="1">_xlfn.XLOOKUP(B5542,'Alternate schedule'!$D$5:$D$10,'Alternate schedule'!$C$5:$C$10,,1)</f>
        <v>1000</v>
      </c>
      <c r="D5542">
        <f ca="1"/>
        <v>-11.146002526619744</v>
      </c>
    </row>
    <row r="5543" spans="1:4" x14ac:dyDescent="0.3">
      <c r="A5543">
        <v>5542</v>
      </c>
      <c r="B5543">
        <f ca="1"/>
        <v>0.19969251820849032</v>
      </c>
      <c r="C5543">
        <f ca="1">_xlfn.XLOOKUP(B5543,'Alternate schedule'!$D$5:$D$10,'Alternate schedule'!$C$5:$C$10,,1)</f>
        <v>1000</v>
      </c>
      <c r="D5543">
        <f ca="1"/>
        <v>-10.963551064597619</v>
      </c>
    </row>
    <row r="5544" spans="1:4" x14ac:dyDescent="0.3">
      <c r="A5544">
        <v>5543</v>
      </c>
      <c r="B5544">
        <f ca="1"/>
        <v>0.58862456456422785</v>
      </c>
      <c r="C5544">
        <f ca="1">_xlfn.XLOOKUP(B5544,'Alternate schedule'!$D$5:$D$10,'Alternate schedule'!$C$5:$C$10,,1)</f>
        <v>-1040</v>
      </c>
      <c r="D5544">
        <f ca="1"/>
        <v>-11.149197185639546</v>
      </c>
    </row>
    <row r="5545" spans="1:4" x14ac:dyDescent="0.3">
      <c r="A5545">
        <v>5544</v>
      </c>
      <c r="B5545">
        <f ca="1"/>
        <v>1.4209538089724472E-2</v>
      </c>
      <c r="C5545">
        <f ca="1">_xlfn.XLOOKUP(B5545,'Alternate schedule'!$D$5:$D$10,'Alternate schedule'!$C$5:$C$10,,1)</f>
        <v>1000</v>
      </c>
      <c r="D5545">
        <f ca="1"/>
        <v>-10.966810966810966</v>
      </c>
    </row>
    <row r="5546" spans="1:4" x14ac:dyDescent="0.3">
      <c r="A5546">
        <v>5545</v>
      </c>
      <c r="B5546">
        <f ca="1"/>
        <v>0.55628354990307916</v>
      </c>
      <c r="C5546">
        <f ca="1">_xlfn.XLOOKUP(B5546,'Alternate schedule'!$D$5:$D$10,'Alternate schedule'!$C$5:$C$10,,1)</f>
        <v>-1040</v>
      </c>
      <c r="D5546">
        <f ca="1"/>
        <v>-11.15238954012624</v>
      </c>
    </row>
    <row r="5547" spans="1:4" x14ac:dyDescent="0.3">
      <c r="A5547">
        <v>5546</v>
      </c>
      <c r="B5547">
        <f ca="1"/>
        <v>0.19063939216527803</v>
      </c>
      <c r="C5547">
        <f ca="1">_xlfn.XLOOKUP(B5547,'Alternate schedule'!$D$5:$D$10,'Alternate schedule'!$C$5:$C$10,,1)</f>
        <v>1000</v>
      </c>
      <c r="D5547">
        <f ca="1"/>
        <v>-10.970068517850704</v>
      </c>
    </row>
    <row r="5548" spans="1:4" x14ac:dyDescent="0.3">
      <c r="A5548">
        <v>5547</v>
      </c>
      <c r="B5548">
        <f ca="1"/>
        <v>4.0067599146476951E-2</v>
      </c>
      <c r="C5548">
        <f ca="1">_xlfn.XLOOKUP(B5548,'Alternate schedule'!$D$5:$D$10,'Alternate schedule'!$C$5:$C$10,,1)</f>
        <v>1000</v>
      </c>
      <c r="D5548">
        <f ca="1"/>
        <v>-10.787813232377863</v>
      </c>
    </row>
    <row r="5549" spans="1:4" x14ac:dyDescent="0.3">
      <c r="A5549">
        <v>5548</v>
      </c>
      <c r="B5549">
        <f ca="1"/>
        <v>0.76016556547431757</v>
      </c>
      <c r="C5549">
        <f ca="1">_xlfn.XLOOKUP(B5549,'Alternate schedule'!$D$5:$D$10,'Alternate schedule'!$C$5:$C$10,,1)</f>
        <v>-540</v>
      </c>
      <c r="D5549">
        <f ca="1"/>
        <v>-10.883201153568853</v>
      </c>
    </row>
    <row r="5550" spans="1:4" x14ac:dyDescent="0.3">
      <c r="A5550">
        <v>5549</v>
      </c>
      <c r="B5550">
        <f ca="1"/>
        <v>0.53765287757397151</v>
      </c>
      <c r="C5550">
        <f ca="1">_xlfn.XLOOKUP(B5550,'Alternate schedule'!$D$5:$D$10,'Alternate schedule'!$C$5:$C$10,,1)</f>
        <v>-1040</v>
      </c>
      <c r="D5550">
        <f ca="1"/>
        <v>-11.068661020003605</v>
      </c>
    </row>
    <row r="5551" spans="1:4" x14ac:dyDescent="0.3">
      <c r="A5551">
        <v>5550</v>
      </c>
      <c r="B5551">
        <f ca="1"/>
        <v>0.91295928419309891</v>
      </c>
      <c r="C5551">
        <f ca="1">_xlfn.XLOOKUP(B5551,'Alternate schedule'!$D$5:$D$10,'Alternate schedule'!$C$5:$C$10,,1)</f>
        <v>-540</v>
      </c>
      <c r="D5551">
        <f ca="1"/>
        <v>-11.163963963963964</v>
      </c>
    </row>
    <row r="5552" spans="1:4" x14ac:dyDescent="0.3">
      <c r="A5552">
        <v>5551</v>
      </c>
      <c r="B5552">
        <f ca="1"/>
        <v>0.33387938698057762</v>
      </c>
      <c r="C5552">
        <f ca="1">_xlfn.XLOOKUP(B5552,'Alternate schedule'!$D$5:$D$10,'Alternate schedule'!$C$5:$C$10,,1)</f>
        <v>480</v>
      </c>
      <c r="D5552">
        <f ca="1"/>
        <v>-11.075481895154025</v>
      </c>
    </row>
    <row r="5553" spans="1:4" x14ac:dyDescent="0.3">
      <c r="A5553">
        <v>5552</v>
      </c>
      <c r="B5553">
        <f ca="1"/>
        <v>0.40999023761220266</v>
      </c>
      <c r="C5553">
        <f ca="1">_xlfn.XLOOKUP(B5553,'Alternate schedule'!$D$5:$D$10,'Alternate schedule'!$C$5:$C$10,,1)</f>
        <v>480</v>
      </c>
      <c r="D5553">
        <f ca="1"/>
        <v>-10.987031700288185</v>
      </c>
    </row>
    <row r="5554" spans="1:4" x14ac:dyDescent="0.3">
      <c r="A5554">
        <v>5553</v>
      </c>
      <c r="B5554">
        <f ca="1"/>
        <v>0.49578216964837063</v>
      </c>
      <c r="C5554">
        <f ca="1">_xlfn.XLOOKUP(B5554,'Alternate schedule'!$D$5:$D$10,'Alternate schedule'!$C$5:$C$10,,1)</f>
        <v>-1040</v>
      </c>
      <c r="D5554">
        <f ca="1"/>
        <v>-11.172339276066991</v>
      </c>
    </row>
    <row r="5555" spans="1:4" x14ac:dyDescent="0.3">
      <c r="A5555">
        <v>5554</v>
      </c>
      <c r="B5555">
        <f ca="1"/>
        <v>0.61546163343535198</v>
      </c>
      <c r="C5555">
        <f ca="1">_xlfn.XLOOKUP(B5555,'Alternate schedule'!$D$5:$D$10,'Alternate schedule'!$C$5:$C$10,,1)</f>
        <v>-1040</v>
      </c>
      <c r="D5555">
        <f ca="1"/>
        <v>-11.357580122434282</v>
      </c>
    </row>
    <row r="5556" spans="1:4" x14ac:dyDescent="0.3">
      <c r="A5556">
        <v>5555</v>
      </c>
      <c r="B5556">
        <f ca="1"/>
        <v>0.6280764648942383</v>
      </c>
      <c r="C5556">
        <f ca="1">_xlfn.XLOOKUP(B5556,'Alternate schedule'!$D$5:$D$10,'Alternate schedule'!$C$5:$C$10,,1)</f>
        <v>-1040</v>
      </c>
      <c r="D5556">
        <f ca="1"/>
        <v>-11.542754275427543</v>
      </c>
    </row>
    <row r="5557" spans="1:4" x14ac:dyDescent="0.3">
      <c r="A5557">
        <v>5556</v>
      </c>
      <c r="B5557">
        <f ca="1"/>
        <v>0.96305430570454154</v>
      </c>
      <c r="C5557">
        <f ca="1">_xlfn.XLOOKUP(B5557,'Alternate schedule'!$D$5:$D$10,'Alternate schedule'!$C$5:$C$10,,1)</f>
        <v>-540</v>
      </c>
      <c r="D5557">
        <f ca="1"/>
        <v>-11.637868970482362</v>
      </c>
    </row>
    <row r="5558" spans="1:4" x14ac:dyDescent="0.3">
      <c r="A5558">
        <v>5557</v>
      </c>
      <c r="B5558">
        <f ca="1"/>
        <v>0.41859854002502872</v>
      </c>
      <c r="C5558">
        <f ca="1">_xlfn.XLOOKUP(B5558,'Alternate schedule'!$D$5:$D$10,'Alternate schedule'!$C$5:$C$10,,1)</f>
        <v>480</v>
      </c>
      <c r="D5558">
        <f ca="1"/>
        <v>-11.549397156739248</v>
      </c>
    </row>
    <row r="5559" spans="1:4" x14ac:dyDescent="0.3">
      <c r="A5559">
        <v>5558</v>
      </c>
      <c r="B5559">
        <f ca="1"/>
        <v>0.27387637298259104</v>
      </c>
      <c r="C5559">
        <f ca="1">_xlfn.XLOOKUP(B5559,'Alternate schedule'!$D$5:$D$10,'Alternate schedule'!$C$5:$C$10,,1)</f>
        <v>480</v>
      </c>
      <c r="D5559">
        <f ca="1"/>
        <v>-11.46095717884131</v>
      </c>
    </row>
    <row r="5560" spans="1:4" x14ac:dyDescent="0.3">
      <c r="A5560">
        <v>5559</v>
      </c>
      <c r="B5560">
        <f ca="1"/>
        <v>0.59599935005639759</v>
      </c>
      <c r="C5560">
        <f ca="1">_xlfn.XLOOKUP(B5560,'Alternate schedule'!$D$5:$D$10,'Alternate schedule'!$C$5:$C$10,,1)</f>
        <v>-1040</v>
      </c>
      <c r="D5560">
        <f ca="1"/>
        <v>-11.645979492714517</v>
      </c>
    </row>
    <row r="5561" spans="1:4" x14ac:dyDescent="0.3">
      <c r="A5561">
        <v>5560</v>
      </c>
      <c r="B5561">
        <f ca="1"/>
        <v>0.81513560191723244</v>
      </c>
      <c r="C5561">
        <f ca="1">_xlfn.XLOOKUP(B5561,'Alternate schedule'!$D$5:$D$10,'Alternate schedule'!$C$5:$C$10,,1)</f>
        <v>-540</v>
      </c>
      <c r="D5561">
        <f ca="1"/>
        <v>-11.741007194244604</v>
      </c>
    </row>
    <row r="5562" spans="1:4" x14ac:dyDescent="0.3">
      <c r="A5562">
        <v>5561</v>
      </c>
      <c r="B5562">
        <f ca="1"/>
        <v>0.22578339653550716</v>
      </c>
      <c r="C5562">
        <f ca="1">_xlfn.XLOOKUP(B5562,'Alternate schedule'!$D$5:$D$10,'Alternate schedule'!$C$5:$C$10,,1)</f>
        <v>1000</v>
      </c>
      <c r="D5562">
        <f ca="1"/>
        <v>-11.559072109332854</v>
      </c>
    </row>
    <row r="5563" spans="1:4" x14ac:dyDescent="0.3">
      <c r="A5563">
        <v>5562</v>
      </c>
      <c r="B5563">
        <f ca="1"/>
        <v>0.22617957561334645</v>
      </c>
      <c r="C5563">
        <f ca="1">_xlfn.XLOOKUP(B5563,'Alternate schedule'!$D$5:$D$10,'Alternate schedule'!$C$5:$C$10,,1)</f>
        <v>1000</v>
      </c>
      <c r="D5563">
        <f ca="1"/>
        <v>-11.37720244516361</v>
      </c>
    </row>
    <row r="5564" spans="1:4" x14ac:dyDescent="0.3">
      <c r="A5564">
        <v>5563</v>
      </c>
      <c r="B5564">
        <f ca="1"/>
        <v>0.36348199574296536</v>
      </c>
      <c r="C5564">
        <f ca="1">_xlfn.XLOOKUP(B5564,'Alternate schedule'!$D$5:$D$10,'Alternate schedule'!$C$5:$C$10,,1)</f>
        <v>480</v>
      </c>
      <c r="D5564">
        <f ca="1"/>
        <v>-11.288872910300197</v>
      </c>
    </row>
    <row r="5565" spans="1:4" x14ac:dyDescent="0.3">
      <c r="A5565">
        <v>5564</v>
      </c>
      <c r="B5565">
        <f ca="1"/>
        <v>0.4831934696491087</v>
      </c>
      <c r="C5565">
        <f ca="1">_xlfn.XLOOKUP(B5565,'Alternate schedule'!$D$5:$D$10,'Alternate schedule'!$C$5:$C$10,,1)</f>
        <v>-1040</v>
      </c>
      <c r="D5565">
        <f ca="1"/>
        <v>-11.473759884974838</v>
      </c>
    </row>
    <row r="5566" spans="1:4" x14ac:dyDescent="0.3">
      <c r="A5566">
        <v>5565</v>
      </c>
      <c r="B5566">
        <f ca="1"/>
        <v>0.97278250869689198</v>
      </c>
      <c r="C5566">
        <f ca="1">_xlfn.XLOOKUP(B5566,'Alternate schedule'!$D$5:$D$10,'Alternate schedule'!$C$5:$C$10,,1)</f>
        <v>-540</v>
      </c>
      <c r="D5566">
        <f ca="1"/>
        <v>-11.568733153638814</v>
      </c>
    </row>
    <row r="5567" spans="1:4" x14ac:dyDescent="0.3">
      <c r="A5567">
        <v>5566</v>
      </c>
      <c r="B5567">
        <f ca="1"/>
        <v>0.49072544264281026</v>
      </c>
      <c r="C5567">
        <f ca="1">_xlfn.XLOOKUP(B5567,'Alternate schedule'!$D$5:$D$10,'Alternate schedule'!$C$5:$C$10,,1)</f>
        <v>-1040</v>
      </c>
      <c r="D5567">
        <f ca="1"/>
        <v>-11.753503413582465</v>
      </c>
    </row>
    <row r="5568" spans="1:4" x14ac:dyDescent="0.3">
      <c r="A5568">
        <v>5567</v>
      </c>
      <c r="B5568">
        <f ca="1"/>
        <v>5.1272408314909867E-2</v>
      </c>
      <c r="C5568">
        <f ca="1">_xlfn.XLOOKUP(B5568,'Alternate schedule'!$D$5:$D$10,'Alternate schedule'!$C$5:$C$10,,1)</f>
        <v>1000</v>
      </c>
      <c r="D5568">
        <f ca="1"/>
        <v>-11.571762169929944</v>
      </c>
    </row>
    <row r="5569" spans="1:4" x14ac:dyDescent="0.3">
      <c r="A5569">
        <v>5568</v>
      </c>
      <c r="B5569">
        <f ca="1"/>
        <v>0.75338300466838781</v>
      </c>
      <c r="C5569">
        <f ca="1">_xlfn.XLOOKUP(B5569,'Alternate schedule'!$D$5:$D$10,'Alternate schedule'!$C$5:$C$10,,1)</f>
        <v>-540</v>
      </c>
      <c r="D5569">
        <f ca="1"/>
        <v>-11.666666666666666</v>
      </c>
    </row>
    <row r="5570" spans="1:4" x14ac:dyDescent="0.3">
      <c r="A5570">
        <v>5569</v>
      </c>
      <c r="B5570">
        <f ca="1"/>
        <v>0.42016036007279634</v>
      </c>
      <c r="C5570">
        <f ca="1">_xlfn.XLOOKUP(B5570,'Alternate schedule'!$D$5:$D$10,'Alternate schedule'!$C$5:$C$10,,1)</f>
        <v>480</v>
      </c>
      <c r="D5570">
        <f ca="1"/>
        <v>-11.578380319626504</v>
      </c>
    </row>
    <row r="5571" spans="1:4" x14ac:dyDescent="0.3">
      <c r="A5571">
        <v>5570</v>
      </c>
      <c r="B5571">
        <f ca="1"/>
        <v>0.51314317341639093</v>
      </c>
      <c r="C5571">
        <f ca="1">_xlfn.XLOOKUP(B5571,'Alternate schedule'!$D$5:$D$10,'Alternate schedule'!$C$5:$C$10,,1)</f>
        <v>-1040</v>
      </c>
      <c r="D5571">
        <f ca="1"/>
        <v>-11.763016157989227</v>
      </c>
    </row>
    <row r="5572" spans="1:4" x14ac:dyDescent="0.3">
      <c r="A5572">
        <v>5571</v>
      </c>
      <c r="B5572">
        <f ca="1"/>
        <v>0.4152203346979777</v>
      </c>
      <c r="C5572">
        <f ca="1">_xlfn.XLOOKUP(B5572,'Alternate schedule'!$D$5:$D$10,'Alternate schedule'!$C$5:$C$10,,1)</f>
        <v>480</v>
      </c>
      <c r="D5572">
        <f ca="1"/>
        <v>-11.674744211093161</v>
      </c>
    </row>
    <row r="5573" spans="1:4" x14ac:dyDescent="0.3">
      <c r="A5573">
        <v>5572</v>
      </c>
      <c r="B5573">
        <f ca="1"/>
        <v>0.19995758685729648</v>
      </c>
      <c r="C5573">
        <f ca="1">_xlfn.XLOOKUP(B5573,'Alternate schedule'!$D$5:$D$10,'Alternate schedule'!$C$5:$C$10,,1)</f>
        <v>1000</v>
      </c>
      <c r="D5573">
        <f ca="1"/>
        <v>-11.493180186647523</v>
      </c>
    </row>
    <row r="5574" spans="1:4" x14ac:dyDescent="0.3">
      <c r="A5574">
        <v>5573</v>
      </c>
      <c r="B5574">
        <f ca="1"/>
        <v>0.76737077647869611</v>
      </c>
      <c r="C5574">
        <f ca="1">_xlfn.XLOOKUP(B5574,'Alternate schedule'!$D$5:$D$10,'Alternate schedule'!$C$5:$C$10,,1)</f>
        <v>-540</v>
      </c>
      <c r="D5574">
        <f ca="1"/>
        <v>-11.588013637179257</v>
      </c>
    </row>
    <row r="5575" spans="1:4" x14ac:dyDescent="0.3">
      <c r="A5575">
        <v>5574</v>
      </c>
      <c r="B5575">
        <f ca="1"/>
        <v>0.65113087735626274</v>
      </c>
      <c r="C5575">
        <f ca="1">_xlfn.XLOOKUP(B5575,'Alternate schedule'!$D$5:$D$10,'Alternate schedule'!$C$5:$C$10,,1)</f>
        <v>-1040</v>
      </c>
      <c r="D5575">
        <f ca="1"/>
        <v>-11.772515249372084</v>
      </c>
    </row>
    <row r="5576" spans="1:4" x14ac:dyDescent="0.3">
      <c r="A5576">
        <v>5575</v>
      </c>
      <c r="B5576">
        <f ca="1"/>
        <v>0.88501545204885956</v>
      </c>
      <c r="C5576">
        <f ca="1">_xlfn.XLOOKUP(B5576,'Alternate schedule'!$D$5:$D$10,'Alternate schedule'!$C$5:$C$10,,1)</f>
        <v>-540</v>
      </c>
      <c r="D5576">
        <f ca="1"/>
        <v>-11.867264573991031</v>
      </c>
    </row>
    <row r="5577" spans="1:4" x14ac:dyDescent="0.3">
      <c r="A5577">
        <v>5576</v>
      </c>
      <c r="B5577">
        <f ca="1"/>
        <v>0.44074035448370719</v>
      </c>
      <c r="C5577">
        <f ca="1">_xlfn.XLOOKUP(B5577,'Alternate schedule'!$D$5:$D$10,'Alternate schedule'!$C$5:$C$10,,1)</f>
        <v>480</v>
      </c>
      <c r="D5577">
        <f ca="1"/>
        <v>-11.779053084648494</v>
      </c>
    </row>
    <row r="5578" spans="1:4" x14ac:dyDescent="0.3">
      <c r="A5578">
        <v>5577</v>
      </c>
      <c r="B5578">
        <f ca="1"/>
        <v>0.68913191819100761</v>
      </c>
      <c r="C5578">
        <f ca="1">_xlfn.XLOOKUP(B5578,'Alternate schedule'!$D$5:$D$10,'Alternate schedule'!$C$5:$C$10,,1)</f>
        <v>-1040</v>
      </c>
      <c r="D5578">
        <f ca="1"/>
        <v>-11.963421194190426</v>
      </c>
    </row>
    <row r="5579" spans="1:4" x14ac:dyDescent="0.3">
      <c r="A5579">
        <v>5578</v>
      </c>
      <c r="B5579">
        <f ca="1"/>
        <v>0.64298150430015211</v>
      </c>
      <c r="C5579">
        <f ca="1">_xlfn.XLOOKUP(B5579,'Alternate schedule'!$D$5:$D$10,'Alternate schedule'!$C$5:$C$10,,1)</f>
        <v>-1040</v>
      </c>
      <c r="D5579">
        <f ca="1"/>
        <v>-12.147723198278953</v>
      </c>
    </row>
    <row r="5580" spans="1:4" x14ac:dyDescent="0.3">
      <c r="A5580">
        <v>5579</v>
      </c>
      <c r="B5580">
        <f ca="1"/>
        <v>0.94394523872229841</v>
      </c>
      <c r="C5580">
        <f ca="1">_xlfn.XLOOKUP(B5580,'Alternate schedule'!$D$5:$D$10,'Alternate schedule'!$C$5:$C$10,,1)</f>
        <v>-540</v>
      </c>
      <c r="D5580">
        <f ca="1"/>
        <v>-12.242337336440222</v>
      </c>
    </row>
    <row r="5581" spans="1:4" x14ac:dyDescent="0.3">
      <c r="A5581">
        <v>5580</v>
      </c>
      <c r="B5581">
        <f ca="1"/>
        <v>4.5636892793265993E-3</v>
      </c>
      <c r="C5581">
        <f ca="1">_xlfn.XLOOKUP(B5581,'Alternate schedule'!$D$5:$D$10,'Alternate schedule'!$C$5:$C$10,,1)</f>
        <v>1000</v>
      </c>
      <c r="D5581">
        <f ca="1"/>
        <v>-12.060931899641577</v>
      </c>
    </row>
    <row r="5582" spans="1:4" x14ac:dyDescent="0.3">
      <c r="A5582">
        <v>5581</v>
      </c>
      <c r="B5582">
        <f ca="1"/>
        <v>0.48698437884576418</v>
      </c>
      <c r="C5582">
        <f ca="1">_xlfn.XLOOKUP(B5582,'Alternate schedule'!$D$5:$D$10,'Alternate schedule'!$C$5:$C$10,,1)</f>
        <v>-1040</v>
      </c>
      <c r="D5582">
        <f ca="1"/>
        <v>-12.245117362479842</v>
      </c>
    </row>
    <row r="5583" spans="1:4" x14ac:dyDescent="0.3">
      <c r="A5583">
        <v>5582</v>
      </c>
      <c r="B5583">
        <f ca="1"/>
        <v>0.48867565260651746</v>
      </c>
      <c r="C5583">
        <f ca="1">_xlfn.XLOOKUP(B5583,'Alternate schedule'!$D$5:$D$10,'Alternate schedule'!$C$5:$C$10,,1)</f>
        <v>-1040</v>
      </c>
      <c r="D5583">
        <f ca="1"/>
        <v>-12.429236832676461</v>
      </c>
    </row>
    <row r="5584" spans="1:4" x14ac:dyDescent="0.3">
      <c r="A5584">
        <v>5583</v>
      </c>
      <c r="B5584">
        <f ca="1"/>
        <v>0.92942370792701934</v>
      </c>
      <c r="C5584">
        <f ca="1">_xlfn.XLOOKUP(B5584,'Alternate schedule'!$D$5:$D$10,'Alternate schedule'!$C$5:$C$10,,1)</f>
        <v>-540</v>
      </c>
      <c r="D5584">
        <f ca="1"/>
        <v>-12.523732760164785</v>
      </c>
    </row>
    <row r="5585" spans="1:4" x14ac:dyDescent="0.3">
      <c r="A5585">
        <v>5584</v>
      </c>
      <c r="B5585">
        <f ca="1"/>
        <v>0.65709475766619163</v>
      </c>
      <c r="C5585">
        <f ca="1">_xlfn.XLOOKUP(B5585,'Alternate schedule'!$D$5:$D$10,'Alternate schedule'!$C$5:$C$10,,1)</f>
        <v>-1040</v>
      </c>
      <c r="D5585">
        <f ca="1"/>
        <v>-12.707736389684813</v>
      </c>
    </row>
    <row r="5586" spans="1:4" x14ac:dyDescent="0.3">
      <c r="A5586">
        <v>5585</v>
      </c>
      <c r="B5586">
        <f ca="1"/>
        <v>0.17770239058002191</v>
      </c>
      <c r="C5586">
        <f ca="1">_xlfn.XLOOKUP(B5586,'Alternate schedule'!$D$5:$D$10,'Alternate schedule'!$C$5:$C$10,,1)</f>
        <v>1000</v>
      </c>
      <c r="D5586">
        <f ca="1"/>
        <v>-12.526410026857654</v>
      </c>
    </row>
    <row r="5587" spans="1:4" x14ac:dyDescent="0.3">
      <c r="A5587">
        <v>5586</v>
      </c>
      <c r="B5587">
        <f ca="1"/>
        <v>0.3414540187437245</v>
      </c>
      <c r="C5587">
        <f ca="1">_xlfn.XLOOKUP(B5587,'Alternate schedule'!$D$5:$D$10,'Alternate schedule'!$C$5:$C$10,,1)</f>
        <v>480</v>
      </c>
      <c r="D5587">
        <f ca="1"/>
        <v>-12.438238453276048</v>
      </c>
    </row>
    <row r="5588" spans="1:4" x14ac:dyDescent="0.3">
      <c r="A5588">
        <v>5587</v>
      </c>
      <c r="B5588">
        <f ca="1"/>
        <v>0.61748800455639419</v>
      </c>
      <c r="C5588">
        <f ca="1">_xlfn.XLOOKUP(B5588,'Alternate schedule'!$D$5:$D$10,'Alternate schedule'!$C$5:$C$10,,1)</f>
        <v>-1040</v>
      </c>
      <c r="D5588">
        <f ca="1"/>
        <v>-12.622158582423483</v>
      </c>
    </row>
    <row r="5589" spans="1:4" x14ac:dyDescent="0.3">
      <c r="A5589">
        <v>5588</v>
      </c>
      <c r="B5589">
        <f ca="1"/>
        <v>0.20880565029916154</v>
      </c>
      <c r="C5589">
        <f ca="1">_xlfn.XLOOKUP(B5589,'Alternate schedule'!$D$5:$D$10,'Alternate schedule'!$C$5:$C$10,,1)</f>
        <v>1000</v>
      </c>
      <c r="D5589">
        <f ca="1"/>
        <v>-12.440944881889763</v>
      </c>
    </row>
    <row r="5590" spans="1:4" x14ac:dyDescent="0.3">
      <c r="A5590">
        <v>5589</v>
      </c>
      <c r="B5590">
        <f ca="1"/>
        <v>0.3685909942352803</v>
      </c>
      <c r="C5590">
        <f ca="1">_xlfn.XLOOKUP(B5590,'Alternate schedule'!$D$5:$D$10,'Alternate schedule'!$C$5:$C$10,,1)</f>
        <v>480</v>
      </c>
      <c r="D5590">
        <f ca="1"/>
        <v>-12.352835927715155</v>
      </c>
    </row>
    <row r="5591" spans="1:4" x14ac:dyDescent="0.3">
      <c r="A5591">
        <v>5590</v>
      </c>
      <c r="B5591">
        <f ca="1"/>
        <v>0.46202033022102063</v>
      </c>
      <c r="C5591">
        <f ca="1">_xlfn.XLOOKUP(B5591,'Alternate schedule'!$D$5:$D$10,'Alternate schedule'!$C$5:$C$10,,1)</f>
        <v>480</v>
      </c>
      <c r="D5591">
        <f ca="1"/>
        <v>-12.264758497316636</v>
      </c>
    </row>
    <row r="5592" spans="1:4" x14ac:dyDescent="0.3">
      <c r="A5592">
        <v>5591</v>
      </c>
      <c r="B5592">
        <f ca="1"/>
        <v>0.52208102002733336</v>
      </c>
      <c r="C5592">
        <f ca="1">_xlfn.XLOOKUP(B5592,'Alternate schedule'!$D$5:$D$10,'Alternate schedule'!$C$5:$C$10,,1)</f>
        <v>-1040</v>
      </c>
      <c r="D5592">
        <f ca="1"/>
        <v>-12.44857807190127</v>
      </c>
    </row>
    <row r="5593" spans="1:4" x14ac:dyDescent="0.3">
      <c r="A5593">
        <v>5592</v>
      </c>
      <c r="B5593">
        <f ca="1"/>
        <v>8.5567785524963691E-2</v>
      </c>
      <c r="C5593">
        <f ca="1">_xlfn.XLOOKUP(B5593,'Alternate schedule'!$D$5:$D$10,'Alternate schedule'!$C$5:$C$10,,1)</f>
        <v>1000</v>
      </c>
      <c r="D5593">
        <f ca="1"/>
        <v>-12.267525035765379</v>
      </c>
    </row>
    <row r="5594" spans="1:4" x14ac:dyDescent="0.3">
      <c r="A5594">
        <v>5593</v>
      </c>
      <c r="B5594">
        <f ca="1"/>
        <v>0.56616791069904981</v>
      </c>
      <c r="C5594">
        <f ca="1">_xlfn.XLOOKUP(B5594,'Alternate schedule'!$D$5:$D$10,'Alternate schedule'!$C$5:$C$10,,1)</f>
        <v>-1040</v>
      </c>
      <c r="D5594">
        <f ca="1"/>
        <v>-12.451278383693904</v>
      </c>
    </row>
    <row r="5595" spans="1:4" x14ac:dyDescent="0.3">
      <c r="A5595">
        <v>5594</v>
      </c>
      <c r="B5595">
        <f ca="1"/>
        <v>0.83048607158237875</v>
      </c>
      <c r="C5595">
        <f ca="1">_xlfn.XLOOKUP(B5595,'Alternate schedule'!$D$5:$D$10,'Alternate schedule'!$C$5:$C$10,,1)</f>
        <v>-540</v>
      </c>
      <c r="D5595">
        <f ca="1"/>
        <v>-12.545584554880229</v>
      </c>
    </row>
    <row r="5596" spans="1:4" x14ac:dyDescent="0.3">
      <c r="A5596">
        <v>5595</v>
      </c>
      <c r="B5596">
        <f ca="1"/>
        <v>0.59248387882789388</v>
      </c>
      <c r="C5596">
        <f ca="1">_xlfn.XLOOKUP(B5596,'Alternate schedule'!$D$5:$D$10,'Alternate schedule'!$C$5:$C$10,,1)</f>
        <v>-1040</v>
      </c>
      <c r="D5596">
        <f ca="1"/>
        <v>-12.729222520107239</v>
      </c>
    </row>
    <row r="5597" spans="1:4" x14ac:dyDescent="0.3">
      <c r="A5597">
        <v>5596</v>
      </c>
      <c r="B5597">
        <f ca="1"/>
        <v>0.38793316052077165</v>
      </c>
      <c r="C5597">
        <f ca="1">_xlfn.XLOOKUP(B5597,'Alternate schedule'!$D$5:$D$10,'Alternate schedule'!$C$5:$C$10,,1)</f>
        <v>480</v>
      </c>
      <c r="D5597">
        <f ca="1"/>
        <v>-12.641172265904217</v>
      </c>
    </row>
    <row r="5598" spans="1:4" x14ac:dyDescent="0.3">
      <c r="A5598">
        <v>5597</v>
      </c>
      <c r="B5598">
        <f ca="1"/>
        <v>0.42200120178069156</v>
      </c>
      <c r="C5598">
        <f ca="1">_xlfn.XLOOKUP(B5598,'Alternate schedule'!$D$5:$D$10,'Alternate schedule'!$C$5:$C$10,,1)</f>
        <v>480</v>
      </c>
      <c r="D5598">
        <f ca="1"/>
        <v>-12.553153475075934</v>
      </c>
    </row>
    <row r="5599" spans="1:4" x14ac:dyDescent="0.3">
      <c r="A5599">
        <v>5598</v>
      </c>
      <c r="B5599">
        <f ca="1"/>
        <v>0.77061945565291401</v>
      </c>
      <c r="C5599">
        <f ca="1">_xlfn.XLOOKUP(B5599,'Alternate schedule'!$D$5:$D$10,'Alternate schedule'!$C$5:$C$10,,1)</f>
        <v>-540</v>
      </c>
      <c r="D5599">
        <f ca="1"/>
        <v>-12.647374062165058</v>
      </c>
    </row>
    <row r="5600" spans="1:4" x14ac:dyDescent="0.3">
      <c r="A5600">
        <v>5599</v>
      </c>
      <c r="B5600">
        <f ca="1"/>
        <v>0.4722239860357127</v>
      </c>
      <c r="C5600">
        <f ca="1">_xlfn.XLOOKUP(B5600,'Alternate schedule'!$D$5:$D$10,'Alternate schedule'!$C$5:$C$10,,1)</f>
        <v>480</v>
      </c>
      <c r="D5600">
        <f ca="1"/>
        <v>-12.559385604572245</v>
      </c>
    </row>
    <row r="5601" spans="1:4" x14ac:dyDescent="0.3">
      <c r="A5601">
        <v>5600</v>
      </c>
      <c r="B5601">
        <f ca="1"/>
        <v>0.65466491195212795</v>
      </c>
      <c r="C5601">
        <f ca="1">_xlfn.XLOOKUP(B5601,'Alternate schedule'!$D$5:$D$10,'Alternate schedule'!$C$5:$C$10,,1)</f>
        <v>-1040</v>
      </c>
      <c r="D5601">
        <f ca="1"/>
        <v>-12.742857142857142</v>
      </c>
    </row>
    <row r="5602" spans="1:4" x14ac:dyDescent="0.3">
      <c r="A5602">
        <v>5601</v>
      </c>
      <c r="B5602">
        <f ca="1"/>
        <v>0.96302837517242312</v>
      </c>
      <c r="C5602">
        <f ca="1">_xlfn.XLOOKUP(B5602,'Alternate schedule'!$D$5:$D$10,'Alternate schedule'!$C$5:$C$10,,1)</f>
        <v>-540</v>
      </c>
      <c r="D5602">
        <f ca="1"/>
        <v>-12.83699339403678</v>
      </c>
    </row>
    <row r="5603" spans="1:4" x14ac:dyDescent="0.3">
      <c r="A5603">
        <v>5602</v>
      </c>
      <c r="B5603">
        <f ca="1"/>
        <v>0.81073750251108123</v>
      </c>
      <c r="C5603">
        <f ca="1">_xlfn.XLOOKUP(B5603,'Alternate schedule'!$D$5:$D$10,'Alternate schedule'!$C$5:$C$10,,1)</f>
        <v>-540</v>
      </c>
      <c r="D5603">
        <f ca="1"/>
        <v>-12.931096037129597</v>
      </c>
    </row>
    <row r="5604" spans="1:4" x14ac:dyDescent="0.3">
      <c r="A5604">
        <v>5603</v>
      </c>
      <c r="B5604">
        <f ca="1"/>
        <v>0.27412596037191395</v>
      </c>
      <c r="C5604">
        <f ca="1">_xlfn.XLOOKUP(B5604,'Alternate schedule'!$D$5:$D$10,'Alternate schedule'!$C$5:$C$10,,1)</f>
        <v>480</v>
      </c>
      <c r="D5604">
        <f ca="1"/>
        <v>-12.843119757272889</v>
      </c>
    </row>
    <row r="5605" spans="1:4" x14ac:dyDescent="0.3">
      <c r="A5605">
        <v>5604</v>
      </c>
      <c r="B5605">
        <f ca="1"/>
        <v>0.7647284262599614</v>
      </c>
      <c r="C5605">
        <f ca="1">_xlfn.XLOOKUP(B5605,'Alternate schedule'!$D$5:$D$10,'Alternate schedule'!$C$5:$C$10,,1)</f>
        <v>-540</v>
      </c>
      <c r="D5605">
        <f ca="1"/>
        <v>-12.937187723054961</v>
      </c>
    </row>
    <row r="5606" spans="1:4" x14ac:dyDescent="0.3">
      <c r="A5606">
        <v>5605</v>
      </c>
      <c r="B5606">
        <f ca="1"/>
        <v>0.49339889946981308</v>
      </c>
      <c r="C5606">
        <f ca="1">_xlfn.XLOOKUP(B5606,'Alternate schedule'!$D$5:$D$10,'Alternate schedule'!$C$5:$C$10,,1)</f>
        <v>-1040</v>
      </c>
      <c r="D5606">
        <f ca="1"/>
        <v>-13.120428189116859</v>
      </c>
    </row>
    <row r="5607" spans="1:4" x14ac:dyDescent="0.3">
      <c r="A5607">
        <v>5606</v>
      </c>
      <c r="B5607">
        <f ca="1"/>
        <v>0.99190552242702923</v>
      </c>
      <c r="C5607">
        <f ca="1">_xlfn.XLOOKUP(B5607,'Alternate schedule'!$D$5:$D$10,'Alternate schedule'!$C$5:$C$10,,1)</f>
        <v>-540</v>
      </c>
      <c r="D5607">
        <f ca="1"/>
        <v>-13.214413128790582</v>
      </c>
    </row>
    <row r="5608" spans="1:4" x14ac:dyDescent="0.3">
      <c r="A5608">
        <v>5607</v>
      </c>
      <c r="B5608">
        <f ca="1"/>
        <v>0.76586906824809442</v>
      </c>
      <c r="C5608">
        <f ca="1">_xlfn.XLOOKUP(B5608,'Alternate schedule'!$D$5:$D$10,'Alternate schedule'!$C$5:$C$10,,1)</f>
        <v>-540</v>
      </c>
      <c r="D5608">
        <f ca="1"/>
        <v>-13.3083645443196</v>
      </c>
    </row>
    <row r="5609" spans="1:4" x14ac:dyDescent="0.3">
      <c r="A5609">
        <v>5608</v>
      </c>
      <c r="B5609">
        <f ca="1"/>
        <v>0.97357801280901612</v>
      </c>
      <c r="C5609">
        <f ca="1">_xlfn.XLOOKUP(B5609,'Alternate schedule'!$D$5:$D$10,'Alternate schedule'!$C$5:$C$10,,1)</f>
        <v>-540</v>
      </c>
      <c r="D5609">
        <f ca="1"/>
        <v>-13.40228245363766</v>
      </c>
    </row>
    <row r="5610" spans="1:4" x14ac:dyDescent="0.3">
      <c r="A5610">
        <v>5609</v>
      </c>
      <c r="B5610">
        <f ca="1"/>
        <v>7.737670690572318E-2</v>
      </c>
      <c r="C5610">
        <f ca="1">_xlfn.XLOOKUP(B5610,'Alternate schedule'!$D$5:$D$10,'Alternate schedule'!$C$5:$C$10,,1)</f>
        <v>1000</v>
      </c>
      <c r="D5610">
        <f ca="1"/>
        <v>-13.221608129791406</v>
      </c>
    </row>
    <row r="5611" spans="1:4" x14ac:dyDescent="0.3">
      <c r="A5611">
        <v>5610</v>
      </c>
      <c r="B5611">
        <f ca="1"/>
        <v>9.4069333540905298E-2</v>
      </c>
      <c r="C5611">
        <f ca="1">_xlfn.XLOOKUP(B5611,'Alternate schedule'!$D$5:$D$10,'Alternate schedule'!$C$5:$C$10,,1)</f>
        <v>1000</v>
      </c>
      <c r="D5611">
        <f ca="1"/>
        <v>-13.040998217468806</v>
      </c>
    </row>
    <row r="5612" spans="1:4" x14ac:dyDescent="0.3">
      <c r="A5612">
        <v>5611</v>
      </c>
      <c r="B5612">
        <f ca="1"/>
        <v>0.83362295866511982</v>
      </c>
      <c r="C5612">
        <f ca="1">_xlfn.XLOOKUP(B5612,'Alternate schedule'!$D$5:$D$10,'Alternate schedule'!$C$5:$C$10,,1)</f>
        <v>-540</v>
      </c>
      <c r="D5612">
        <f ca="1"/>
        <v>-13.134913562644805</v>
      </c>
    </row>
    <row r="5613" spans="1:4" x14ac:dyDescent="0.3">
      <c r="A5613">
        <v>5612</v>
      </c>
      <c r="B5613">
        <f ca="1"/>
        <v>0.3711212966054005</v>
      </c>
      <c r="C5613">
        <f ca="1">_xlfn.XLOOKUP(B5613,'Alternate schedule'!$D$5:$D$10,'Alternate schedule'!$C$5:$C$10,,1)</f>
        <v>480</v>
      </c>
      <c r="D5613">
        <f ca="1"/>
        <v>-13.04704205274412</v>
      </c>
    </row>
    <row r="5614" spans="1:4" x14ac:dyDescent="0.3">
      <c r="A5614">
        <v>5613</v>
      </c>
      <c r="B5614">
        <f ca="1"/>
        <v>3.1970097593990277E-2</v>
      </c>
      <c r="C5614">
        <f ca="1">_xlfn.XLOOKUP(B5614,'Alternate schedule'!$D$5:$D$10,'Alternate schedule'!$C$5:$C$10,,1)</f>
        <v>1000</v>
      </c>
      <c r="D5614">
        <f ca="1"/>
        <v>-12.866559771957954</v>
      </c>
    </row>
    <row r="5615" spans="1:4" x14ac:dyDescent="0.3">
      <c r="A5615">
        <v>5614</v>
      </c>
      <c r="B5615">
        <f ca="1"/>
        <v>0.32689473414370918</v>
      </c>
      <c r="C5615">
        <f ca="1">_xlfn.XLOOKUP(B5615,'Alternate schedule'!$D$5:$D$10,'Alternate schedule'!$C$5:$C$10,,1)</f>
        <v>480</v>
      </c>
      <c r="D5615">
        <f ca="1"/>
        <v>-12.778767367296046</v>
      </c>
    </row>
    <row r="5616" spans="1:4" x14ac:dyDescent="0.3">
      <c r="A5616">
        <v>5615</v>
      </c>
      <c r="B5616">
        <f ca="1"/>
        <v>0.25477460787382311</v>
      </c>
      <c r="C5616">
        <f ca="1">_xlfn.XLOOKUP(B5616,'Alternate schedule'!$D$5:$D$10,'Alternate schedule'!$C$5:$C$10,,1)</f>
        <v>1000</v>
      </c>
      <c r="D5616">
        <f ca="1"/>
        <v>-12.59839715048976</v>
      </c>
    </row>
    <row r="5617" spans="1:4" x14ac:dyDescent="0.3">
      <c r="A5617">
        <v>5616</v>
      </c>
      <c r="B5617">
        <f ca="1"/>
        <v>0.45718610787680936</v>
      </c>
      <c r="C5617">
        <f ca="1">_xlfn.XLOOKUP(B5617,'Alternate schedule'!$D$5:$D$10,'Alternate schedule'!$C$5:$C$10,,1)</f>
        <v>480</v>
      </c>
      <c r="D5617">
        <f ca="1"/>
        <v>-12.510683760683762</v>
      </c>
    </row>
    <row r="5618" spans="1:4" x14ac:dyDescent="0.3">
      <c r="A5618">
        <v>5617</v>
      </c>
      <c r="B5618">
        <f ca="1"/>
        <v>0.3258511810787339</v>
      </c>
      <c r="C5618">
        <f ca="1">_xlfn.XLOOKUP(B5618,'Alternate schedule'!$D$5:$D$10,'Alternate schedule'!$C$5:$C$10,,1)</f>
        <v>480</v>
      </c>
      <c r="D5618">
        <f ca="1"/>
        <v>-12.423001602278797</v>
      </c>
    </row>
    <row r="5619" spans="1:4" x14ac:dyDescent="0.3">
      <c r="A5619">
        <v>5618</v>
      </c>
      <c r="B5619">
        <f ca="1"/>
        <v>0.85614340439991521</v>
      </c>
      <c r="C5619">
        <f ca="1">_xlfn.XLOOKUP(B5619,'Alternate schedule'!$D$5:$D$10,'Alternate schedule'!$C$5:$C$10,,1)</f>
        <v>-540</v>
      </c>
      <c r="D5619">
        <f ca="1"/>
        <v>-12.516909932360271</v>
      </c>
    </row>
    <row r="5620" spans="1:4" x14ac:dyDescent="0.3">
      <c r="A5620">
        <v>5619</v>
      </c>
      <c r="B5620">
        <f ca="1"/>
        <v>0.10621507179450052</v>
      </c>
      <c r="C5620">
        <f ca="1">_xlfn.XLOOKUP(B5620,'Alternate schedule'!$D$5:$D$10,'Alternate schedule'!$C$5:$C$10,,1)</f>
        <v>1000</v>
      </c>
      <c r="D5620">
        <f ca="1"/>
        <v>-12.336714717921339</v>
      </c>
    </row>
    <row r="5621" spans="1:4" x14ac:dyDescent="0.3">
      <c r="A5621">
        <v>5620</v>
      </c>
      <c r="B5621">
        <f ca="1"/>
        <v>7.9916083186791331E-2</v>
      </c>
      <c r="C5621">
        <f ca="1">_xlfn.XLOOKUP(B5621,'Alternate schedule'!$D$5:$D$10,'Alternate schedule'!$C$5:$C$10,,1)</f>
        <v>1000</v>
      </c>
      <c r="D5621">
        <f ca="1"/>
        <v>-12.156583629893239</v>
      </c>
    </row>
    <row r="5622" spans="1:4" x14ac:dyDescent="0.3">
      <c r="A5622">
        <v>5621</v>
      </c>
      <c r="B5622">
        <f ca="1"/>
        <v>0.30932493126305971</v>
      </c>
      <c r="C5622">
        <f ca="1">_xlfn.XLOOKUP(B5622,'Alternate schedule'!$D$5:$D$10,'Alternate schedule'!$C$5:$C$10,,1)</f>
        <v>480</v>
      </c>
      <c r="D5622">
        <f ca="1"/>
        <v>-12.069026863547412</v>
      </c>
    </row>
    <row r="5623" spans="1:4" x14ac:dyDescent="0.3">
      <c r="A5623">
        <v>5622</v>
      </c>
      <c r="B5623">
        <f ca="1"/>
        <v>0.65376712456707864</v>
      </c>
      <c r="C5623">
        <f ca="1">_xlfn.XLOOKUP(B5623,'Alternate schedule'!$D$5:$D$10,'Alternate schedule'!$C$5:$C$10,,1)</f>
        <v>-1040</v>
      </c>
      <c r="D5623">
        <f ca="1"/>
        <v>-12.251867662753469</v>
      </c>
    </row>
    <row r="5624" spans="1:4" x14ac:dyDescent="0.3">
      <c r="A5624">
        <v>5623</v>
      </c>
      <c r="B5624">
        <f ca="1"/>
        <v>0.15081617681044457</v>
      </c>
      <c r="C5624">
        <f ca="1">_xlfn.XLOOKUP(B5624,'Alternate schedule'!$D$5:$D$10,'Alternate schedule'!$C$5:$C$10,,1)</f>
        <v>1000</v>
      </c>
      <c r="D5624">
        <f ca="1"/>
        <v>-12.071847768095322</v>
      </c>
    </row>
    <row r="5625" spans="1:4" x14ac:dyDescent="0.3">
      <c r="A5625">
        <v>5624</v>
      </c>
      <c r="B5625">
        <f ca="1"/>
        <v>0.96090343429467584</v>
      </c>
      <c r="C5625">
        <f ca="1">_xlfn.XLOOKUP(B5625,'Alternate schedule'!$D$5:$D$10,'Alternate schedule'!$C$5:$C$10,,1)</f>
        <v>-540</v>
      </c>
      <c r="D5625">
        <f ca="1"/>
        <v>-12.165718349928877</v>
      </c>
    </row>
    <row r="5626" spans="1:4" x14ac:dyDescent="0.3">
      <c r="A5626">
        <v>5625</v>
      </c>
      <c r="B5626">
        <f ca="1"/>
        <v>0.96851145748708567</v>
      </c>
      <c r="C5626">
        <f ca="1">_xlfn.XLOOKUP(B5626,'Alternate schedule'!$D$5:$D$10,'Alternate schedule'!$C$5:$C$10,,1)</f>
        <v>-540</v>
      </c>
      <c r="D5626">
        <f ca="1"/>
        <v>-12.259555555555556</v>
      </c>
    </row>
    <row r="5627" spans="1:4" x14ac:dyDescent="0.3">
      <c r="A5627">
        <v>5626</v>
      </c>
      <c r="B5627">
        <f ca="1"/>
        <v>0.11067302040801263</v>
      </c>
      <c r="C5627">
        <f ca="1">_xlfn.XLOOKUP(B5627,'Alternate schedule'!$D$5:$D$10,'Alternate schedule'!$C$5:$C$10,,1)</f>
        <v>1000</v>
      </c>
      <c r="D5627">
        <f ca="1"/>
        <v>-12.07963028794881</v>
      </c>
    </row>
    <row r="5628" spans="1:4" x14ac:dyDescent="0.3">
      <c r="A5628">
        <v>5627</v>
      </c>
      <c r="B5628">
        <f ca="1"/>
        <v>0.26981737151782825</v>
      </c>
      <c r="C5628">
        <f ca="1">_xlfn.XLOOKUP(B5628,'Alternate schedule'!$D$5:$D$10,'Alternate schedule'!$C$5:$C$10,,1)</f>
        <v>480</v>
      </c>
      <c r="D5628">
        <f ca="1"/>
        <v>-11.992180558023813</v>
      </c>
    </row>
    <row r="5629" spans="1:4" x14ac:dyDescent="0.3">
      <c r="A5629">
        <v>5628</v>
      </c>
      <c r="B5629">
        <f ca="1"/>
        <v>0.28930563944130094</v>
      </c>
      <c r="C5629">
        <f ca="1">_xlfn.XLOOKUP(B5629,'Alternate schedule'!$D$5:$D$10,'Alternate schedule'!$C$5:$C$10,,1)</f>
        <v>480</v>
      </c>
      <c r="D5629">
        <f ca="1"/>
        <v>-11.904761904761905</v>
      </c>
    </row>
    <row r="5630" spans="1:4" x14ac:dyDescent="0.3">
      <c r="A5630">
        <v>5629</v>
      </c>
      <c r="B5630">
        <f ca="1"/>
        <v>0.48200583853903489</v>
      </c>
      <c r="C5630">
        <f ca="1">_xlfn.XLOOKUP(B5630,'Alternate schedule'!$D$5:$D$10,'Alternate schedule'!$C$5:$C$10,,1)</f>
        <v>-1040</v>
      </c>
      <c r="D5630">
        <f ca="1"/>
        <v>-12.087404512346776</v>
      </c>
    </row>
    <row r="5631" spans="1:4" x14ac:dyDescent="0.3">
      <c r="A5631">
        <v>5630</v>
      </c>
      <c r="B5631">
        <f ca="1"/>
        <v>0.70820715162037384</v>
      </c>
      <c r="C5631">
        <f ca="1">_xlfn.XLOOKUP(B5631,'Alternate schedule'!$D$5:$D$10,'Alternate schedule'!$C$5:$C$10,,1)</f>
        <v>-540</v>
      </c>
      <c r="D5631">
        <f ca="1"/>
        <v>-12.181172291296626</v>
      </c>
    </row>
    <row r="5632" spans="1:4" x14ac:dyDescent="0.3">
      <c r="A5632">
        <v>5631</v>
      </c>
      <c r="B5632">
        <f ca="1"/>
        <v>0.47880664439773213</v>
      </c>
      <c r="C5632">
        <f ca="1">_xlfn.XLOOKUP(B5632,'Alternate schedule'!$D$5:$D$10,'Alternate schedule'!$C$5:$C$10,,1)</f>
        <v>480</v>
      </c>
      <c r="D5632">
        <f ca="1"/>
        <v>-12.093766648907831</v>
      </c>
    </row>
    <row r="5633" spans="1:4" x14ac:dyDescent="0.3">
      <c r="A5633">
        <v>5632</v>
      </c>
      <c r="B5633">
        <f ca="1"/>
        <v>0.28701160015396088</v>
      </c>
      <c r="C5633">
        <f ca="1">_xlfn.XLOOKUP(B5633,'Alternate schedule'!$D$5:$D$10,'Alternate schedule'!$C$5:$C$10,,1)</f>
        <v>480</v>
      </c>
      <c r="D5633">
        <f ca="1"/>
        <v>-12.006392045454545</v>
      </c>
    </row>
    <row r="5634" spans="1:4" x14ac:dyDescent="0.3">
      <c r="A5634">
        <v>5633</v>
      </c>
      <c r="B5634">
        <f ca="1"/>
        <v>0.7586163007154112</v>
      </c>
      <c r="C5634">
        <f ca="1">_xlfn.XLOOKUP(B5634,'Alternate schedule'!$D$5:$D$10,'Alternate schedule'!$C$5:$C$10,,1)</f>
        <v>-540</v>
      </c>
      <c r="D5634">
        <f ca="1"/>
        <v>-12.100124267708148</v>
      </c>
    </row>
    <row r="5635" spans="1:4" x14ac:dyDescent="0.3">
      <c r="A5635">
        <v>5634</v>
      </c>
      <c r="B5635">
        <f ca="1"/>
        <v>0.26265475461317545</v>
      </c>
      <c r="C5635">
        <f ca="1">_xlfn.XLOOKUP(B5635,'Alternate schedule'!$D$5:$D$10,'Alternate schedule'!$C$5:$C$10,,1)</f>
        <v>480</v>
      </c>
      <c r="D5635">
        <f ca="1"/>
        <v>-12.012779552715655</v>
      </c>
    </row>
    <row r="5636" spans="1:4" x14ac:dyDescent="0.3">
      <c r="A5636">
        <v>5635</v>
      </c>
      <c r="B5636">
        <f ca="1"/>
        <v>0.8727920275640535</v>
      </c>
      <c r="C5636">
        <f ca="1">_xlfn.XLOOKUP(B5636,'Alternate schedule'!$D$5:$D$10,'Alternate schedule'!$C$5:$C$10,,1)</f>
        <v>-540</v>
      </c>
      <c r="D5636">
        <f ca="1"/>
        <v>-12.106477373558119</v>
      </c>
    </row>
    <row r="5637" spans="1:4" x14ac:dyDescent="0.3">
      <c r="A5637">
        <v>5636</v>
      </c>
      <c r="B5637">
        <f ca="1"/>
        <v>0.12907716064009356</v>
      </c>
      <c r="C5637">
        <f ca="1">_xlfn.XLOOKUP(B5637,'Alternate schedule'!$D$5:$D$10,'Alternate schedule'!$C$5:$C$10,,1)</f>
        <v>1000</v>
      </c>
      <c r="D5637">
        <f ca="1"/>
        <v>-11.926898509581264</v>
      </c>
    </row>
    <row r="5638" spans="1:4" x14ac:dyDescent="0.3">
      <c r="A5638">
        <v>5637</v>
      </c>
      <c r="B5638">
        <f ca="1"/>
        <v>0.12042213875513785</v>
      </c>
      <c r="C5638">
        <f ca="1">_xlfn.XLOOKUP(B5638,'Alternate schedule'!$D$5:$D$10,'Alternate schedule'!$C$5:$C$10,,1)</f>
        <v>1000</v>
      </c>
      <c r="D5638">
        <f ca="1"/>
        <v>-11.747383359943232</v>
      </c>
    </row>
    <row r="5639" spans="1:4" x14ac:dyDescent="0.3">
      <c r="A5639">
        <v>5638</v>
      </c>
      <c r="B5639">
        <f ca="1"/>
        <v>0.22716461894872153</v>
      </c>
      <c r="C5639">
        <f ca="1">_xlfn.XLOOKUP(B5639,'Alternate schedule'!$D$5:$D$10,'Alternate schedule'!$C$5:$C$10,,1)</f>
        <v>1000</v>
      </c>
      <c r="D5639">
        <f ca="1"/>
        <v>-11.567931890741397</v>
      </c>
    </row>
    <row r="5640" spans="1:4" x14ac:dyDescent="0.3">
      <c r="A5640">
        <v>5639</v>
      </c>
      <c r="B5640">
        <f ca="1"/>
        <v>0.66590631023030089</v>
      </c>
      <c r="C5640">
        <f ca="1">_xlfn.XLOOKUP(B5640,'Alternate schedule'!$D$5:$D$10,'Alternate schedule'!$C$5:$C$10,,1)</f>
        <v>-1040</v>
      </c>
      <c r="D5640">
        <f ca="1"/>
        <v>-11.750310338712538</v>
      </c>
    </row>
    <row r="5641" spans="1:4" x14ac:dyDescent="0.3">
      <c r="A5641">
        <v>5640</v>
      </c>
      <c r="B5641">
        <f ca="1"/>
        <v>0.76237100057321294</v>
      </c>
      <c r="C5641">
        <f ca="1">_xlfn.XLOOKUP(B5641,'Alternate schedule'!$D$5:$D$10,'Alternate schedule'!$C$5:$C$10,,1)</f>
        <v>-540</v>
      </c>
      <c r="D5641">
        <f ca="1"/>
        <v>-11.843971631205674</v>
      </c>
    </row>
    <row r="5642" spans="1:4" x14ac:dyDescent="0.3">
      <c r="A5642">
        <v>5641</v>
      </c>
      <c r="B5642">
        <f ca="1"/>
        <v>0.54236895879888403</v>
      </c>
      <c r="C5642">
        <f ca="1">_xlfn.XLOOKUP(B5642,'Alternate schedule'!$D$5:$D$10,'Alternate schedule'!$C$5:$C$10,,1)</f>
        <v>-1040</v>
      </c>
      <c r="D5642">
        <f ca="1"/>
        <v>-12.026236482893104</v>
      </c>
    </row>
    <row r="5643" spans="1:4" x14ac:dyDescent="0.3">
      <c r="A5643">
        <v>5642</v>
      </c>
      <c r="B5643">
        <f ca="1"/>
        <v>0.662045901049366</v>
      </c>
      <c r="C5643">
        <f ca="1">_xlfn.XLOOKUP(B5643,'Alternate schedule'!$D$5:$D$10,'Alternate schedule'!$C$5:$C$10,,1)</f>
        <v>-1040</v>
      </c>
      <c r="D5643">
        <f ca="1"/>
        <v>-12.208436724565757</v>
      </c>
    </row>
    <row r="5644" spans="1:4" x14ac:dyDescent="0.3">
      <c r="A5644">
        <v>5643</v>
      </c>
      <c r="B5644">
        <f ca="1"/>
        <v>0.15445067182670802</v>
      </c>
      <c r="C5644">
        <f ca="1">_xlfn.XLOOKUP(B5644,'Alternate schedule'!$D$5:$D$10,'Alternate schedule'!$C$5:$C$10,,1)</f>
        <v>1000</v>
      </c>
      <c r="D5644">
        <f ca="1"/>
        <v>-12.029062555378346</v>
      </c>
    </row>
    <row r="5645" spans="1:4" x14ac:dyDescent="0.3">
      <c r="A5645">
        <v>5644</v>
      </c>
      <c r="B5645">
        <f ca="1"/>
        <v>0.83530749003617832</v>
      </c>
      <c r="C5645">
        <f ca="1">_xlfn.XLOOKUP(B5645,'Alternate schedule'!$D$5:$D$10,'Alternate schedule'!$C$5:$C$10,,1)</f>
        <v>-540</v>
      </c>
      <c r="D5645">
        <f ca="1"/>
        <v>-12.122608079376329</v>
      </c>
    </row>
    <row r="5646" spans="1:4" x14ac:dyDescent="0.3">
      <c r="A5646">
        <v>5645</v>
      </c>
      <c r="B5646">
        <f ca="1"/>
        <v>0.67268980020866143</v>
      </c>
      <c r="C5646">
        <f ca="1">_xlfn.XLOOKUP(B5646,'Alternate schedule'!$D$5:$D$10,'Alternate schedule'!$C$5:$C$10,,1)</f>
        <v>-1040</v>
      </c>
      <c r="D5646">
        <f ca="1"/>
        <v>-12.304694419840567</v>
      </c>
    </row>
    <row r="5647" spans="1:4" x14ac:dyDescent="0.3">
      <c r="A5647">
        <v>5646</v>
      </c>
      <c r="B5647">
        <f ca="1"/>
        <v>0.62123251673999924</v>
      </c>
      <c r="C5647">
        <f ca="1">_xlfn.XLOOKUP(B5647,'Alternate schedule'!$D$5:$D$10,'Alternate schedule'!$C$5:$C$10,,1)</f>
        <v>-1040</v>
      </c>
      <c r="D5647">
        <f ca="1"/>
        <v>-12.486716259298618</v>
      </c>
    </row>
    <row r="5648" spans="1:4" x14ac:dyDescent="0.3">
      <c r="A5648">
        <v>5647</v>
      </c>
      <c r="B5648">
        <f ca="1"/>
        <v>0.24676216541038687</v>
      </c>
      <c r="C5648">
        <f ca="1">_xlfn.XLOOKUP(B5648,'Alternate schedule'!$D$5:$D$10,'Alternate schedule'!$C$5:$C$10,,1)</f>
        <v>1000</v>
      </c>
      <c r="D5648">
        <f ca="1"/>
        <v>-12.307419868956968</v>
      </c>
    </row>
    <row r="5649" spans="1:4" x14ac:dyDescent="0.3">
      <c r="A5649">
        <v>5648</v>
      </c>
      <c r="B5649">
        <f ca="1"/>
        <v>0.5266525455058706</v>
      </c>
      <c r="C5649">
        <f ca="1">_xlfn.XLOOKUP(B5649,'Alternate schedule'!$D$5:$D$10,'Alternate schedule'!$C$5:$C$10,,1)</f>
        <v>-1040</v>
      </c>
      <c r="D5649">
        <f ca="1"/>
        <v>-12.489376770538243</v>
      </c>
    </row>
    <row r="5650" spans="1:4" x14ac:dyDescent="0.3">
      <c r="A5650">
        <v>5649</v>
      </c>
      <c r="B5650">
        <f ca="1"/>
        <v>0.16283788283245304</v>
      </c>
      <c r="C5650">
        <f ca="1">_xlfn.XLOOKUP(B5650,'Alternate schedule'!$D$5:$D$10,'Alternate schedule'!$C$5:$C$10,,1)</f>
        <v>1000</v>
      </c>
      <c r="D5650">
        <f ca="1"/>
        <v>-12.310143388210303</v>
      </c>
    </row>
    <row r="5651" spans="1:4" x14ac:dyDescent="0.3">
      <c r="A5651">
        <v>5650</v>
      </c>
      <c r="B5651">
        <f ca="1"/>
        <v>0.22935089258207131</v>
      </c>
      <c r="C5651">
        <f ca="1">_xlfn.XLOOKUP(B5651,'Alternate schedule'!$D$5:$D$10,'Alternate schedule'!$C$5:$C$10,,1)</f>
        <v>1000</v>
      </c>
      <c r="D5651">
        <f ca="1"/>
        <v>-12.130973451327433</v>
      </c>
    </row>
    <row r="5652" spans="1:4" x14ac:dyDescent="0.3">
      <c r="A5652">
        <v>5651</v>
      </c>
      <c r="B5652">
        <f ca="1"/>
        <v>0.74167137691754026</v>
      </c>
      <c r="C5652">
        <f ca="1">_xlfn.XLOOKUP(B5652,'Alternate schedule'!$D$5:$D$10,'Alternate schedule'!$C$5:$C$10,,1)</f>
        <v>-540</v>
      </c>
      <c r="D5652">
        <f ca="1"/>
        <v>-12.224385064590338</v>
      </c>
    </row>
    <row r="5653" spans="1:4" x14ac:dyDescent="0.3">
      <c r="A5653">
        <v>5652</v>
      </c>
      <c r="B5653">
        <f ca="1"/>
        <v>0.54248739092912945</v>
      </c>
      <c r="C5653">
        <f ca="1">_xlfn.XLOOKUP(B5653,'Alternate schedule'!$D$5:$D$10,'Alternate schedule'!$C$5:$C$10,,1)</f>
        <v>-1040</v>
      </c>
      <c r="D5653">
        <f ca="1"/>
        <v>-12.406227883934891</v>
      </c>
    </row>
    <row r="5654" spans="1:4" x14ac:dyDescent="0.3">
      <c r="A5654">
        <v>5653</v>
      </c>
      <c r="B5654">
        <f ca="1"/>
        <v>0.49283993777714685</v>
      </c>
      <c r="C5654">
        <f ca="1">_xlfn.XLOOKUP(B5654,'Alternate schedule'!$D$5:$D$10,'Alternate schedule'!$C$5:$C$10,,1)</f>
        <v>-1040</v>
      </c>
      <c r="D5654">
        <f ca="1"/>
        <v>-12.588006368300018</v>
      </c>
    </row>
    <row r="5655" spans="1:4" x14ac:dyDescent="0.3">
      <c r="A5655">
        <v>5654</v>
      </c>
      <c r="B5655">
        <f ca="1"/>
        <v>0.38758589006182831</v>
      </c>
      <c r="C5655">
        <f ca="1">_xlfn.XLOOKUP(B5655,'Alternate schedule'!$D$5:$D$10,'Alternate schedule'!$C$5:$C$10,,1)</f>
        <v>480</v>
      </c>
      <c r="D5655">
        <f ca="1"/>
        <v>-12.500884329678104</v>
      </c>
    </row>
    <row r="5656" spans="1:4" x14ac:dyDescent="0.3">
      <c r="A5656">
        <v>5655</v>
      </c>
      <c r="B5656">
        <f ca="1"/>
        <v>0.87471504160350633</v>
      </c>
      <c r="C5656">
        <f ca="1">_xlfn.XLOOKUP(B5656,'Alternate schedule'!$D$5:$D$10,'Alternate schedule'!$C$5:$C$10,,1)</f>
        <v>-540</v>
      </c>
      <c r="D5656">
        <f ca="1"/>
        <v>-12.594164456233422</v>
      </c>
    </row>
    <row r="5657" spans="1:4" x14ac:dyDescent="0.3">
      <c r="A5657">
        <v>5656</v>
      </c>
      <c r="B5657">
        <f ca="1"/>
        <v>0.32234736040310352</v>
      </c>
      <c r="C5657">
        <f ca="1">_xlfn.XLOOKUP(B5657,'Alternate schedule'!$D$5:$D$10,'Alternate schedule'!$C$5:$C$10,,1)</f>
        <v>480</v>
      </c>
      <c r="D5657">
        <f ca="1"/>
        <v>-12.507072135785007</v>
      </c>
    </row>
    <row r="5658" spans="1:4" x14ac:dyDescent="0.3">
      <c r="A5658">
        <v>5657</v>
      </c>
      <c r="B5658">
        <f ca="1"/>
        <v>0.1890357884054461</v>
      </c>
      <c r="C5658">
        <f ca="1">_xlfn.XLOOKUP(B5658,'Alternate schedule'!$D$5:$D$10,'Alternate schedule'!$C$5:$C$10,,1)</f>
        <v>1000</v>
      </c>
      <c r="D5658">
        <f ca="1"/>
        <v>-12.328089093158917</v>
      </c>
    </row>
    <row r="5659" spans="1:4" x14ac:dyDescent="0.3">
      <c r="A5659">
        <v>5658</v>
      </c>
      <c r="B5659">
        <f ca="1"/>
        <v>0.33799719513365734</v>
      </c>
      <c r="C5659">
        <f ca="1">_xlfn.XLOOKUP(B5659,'Alternate schedule'!$D$5:$D$10,'Alternate schedule'!$C$5:$C$10,,1)</f>
        <v>480</v>
      </c>
      <c r="D5659">
        <f ca="1"/>
        <v>-12.24107458465889</v>
      </c>
    </row>
    <row r="5660" spans="1:4" x14ac:dyDescent="0.3">
      <c r="A5660">
        <v>5659</v>
      </c>
      <c r="B5660">
        <f ca="1"/>
        <v>0.75924960741826619</v>
      </c>
      <c r="C5660">
        <f ca="1">_xlfn.XLOOKUP(B5660,'Alternate schedule'!$D$5:$D$10,'Alternate schedule'!$C$5:$C$10,,1)</f>
        <v>-540</v>
      </c>
      <c r="D5660">
        <f ca="1"/>
        <v>-12.33433468810744</v>
      </c>
    </row>
    <row r="5661" spans="1:4" x14ac:dyDescent="0.3">
      <c r="A5661">
        <v>5660</v>
      </c>
      <c r="B5661">
        <f ca="1"/>
        <v>2.6609226262999108E-2</v>
      </c>
      <c r="C5661">
        <f ca="1">_xlfn.XLOOKUP(B5661,'Alternate schedule'!$D$5:$D$10,'Alternate schedule'!$C$5:$C$10,,1)</f>
        <v>1000</v>
      </c>
      <c r="D5661">
        <f ca="1"/>
        <v>-12.155477031802119</v>
      </c>
    </row>
    <row r="5662" spans="1:4" x14ac:dyDescent="0.3">
      <c r="A5662">
        <v>5661</v>
      </c>
      <c r="B5662">
        <f ca="1"/>
        <v>0.9605910046714099</v>
      </c>
      <c r="C5662">
        <f ca="1">_xlfn.XLOOKUP(B5662,'Alternate schedule'!$D$5:$D$10,'Alternate schedule'!$C$5:$C$10,,1)</f>
        <v>-540</v>
      </c>
      <c r="D5662">
        <f ca="1"/>
        <v>-12.248719307542837</v>
      </c>
    </row>
    <row r="5663" spans="1:4" x14ac:dyDescent="0.3">
      <c r="A5663">
        <v>5662</v>
      </c>
      <c r="B5663">
        <f ca="1"/>
        <v>0.20395832823933358</v>
      </c>
      <c r="C5663">
        <f ca="1">_xlfn.XLOOKUP(B5663,'Alternate schedule'!$D$5:$D$10,'Alternate schedule'!$C$5:$C$10,,1)</f>
        <v>1000</v>
      </c>
      <c r="D5663">
        <f ca="1"/>
        <v>-12.069939950547509</v>
      </c>
    </row>
    <row r="5664" spans="1:4" x14ac:dyDescent="0.3">
      <c r="A5664">
        <v>5663</v>
      </c>
      <c r="B5664">
        <f ca="1"/>
        <v>0.28774773346761373</v>
      </c>
      <c r="C5664">
        <f ca="1">_xlfn.XLOOKUP(B5664,'Alternate schedule'!$D$5:$D$10,'Alternate schedule'!$C$5:$C$10,,1)</f>
        <v>480</v>
      </c>
      <c r="D5664">
        <f ca="1"/>
        <v>-11.983047854494085</v>
      </c>
    </row>
    <row r="5665" spans="1:4" x14ac:dyDescent="0.3">
      <c r="A5665">
        <v>5664</v>
      </c>
      <c r="B5665">
        <f ca="1"/>
        <v>0.39383872458296709</v>
      </c>
      <c r="C5665">
        <f ca="1">_xlfn.XLOOKUP(B5665,'Alternate schedule'!$D$5:$D$10,'Alternate schedule'!$C$5:$C$10,,1)</f>
        <v>480</v>
      </c>
      <c r="D5665">
        <f ca="1"/>
        <v>-11.896186440677965</v>
      </c>
    </row>
    <row r="5666" spans="1:4" x14ac:dyDescent="0.3">
      <c r="A5666">
        <v>5665</v>
      </c>
      <c r="B5666">
        <f ca="1"/>
        <v>0.1212272697039547</v>
      </c>
      <c r="C5666">
        <f ca="1">_xlfn.XLOOKUP(B5666,'Alternate schedule'!$D$5:$D$10,'Alternate schedule'!$C$5:$C$10,,1)</f>
        <v>1000</v>
      </c>
      <c r="D5666">
        <f ca="1"/>
        <v>-11.717563989408649</v>
      </c>
    </row>
    <row r="5667" spans="1:4" x14ac:dyDescent="0.3">
      <c r="A5667">
        <v>5666</v>
      </c>
      <c r="B5667">
        <f ca="1"/>
        <v>0.4316971865681154</v>
      </c>
      <c r="C5667">
        <f ca="1">_xlfn.XLOOKUP(B5667,'Alternate schedule'!$D$5:$D$10,'Alternate schedule'!$C$5:$C$10,,1)</f>
        <v>480</v>
      </c>
      <c r="D5667">
        <f ca="1"/>
        <v>-11.630780091775502</v>
      </c>
    </row>
    <row r="5668" spans="1:4" x14ac:dyDescent="0.3">
      <c r="A5668">
        <v>5667</v>
      </c>
      <c r="B5668">
        <f ca="1"/>
        <v>0.90639231566978706</v>
      </c>
      <c r="C5668">
        <f ca="1">_xlfn.XLOOKUP(B5668,'Alternate schedule'!$D$5:$D$10,'Alternate schedule'!$C$5:$C$10,,1)</f>
        <v>-540</v>
      </c>
      <c r="D5668">
        <f ca="1"/>
        <v>-11.724016234339157</v>
      </c>
    </row>
    <row r="5669" spans="1:4" x14ac:dyDescent="0.3">
      <c r="A5669">
        <v>5668</v>
      </c>
      <c r="B5669">
        <f ca="1"/>
        <v>6.1362674613472112E-2</v>
      </c>
      <c r="C5669">
        <f ca="1">_xlfn.XLOOKUP(B5669,'Alternate schedule'!$D$5:$D$10,'Alternate schedule'!$C$5:$C$10,,1)</f>
        <v>1000</v>
      </c>
      <c r="D5669">
        <f ca="1"/>
        <v>-11.545518701482004</v>
      </c>
    </row>
    <row r="5670" spans="1:4" x14ac:dyDescent="0.3">
      <c r="A5670">
        <v>5669</v>
      </c>
      <c r="B5670">
        <f ca="1"/>
        <v>0.53060434805849832</v>
      </c>
      <c r="C5670">
        <f ca="1">_xlfn.XLOOKUP(B5670,'Alternate schedule'!$D$5:$D$10,'Alternate schedule'!$C$5:$C$10,,1)</f>
        <v>-1040</v>
      </c>
      <c r="D5670">
        <f ca="1"/>
        <v>-11.726935967542776</v>
      </c>
    </row>
    <row r="5671" spans="1:4" x14ac:dyDescent="0.3">
      <c r="A5671">
        <v>5670</v>
      </c>
      <c r="B5671">
        <f ca="1"/>
        <v>2.9787832133550296E-2</v>
      </c>
      <c r="C5671">
        <f ca="1">_xlfn.XLOOKUP(B5671,'Alternate schedule'!$D$5:$D$10,'Alternate schedule'!$C$5:$C$10,,1)</f>
        <v>1000</v>
      </c>
      <c r="D5671">
        <f ca="1"/>
        <v>-11.548500881834215</v>
      </c>
    </row>
    <row r="5672" spans="1:4" x14ac:dyDescent="0.3">
      <c r="A5672">
        <v>5671</v>
      </c>
      <c r="B5672">
        <f ca="1"/>
        <v>0.15401242071422505</v>
      </c>
      <c r="C5672">
        <f ca="1">_xlfn.XLOOKUP(B5672,'Alternate schedule'!$D$5:$D$10,'Alternate schedule'!$C$5:$C$10,,1)</f>
        <v>1000</v>
      </c>
      <c r="D5672">
        <f ca="1"/>
        <v>-11.370128725092576</v>
      </c>
    </row>
    <row r="5673" spans="1:4" x14ac:dyDescent="0.3">
      <c r="A5673">
        <v>5672</v>
      </c>
      <c r="B5673">
        <f ca="1"/>
        <v>0.54719263174635957</v>
      </c>
      <c r="C5673">
        <f ca="1">_xlfn.XLOOKUP(B5673,'Alternate schedule'!$D$5:$D$10,'Alternate schedule'!$C$5:$C$10,,1)</f>
        <v>-1040</v>
      </c>
      <c r="D5673">
        <f ca="1"/>
        <v>-11.55148095909732</v>
      </c>
    </row>
    <row r="5674" spans="1:4" x14ac:dyDescent="0.3">
      <c r="A5674">
        <v>5673</v>
      </c>
      <c r="B5674">
        <f ca="1"/>
        <v>0.73911969897789098</v>
      </c>
      <c r="C5674">
        <f ca="1">_xlfn.XLOOKUP(B5674,'Alternate schedule'!$D$5:$D$10,'Alternate schedule'!$C$5:$C$10,,1)</f>
        <v>-540</v>
      </c>
      <c r="D5674">
        <f ca="1"/>
        <v>-11.644632469592809</v>
      </c>
    </row>
    <row r="5675" spans="1:4" x14ac:dyDescent="0.3">
      <c r="A5675">
        <v>5674</v>
      </c>
      <c r="B5675">
        <f ca="1"/>
        <v>0.58808207260586665</v>
      </c>
      <c r="C5675">
        <f ca="1">_xlfn.XLOOKUP(B5675,'Alternate schedule'!$D$5:$D$10,'Alternate schedule'!$C$5:$C$10,,1)</f>
        <v>-1040</v>
      </c>
      <c r="D5675">
        <f ca="1"/>
        <v>-11.825872400422982</v>
      </c>
    </row>
    <row r="5676" spans="1:4" x14ac:dyDescent="0.3">
      <c r="A5676">
        <v>5675</v>
      </c>
      <c r="B5676">
        <f ca="1"/>
        <v>0.2703309528914688</v>
      </c>
      <c r="C5676">
        <f ca="1">_xlfn.XLOOKUP(B5676,'Alternate schedule'!$D$5:$D$10,'Alternate schedule'!$C$5:$C$10,,1)</f>
        <v>480</v>
      </c>
      <c r="D5676">
        <f ca="1"/>
        <v>-11.73920704845815</v>
      </c>
    </row>
    <row r="5677" spans="1:4" x14ac:dyDescent="0.3">
      <c r="A5677">
        <v>5676</v>
      </c>
      <c r="B5677">
        <f ca="1"/>
        <v>0.49014713155451384</v>
      </c>
      <c r="C5677">
        <f ca="1">_xlfn.XLOOKUP(B5677,'Alternate schedule'!$D$5:$D$10,'Alternate schedule'!$C$5:$C$10,,1)</f>
        <v>-1040</v>
      </c>
      <c r="D5677">
        <f ca="1"/>
        <v>-11.920366455250177</v>
      </c>
    </row>
    <row r="5678" spans="1:4" x14ac:dyDescent="0.3">
      <c r="A5678">
        <v>5677</v>
      </c>
      <c r="B5678">
        <f ca="1"/>
        <v>0.37952678896013259</v>
      </c>
      <c r="C5678">
        <f ca="1">_xlfn.XLOOKUP(B5678,'Alternate schedule'!$D$5:$D$10,'Alternate schedule'!$C$5:$C$10,,1)</f>
        <v>480</v>
      </c>
      <c r="D5678">
        <f ca="1"/>
        <v>-11.833714990311785</v>
      </c>
    </row>
    <row r="5679" spans="1:4" x14ac:dyDescent="0.3">
      <c r="A5679">
        <v>5678</v>
      </c>
      <c r="B5679">
        <f ca="1"/>
        <v>0.11454983926305418</v>
      </c>
      <c r="C5679">
        <f ca="1">_xlfn.XLOOKUP(B5679,'Alternate schedule'!$D$5:$D$10,'Alternate schedule'!$C$5:$C$10,,1)</f>
        <v>1000</v>
      </c>
      <c r="D5679">
        <f ca="1"/>
        <v>-11.655512504402958</v>
      </c>
    </row>
    <row r="5680" spans="1:4" x14ac:dyDescent="0.3">
      <c r="A5680">
        <v>5679</v>
      </c>
      <c r="B5680">
        <f ca="1"/>
        <v>0.6394484032148402</v>
      </c>
      <c r="C5680">
        <f ca="1">_xlfn.XLOOKUP(B5680,'Alternate schedule'!$D$5:$D$10,'Alternate schedule'!$C$5:$C$10,,1)</f>
        <v>-1040</v>
      </c>
      <c r="D5680">
        <f ca="1"/>
        <v>-11.836590949110759</v>
      </c>
    </row>
    <row r="5681" spans="1:4" x14ac:dyDescent="0.3">
      <c r="A5681">
        <v>5680</v>
      </c>
      <c r="B5681">
        <f ca="1"/>
        <v>0.52971022495662279</v>
      </c>
      <c r="C5681">
        <f ca="1">_xlfn.XLOOKUP(B5681,'Alternate schedule'!$D$5:$D$10,'Alternate schedule'!$C$5:$C$10,,1)</f>
        <v>-1040</v>
      </c>
      <c r="D5681">
        <f ca="1"/>
        <v>-12.017605633802816</v>
      </c>
    </row>
    <row r="5682" spans="1:4" x14ac:dyDescent="0.3">
      <c r="A5682">
        <v>5681</v>
      </c>
      <c r="B5682">
        <f ca="1"/>
        <v>0.93800933398361197</v>
      </c>
      <c r="C5682">
        <f ca="1">_xlfn.XLOOKUP(B5682,'Alternate schedule'!$D$5:$D$10,'Alternate schedule'!$C$5:$C$10,,1)</f>
        <v>-540</v>
      </c>
      <c r="D5682">
        <f ca="1"/>
        <v>-12.110543918324238</v>
      </c>
    </row>
    <row r="5683" spans="1:4" x14ac:dyDescent="0.3">
      <c r="A5683">
        <v>5682</v>
      </c>
      <c r="B5683">
        <f ca="1"/>
        <v>0.42425361317305055</v>
      </c>
      <c r="C5683">
        <f ca="1">_xlfn.XLOOKUP(B5683,'Alternate schedule'!$D$5:$D$10,'Alternate schedule'!$C$5:$C$10,,1)</f>
        <v>480</v>
      </c>
      <c r="D5683">
        <f ca="1"/>
        <v>-12.023935234072511</v>
      </c>
    </row>
    <row r="5684" spans="1:4" x14ac:dyDescent="0.3">
      <c r="A5684">
        <v>5683</v>
      </c>
      <c r="B5684">
        <f ca="1"/>
        <v>0.75677148335614475</v>
      </c>
      <c r="C5684">
        <f ca="1">_xlfn.XLOOKUP(B5684,'Alternate schedule'!$D$5:$D$10,'Alternate schedule'!$C$5:$C$10,,1)</f>
        <v>-540</v>
      </c>
      <c r="D5684">
        <f ca="1"/>
        <v>-12.116839697342952</v>
      </c>
    </row>
    <row r="5685" spans="1:4" x14ac:dyDescent="0.3">
      <c r="A5685">
        <v>5684</v>
      </c>
      <c r="B5685">
        <f ca="1"/>
        <v>0.13825409400672184</v>
      </c>
      <c r="C5685">
        <f ca="1">_xlfn.XLOOKUP(B5685,'Alternate schedule'!$D$5:$D$10,'Alternate schedule'!$C$5:$C$10,,1)</f>
        <v>1000</v>
      </c>
      <c r="D5685">
        <f ca="1"/>
        <v>-11.938775510204081</v>
      </c>
    </row>
    <row r="5686" spans="1:4" x14ac:dyDescent="0.3">
      <c r="A5686">
        <v>5685</v>
      </c>
      <c r="B5686">
        <f ca="1"/>
        <v>0.14386317912165847</v>
      </c>
      <c r="C5686">
        <f ca="1">_xlfn.XLOOKUP(B5686,'Alternate schedule'!$D$5:$D$10,'Alternate schedule'!$C$5:$C$10,,1)</f>
        <v>1000</v>
      </c>
      <c r="D5686">
        <f ca="1"/>
        <v>-11.760773966578716</v>
      </c>
    </row>
    <row r="5687" spans="1:4" x14ac:dyDescent="0.3">
      <c r="A5687">
        <v>5686</v>
      </c>
      <c r="B5687">
        <f ca="1"/>
        <v>0.73066023294111004</v>
      </c>
      <c r="C5687">
        <f ca="1">_xlfn.XLOOKUP(B5687,'Alternate schedule'!$D$5:$D$10,'Alternate schedule'!$C$5:$C$10,,1)</f>
        <v>-540</v>
      </c>
      <c r="D5687">
        <f ca="1"/>
        <v>-11.853675694688709</v>
      </c>
    </row>
    <row r="5688" spans="1:4" x14ac:dyDescent="0.3">
      <c r="A5688">
        <v>5687</v>
      </c>
      <c r="B5688">
        <f ca="1"/>
        <v>0.24599217525728934</v>
      </c>
      <c r="C5688">
        <f ca="1">_xlfn.XLOOKUP(B5688,'Alternate schedule'!$D$5:$D$10,'Alternate schedule'!$C$5:$C$10,,1)</f>
        <v>1000</v>
      </c>
      <c r="D5688">
        <f ca="1"/>
        <v>-11.675751714436434</v>
      </c>
    </row>
    <row r="5689" spans="1:4" x14ac:dyDescent="0.3">
      <c r="A5689">
        <v>5688</v>
      </c>
      <c r="B5689">
        <f ca="1"/>
        <v>0.42656385706241595</v>
      </c>
      <c r="C5689">
        <f ca="1">_xlfn.XLOOKUP(B5689,'Alternate schedule'!$D$5:$D$10,'Alternate schedule'!$C$5:$C$10,,1)</f>
        <v>480</v>
      </c>
      <c r="D5689">
        <f ca="1"/>
        <v>-11.589310829817158</v>
      </c>
    </row>
    <row r="5690" spans="1:4" x14ac:dyDescent="0.3">
      <c r="A5690">
        <v>5689</v>
      </c>
      <c r="B5690">
        <f ca="1"/>
        <v>0.55514729497374371</v>
      </c>
      <c r="C5690">
        <f ca="1">_xlfn.XLOOKUP(B5690,'Alternate schedule'!$D$5:$D$10,'Alternate schedule'!$C$5:$C$10,,1)</f>
        <v>-1040</v>
      </c>
      <c r="D5690">
        <f ca="1"/>
        <v>-11.770082615573914</v>
      </c>
    </row>
    <row r="5691" spans="1:4" x14ac:dyDescent="0.3">
      <c r="A5691">
        <v>5690</v>
      </c>
      <c r="B5691">
        <f ca="1"/>
        <v>0.58679398459514576</v>
      </c>
      <c r="C5691">
        <f ca="1">_xlfn.XLOOKUP(B5691,'Alternate schedule'!$D$5:$D$10,'Alternate schedule'!$C$5:$C$10,,1)</f>
        <v>-1040</v>
      </c>
      <c r="D5691">
        <f ca="1"/>
        <v>-11.950790861159931</v>
      </c>
    </row>
    <row r="5692" spans="1:4" x14ac:dyDescent="0.3">
      <c r="A5692">
        <v>5691</v>
      </c>
      <c r="B5692">
        <f ca="1"/>
        <v>0.48127782247490258</v>
      </c>
      <c r="C5692">
        <f ca="1">_xlfn.XLOOKUP(B5692,'Alternate schedule'!$D$5:$D$10,'Alternate schedule'!$C$5:$C$10,,1)</f>
        <v>-1040</v>
      </c>
      <c r="D5692">
        <f ca="1"/>
        <v>-12.131435600070287</v>
      </c>
    </row>
    <row r="5693" spans="1:4" x14ac:dyDescent="0.3">
      <c r="A5693">
        <v>5692</v>
      </c>
      <c r="B5693">
        <f ca="1"/>
        <v>0.69487809944535783</v>
      </c>
      <c r="C5693">
        <f ca="1">_xlfn.XLOOKUP(B5693,'Alternate schedule'!$D$5:$D$10,'Alternate schedule'!$C$5:$C$10,,1)</f>
        <v>-1040</v>
      </c>
      <c r="D5693">
        <f ca="1"/>
        <v>-12.312016865776528</v>
      </c>
    </row>
    <row r="5694" spans="1:4" x14ac:dyDescent="0.3">
      <c r="A5694">
        <v>5693</v>
      </c>
      <c r="B5694">
        <f ca="1"/>
        <v>0.86161148222376616</v>
      </c>
      <c r="C5694">
        <f ca="1">_xlfn.XLOOKUP(B5694,'Alternate schedule'!$D$5:$D$10,'Alternate schedule'!$C$5:$C$10,,1)</f>
        <v>-540</v>
      </c>
      <c r="D5694">
        <f ca="1"/>
        <v>-12.404707535569997</v>
      </c>
    </row>
    <row r="5695" spans="1:4" x14ac:dyDescent="0.3">
      <c r="A5695">
        <v>5694</v>
      </c>
      <c r="B5695">
        <f ca="1"/>
        <v>0.55767801732819766</v>
      </c>
      <c r="C5695">
        <f ca="1">_xlfn.XLOOKUP(B5695,'Alternate schedule'!$D$5:$D$10,'Alternate schedule'!$C$5:$C$10,,1)</f>
        <v>-1040</v>
      </c>
      <c r="D5695">
        <f ca="1"/>
        <v>-12.585177379697928</v>
      </c>
    </row>
    <row r="5696" spans="1:4" x14ac:dyDescent="0.3">
      <c r="A5696">
        <v>5695</v>
      </c>
      <c r="B5696">
        <f ca="1"/>
        <v>0.38951302333028748</v>
      </c>
      <c r="C5696">
        <f ca="1">_xlfn.XLOOKUP(B5696,'Alternate schedule'!$D$5:$D$10,'Alternate schedule'!$C$5:$C$10,,1)</f>
        <v>480</v>
      </c>
      <c r="D5696">
        <f ca="1"/>
        <v>-12.498683055311677</v>
      </c>
    </row>
    <row r="5697" spans="1:4" x14ac:dyDescent="0.3">
      <c r="A5697">
        <v>5696</v>
      </c>
      <c r="B5697">
        <f ca="1"/>
        <v>0.19967254318521643</v>
      </c>
      <c r="C5697">
        <f ca="1">_xlfn.XLOOKUP(B5697,'Alternate schedule'!$D$5:$D$10,'Alternate schedule'!$C$5:$C$10,,1)</f>
        <v>1000</v>
      </c>
      <c r="D5697">
        <f ca="1"/>
        <v>-12.320926966292134</v>
      </c>
    </row>
    <row r="5698" spans="1:4" x14ac:dyDescent="0.3">
      <c r="A5698">
        <v>5697</v>
      </c>
      <c r="B5698">
        <f ca="1"/>
        <v>2.2662131186142132E-2</v>
      </c>
      <c r="C5698">
        <f ca="1">_xlfn.XLOOKUP(B5698,'Alternate schedule'!$D$5:$D$10,'Alternate schedule'!$C$5:$C$10,,1)</f>
        <v>1000</v>
      </c>
      <c r="D5698">
        <f ca="1"/>
        <v>-12.143233280674039</v>
      </c>
    </row>
    <row r="5699" spans="1:4" x14ac:dyDescent="0.3">
      <c r="A5699">
        <v>5698</v>
      </c>
      <c r="B5699">
        <f ca="1"/>
        <v>0.62767003028387558</v>
      </c>
      <c r="C5699">
        <f ca="1">_xlfn.XLOOKUP(B5699,'Alternate schedule'!$D$5:$D$10,'Alternate schedule'!$C$5:$C$10,,1)</f>
        <v>-1040</v>
      </c>
      <c r="D5699">
        <f ca="1"/>
        <v>-12.323622323622324</v>
      </c>
    </row>
    <row r="5700" spans="1:4" x14ac:dyDescent="0.3">
      <c r="A5700">
        <v>5699</v>
      </c>
      <c r="B5700">
        <f ca="1"/>
        <v>0.84504962255573135</v>
      </c>
      <c r="C5700">
        <f ca="1">_xlfn.XLOOKUP(B5700,'Alternate schedule'!$D$5:$D$10,'Alternate schedule'!$C$5:$C$10,,1)</f>
        <v>-540</v>
      </c>
      <c r="D5700">
        <f ca="1"/>
        <v>-12.416213370766801</v>
      </c>
    </row>
    <row r="5701" spans="1:4" x14ac:dyDescent="0.3">
      <c r="A5701">
        <v>5700</v>
      </c>
      <c r="B5701">
        <f ca="1"/>
        <v>0.61981956716969777</v>
      </c>
      <c r="C5701">
        <f ca="1">_xlfn.XLOOKUP(B5701,'Alternate schedule'!$D$5:$D$10,'Alternate schedule'!$C$5:$C$10,,1)</f>
        <v>-1040</v>
      </c>
      <c r="D5701">
        <f ca="1"/>
        <v>-12.596491228070175</v>
      </c>
    </row>
    <row r="5702" spans="1:4" x14ac:dyDescent="0.3">
      <c r="A5702">
        <v>5701</v>
      </c>
      <c r="B5702">
        <f ca="1"/>
        <v>0.27796699318734763</v>
      </c>
      <c r="C5702">
        <f ca="1">_xlfn.XLOOKUP(B5702,'Alternate schedule'!$D$5:$D$10,'Alternate schedule'!$C$5:$C$10,,1)</f>
        <v>480</v>
      </c>
      <c r="D5702">
        <f ca="1"/>
        <v>-12.510085949833362</v>
      </c>
    </row>
    <row r="5703" spans="1:4" x14ac:dyDescent="0.3">
      <c r="A5703">
        <v>5702</v>
      </c>
      <c r="B5703">
        <f ca="1"/>
        <v>0.57908830578884452</v>
      </c>
      <c r="C5703">
        <f ca="1">_xlfn.XLOOKUP(B5703,'Alternate schedule'!$D$5:$D$10,'Alternate schedule'!$C$5:$C$10,,1)</f>
        <v>-1040</v>
      </c>
      <c r="D5703">
        <f ca="1"/>
        <v>-12.690284110838302</v>
      </c>
    </row>
    <row r="5704" spans="1:4" x14ac:dyDescent="0.3">
      <c r="A5704">
        <v>5703</v>
      </c>
      <c r="B5704">
        <f ca="1"/>
        <v>9.5856027335206484E-2</v>
      </c>
      <c r="C5704">
        <f ca="1">_xlfn.XLOOKUP(B5704,'Alternate schedule'!$D$5:$D$10,'Alternate schedule'!$C$5:$C$10,,1)</f>
        <v>1000</v>
      </c>
      <c r="D5704">
        <f ca="1"/>
        <v>-12.512712607399614</v>
      </c>
    </row>
    <row r="5705" spans="1:4" x14ac:dyDescent="0.3">
      <c r="A5705">
        <v>5704</v>
      </c>
      <c r="B5705">
        <f ca="1"/>
        <v>5.5496237172325324E-2</v>
      </c>
      <c r="C5705">
        <f ca="1">_xlfn.XLOOKUP(B5705,'Alternate schedule'!$D$5:$D$10,'Alternate schedule'!$C$5:$C$10,,1)</f>
        <v>1000</v>
      </c>
      <c r="D5705">
        <f ca="1"/>
        <v>-12.335203366058906</v>
      </c>
    </row>
    <row r="5706" spans="1:4" x14ac:dyDescent="0.3">
      <c r="A5706">
        <v>5705</v>
      </c>
      <c r="B5706">
        <f ca="1"/>
        <v>8.144392023264535E-2</v>
      </c>
      <c r="C5706">
        <f ca="1">_xlfn.XLOOKUP(B5706,'Alternate schedule'!$D$5:$D$10,'Alternate schedule'!$C$5:$C$10,,1)</f>
        <v>1000</v>
      </c>
      <c r="D5706">
        <f ca="1"/>
        <v>-12.157756354075373</v>
      </c>
    </row>
    <row r="5707" spans="1:4" x14ac:dyDescent="0.3">
      <c r="A5707">
        <v>5706</v>
      </c>
      <c r="B5707">
        <f ca="1"/>
        <v>0.52902902783922801</v>
      </c>
      <c r="C5707">
        <f ca="1">_xlfn.XLOOKUP(B5707,'Alternate schedule'!$D$5:$D$10,'Alternate schedule'!$C$5:$C$10,,1)</f>
        <v>-1040</v>
      </c>
      <c r="D5707">
        <f ca="1"/>
        <v>-12.3378899404136</v>
      </c>
    </row>
    <row r="5708" spans="1:4" x14ac:dyDescent="0.3">
      <c r="A5708">
        <v>5707</v>
      </c>
      <c r="B5708">
        <f ca="1"/>
        <v>0.59006115647488455</v>
      </c>
      <c r="C5708">
        <f ca="1">_xlfn.XLOOKUP(B5708,'Alternate schedule'!$D$5:$D$10,'Alternate schedule'!$C$5:$C$10,,1)</f>
        <v>-1040</v>
      </c>
      <c r="D5708">
        <f ca="1"/>
        <v>-12.517960399509375</v>
      </c>
    </row>
    <row r="5709" spans="1:4" x14ac:dyDescent="0.3">
      <c r="A5709">
        <v>5708</v>
      </c>
      <c r="B5709">
        <f ca="1"/>
        <v>0.42504044879743974</v>
      </c>
      <c r="C5709">
        <f ca="1">_xlfn.XLOOKUP(B5709,'Alternate schedule'!$D$5:$D$10,'Alternate schedule'!$C$5:$C$10,,1)</f>
        <v>480</v>
      </c>
      <c r="D5709">
        <f ca="1"/>
        <v>-12.43167484232656</v>
      </c>
    </row>
    <row r="5710" spans="1:4" x14ac:dyDescent="0.3">
      <c r="A5710">
        <v>5709</v>
      </c>
      <c r="B5710">
        <f ca="1"/>
        <v>0.15546649258456324</v>
      </c>
      <c r="C5710">
        <f ca="1">_xlfn.XLOOKUP(B5710,'Alternate schedule'!$D$5:$D$10,'Alternate schedule'!$C$5:$C$10,,1)</f>
        <v>1000</v>
      </c>
      <c r="D5710">
        <f ca="1"/>
        <v>-12.254335260115607</v>
      </c>
    </row>
    <row r="5711" spans="1:4" x14ac:dyDescent="0.3">
      <c r="A5711">
        <v>5710</v>
      </c>
      <c r="B5711">
        <f ca="1"/>
        <v>0.9679172987214868</v>
      </c>
      <c r="C5711">
        <f ca="1">_xlfn.XLOOKUP(B5711,'Alternate schedule'!$D$5:$D$10,'Alternate schedule'!$C$5:$C$10,,1)</f>
        <v>-540</v>
      </c>
      <c r="D5711">
        <f ca="1"/>
        <v>-12.34676007005254</v>
      </c>
    </row>
    <row r="5712" spans="1:4" x14ac:dyDescent="0.3">
      <c r="A5712">
        <v>5711</v>
      </c>
      <c r="B5712">
        <f ca="1"/>
        <v>0.95803537396933125</v>
      </c>
      <c r="C5712">
        <f ca="1">_xlfn.XLOOKUP(B5712,'Alternate schedule'!$D$5:$D$10,'Alternate schedule'!$C$5:$C$10,,1)</f>
        <v>-540</v>
      </c>
      <c r="D5712">
        <f ca="1"/>
        <v>-12.4391525126948</v>
      </c>
    </row>
    <row r="5713" spans="1:4" x14ac:dyDescent="0.3">
      <c r="A5713">
        <v>5712</v>
      </c>
      <c r="B5713">
        <f ca="1"/>
        <v>0.15768531947489772</v>
      </c>
      <c r="C5713">
        <f ca="1">_xlfn.XLOOKUP(B5713,'Alternate schedule'!$D$5:$D$10,'Alternate schedule'!$C$5:$C$10,,1)</f>
        <v>1000</v>
      </c>
      <c r="D5713">
        <f ca="1"/>
        <v>-12.261904761904763</v>
      </c>
    </row>
    <row r="5714" spans="1:4" x14ac:dyDescent="0.3">
      <c r="A5714">
        <v>5713</v>
      </c>
      <c r="B5714">
        <f ca="1"/>
        <v>0.26531057935769065</v>
      </c>
      <c r="C5714">
        <f ca="1">_xlfn.XLOOKUP(B5714,'Alternate schedule'!$D$5:$D$10,'Alternate schedule'!$C$5:$C$10,,1)</f>
        <v>480</v>
      </c>
      <c r="D5714">
        <f ca="1"/>
        <v>-12.175739541396814</v>
      </c>
    </row>
    <row r="5715" spans="1:4" x14ac:dyDescent="0.3">
      <c r="A5715">
        <v>5714</v>
      </c>
      <c r="B5715">
        <f ca="1"/>
        <v>0.18588673773315567</v>
      </c>
      <c r="C5715">
        <f ca="1">_xlfn.XLOOKUP(B5715,'Alternate schedule'!$D$5:$D$10,'Alternate schedule'!$C$5:$C$10,,1)</f>
        <v>1000</v>
      </c>
      <c r="D5715">
        <f ca="1"/>
        <v>-11.9985999299965</v>
      </c>
    </row>
    <row r="5716" spans="1:4" x14ac:dyDescent="0.3">
      <c r="A5716">
        <v>5715</v>
      </c>
      <c r="B5716">
        <f ca="1"/>
        <v>0.20422076056554173</v>
      </c>
      <c r="C5716">
        <f ca="1">_xlfn.XLOOKUP(B5716,'Alternate schedule'!$D$5:$D$10,'Alternate schedule'!$C$5:$C$10,,1)</f>
        <v>1000</v>
      </c>
      <c r="D5716">
        <f ca="1"/>
        <v>-11.821522309711286</v>
      </c>
    </row>
    <row r="5717" spans="1:4" x14ac:dyDescent="0.3">
      <c r="A5717">
        <v>5716</v>
      </c>
      <c r="B5717">
        <f ca="1"/>
        <v>0.55380772163487357</v>
      </c>
      <c r="C5717">
        <f ca="1">_xlfn.XLOOKUP(B5717,'Alternate schedule'!$D$5:$D$10,'Alternate schedule'!$C$5:$C$10,,1)</f>
        <v>-1040</v>
      </c>
      <c r="D5717">
        <f ca="1"/>
        <v>-12.001399580125963</v>
      </c>
    </row>
    <row r="5718" spans="1:4" x14ac:dyDescent="0.3">
      <c r="A5718">
        <v>5717</v>
      </c>
      <c r="B5718">
        <f ca="1"/>
        <v>0.83767653389176622</v>
      </c>
      <c r="C5718">
        <f ca="1">_xlfn.XLOOKUP(B5718,'Alternate schedule'!$D$5:$D$10,'Alternate schedule'!$C$5:$C$10,,1)</f>
        <v>-540</v>
      </c>
      <c r="D5718">
        <f ca="1"/>
        <v>-12.093755466153578</v>
      </c>
    </row>
    <row r="5719" spans="1:4" x14ac:dyDescent="0.3">
      <c r="A5719">
        <v>5718</v>
      </c>
      <c r="B5719">
        <f ca="1"/>
        <v>0.65416445641359422</v>
      </c>
      <c r="C5719">
        <f ca="1">_xlfn.XLOOKUP(B5719,'Alternate schedule'!$D$5:$D$10,'Alternate schedule'!$C$5:$C$10,,1)</f>
        <v>-1040</v>
      </c>
      <c r="D5719">
        <f ca="1"/>
        <v>-12.273522210563135</v>
      </c>
    </row>
    <row r="5720" spans="1:4" x14ac:dyDescent="0.3">
      <c r="A5720">
        <v>5719</v>
      </c>
      <c r="B5720">
        <f ca="1"/>
        <v>0.39780580715588698</v>
      </c>
      <c r="C5720">
        <f ca="1">_xlfn.XLOOKUP(B5720,'Alternate schedule'!$D$5:$D$10,'Alternate schedule'!$C$5:$C$10,,1)</f>
        <v>480</v>
      </c>
      <c r="D5720">
        <f ca="1"/>
        <v>-12.187445357579996</v>
      </c>
    </row>
    <row r="5721" spans="1:4" x14ac:dyDescent="0.3">
      <c r="A5721">
        <v>5720</v>
      </c>
      <c r="B5721">
        <f ca="1"/>
        <v>0.65752579029628366</v>
      </c>
      <c r="C5721">
        <f ca="1">_xlfn.XLOOKUP(B5721,'Alternate schedule'!$D$5:$D$10,'Alternate schedule'!$C$5:$C$10,,1)</f>
        <v>-1040</v>
      </c>
      <c r="D5721">
        <f ca="1"/>
        <v>-12.367132867132867</v>
      </c>
    </row>
    <row r="5722" spans="1:4" x14ac:dyDescent="0.3">
      <c r="A5722">
        <v>5721</v>
      </c>
      <c r="B5722">
        <f ca="1"/>
        <v>0.4033286932670983</v>
      </c>
      <c r="C5722">
        <f ca="1">_xlfn.XLOOKUP(B5722,'Alternate schedule'!$D$5:$D$10,'Alternate schedule'!$C$5:$C$10,,1)</f>
        <v>480</v>
      </c>
      <c r="D5722">
        <f ca="1"/>
        <v>-12.281069743051914</v>
      </c>
    </row>
    <row r="5723" spans="1:4" x14ac:dyDescent="0.3">
      <c r="A5723">
        <v>5722</v>
      </c>
      <c r="B5723">
        <f ca="1"/>
        <v>0.13195482237345191</v>
      </c>
      <c r="C5723">
        <f ca="1">_xlfn.XLOOKUP(B5723,'Alternate schedule'!$D$5:$D$10,'Alternate schedule'!$C$5:$C$10,,1)</f>
        <v>1000</v>
      </c>
      <c r="D5723">
        <f ca="1"/>
        <v>-12.10415938483048</v>
      </c>
    </row>
    <row r="5724" spans="1:4" x14ac:dyDescent="0.3">
      <c r="A5724">
        <v>5723</v>
      </c>
      <c r="B5724">
        <f ca="1"/>
        <v>6.1859716449976343E-2</v>
      </c>
      <c r="C5724">
        <f ca="1">_xlfn.XLOOKUP(B5724,'Alternate schedule'!$D$5:$D$10,'Alternate schedule'!$C$5:$C$10,,1)</f>
        <v>1000</v>
      </c>
      <c r="D5724">
        <f ca="1"/>
        <v>-11.927310850952297</v>
      </c>
    </row>
    <row r="5725" spans="1:4" x14ac:dyDescent="0.3">
      <c r="A5725">
        <v>5724</v>
      </c>
      <c r="B5725">
        <f ca="1"/>
        <v>0.89293587136214425</v>
      </c>
      <c r="C5725">
        <f ca="1">_xlfn.XLOOKUP(B5725,'Alternate schedule'!$D$5:$D$10,'Alternate schedule'!$C$5:$C$10,,1)</f>
        <v>-540</v>
      </c>
      <c r="D5725">
        <f ca="1"/>
        <v>-12.019566736547869</v>
      </c>
    </row>
    <row r="5726" spans="1:4" x14ac:dyDescent="0.3">
      <c r="A5726">
        <v>5725</v>
      </c>
      <c r="B5726">
        <f ca="1"/>
        <v>0.79122397366896702</v>
      </c>
      <c r="C5726">
        <f ca="1">_xlfn.XLOOKUP(B5726,'Alternate schedule'!$D$5:$D$10,'Alternate schedule'!$C$5:$C$10,,1)</f>
        <v>-540</v>
      </c>
      <c r="D5726">
        <f ca="1"/>
        <v>-12.1117903930131</v>
      </c>
    </row>
    <row r="5727" spans="1:4" x14ac:dyDescent="0.3">
      <c r="A5727">
        <v>5726</v>
      </c>
      <c r="B5727">
        <f ca="1"/>
        <v>0.78906172341346914</v>
      </c>
      <c r="C5727">
        <f ca="1">_xlfn.XLOOKUP(B5727,'Alternate schedule'!$D$5:$D$10,'Alternate schedule'!$C$5:$C$10,,1)</f>
        <v>-540</v>
      </c>
      <c r="D5727">
        <f ca="1"/>
        <v>-12.203981837233671</v>
      </c>
    </row>
    <row r="5728" spans="1:4" x14ac:dyDescent="0.3">
      <c r="A5728">
        <v>5727</v>
      </c>
      <c r="B5728">
        <f ca="1"/>
        <v>0.58269360988531727</v>
      </c>
      <c r="C5728">
        <f ca="1">_xlfn.XLOOKUP(B5728,'Alternate schedule'!$D$5:$D$10,'Alternate schedule'!$C$5:$C$10,,1)</f>
        <v>-1040</v>
      </c>
      <c r="D5728">
        <f ca="1"/>
        <v>-12.383446830801466</v>
      </c>
    </row>
    <row r="5729" spans="1:4" x14ac:dyDescent="0.3">
      <c r="A5729">
        <v>5728</v>
      </c>
      <c r="B5729">
        <f ca="1"/>
        <v>0.2163346870922962</v>
      </c>
      <c r="C5729">
        <f ca="1">_xlfn.XLOOKUP(B5729,'Alternate schedule'!$D$5:$D$10,'Alternate schedule'!$C$5:$C$10,,1)</f>
        <v>1000</v>
      </c>
      <c r="D5729">
        <f ca="1"/>
        <v>-12.206703910614525</v>
      </c>
    </row>
    <row r="5730" spans="1:4" x14ac:dyDescent="0.3">
      <c r="A5730">
        <v>5729</v>
      </c>
      <c r="B5730">
        <f ca="1"/>
        <v>0.13113405920738264</v>
      </c>
      <c r="C5730">
        <f ca="1">_xlfn.XLOOKUP(B5730,'Alternate schedule'!$D$5:$D$10,'Alternate schedule'!$C$5:$C$10,,1)</f>
        <v>1000</v>
      </c>
      <c r="D5730">
        <f ca="1"/>
        <v>-12.03002269156921</v>
      </c>
    </row>
    <row r="5731" spans="1:4" x14ac:dyDescent="0.3">
      <c r="A5731">
        <v>5730</v>
      </c>
      <c r="B5731">
        <f ca="1"/>
        <v>8.3305702958167194E-2</v>
      </c>
      <c r="C5731">
        <f ca="1">_xlfn.XLOOKUP(B5731,'Alternate schedule'!$D$5:$D$10,'Alternate schedule'!$C$5:$C$10,,1)</f>
        <v>1000</v>
      </c>
      <c r="D5731">
        <f ca="1"/>
        <v>-11.853403141361257</v>
      </c>
    </row>
    <row r="5732" spans="1:4" x14ac:dyDescent="0.3">
      <c r="A5732">
        <v>5731</v>
      </c>
      <c r="B5732">
        <f ca="1"/>
        <v>0.75773567107733331</v>
      </c>
      <c r="C5732">
        <f ca="1">_xlfn.XLOOKUP(B5732,'Alternate schedule'!$D$5:$D$10,'Alternate schedule'!$C$5:$C$10,,1)</f>
        <v>-540</v>
      </c>
      <c r="D5732">
        <f ca="1"/>
        <v>-11.945559239225267</v>
      </c>
    </row>
    <row r="5733" spans="1:4" x14ac:dyDescent="0.3">
      <c r="A5733">
        <v>5732</v>
      </c>
      <c r="B5733">
        <f ca="1"/>
        <v>3.2454436747812343E-2</v>
      </c>
      <c r="C5733">
        <f ca="1">_xlfn.XLOOKUP(B5733,'Alternate schedule'!$D$5:$D$10,'Alternate schedule'!$C$5:$C$10,,1)</f>
        <v>1000</v>
      </c>
      <c r="D5733">
        <f ca="1"/>
        <v>-11.769016050244243</v>
      </c>
    </row>
    <row r="5734" spans="1:4" x14ac:dyDescent="0.3">
      <c r="A5734">
        <v>5733</v>
      </c>
      <c r="B5734">
        <f ca="1"/>
        <v>0.30216694427400026</v>
      </c>
      <c r="C5734">
        <f ca="1">_xlfn.XLOOKUP(B5734,'Alternate schedule'!$D$5:$D$10,'Alternate schedule'!$C$5:$C$10,,1)</f>
        <v>480</v>
      </c>
      <c r="D5734">
        <f ca="1"/>
        <v>-11.683237397523111</v>
      </c>
    </row>
    <row r="5735" spans="1:4" x14ac:dyDescent="0.3">
      <c r="A5735">
        <v>5734</v>
      </c>
      <c r="B5735">
        <f ca="1"/>
        <v>0.63636825739487812</v>
      </c>
      <c r="C5735">
        <f ca="1">_xlfn.XLOOKUP(B5735,'Alternate schedule'!$D$5:$D$10,'Alternate schedule'!$C$5:$C$10,,1)</f>
        <v>-1040</v>
      </c>
      <c r="D5735">
        <f ca="1"/>
        <v>-11.862574119288455</v>
      </c>
    </row>
    <row r="5736" spans="1:4" x14ac:dyDescent="0.3">
      <c r="A5736">
        <v>5735</v>
      </c>
      <c r="B5736">
        <f ca="1"/>
        <v>0.71587177373857513</v>
      </c>
      <c r="C5736">
        <f ca="1">_xlfn.XLOOKUP(B5736,'Alternate schedule'!$D$5:$D$10,'Alternate schedule'!$C$5:$C$10,,1)</f>
        <v>-540</v>
      </c>
      <c r="D5736">
        <f ca="1"/>
        <v>-11.954664341761116</v>
      </c>
    </row>
    <row r="5737" spans="1:4" x14ac:dyDescent="0.3">
      <c r="A5737">
        <v>5736</v>
      </c>
      <c r="B5737">
        <f ca="1"/>
        <v>0.41488773437697302</v>
      </c>
      <c r="C5737">
        <f ca="1">_xlfn.XLOOKUP(B5737,'Alternate schedule'!$D$5:$D$10,'Alternate schedule'!$C$5:$C$10,,1)</f>
        <v>480</v>
      </c>
      <c r="D5737">
        <f ca="1"/>
        <v>-11.868898186889819</v>
      </c>
    </row>
    <row r="5738" spans="1:4" x14ac:dyDescent="0.3">
      <c r="A5738">
        <v>5737</v>
      </c>
      <c r="B5738">
        <f ca="1"/>
        <v>0.11995994527055487</v>
      </c>
      <c r="C5738">
        <f ca="1">_xlfn.XLOOKUP(B5738,'Alternate schedule'!$D$5:$D$10,'Alternate schedule'!$C$5:$C$10,,1)</f>
        <v>1000</v>
      </c>
      <c r="D5738">
        <f ca="1"/>
        <v>-11.692522224158967</v>
      </c>
    </row>
    <row r="5739" spans="1:4" x14ac:dyDescent="0.3">
      <c r="A5739">
        <v>5738</v>
      </c>
      <c r="B5739">
        <f ca="1"/>
        <v>0.46062173205893586</v>
      </c>
      <c r="C5739">
        <f ca="1">_xlfn.XLOOKUP(B5739,'Alternate schedule'!$D$5:$D$10,'Alternate schedule'!$C$5:$C$10,,1)</f>
        <v>480</v>
      </c>
      <c r="D5739">
        <f ca="1"/>
        <v>-11.606831648658069</v>
      </c>
    </row>
    <row r="5740" spans="1:4" x14ac:dyDescent="0.3">
      <c r="A5740">
        <v>5739</v>
      </c>
      <c r="B5740">
        <f ca="1"/>
        <v>0.59714235962232465</v>
      </c>
      <c r="C5740">
        <f ca="1">_xlfn.XLOOKUP(B5740,'Alternate schedule'!$D$5:$D$10,'Alternate schedule'!$C$5:$C$10,,1)</f>
        <v>-1040</v>
      </c>
      <c r="D5740">
        <f ca="1"/>
        <v>-11.786025439972121</v>
      </c>
    </row>
    <row r="5741" spans="1:4" x14ac:dyDescent="0.3">
      <c r="A5741">
        <v>5740</v>
      </c>
      <c r="B5741">
        <f ca="1"/>
        <v>0.25785351813839452</v>
      </c>
      <c r="C5741">
        <f ca="1">_xlfn.XLOOKUP(B5741,'Alternate schedule'!$D$5:$D$10,'Alternate schedule'!$C$5:$C$10,,1)</f>
        <v>1000</v>
      </c>
      <c r="D5741">
        <f ca="1"/>
        <v>-11.609756097560975</v>
      </c>
    </row>
    <row r="5742" spans="1:4" x14ac:dyDescent="0.3">
      <c r="A5742">
        <v>5741</v>
      </c>
      <c r="B5742">
        <f ca="1"/>
        <v>0.13691575576141202</v>
      </c>
      <c r="C5742">
        <f ca="1">_xlfn.XLOOKUP(B5742,'Alternate schedule'!$D$5:$D$10,'Alternate schedule'!$C$5:$C$10,,1)</f>
        <v>1000</v>
      </c>
      <c r="D5742">
        <f ca="1"/>
        <v>-11.433548162341056</v>
      </c>
    </row>
    <row r="5743" spans="1:4" x14ac:dyDescent="0.3">
      <c r="A5743">
        <v>5742</v>
      </c>
      <c r="B5743">
        <f ca="1"/>
        <v>0.36124971521699822</v>
      </c>
      <c r="C5743">
        <f ca="1">_xlfn.XLOOKUP(B5743,'Alternate schedule'!$D$5:$D$10,'Alternate schedule'!$C$5:$C$10,,1)</f>
        <v>480</v>
      </c>
      <c r="D5743">
        <f ca="1"/>
        <v>-11.347962382445141</v>
      </c>
    </row>
    <row r="5744" spans="1:4" x14ac:dyDescent="0.3">
      <c r="A5744">
        <v>5743</v>
      </c>
      <c r="B5744">
        <f ca="1"/>
        <v>0.46160498564012808</v>
      </c>
      <c r="C5744">
        <f ca="1">_xlfn.XLOOKUP(B5744,'Alternate schedule'!$D$5:$D$10,'Alternate schedule'!$C$5:$C$10,,1)</f>
        <v>480</v>
      </c>
      <c r="D5744">
        <f ca="1"/>
        <v>-11.262406407800801</v>
      </c>
    </row>
    <row r="5745" spans="1:4" x14ac:dyDescent="0.3">
      <c r="A5745">
        <v>5744</v>
      </c>
      <c r="B5745">
        <f ca="1"/>
        <v>0.72058834864240029</v>
      </c>
      <c r="C5745">
        <f ca="1">_xlfn.XLOOKUP(B5745,'Alternate schedule'!$D$5:$D$10,'Alternate schedule'!$C$5:$C$10,,1)</f>
        <v>-540</v>
      </c>
      <c r="D5745">
        <f ca="1"/>
        <v>-11.354456824512535</v>
      </c>
    </row>
    <row r="5746" spans="1:4" x14ac:dyDescent="0.3">
      <c r="A5746">
        <v>5745</v>
      </c>
      <c r="B5746">
        <f ca="1"/>
        <v>0.6166194290322744</v>
      </c>
      <c r="C5746">
        <f ca="1">_xlfn.XLOOKUP(B5746,'Alternate schedule'!$D$5:$D$10,'Alternate schedule'!$C$5:$C$10,,1)</f>
        <v>-1040</v>
      </c>
      <c r="D5746">
        <f ca="1"/>
        <v>-11.533507397737162</v>
      </c>
    </row>
    <row r="5747" spans="1:4" x14ac:dyDescent="0.3">
      <c r="A5747">
        <v>5746</v>
      </c>
      <c r="B5747">
        <f ca="1"/>
        <v>0.21482338182577876</v>
      </c>
      <c r="C5747">
        <f ca="1">_xlfn.XLOOKUP(B5747,'Alternate schedule'!$D$5:$D$10,'Alternate schedule'!$C$5:$C$10,,1)</f>
        <v>1000</v>
      </c>
      <c r="D5747">
        <f ca="1"/>
        <v>-11.357466063348417</v>
      </c>
    </row>
    <row r="5748" spans="1:4" x14ac:dyDescent="0.3">
      <c r="A5748">
        <v>5747</v>
      </c>
      <c r="B5748">
        <f ca="1"/>
        <v>0.33801995840535515</v>
      </c>
      <c r="C5748">
        <f ca="1">_xlfn.XLOOKUP(B5748,'Alternate schedule'!$D$5:$D$10,'Alternate schedule'!$C$5:$C$10,,1)</f>
        <v>480</v>
      </c>
      <c r="D5748">
        <f ca="1"/>
        <v>-11.271967983295632</v>
      </c>
    </row>
    <row r="5749" spans="1:4" x14ac:dyDescent="0.3">
      <c r="A5749">
        <v>5748</v>
      </c>
      <c r="B5749">
        <f ca="1"/>
        <v>0.33390384759760661</v>
      </c>
      <c r="C5749">
        <f ca="1">_xlfn.XLOOKUP(B5749,'Alternate schedule'!$D$5:$D$10,'Alternate schedule'!$C$5:$C$10,,1)</f>
        <v>480</v>
      </c>
      <c r="D5749">
        <f ca="1"/>
        <v>-11.186499652052888</v>
      </c>
    </row>
    <row r="5750" spans="1:4" x14ac:dyDescent="0.3">
      <c r="A5750">
        <v>5749</v>
      </c>
      <c r="B5750">
        <f ca="1"/>
        <v>0.85794898721985557</v>
      </c>
      <c r="C5750">
        <f ca="1">_xlfn.XLOOKUP(B5750,'Alternate schedule'!$D$5:$D$10,'Alternate schedule'!$C$5:$C$10,,1)</f>
        <v>-540</v>
      </c>
      <c r="D5750">
        <f ca="1"/>
        <v>-11.278483214472082</v>
      </c>
    </row>
    <row r="5751" spans="1:4" x14ac:dyDescent="0.3">
      <c r="A5751">
        <v>5750</v>
      </c>
      <c r="B5751">
        <f ca="1"/>
        <v>0.61131110730839389</v>
      </c>
      <c r="C5751">
        <f ca="1">_xlfn.XLOOKUP(B5751,'Alternate schedule'!$D$5:$D$10,'Alternate schedule'!$C$5:$C$10,,1)</f>
        <v>-1040</v>
      </c>
      <c r="D5751">
        <f ca="1"/>
        <v>-11.457391304347826</v>
      </c>
    </row>
    <row r="5752" spans="1:4" x14ac:dyDescent="0.3">
      <c r="A5752">
        <v>5751</v>
      </c>
      <c r="B5752">
        <f ca="1"/>
        <v>0.82152641979194696</v>
      </c>
      <c r="C5752">
        <f ca="1">_xlfn.XLOOKUP(B5752,'Alternate schedule'!$D$5:$D$10,'Alternate schedule'!$C$5:$C$10,,1)</f>
        <v>-540</v>
      </c>
      <c r="D5752">
        <f ca="1"/>
        <v>-11.549295774647888</v>
      </c>
    </row>
    <row r="5753" spans="1:4" x14ac:dyDescent="0.3">
      <c r="A5753">
        <v>5752</v>
      </c>
      <c r="B5753">
        <f ca="1"/>
        <v>0.39946864083513045</v>
      </c>
      <c r="C5753">
        <f ca="1">_xlfn.XLOOKUP(B5753,'Alternate schedule'!$D$5:$D$10,'Alternate schedule'!$C$5:$C$10,,1)</f>
        <v>480</v>
      </c>
      <c r="D5753">
        <f ca="1"/>
        <v>-11.46383866481224</v>
      </c>
    </row>
    <row r="5754" spans="1:4" x14ac:dyDescent="0.3">
      <c r="A5754">
        <v>5753</v>
      </c>
      <c r="B5754">
        <f ca="1"/>
        <v>0.91602423512584785</v>
      </c>
      <c r="C5754">
        <f ca="1">_xlfn.XLOOKUP(B5754,'Alternate schedule'!$D$5:$D$10,'Alternate schedule'!$C$5:$C$10,,1)</f>
        <v>-540</v>
      </c>
      <c r="D5754">
        <f ca="1"/>
        <v>-11.555710064314271</v>
      </c>
    </row>
    <row r="5755" spans="1:4" x14ac:dyDescent="0.3">
      <c r="A5755">
        <v>5754</v>
      </c>
      <c r="B5755">
        <f ca="1"/>
        <v>0.15920579989043393</v>
      </c>
      <c r="C5755">
        <f ca="1">_xlfn.XLOOKUP(B5755,'Alternate schedule'!$D$5:$D$10,'Alternate schedule'!$C$5:$C$10,,1)</f>
        <v>1000</v>
      </c>
      <c r="D5755">
        <f ca="1"/>
        <v>-11.37990962808481</v>
      </c>
    </row>
    <row r="5756" spans="1:4" x14ac:dyDescent="0.3">
      <c r="A5756">
        <v>5755</v>
      </c>
      <c r="B5756">
        <f ca="1"/>
        <v>0.467169225869837</v>
      </c>
      <c r="C5756">
        <f ca="1">_xlfn.XLOOKUP(B5756,'Alternate schedule'!$D$5:$D$10,'Alternate schedule'!$C$5:$C$10,,1)</f>
        <v>480</v>
      </c>
      <c r="D5756">
        <f ca="1"/>
        <v>-11.294526498696785</v>
      </c>
    </row>
    <row r="5757" spans="1:4" x14ac:dyDescent="0.3">
      <c r="A5757">
        <v>5756</v>
      </c>
      <c r="B5757">
        <f ca="1"/>
        <v>1.3987868073422449E-2</v>
      </c>
      <c r="C5757">
        <f ca="1">_xlfn.XLOOKUP(B5757,'Alternate schedule'!$D$5:$D$10,'Alternate schedule'!$C$5:$C$10,,1)</f>
        <v>1000</v>
      </c>
      <c r="D5757">
        <f ca="1"/>
        <v>-11.118832522585128</v>
      </c>
    </row>
    <row r="5758" spans="1:4" x14ac:dyDescent="0.3">
      <c r="A5758">
        <v>5757</v>
      </c>
      <c r="B5758">
        <f ca="1"/>
        <v>0.90616119365437786</v>
      </c>
      <c r="C5758">
        <f ca="1">_xlfn.XLOOKUP(B5758,'Alternate schedule'!$D$5:$D$10,'Alternate schedule'!$C$5:$C$10,,1)</f>
        <v>-540</v>
      </c>
      <c r="D5758">
        <f ca="1"/>
        <v>-11.210700017370158</v>
      </c>
    </row>
    <row r="5759" spans="1:4" x14ac:dyDescent="0.3">
      <c r="A5759">
        <v>5758</v>
      </c>
      <c r="B5759">
        <f ca="1"/>
        <v>0.30825915986627894</v>
      </c>
      <c r="C5759">
        <f ca="1">_xlfn.XLOOKUP(B5759,'Alternate schedule'!$D$5:$D$10,'Alternate schedule'!$C$5:$C$10,,1)</f>
        <v>480</v>
      </c>
      <c r="D5759">
        <f ca="1"/>
        <v>-11.125390760680792</v>
      </c>
    </row>
    <row r="5760" spans="1:4" x14ac:dyDescent="0.3">
      <c r="A5760">
        <v>5759</v>
      </c>
      <c r="B5760">
        <f ca="1"/>
        <v>0.13989763325475724</v>
      </c>
      <c r="C5760">
        <f ca="1">_xlfn.XLOOKUP(B5760,'Alternate schedule'!$D$5:$D$10,'Alternate schedule'!$C$5:$C$10,,1)</f>
        <v>1000</v>
      </c>
      <c r="D5760">
        <f ca="1"/>
        <v>-10.949817676679979</v>
      </c>
    </row>
    <row r="5761" spans="1:4" x14ac:dyDescent="0.3">
      <c r="A5761">
        <v>5760</v>
      </c>
      <c r="B5761">
        <f ca="1"/>
        <v>0.11645029118137584</v>
      </c>
      <c r="C5761">
        <f ca="1">_xlfn.XLOOKUP(B5761,'Alternate schedule'!$D$5:$D$10,'Alternate schedule'!$C$5:$C$10,,1)</f>
        <v>1000</v>
      </c>
      <c r="D5761">
        <f ca="1"/>
        <v>-10.774305555555555</v>
      </c>
    </row>
    <row r="5762" spans="1:4" x14ac:dyDescent="0.3">
      <c r="A5762">
        <v>5761</v>
      </c>
      <c r="B5762">
        <f ca="1"/>
        <v>7.7013893452160254E-4</v>
      </c>
      <c r="C5762">
        <f ca="1">_xlfn.XLOOKUP(B5762,'Alternate schedule'!$D$5:$D$10,'Alternate schedule'!$C$5:$C$10,,1)</f>
        <v>1000</v>
      </c>
      <c r="D5762">
        <f ca="1"/>
        <v>-10.598854365561534</v>
      </c>
    </row>
    <row r="5763" spans="1:4" x14ac:dyDescent="0.3">
      <c r="A5763">
        <v>5762</v>
      </c>
      <c r="B5763">
        <f ca="1"/>
        <v>0.84735656232288137</v>
      </c>
      <c r="C5763">
        <f ca="1">_xlfn.XLOOKUP(B5763,'Alternate schedule'!$D$5:$D$10,'Alternate schedule'!$C$5:$C$10,,1)</f>
        <v>-540</v>
      </c>
      <c r="D5763">
        <f ca="1"/>
        <v>-10.690732384588685</v>
      </c>
    </row>
    <row r="5764" spans="1:4" x14ac:dyDescent="0.3">
      <c r="A5764">
        <v>5763</v>
      </c>
      <c r="B5764">
        <f ca="1"/>
        <v>0.27884393886469794</v>
      </c>
      <c r="C5764">
        <f ca="1">_xlfn.XLOOKUP(B5764,'Alternate schedule'!$D$5:$D$10,'Alternate schedule'!$C$5:$C$10,,1)</f>
        <v>480</v>
      </c>
      <c r="D5764">
        <f ca="1"/>
        <v>-10.60558736769044</v>
      </c>
    </row>
    <row r="5765" spans="1:4" x14ac:dyDescent="0.3">
      <c r="A5765">
        <v>5764</v>
      </c>
      <c r="B5765">
        <f ca="1"/>
        <v>0.56437335814084366</v>
      </c>
      <c r="C5765">
        <f ca="1">_xlfn.XLOOKUP(B5765,'Alternate schedule'!$D$5:$D$10,'Alternate schedule'!$C$5:$C$10,,1)</f>
        <v>-1040</v>
      </c>
      <c r="D5765">
        <f ca="1"/>
        <v>-10.784177654406662</v>
      </c>
    </row>
    <row r="5766" spans="1:4" x14ac:dyDescent="0.3">
      <c r="A5766">
        <v>5765</v>
      </c>
      <c r="B5766">
        <f ca="1"/>
        <v>0.52593280132748799</v>
      </c>
      <c r="C5766">
        <f ca="1">_xlfn.XLOOKUP(B5766,'Alternate schedule'!$D$5:$D$10,'Alternate schedule'!$C$5:$C$10,,1)</f>
        <v>-1040</v>
      </c>
      <c r="D5766">
        <f ca="1"/>
        <v>-10.962705984388551</v>
      </c>
    </row>
    <row r="5767" spans="1:4" x14ac:dyDescent="0.3">
      <c r="A5767">
        <v>5766</v>
      </c>
      <c r="B5767">
        <f ca="1"/>
        <v>0.28167904874292593</v>
      </c>
      <c r="C5767">
        <f ca="1">_xlfn.XLOOKUP(B5767,'Alternate schedule'!$D$5:$D$10,'Alternate schedule'!$C$5:$C$10,,1)</f>
        <v>480</v>
      </c>
      <c r="D5767">
        <f ca="1"/>
        <v>-10.87755809920222</v>
      </c>
    </row>
    <row r="5768" spans="1:4" x14ac:dyDescent="0.3">
      <c r="A5768">
        <v>5767</v>
      </c>
      <c r="B5768">
        <f ca="1"/>
        <v>0.9274757927926125</v>
      </c>
      <c r="C5768">
        <f ca="1">_xlfn.XLOOKUP(B5768,'Alternate schedule'!$D$5:$D$10,'Alternate schedule'!$C$5:$C$10,,1)</f>
        <v>-540</v>
      </c>
      <c r="D5768">
        <f ca="1"/>
        <v>-10.969308132477892</v>
      </c>
    </row>
    <row r="5769" spans="1:4" x14ac:dyDescent="0.3">
      <c r="A5769">
        <v>5768</v>
      </c>
      <c r="B5769">
        <f ca="1"/>
        <v>0.18113539573004989</v>
      </c>
      <c r="C5769">
        <f ca="1">_xlfn.XLOOKUP(B5769,'Alternate schedule'!$D$5:$D$10,'Alternate schedule'!$C$5:$C$10,,1)</f>
        <v>1000</v>
      </c>
      <c r="D5769">
        <f ca="1"/>
        <v>-10.794036061026352</v>
      </c>
    </row>
    <row r="5770" spans="1:4" x14ac:dyDescent="0.3">
      <c r="A5770">
        <v>5769</v>
      </c>
      <c r="B5770">
        <f ca="1"/>
        <v>0.43473597354609561</v>
      </c>
      <c r="C5770">
        <f ca="1">_xlfn.XLOOKUP(B5770,'Alternate schedule'!$D$5:$D$10,'Alternate schedule'!$C$5:$C$10,,1)</f>
        <v>480</v>
      </c>
      <c r="D5770">
        <f ca="1"/>
        <v>-10.708961691801006</v>
      </c>
    </row>
    <row r="5771" spans="1:4" x14ac:dyDescent="0.3">
      <c r="A5771">
        <v>5770</v>
      </c>
      <c r="B5771">
        <f ca="1"/>
        <v>0.94706033820859958</v>
      </c>
      <c r="C5771">
        <f ca="1">_xlfn.XLOOKUP(B5771,'Alternate schedule'!$D$5:$D$10,'Alternate schedule'!$C$5:$C$10,,1)</f>
        <v>-540</v>
      </c>
      <c r="D5771">
        <f ca="1"/>
        <v>-10.800693240901213</v>
      </c>
    </row>
    <row r="5772" spans="1:4" x14ac:dyDescent="0.3">
      <c r="A5772">
        <v>5771</v>
      </c>
      <c r="B5772">
        <f ca="1"/>
        <v>0.44176037442981619</v>
      </c>
      <c r="C5772">
        <f ca="1">_xlfn.XLOOKUP(B5772,'Alternate schedule'!$D$5:$D$10,'Alternate schedule'!$C$5:$C$10,,1)</f>
        <v>480</v>
      </c>
      <c r="D5772">
        <f ca="1"/>
        <v>-10.715647201524865</v>
      </c>
    </row>
    <row r="5773" spans="1:4" x14ac:dyDescent="0.3">
      <c r="A5773">
        <v>5772</v>
      </c>
      <c r="B5773">
        <f ca="1"/>
        <v>0.58391315354553375</v>
      </c>
      <c r="C5773">
        <f ca="1">_xlfn.XLOOKUP(B5773,'Alternate schedule'!$D$5:$D$10,'Alternate schedule'!$C$5:$C$10,,1)</f>
        <v>-1040</v>
      </c>
      <c r="D5773">
        <f ca="1"/>
        <v>-10.893970893970893</v>
      </c>
    </row>
    <row r="5774" spans="1:4" x14ac:dyDescent="0.3">
      <c r="A5774">
        <v>5773</v>
      </c>
      <c r="B5774">
        <f ca="1"/>
        <v>0.47883754411291957</v>
      </c>
      <c r="C5774">
        <f ca="1">_xlfn.XLOOKUP(B5774,'Alternate schedule'!$D$5:$D$10,'Alternate schedule'!$C$5:$C$10,,1)</f>
        <v>480</v>
      </c>
      <c r="D5774">
        <f ca="1"/>
        <v>-10.808938160401871</v>
      </c>
    </row>
    <row r="5775" spans="1:4" x14ac:dyDescent="0.3">
      <c r="A5775">
        <v>5774</v>
      </c>
      <c r="B5775">
        <f ca="1"/>
        <v>0.53873355129757683</v>
      </c>
      <c r="C5775">
        <f ca="1">_xlfn.XLOOKUP(B5775,'Alternate schedule'!$D$5:$D$10,'Alternate schedule'!$C$5:$C$10,,1)</f>
        <v>-1040</v>
      </c>
      <c r="D5775">
        <f ca="1"/>
        <v>-10.987183927952893</v>
      </c>
    </row>
    <row r="5776" spans="1:4" x14ac:dyDescent="0.3">
      <c r="A5776">
        <v>5775</v>
      </c>
      <c r="B5776">
        <f ca="1"/>
        <v>0.61667606558398669</v>
      </c>
      <c r="C5776">
        <f ca="1">_xlfn.XLOOKUP(B5776,'Alternate schedule'!$D$5:$D$10,'Alternate schedule'!$C$5:$C$10,,1)</f>
        <v>-1040</v>
      </c>
      <c r="D5776">
        <f ca="1"/>
        <v>-11.165367965367965</v>
      </c>
    </row>
    <row r="5777" spans="1:4" x14ac:dyDescent="0.3">
      <c r="A5777">
        <v>5776</v>
      </c>
      <c r="B5777">
        <f ca="1"/>
        <v>0.78584585550289132</v>
      </c>
      <c r="C5777">
        <f ca="1">_xlfn.XLOOKUP(B5777,'Alternate schedule'!$D$5:$D$10,'Alternate schedule'!$C$5:$C$10,,1)</f>
        <v>-540</v>
      </c>
      <c r="D5777">
        <f ca="1"/>
        <v>-11.256925207756233</v>
      </c>
    </row>
    <row r="5778" spans="1:4" x14ac:dyDescent="0.3">
      <c r="A5778">
        <v>5777</v>
      </c>
      <c r="B5778">
        <f ca="1"/>
        <v>0.89008365992795535</v>
      </c>
      <c r="C5778">
        <f ca="1">_xlfn.XLOOKUP(B5778,'Alternate schedule'!$D$5:$D$10,'Alternate schedule'!$C$5:$C$10,,1)</f>
        <v>-540</v>
      </c>
      <c r="D5778">
        <f ca="1"/>
        <v>-11.348450752985979</v>
      </c>
    </row>
    <row r="5779" spans="1:4" x14ac:dyDescent="0.3">
      <c r="A5779">
        <v>5778</v>
      </c>
      <c r="B5779">
        <f ca="1"/>
        <v>0.8556819876172348</v>
      </c>
      <c r="C5779">
        <f ca="1">_xlfn.XLOOKUP(B5779,'Alternate schedule'!$D$5:$D$10,'Alternate schedule'!$C$5:$C$10,,1)</f>
        <v>-540</v>
      </c>
      <c r="D5779">
        <f ca="1"/>
        <v>-11.43994461751471</v>
      </c>
    </row>
    <row r="5780" spans="1:4" x14ac:dyDescent="0.3">
      <c r="A5780">
        <v>5779</v>
      </c>
      <c r="B5780">
        <f ca="1"/>
        <v>0.83711917469417374</v>
      </c>
      <c r="C5780">
        <f ca="1">_xlfn.XLOOKUP(B5780,'Alternate schedule'!$D$5:$D$10,'Alternate schedule'!$C$5:$C$10,,1)</f>
        <v>-540</v>
      </c>
      <c r="D5780">
        <f ca="1"/>
        <v>-11.531406817788545</v>
      </c>
    </row>
    <row r="5781" spans="1:4" x14ac:dyDescent="0.3">
      <c r="A5781">
        <v>5780</v>
      </c>
      <c r="B5781">
        <f ca="1"/>
        <v>0.95753576345097757</v>
      </c>
      <c r="C5781">
        <f ca="1">_xlfn.XLOOKUP(B5781,'Alternate schedule'!$D$5:$D$10,'Alternate schedule'!$C$5:$C$10,,1)</f>
        <v>-540</v>
      </c>
      <c r="D5781">
        <f ca="1"/>
        <v>-11.622837370242214</v>
      </c>
    </row>
    <row r="5782" spans="1:4" x14ac:dyDescent="0.3">
      <c r="A5782">
        <v>5781</v>
      </c>
      <c r="B5782">
        <f ca="1"/>
        <v>0.78864043212878632</v>
      </c>
      <c r="C5782">
        <f ca="1">_xlfn.XLOOKUP(B5782,'Alternate schedule'!$D$5:$D$10,'Alternate schedule'!$C$5:$C$10,,1)</f>
        <v>-540</v>
      </c>
      <c r="D5782">
        <f ca="1"/>
        <v>-11.714236291299084</v>
      </c>
    </row>
    <row r="5783" spans="1:4" x14ac:dyDescent="0.3">
      <c r="A5783">
        <v>5782</v>
      </c>
      <c r="B5783">
        <f ca="1"/>
        <v>0.17614384700099328</v>
      </c>
      <c r="C5783">
        <f ca="1">_xlfn.XLOOKUP(B5783,'Alternate schedule'!$D$5:$D$10,'Alternate schedule'!$C$5:$C$10,,1)</f>
        <v>1000</v>
      </c>
      <c r="D5783">
        <f ca="1"/>
        <v>-11.539259771705293</v>
      </c>
    </row>
    <row r="5784" spans="1:4" x14ac:dyDescent="0.3">
      <c r="A5784">
        <v>5783</v>
      </c>
      <c r="B5784">
        <f ca="1"/>
        <v>0.20510634920395798</v>
      </c>
      <c r="C5784">
        <f ca="1">_xlfn.XLOOKUP(B5784,'Alternate schedule'!$D$5:$D$10,'Alternate schedule'!$C$5:$C$10,,1)</f>
        <v>1000</v>
      </c>
      <c r="D5784">
        <f ca="1"/>
        <v>-11.364343766211309</v>
      </c>
    </row>
    <row r="5785" spans="1:4" x14ac:dyDescent="0.3">
      <c r="A5785">
        <v>5784</v>
      </c>
      <c r="B5785">
        <f ca="1"/>
        <v>0.76043862101001358</v>
      </c>
      <c r="C5785">
        <f ca="1">_xlfn.XLOOKUP(B5785,'Alternate schedule'!$D$5:$D$10,'Alternate schedule'!$C$5:$C$10,,1)</f>
        <v>-540</v>
      </c>
      <c r="D5785">
        <f ca="1"/>
        <v>-11.455739972337483</v>
      </c>
    </row>
    <row r="5786" spans="1:4" x14ac:dyDescent="0.3">
      <c r="A5786">
        <v>5785</v>
      </c>
      <c r="B5786">
        <f ca="1"/>
        <v>0.46893165719208207</v>
      </c>
      <c r="C5786">
        <f ca="1">_xlfn.XLOOKUP(B5786,'Alternate schedule'!$D$5:$D$10,'Alternate schedule'!$C$5:$C$10,,1)</f>
        <v>480</v>
      </c>
      <c r="D5786">
        <f ca="1"/>
        <v>-11.370786516853933</v>
      </c>
    </row>
    <row r="5787" spans="1:4" x14ac:dyDescent="0.3">
      <c r="A5787">
        <v>5786</v>
      </c>
      <c r="B5787">
        <f ca="1"/>
        <v>0.97019404388099595</v>
      </c>
      <c r="C5787">
        <f ca="1">_xlfn.XLOOKUP(B5787,'Alternate schedule'!$D$5:$D$10,'Alternate schedule'!$C$5:$C$10,,1)</f>
        <v>-540</v>
      </c>
      <c r="D5787">
        <f ca="1"/>
        <v>-11.462150017283097</v>
      </c>
    </row>
    <row r="5788" spans="1:4" x14ac:dyDescent="0.3">
      <c r="A5788">
        <v>5787</v>
      </c>
      <c r="B5788">
        <f ca="1"/>
        <v>0.53916151223893971</v>
      </c>
      <c r="C5788">
        <f ca="1">_xlfn.XLOOKUP(B5788,'Alternate schedule'!$D$5:$D$10,'Alternate schedule'!$C$5:$C$10,,1)</f>
        <v>-1040</v>
      </c>
      <c r="D5788">
        <f ca="1"/>
        <v>-11.639882495247969</v>
      </c>
    </row>
    <row r="5789" spans="1:4" x14ac:dyDescent="0.3">
      <c r="A5789">
        <v>5788</v>
      </c>
      <c r="B5789">
        <f ca="1"/>
        <v>0.50056543434654643</v>
      </c>
      <c r="C5789">
        <f ca="1">_xlfn.XLOOKUP(B5789,'Alternate schedule'!$D$5:$D$10,'Alternate schedule'!$C$5:$C$10,,1)</f>
        <v>-1040</v>
      </c>
      <c r="D5789">
        <f ca="1"/>
        <v>-11.817553559087768</v>
      </c>
    </row>
    <row r="5790" spans="1:4" x14ac:dyDescent="0.3">
      <c r="A5790">
        <v>5789</v>
      </c>
      <c r="B5790">
        <f ca="1"/>
        <v>0.34715423994046102</v>
      </c>
      <c r="C5790">
        <f ca="1">_xlfn.XLOOKUP(B5790,'Alternate schedule'!$D$5:$D$10,'Alternate schedule'!$C$5:$C$10,,1)</f>
        <v>480</v>
      </c>
      <c r="D5790">
        <f ca="1"/>
        <v>-11.73259630333391</v>
      </c>
    </row>
    <row r="5791" spans="1:4" x14ac:dyDescent="0.3">
      <c r="A5791">
        <v>5790</v>
      </c>
      <c r="B5791">
        <f ca="1"/>
        <v>0.14219670973637188</v>
      </c>
      <c r="C5791">
        <f ca="1">_xlfn.XLOOKUP(B5791,'Alternate schedule'!$D$5:$D$10,'Alternate schedule'!$C$5:$C$10,,1)</f>
        <v>1000</v>
      </c>
      <c r="D5791">
        <f ca="1"/>
        <v>-11.557858376511227</v>
      </c>
    </row>
    <row r="5792" spans="1:4" x14ac:dyDescent="0.3">
      <c r="A5792">
        <v>5791</v>
      </c>
      <c r="B5792">
        <f ca="1"/>
        <v>0.61284465002335886</v>
      </c>
      <c r="C5792">
        <f ca="1">_xlfn.XLOOKUP(B5792,'Alternate schedule'!$D$5:$D$10,'Alternate schedule'!$C$5:$C$10,,1)</f>
        <v>-1040</v>
      </c>
      <c r="D5792">
        <f ca="1"/>
        <v>-11.735451562769816</v>
      </c>
    </row>
    <row r="5793" spans="1:4" x14ac:dyDescent="0.3">
      <c r="A5793">
        <v>5792</v>
      </c>
      <c r="B5793">
        <f ca="1"/>
        <v>0.24941702698586354</v>
      </c>
      <c r="C5793">
        <f ca="1">_xlfn.XLOOKUP(B5793,'Alternate schedule'!$D$5:$D$10,'Alternate schedule'!$C$5:$C$10,,1)</f>
        <v>1000</v>
      </c>
      <c r="D5793">
        <f ca="1"/>
        <v>-11.560773480662984</v>
      </c>
    </row>
    <row r="5794" spans="1:4" x14ac:dyDescent="0.3">
      <c r="A5794">
        <v>5793</v>
      </c>
      <c r="B5794">
        <f ca="1"/>
        <v>0.40166163125651044</v>
      </c>
      <c r="C5794">
        <f ca="1">_xlfn.XLOOKUP(B5794,'Alternate schedule'!$D$5:$D$10,'Alternate schedule'!$C$5:$C$10,,1)</f>
        <v>480</v>
      </c>
      <c r="D5794">
        <f ca="1"/>
        <v>-11.475919212843086</v>
      </c>
    </row>
    <row r="5795" spans="1:4" x14ac:dyDescent="0.3">
      <c r="A5795">
        <v>5794</v>
      </c>
      <c r="B5795">
        <f ca="1"/>
        <v>0.56249408523541788</v>
      </c>
      <c r="C5795">
        <f ca="1">_xlfn.XLOOKUP(B5795,'Alternate schedule'!$D$5:$D$10,'Alternate schedule'!$C$5:$C$10,,1)</f>
        <v>-1040</v>
      </c>
      <c r="D5795">
        <f ca="1"/>
        <v>-11.653434587504314</v>
      </c>
    </row>
    <row r="5796" spans="1:4" x14ac:dyDescent="0.3">
      <c r="A5796">
        <v>5795</v>
      </c>
      <c r="B5796">
        <f ca="1"/>
        <v>0.13313307010892284</v>
      </c>
      <c r="C5796">
        <f ca="1">_xlfn.XLOOKUP(B5796,'Alternate schedule'!$D$5:$D$10,'Alternate schedule'!$C$5:$C$10,,1)</f>
        <v>1000</v>
      </c>
      <c r="D5796">
        <f ca="1"/>
        <v>-11.478861087144089</v>
      </c>
    </row>
    <row r="5797" spans="1:4" x14ac:dyDescent="0.3">
      <c r="A5797">
        <v>5796</v>
      </c>
      <c r="B5797">
        <f ca="1"/>
        <v>0.55110093992501041</v>
      </c>
      <c r="C5797">
        <f ca="1">_xlfn.XLOOKUP(B5797,'Alternate schedule'!$D$5:$D$10,'Alternate schedule'!$C$5:$C$10,,1)</f>
        <v>-1040</v>
      </c>
      <c r="D5797">
        <f ca="1"/>
        <v>-11.656314699792961</v>
      </c>
    </row>
    <row r="5798" spans="1:4" x14ac:dyDescent="0.3">
      <c r="A5798">
        <v>5797</v>
      </c>
      <c r="B5798">
        <f ca="1"/>
        <v>1.1600095042282321E-2</v>
      </c>
      <c r="C5798">
        <f ca="1">_xlfn.XLOOKUP(B5798,'Alternate schedule'!$D$5:$D$10,'Alternate schedule'!$C$5:$C$10,,1)</f>
        <v>1000</v>
      </c>
      <c r="D5798">
        <f ca="1"/>
        <v>-11.481800931516302</v>
      </c>
    </row>
    <row r="5799" spans="1:4" x14ac:dyDescent="0.3">
      <c r="A5799">
        <v>5798</v>
      </c>
      <c r="B5799">
        <f ca="1"/>
        <v>9.2938463147177686E-2</v>
      </c>
      <c r="C5799">
        <f ca="1">_xlfn.XLOOKUP(B5799,'Alternate schedule'!$D$5:$D$10,'Alternate schedule'!$C$5:$C$10,,1)</f>
        <v>1000</v>
      </c>
      <c r="D5799">
        <f ca="1"/>
        <v>-11.307347361159021</v>
      </c>
    </row>
    <row r="5800" spans="1:4" x14ac:dyDescent="0.3">
      <c r="A5800">
        <v>5799</v>
      </c>
      <c r="B5800">
        <f ca="1"/>
        <v>0.5792468088864946</v>
      </c>
      <c r="C5800">
        <f ca="1">_xlfn.XLOOKUP(B5800,'Alternate schedule'!$D$5:$D$10,'Alternate schedule'!$C$5:$C$10,,1)</f>
        <v>-1040</v>
      </c>
      <c r="D5800">
        <f ca="1"/>
        <v>-11.48473874806001</v>
      </c>
    </row>
    <row r="5801" spans="1:4" x14ac:dyDescent="0.3">
      <c r="A5801">
        <v>5800</v>
      </c>
      <c r="B5801">
        <f ca="1"/>
        <v>0.4090258277440042</v>
      </c>
      <c r="C5801">
        <f ca="1">_xlfn.XLOOKUP(B5801,'Alternate schedule'!$D$5:$D$10,'Alternate schedule'!$C$5:$C$10,,1)</f>
        <v>480</v>
      </c>
      <c r="D5801">
        <f ca="1"/>
        <v>-11.4</v>
      </c>
    </row>
    <row r="5802" spans="1:4" x14ac:dyDescent="0.3">
      <c r="A5802">
        <v>5801</v>
      </c>
      <c r="B5802">
        <f ca="1"/>
        <v>0.82317192342340362</v>
      </c>
      <c r="C5802">
        <f ca="1">_xlfn.XLOOKUP(B5802,'Alternate schedule'!$D$5:$D$10,'Alternate schedule'!$C$5:$C$10,,1)</f>
        <v>-540</v>
      </c>
      <c r="D5802">
        <f ca="1"/>
        <v>-11.491122220306844</v>
      </c>
    </row>
    <row r="5803" spans="1:4" x14ac:dyDescent="0.3">
      <c r="A5803">
        <v>5802</v>
      </c>
      <c r="B5803">
        <f ca="1"/>
        <v>0.6067356004666935</v>
      </c>
      <c r="C5803">
        <f ca="1">_xlfn.XLOOKUP(B5803,'Alternate schedule'!$D$5:$D$10,'Alternate schedule'!$C$5:$C$10,,1)</f>
        <v>-1040</v>
      </c>
      <c r="D5803">
        <f ca="1"/>
        <v>-11.668390210272319</v>
      </c>
    </row>
    <row r="5804" spans="1:4" x14ac:dyDescent="0.3">
      <c r="A5804">
        <v>5803</v>
      </c>
      <c r="B5804">
        <f ca="1"/>
        <v>0.62377260913025934</v>
      </c>
      <c r="C5804">
        <f ca="1">_xlfn.XLOOKUP(B5804,'Alternate schedule'!$D$5:$D$10,'Alternate schedule'!$C$5:$C$10,,1)</f>
        <v>-1040</v>
      </c>
      <c r="D5804">
        <f ca="1"/>
        <v>-11.845597104945718</v>
      </c>
    </row>
    <row r="5805" spans="1:4" x14ac:dyDescent="0.3">
      <c r="A5805">
        <v>5804</v>
      </c>
      <c r="B5805">
        <f ca="1"/>
        <v>0.36069501196441234</v>
      </c>
      <c r="C5805">
        <f ca="1">_xlfn.XLOOKUP(B5805,'Alternate schedule'!$D$5:$D$10,'Alternate schedule'!$C$5:$C$10,,1)</f>
        <v>480</v>
      </c>
      <c r="D5805">
        <f ca="1"/>
        <v>-11.760854583046175</v>
      </c>
    </row>
    <row r="5806" spans="1:4" x14ac:dyDescent="0.3">
      <c r="A5806">
        <v>5805</v>
      </c>
      <c r="B5806">
        <f ca="1"/>
        <v>0.19657754157730856</v>
      </c>
      <c r="C5806">
        <f ca="1">_xlfn.XLOOKUP(B5806,'Alternate schedule'!$D$5:$D$10,'Alternate schedule'!$C$5:$C$10,,1)</f>
        <v>1000</v>
      </c>
      <c r="D5806">
        <f ca="1"/>
        <v>-11.58656330749354</v>
      </c>
    </row>
    <row r="5807" spans="1:4" x14ac:dyDescent="0.3">
      <c r="A5807">
        <v>5806</v>
      </c>
      <c r="B5807">
        <f ca="1"/>
        <v>0.71699246650021031</v>
      </c>
      <c r="C5807">
        <f ca="1">_xlfn.XLOOKUP(B5807,'Alternate schedule'!$D$5:$D$10,'Alternate schedule'!$C$5:$C$10,,1)</f>
        <v>-540</v>
      </c>
      <c r="D5807">
        <f ca="1"/>
        <v>-11.677574922493971</v>
      </c>
    </row>
    <row r="5808" spans="1:4" x14ac:dyDescent="0.3">
      <c r="A5808">
        <v>5807</v>
      </c>
      <c r="B5808">
        <f ca="1"/>
        <v>0.71114831245416199</v>
      </c>
      <c r="C5808">
        <f ca="1">_xlfn.XLOOKUP(B5808,'Alternate schedule'!$D$5:$D$10,'Alternate schedule'!$C$5:$C$10,,1)</f>
        <v>-540</v>
      </c>
      <c r="D5808">
        <f ca="1"/>
        <v>-11.768555192009643</v>
      </c>
    </row>
    <row r="5809" spans="1:4" x14ac:dyDescent="0.3">
      <c r="A5809">
        <v>5808</v>
      </c>
      <c r="B5809">
        <f ca="1"/>
        <v>0.93894415730008696</v>
      </c>
      <c r="C5809">
        <f ca="1">_xlfn.XLOOKUP(B5809,'Alternate schedule'!$D$5:$D$10,'Alternate schedule'!$C$5:$C$10,,1)</f>
        <v>-540</v>
      </c>
      <c r="D5809">
        <f ca="1"/>
        <v>-11.859504132231406</v>
      </c>
    </row>
    <row r="5810" spans="1:4" x14ac:dyDescent="0.3">
      <c r="A5810">
        <v>5809</v>
      </c>
      <c r="B5810">
        <f ca="1"/>
        <v>0.15014976219040266</v>
      </c>
      <c r="C5810">
        <f ca="1">_xlfn.XLOOKUP(B5810,'Alternate schedule'!$D$5:$D$10,'Alternate schedule'!$C$5:$C$10,,1)</f>
        <v>1000</v>
      </c>
      <c r="D5810">
        <f ca="1"/>
        <v>-11.685315889137545</v>
      </c>
    </row>
    <row r="5811" spans="1:4" x14ac:dyDescent="0.3">
      <c r="A5811">
        <v>5810</v>
      </c>
      <c r="B5811">
        <f ca="1"/>
        <v>0.47159213472422401</v>
      </c>
      <c r="C5811">
        <f ca="1">_xlfn.XLOOKUP(B5811,'Alternate schedule'!$D$5:$D$10,'Alternate schedule'!$C$5:$C$10,,1)</f>
        <v>480</v>
      </c>
      <c r="D5811">
        <f ca="1"/>
        <v>-11.600688468158348</v>
      </c>
    </row>
    <row r="5812" spans="1:4" x14ac:dyDescent="0.3">
      <c r="A5812">
        <v>5811</v>
      </c>
      <c r="B5812">
        <f ca="1"/>
        <v>0.6267046217732366</v>
      </c>
      <c r="C5812">
        <f ca="1">_xlfn.XLOOKUP(B5812,'Alternate schedule'!$D$5:$D$10,'Alternate schedule'!$C$5:$C$10,,1)</f>
        <v>-1040</v>
      </c>
      <c r="D5812">
        <f ca="1"/>
        <v>-11.777663052830839</v>
      </c>
    </row>
    <row r="5813" spans="1:4" x14ac:dyDescent="0.3">
      <c r="A5813">
        <v>5812</v>
      </c>
      <c r="B5813">
        <f ca="1"/>
        <v>0.67662513479350284</v>
      </c>
      <c r="C5813">
        <f ca="1">_xlfn.XLOOKUP(B5813,'Alternate schedule'!$D$5:$D$10,'Alternate schedule'!$C$5:$C$10,,1)</f>
        <v>-1040</v>
      </c>
      <c r="D5813">
        <f ca="1"/>
        <v>-11.954576737783896</v>
      </c>
    </row>
    <row r="5814" spans="1:4" x14ac:dyDescent="0.3">
      <c r="A5814">
        <v>5813</v>
      </c>
      <c r="B5814">
        <f ca="1"/>
        <v>0.2605893595943487</v>
      </c>
      <c r="C5814">
        <f ca="1">_xlfn.XLOOKUP(B5814,'Alternate schedule'!$D$5:$D$10,'Alternate schedule'!$C$5:$C$10,,1)</f>
        <v>480</v>
      </c>
      <c r="D5814">
        <f ca="1"/>
        <v>-11.869946671254086</v>
      </c>
    </row>
    <row r="5815" spans="1:4" x14ac:dyDescent="0.3">
      <c r="A5815">
        <v>5814</v>
      </c>
      <c r="B5815">
        <f ca="1"/>
        <v>0.22020320443246555</v>
      </c>
      <c r="C5815">
        <f ca="1">_xlfn.XLOOKUP(B5815,'Alternate schedule'!$D$5:$D$10,'Alternate schedule'!$C$5:$C$10,,1)</f>
        <v>1000</v>
      </c>
      <c r="D5815">
        <f ca="1"/>
        <v>-11.695906432748538</v>
      </c>
    </row>
    <row r="5816" spans="1:4" x14ac:dyDescent="0.3">
      <c r="A5816">
        <v>5815</v>
      </c>
      <c r="B5816">
        <f ca="1"/>
        <v>0.17839184730900315</v>
      </c>
      <c r="C5816">
        <f ca="1">_xlfn.XLOOKUP(B5816,'Alternate schedule'!$D$5:$D$10,'Alternate schedule'!$C$5:$C$10,,1)</f>
        <v>1000</v>
      </c>
      <c r="D5816">
        <f ca="1"/>
        <v>-11.521926053310404</v>
      </c>
    </row>
    <row r="5817" spans="1:4" x14ac:dyDescent="0.3">
      <c r="A5817">
        <v>5816</v>
      </c>
      <c r="B5817">
        <f ca="1"/>
        <v>0.48276448439900621</v>
      </c>
      <c r="C5817">
        <f ca="1">_xlfn.XLOOKUP(B5817,'Alternate schedule'!$D$5:$D$10,'Alternate schedule'!$C$5:$C$10,,1)</f>
        <v>-1040</v>
      </c>
      <c r="D5817">
        <f ca="1"/>
        <v>-11.698762035763412</v>
      </c>
    </row>
    <row r="5818" spans="1:4" x14ac:dyDescent="0.3">
      <c r="A5818">
        <v>5817</v>
      </c>
      <c r="B5818">
        <f ca="1"/>
        <v>3.9966712582240493E-2</v>
      </c>
      <c r="C5818">
        <f ca="1">_xlfn.XLOOKUP(B5818,'Alternate schedule'!$D$5:$D$10,'Alternate schedule'!$C$5:$C$10,,1)</f>
        <v>1000</v>
      </c>
      <c r="D5818">
        <f ca="1"/>
        <v>-11.524840983324738</v>
      </c>
    </row>
    <row r="5819" spans="1:4" x14ac:dyDescent="0.3">
      <c r="A5819">
        <v>5818</v>
      </c>
      <c r="B5819">
        <f ca="1"/>
        <v>0.56733252231940057</v>
      </c>
      <c r="C5819">
        <f ca="1">_xlfn.XLOOKUP(B5819,'Alternate schedule'!$D$5:$D$10,'Alternate schedule'!$C$5:$C$10,,1)</f>
        <v>-1040</v>
      </c>
      <c r="D5819">
        <f ca="1"/>
        <v>-11.70161567548986</v>
      </c>
    </row>
    <row r="5820" spans="1:4" x14ac:dyDescent="0.3">
      <c r="A5820">
        <v>5819</v>
      </c>
      <c r="B5820">
        <f ca="1"/>
        <v>0.33703531814158572</v>
      </c>
      <c r="C5820">
        <f ca="1">_xlfn.XLOOKUP(B5820,'Alternate schedule'!$D$5:$D$10,'Alternate schedule'!$C$5:$C$10,,1)</f>
        <v>480</v>
      </c>
      <c r="D5820">
        <f ca="1"/>
        <v>-11.617116343014263</v>
      </c>
    </row>
    <row r="5821" spans="1:4" x14ac:dyDescent="0.3">
      <c r="A5821">
        <v>5820</v>
      </c>
      <c r="B5821">
        <f ca="1"/>
        <v>0.32540129391776862</v>
      </c>
      <c r="C5821">
        <f ca="1">_xlfn.XLOOKUP(B5821,'Alternate schedule'!$D$5:$D$10,'Alternate schedule'!$C$5:$C$10,,1)</f>
        <v>480</v>
      </c>
      <c r="D5821">
        <f ca="1"/>
        <v>-11.532646048109966</v>
      </c>
    </row>
    <row r="5822" spans="1:4" x14ac:dyDescent="0.3">
      <c r="A5822">
        <v>5821</v>
      </c>
      <c r="B5822">
        <f ca="1"/>
        <v>0.72837725639754458</v>
      </c>
      <c r="C5822">
        <f ca="1">_xlfn.XLOOKUP(B5822,'Alternate schedule'!$D$5:$D$10,'Alternate schedule'!$C$5:$C$10,,1)</f>
        <v>-540</v>
      </c>
      <c r="D5822">
        <f ca="1"/>
        <v>-11.623432399931284</v>
      </c>
    </row>
    <row r="5823" spans="1:4" x14ac:dyDescent="0.3">
      <c r="A5823">
        <v>5822</v>
      </c>
      <c r="B5823">
        <f ca="1"/>
        <v>0.80443354298938985</v>
      </c>
      <c r="C5823">
        <f ca="1">_xlfn.XLOOKUP(B5823,'Alternate schedule'!$D$5:$D$10,'Alternate schedule'!$C$5:$C$10,,1)</f>
        <v>-540</v>
      </c>
      <c r="D5823">
        <f ca="1"/>
        <v>-11.714187564410855</v>
      </c>
    </row>
    <row r="5824" spans="1:4" x14ac:dyDescent="0.3">
      <c r="A5824">
        <v>5823</v>
      </c>
      <c r="B5824">
        <f ca="1"/>
        <v>0.12835190961110099</v>
      </c>
      <c r="C5824">
        <f ca="1">_xlfn.XLOOKUP(B5824,'Alternate schedule'!$D$5:$D$10,'Alternate schedule'!$C$5:$C$10,,1)</f>
        <v>1000</v>
      </c>
      <c r="D5824">
        <f ca="1"/>
        <v>-11.540443070582175</v>
      </c>
    </row>
    <row r="5825" spans="1:4" x14ac:dyDescent="0.3">
      <c r="A5825">
        <v>5824</v>
      </c>
      <c r="B5825">
        <f ca="1"/>
        <v>0.98216080478314782</v>
      </c>
      <c r="C5825">
        <f ca="1">_xlfn.XLOOKUP(B5825,'Alternate schedule'!$D$5:$D$10,'Alternate schedule'!$C$5:$C$10,,1)</f>
        <v>-540</v>
      </c>
      <c r="D5825">
        <f ca="1"/>
        <v>-11.631181318681319</v>
      </c>
    </row>
    <row r="5826" spans="1:4" x14ac:dyDescent="0.3">
      <c r="A5826">
        <v>5825</v>
      </c>
      <c r="B5826">
        <f ca="1"/>
        <v>0.1038157340815522</v>
      </c>
      <c r="C5826">
        <f ca="1">_xlfn.XLOOKUP(B5826,'Alternate schedule'!$D$5:$D$10,'Alternate schedule'!$C$5:$C$10,,1)</f>
        <v>1000</v>
      </c>
      <c r="D5826">
        <f ca="1"/>
        <v>-11.457510729613734</v>
      </c>
    </row>
    <row r="5827" spans="1:4" x14ac:dyDescent="0.3">
      <c r="A5827">
        <v>5826</v>
      </c>
      <c r="B5827">
        <f ca="1"/>
        <v>0.17152298883814887</v>
      </c>
      <c r="C5827">
        <f ca="1">_xlfn.XLOOKUP(B5827,'Alternate schedule'!$D$5:$D$10,'Alternate schedule'!$C$5:$C$10,,1)</f>
        <v>1000</v>
      </c>
      <c r="D5827">
        <f ca="1"/>
        <v>-11.283899759697906</v>
      </c>
    </row>
    <row r="5828" spans="1:4" x14ac:dyDescent="0.3">
      <c r="A5828">
        <v>5827</v>
      </c>
      <c r="B5828">
        <f ca="1"/>
        <v>0.91535488079516547</v>
      </c>
      <c r="C5828">
        <f ca="1">_xlfn.XLOOKUP(B5828,'Alternate schedule'!$D$5:$D$10,'Alternate schedule'!$C$5:$C$10,,1)</f>
        <v>-540</v>
      </c>
      <c r="D5828">
        <f ca="1"/>
        <v>-11.374635318345632</v>
      </c>
    </row>
    <row r="5829" spans="1:4" x14ac:dyDescent="0.3">
      <c r="A5829">
        <v>5828</v>
      </c>
      <c r="B5829">
        <f ca="1"/>
        <v>0.31473222530450218</v>
      </c>
      <c r="C5829">
        <f ca="1">_xlfn.XLOOKUP(B5829,'Alternate schedule'!$D$5:$D$10,'Alternate schedule'!$C$5:$C$10,,1)</f>
        <v>480</v>
      </c>
      <c r="D5829">
        <f ca="1"/>
        <v>-11.290322580645162</v>
      </c>
    </row>
    <row r="5830" spans="1:4" x14ac:dyDescent="0.3">
      <c r="A5830">
        <v>5829</v>
      </c>
      <c r="B5830">
        <f ca="1"/>
        <v>0.3788554513368485</v>
      </c>
      <c r="C5830">
        <f ca="1">_xlfn.XLOOKUP(B5830,'Alternate schedule'!$D$5:$D$10,'Alternate schedule'!$C$5:$C$10,,1)</f>
        <v>480</v>
      </c>
      <c r="D5830">
        <f ca="1"/>
        <v>-11.206038771658946</v>
      </c>
    </row>
    <row r="5831" spans="1:4" x14ac:dyDescent="0.3">
      <c r="A5831">
        <v>5830</v>
      </c>
      <c r="B5831">
        <f ca="1"/>
        <v>0.50223675413181512</v>
      </c>
      <c r="C5831">
        <f ca="1">_xlfn.XLOOKUP(B5831,'Alternate schedule'!$D$5:$D$10,'Alternate schedule'!$C$5:$C$10,,1)</f>
        <v>-1040</v>
      </c>
      <c r="D5831">
        <f ca="1"/>
        <v>-11.382504288164666</v>
      </c>
    </row>
    <row r="5832" spans="1:4" x14ac:dyDescent="0.3">
      <c r="A5832">
        <v>5831</v>
      </c>
      <c r="B5832">
        <f ca="1"/>
        <v>0.39296176371156966</v>
      </c>
      <c r="C5832">
        <f ca="1">_xlfn.XLOOKUP(B5832,'Alternate schedule'!$D$5:$D$10,'Alternate schedule'!$C$5:$C$10,,1)</f>
        <v>480</v>
      </c>
      <c r="D5832">
        <f ca="1"/>
        <v>-11.298233579145943</v>
      </c>
    </row>
    <row r="5833" spans="1:4" x14ac:dyDescent="0.3">
      <c r="A5833">
        <v>5832</v>
      </c>
      <c r="B5833">
        <f ca="1"/>
        <v>0.67929539402145611</v>
      </c>
      <c r="C5833">
        <f ca="1">_xlfn.XLOOKUP(B5833,'Alternate schedule'!$D$5:$D$10,'Alternate schedule'!$C$5:$C$10,,1)</f>
        <v>-1040</v>
      </c>
      <c r="D5833">
        <f ca="1"/>
        <v>-11.474622770919067</v>
      </c>
    </row>
    <row r="5834" spans="1:4" x14ac:dyDescent="0.3">
      <c r="A5834">
        <v>5833</v>
      </c>
      <c r="B5834">
        <f ca="1"/>
        <v>0.10897285390104172</v>
      </c>
      <c r="C5834">
        <f ca="1">_xlfn.XLOOKUP(B5834,'Alternate schedule'!$D$5:$D$10,'Alternate schedule'!$C$5:$C$10,,1)</f>
        <v>1000</v>
      </c>
      <c r="D5834">
        <f ca="1"/>
        <v>-11.301217212412137</v>
      </c>
    </row>
    <row r="5835" spans="1:4" x14ac:dyDescent="0.3">
      <c r="A5835">
        <v>5834</v>
      </c>
      <c r="B5835">
        <f ca="1"/>
        <v>0.48103642372861177</v>
      </c>
      <c r="C5835">
        <f ca="1">_xlfn.XLOOKUP(B5835,'Alternate schedule'!$D$5:$D$10,'Alternate schedule'!$C$5:$C$10,,1)</f>
        <v>-1040</v>
      </c>
      <c r="D5835">
        <f ca="1"/>
        <v>-11.477545423380185</v>
      </c>
    </row>
    <row r="5836" spans="1:4" x14ac:dyDescent="0.3">
      <c r="A5836">
        <v>5835</v>
      </c>
      <c r="B5836">
        <f ca="1"/>
        <v>0.43696096959606145</v>
      </c>
      <c r="C5836">
        <f ca="1">_xlfn.XLOOKUP(B5836,'Alternate schedule'!$D$5:$D$10,'Alternate schedule'!$C$5:$C$10,,1)</f>
        <v>480</v>
      </c>
      <c r="D5836">
        <f ca="1"/>
        <v>-11.393316195372751</v>
      </c>
    </row>
    <row r="5837" spans="1:4" x14ac:dyDescent="0.3">
      <c r="A5837">
        <v>5836</v>
      </c>
      <c r="B5837">
        <f ca="1"/>
        <v>0.10956039716722388</v>
      </c>
      <c r="C5837">
        <f ca="1">_xlfn.XLOOKUP(B5837,'Alternate schedule'!$D$5:$D$10,'Alternate schedule'!$C$5:$C$10,,1)</f>
        <v>1000</v>
      </c>
      <c r="D5837">
        <f ca="1"/>
        <v>-11.220013708019192</v>
      </c>
    </row>
    <row r="5838" spans="1:4" x14ac:dyDescent="0.3">
      <c r="A5838">
        <v>5837</v>
      </c>
      <c r="B5838">
        <f ca="1"/>
        <v>0.16327660259804677</v>
      </c>
      <c r="C5838">
        <f ca="1">_xlfn.XLOOKUP(B5838,'Alternate schedule'!$D$5:$D$10,'Alternate schedule'!$C$5:$C$10,,1)</f>
        <v>1000</v>
      </c>
      <c r="D5838">
        <f ca="1"/>
        <v>-11.046770601336302</v>
      </c>
    </row>
    <row r="5839" spans="1:4" x14ac:dyDescent="0.3">
      <c r="A5839">
        <v>5838</v>
      </c>
      <c r="B5839">
        <f ca="1"/>
        <v>8.4412200294343043E-2</v>
      </c>
      <c r="C5839">
        <f ca="1">_xlfn.XLOOKUP(B5839,'Alternate schedule'!$D$5:$D$10,'Alternate schedule'!$C$5:$C$10,,1)</f>
        <v>1000</v>
      </c>
      <c r="D5839">
        <f ca="1"/>
        <v>-10.873586844809866</v>
      </c>
    </row>
    <row r="5840" spans="1:4" x14ac:dyDescent="0.3">
      <c r="A5840">
        <v>5839</v>
      </c>
      <c r="B5840">
        <f ca="1"/>
        <v>0.85599393914585975</v>
      </c>
      <c r="C5840">
        <f ca="1">_xlfn.XLOOKUP(B5840,'Alternate schedule'!$D$5:$D$10,'Alternate schedule'!$C$5:$C$10,,1)</f>
        <v>-540</v>
      </c>
      <c r="D5840">
        <f ca="1"/>
        <v>-10.964206199691729</v>
      </c>
    </row>
    <row r="5841" spans="1:4" x14ac:dyDescent="0.3">
      <c r="A5841">
        <v>5840</v>
      </c>
      <c r="B5841">
        <f ca="1"/>
        <v>0.98565320939559808</v>
      </c>
      <c r="C5841">
        <f ca="1">_xlfn.XLOOKUP(B5841,'Alternate schedule'!$D$5:$D$10,'Alternate schedule'!$C$5:$C$10,,1)</f>
        <v>-540</v>
      </c>
      <c r="D5841">
        <f ca="1"/>
        <v>-11.054794520547945</v>
      </c>
    </row>
    <row r="5842" spans="1:4" x14ac:dyDescent="0.3">
      <c r="A5842">
        <v>5841</v>
      </c>
      <c r="B5842">
        <f ca="1"/>
        <v>0.53767788537902872</v>
      </c>
      <c r="C5842">
        <f ca="1">_xlfn.XLOOKUP(B5842,'Alternate schedule'!$D$5:$D$10,'Alternate schedule'!$C$5:$C$10,,1)</f>
        <v>-1040</v>
      </c>
      <c r="D5842">
        <f ca="1"/>
        <v>-11.23095360383496</v>
      </c>
    </row>
    <row r="5843" spans="1:4" x14ac:dyDescent="0.3">
      <c r="A5843">
        <v>5842</v>
      </c>
      <c r="B5843">
        <f ca="1"/>
        <v>6.8690868734623267E-2</v>
      </c>
      <c r="C5843">
        <f ca="1">_xlfn.XLOOKUP(B5843,'Alternate schedule'!$D$5:$D$10,'Alternate schedule'!$C$5:$C$10,,1)</f>
        <v>1000</v>
      </c>
      <c r="D5843">
        <f ca="1"/>
        <v>-11.057856898322493</v>
      </c>
    </row>
    <row r="5844" spans="1:4" x14ac:dyDescent="0.3">
      <c r="A5844">
        <v>5843</v>
      </c>
      <c r="B5844">
        <f ca="1"/>
        <v>0.93743732994807316</v>
      </c>
      <c r="C5844">
        <f ca="1">_xlfn.XLOOKUP(B5844,'Alternate schedule'!$D$5:$D$10,'Alternate schedule'!$C$5:$C$10,,1)</f>
        <v>-540</v>
      </c>
      <c r="D5844">
        <f ca="1"/>
        <v>-11.148382680130069</v>
      </c>
    </row>
    <row r="5845" spans="1:4" x14ac:dyDescent="0.3">
      <c r="A5845">
        <v>5844</v>
      </c>
      <c r="B5845">
        <f ca="1"/>
        <v>0.75692785537522633</v>
      </c>
      <c r="C5845">
        <f ca="1">_xlfn.XLOOKUP(B5845,'Alternate schedule'!$D$5:$D$10,'Alternate schedule'!$C$5:$C$10,,1)</f>
        <v>-540</v>
      </c>
      <c r="D5845">
        <f ca="1"/>
        <v>-11.238877481177276</v>
      </c>
    </row>
    <row r="5846" spans="1:4" x14ac:dyDescent="0.3">
      <c r="A5846">
        <v>5845</v>
      </c>
      <c r="B5846">
        <f ca="1"/>
        <v>0.50477377045773286</v>
      </c>
      <c r="C5846">
        <f ca="1">_xlfn.XLOOKUP(B5846,'Alternate schedule'!$D$5:$D$10,'Alternate schedule'!$C$5:$C$10,,1)</f>
        <v>-1040</v>
      </c>
      <c r="D5846">
        <f ca="1"/>
        <v>-11.414884516680925</v>
      </c>
    </row>
    <row r="5847" spans="1:4" x14ac:dyDescent="0.3">
      <c r="A5847">
        <v>5846</v>
      </c>
      <c r="B5847">
        <f ca="1"/>
        <v>0.63087438638102045</v>
      </c>
      <c r="C5847">
        <f ca="1">_xlfn.XLOOKUP(B5847,'Alternate schedule'!$D$5:$D$10,'Alternate schedule'!$C$5:$C$10,,1)</f>
        <v>-1040</v>
      </c>
      <c r="D5847">
        <f ca="1"/>
        <v>-11.590831337666781</v>
      </c>
    </row>
    <row r="5848" spans="1:4" x14ac:dyDescent="0.3">
      <c r="A5848">
        <v>5847</v>
      </c>
      <c r="B5848">
        <f ca="1"/>
        <v>1.3055572914876024E-2</v>
      </c>
      <c r="C5848">
        <f ca="1">_xlfn.XLOOKUP(B5848,'Alternate schedule'!$D$5:$D$10,'Alternate schedule'!$C$5:$C$10,,1)</f>
        <v>1000</v>
      </c>
      <c r="D5848">
        <f ca="1"/>
        <v>-11.417821104840089</v>
      </c>
    </row>
    <row r="5849" spans="1:4" x14ac:dyDescent="0.3">
      <c r="A5849">
        <v>5848</v>
      </c>
      <c r="B5849">
        <f ca="1"/>
        <v>0.27063966247228222</v>
      </c>
      <c r="C5849">
        <f ca="1">_xlfn.XLOOKUP(B5849,'Alternate schedule'!$D$5:$D$10,'Alternate schedule'!$C$5:$C$10,,1)</f>
        <v>480</v>
      </c>
      <c r="D5849">
        <f ca="1"/>
        <v>-11.333789329685363</v>
      </c>
    </row>
    <row r="5850" spans="1:4" x14ac:dyDescent="0.3">
      <c r="A5850">
        <v>5849</v>
      </c>
      <c r="B5850">
        <f ca="1"/>
        <v>0.40096803156248195</v>
      </c>
      <c r="C5850">
        <f ca="1">_xlfn.XLOOKUP(B5850,'Alternate schedule'!$D$5:$D$10,'Alternate schedule'!$C$5:$C$10,,1)</f>
        <v>480</v>
      </c>
      <c r="D5850">
        <f ca="1"/>
        <v>-11.249786288254402</v>
      </c>
    </row>
    <row r="5851" spans="1:4" x14ac:dyDescent="0.3">
      <c r="A5851">
        <v>5850</v>
      </c>
      <c r="B5851">
        <f ca="1"/>
        <v>0.89468876763363525</v>
      </c>
      <c r="C5851">
        <f ca="1">_xlfn.XLOOKUP(B5851,'Alternate schedule'!$D$5:$D$10,'Alternate schedule'!$C$5:$C$10,,1)</f>
        <v>-540</v>
      </c>
      <c r="D5851">
        <f ca="1"/>
        <v>-11.340170940170941</v>
      </c>
    </row>
    <row r="5852" spans="1:4" x14ac:dyDescent="0.3">
      <c r="A5852">
        <v>5851</v>
      </c>
      <c r="B5852">
        <f ca="1"/>
        <v>0.26761716065749241</v>
      </c>
      <c r="C5852">
        <f ca="1">_xlfn.XLOOKUP(B5852,'Alternate schedule'!$D$5:$D$10,'Alternate schedule'!$C$5:$C$10,,1)</f>
        <v>480</v>
      </c>
      <c r="D5852">
        <f ca="1"/>
        <v>-11.256195522132968</v>
      </c>
    </row>
    <row r="5853" spans="1:4" x14ac:dyDescent="0.3">
      <c r="A5853">
        <v>5852</v>
      </c>
      <c r="B5853">
        <f ca="1"/>
        <v>0.85449555103353614</v>
      </c>
      <c r="C5853">
        <f ca="1">_xlfn.XLOOKUP(B5853,'Alternate schedule'!$D$5:$D$10,'Alternate schedule'!$C$5:$C$10,,1)</f>
        <v>-540</v>
      </c>
      <c r="D5853">
        <f ca="1"/>
        <v>-11.346548188653452</v>
      </c>
    </row>
    <row r="5854" spans="1:4" x14ac:dyDescent="0.3">
      <c r="A5854">
        <v>5853</v>
      </c>
      <c r="B5854">
        <f ca="1"/>
        <v>0.31624810551578242</v>
      </c>
      <c r="C5854">
        <f ca="1">_xlfn.XLOOKUP(B5854,'Alternate schedule'!$D$5:$D$10,'Alternate schedule'!$C$5:$C$10,,1)</f>
        <v>480</v>
      </c>
      <c r="D5854">
        <f ca="1"/>
        <v>-11.262600375875619</v>
      </c>
    </row>
    <row r="5855" spans="1:4" x14ac:dyDescent="0.3">
      <c r="A5855">
        <v>5854</v>
      </c>
      <c r="B5855">
        <f ca="1"/>
        <v>0.40435105772042301</v>
      </c>
      <c r="C5855">
        <f ca="1">_xlfn.XLOOKUP(B5855,'Alternate schedule'!$D$5:$D$10,'Alternate schedule'!$C$5:$C$10,,1)</f>
        <v>480</v>
      </c>
      <c r="D5855">
        <f ca="1"/>
        <v>-11.178681243594124</v>
      </c>
    </row>
    <row r="5856" spans="1:4" x14ac:dyDescent="0.3">
      <c r="A5856">
        <v>5855</v>
      </c>
      <c r="B5856">
        <f ca="1"/>
        <v>0.1412212919971263</v>
      </c>
      <c r="C5856">
        <f ca="1">_xlfn.XLOOKUP(B5856,'Alternate schedule'!$D$5:$D$10,'Alternate schedule'!$C$5:$C$10,,1)</f>
        <v>1000</v>
      </c>
      <c r="D5856">
        <f ca="1"/>
        <v>-11.005977796754911</v>
      </c>
    </row>
    <row r="5857" spans="1:4" x14ac:dyDescent="0.3">
      <c r="A5857">
        <v>5856</v>
      </c>
      <c r="B5857">
        <f ca="1"/>
        <v>0.61833142114116746</v>
      </c>
      <c r="C5857">
        <f ca="1">_xlfn.XLOOKUP(B5857,'Alternate schedule'!$D$5:$D$10,'Alternate schedule'!$C$5:$C$10,,1)</f>
        <v>-1040</v>
      </c>
      <c r="D5857">
        <f ca="1"/>
        <v>-11.181693989071038</v>
      </c>
    </row>
    <row r="5858" spans="1:4" x14ac:dyDescent="0.3">
      <c r="A5858">
        <v>5857</v>
      </c>
      <c r="B5858">
        <f ca="1"/>
        <v>0.20580739517230118</v>
      </c>
      <c r="C5858">
        <f ca="1">_xlfn.XLOOKUP(B5858,'Alternate schedule'!$D$5:$D$10,'Alternate schedule'!$C$5:$C$10,,1)</f>
        <v>1000</v>
      </c>
      <c r="D5858">
        <f ca="1"/>
        <v>-11.009049001195152</v>
      </c>
    </row>
    <row r="5859" spans="1:4" x14ac:dyDescent="0.3">
      <c r="A5859">
        <v>5858</v>
      </c>
      <c r="B5859">
        <f ca="1"/>
        <v>0.68520851325596177</v>
      </c>
      <c r="C5859">
        <f ca="1">_xlfn.XLOOKUP(B5859,'Alternate schedule'!$D$5:$D$10,'Alternate schedule'!$C$5:$C$10,,1)</f>
        <v>-1040</v>
      </c>
      <c r="D5859">
        <f ca="1"/>
        <v>-11.184704677364287</v>
      </c>
    </row>
    <row r="5860" spans="1:4" x14ac:dyDescent="0.3">
      <c r="A5860">
        <v>5859</v>
      </c>
      <c r="B5860">
        <f ca="1"/>
        <v>0.69494100807046544</v>
      </c>
      <c r="C5860">
        <f ca="1">_xlfn.XLOOKUP(B5860,'Alternate schedule'!$D$5:$D$10,'Alternate schedule'!$C$5:$C$10,,1)</f>
        <v>-1040</v>
      </c>
      <c r="D5860">
        <f ca="1"/>
        <v>-11.360300392558457</v>
      </c>
    </row>
    <row r="5861" spans="1:4" x14ac:dyDescent="0.3">
      <c r="A5861">
        <v>5860</v>
      </c>
      <c r="B5861">
        <f ca="1"/>
        <v>0.40266012986987088</v>
      </c>
      <c r="C5861">
        <f ca="1">_xlfn.XLOOKUP(B5861,'Alternate schedule'!$D$5:$D$10,'Alternate schedule'!$C$5:$C$10,,1)</f>
        <v>480</v>
      </c>
      <c r="D5861">
        <f ca="1"/>
        <v>-11.276450511945393</v>
      </c>
    </row>
    <row r="5862" spans="1:4" x14ac:dyDescent="0.3">
      <c r="A5862">
        <v>5861</v>
      </c>
      <c r="B5862">
        <f ca="1"/>
        <v>0.3068788056331766</v>
      </c>
      <c r="C5862">
        <f ca="1">_xlfn.XLOOKUP(B5862,'Alternate schedule'!$D$5:$D$10,'Alternate schedule'!$C$5:$C$10,,1)</f>
        <v>480</v>
      </c>
      <c r="D5862">
        <f ca="1"/>
        <v>-11.192629244156286</v>
      </c>
    </row>
    <row r="5863" spans="1:4" x14ac:dyDescent="0.3">
      <c r="A5863">
        <v>5862</v>
      </c>
      <c r="B5863">
        <f ca="1"/>
        <v>0.60318239337401192</v>
      </c>
      <c r="C5863">
        <f ca="1">_xlfn.XLOOKUP(B5863,'Alternate schedule'!$D$5:$D$10,'Alternate schedule'!$C$5:$C$10,,1)</f>
        <v>-1040</v>
      </c>
      <c r="D5863">
        <f ca="1"/>
        <v>-11.368133742749915</v>
      </c>
    </row>
    <row r="5864" spans="1:4" x14ac:dyDescent="0.3">
      <c r="A5864">
        <v>5863</v>
      </c>
      <c r="B5864">
        <f ca="1"/>
        <v>0.33694698103226473</v>
      </c>
      <c r="C5864">
        <f ca="1">_xlfn.XLOOKUP(B5864,'Alternate schedule'!$D$5:$D$10,'Alternate schedule'!$C$5:$C$10,,1)</f>
        <v>480</v>
      </c>
      <c r="D5864">
        <f ca="1"/>
        <v>-11.284325430666893</v>
      </c>
    </row>
    <row r="5865" spans="1:4" x14ac:dyDescent="0.3">
      <c r="A5865">
        <v>5864</v>
      </c>
      <c r="B5865">
        <f ca="1"/>
        <v>0.47019304586142918</v>
      </c>
      <c r="C5865">
        <f ca="1">_xlfn.XLOOKUP(B5865,'Alternate schedule'!$D$5:$D$10,'Alternate schedule'!$C$5:$C$10,,1)</f>
        <v>480</v>
      </c>
      <c r="D5865">
        <f ca="1"/>
        <v>-11.200545702592088</v>
      </c>
    </row>
    <row r="5866" spans="1:4" x14ac:dyDescent="0.3">
      <c r="A5866">
        <v>5865</v>
      </c>
      <c r="B5866">
        <f ca="1"/>
        <v>2.9619681379140284E-2</v>
      </c>
      <c r="C5866">
        <f ca="1">_xlfn.XLOOKUP(B5866,'Alternate schedule'!$D$5:$D$10,'Alternate schedule'!$C$5:$C$10,,1)</f>
        <v>1000</v>
      </c>
      <c r="D5866">
        <f ca="1"/>
        <v>-11.028132992327366</v>
      </c>
    </row>
    <row r="5867" spans="1:4" x14ac:dyDescent="0.3">
      <c r="A5867">
        <v>5866</v>
      </c>
      <c r="B5867">
        <f ca="1"/>
        <v>0.41402702964630866</v>
      </c>
      <c r="C5867">
        <f ca="1">_xlfn.XLOOKUP(B5867,'Alternate schedule'!$D$5:$D$10,'Alternate schedule'!$C$5:$C$10,,1)</f>
        <v>480</v>
      </c>
      <c r="D5867">
        <f ca="1"/>
        <v>-10.944425502898056</v>
      </c>
    </row>
    <row r="5868" spans="1:4" x14ac:dyDescent="0.3">
      <c r="A5868">
        <v>5867</v>
      </c>
      <c r="B5868">
        <f ca="1"/>
        <v>0.48541914256803076</v>
      </c>
      <c r="C5868">
        <f ca="1">_xlfn.XLOOKUP(B5868,'Alternate schedule'!$D$5:$D$10,'Alternate schedule'!$C$5:$C$10,,1)</f>
        <v>-1040</v>
      </c>
      <c r="D5868">
        <f ca="1"/>
        <v>-11.119822737344469</v>
      </c>
    </row>
    <row r="5869" spans="1:4" x14ac:dyDescent="0.3">
      <c r="A5869">
        <v>5868</v>
      </c>
      <c r="B5869">
        <f ca="1"/>
        <v>0.11602557852662621</v>
      </c>
      <c r="C5869">
        <f ca="1">_xlfn.XLOOKUP(B5869,'Alternate schedule'!$D$5:$D$10,'Alternate schedule'!$C$5:$C$10,,1)</f>
        <v>1000</v>
      </c>
      <c r="D5869">
        <f ca="1"/>
        <v>-10.947511929107021</v>
      </c>
    </row>
    <row r="5870" spans="1:4" x14ac:dyDescent="0.3">
      <c r="A5870">
        <v>5869</v>
      </c>
      <c r="B5870">
        <f ca="1"/>
        <v>6.514228999559224E-3</v>
      </c>
      <c r="C5870">
        <f ca="1">_xlfn.XLOOKUP(B5870,'Alternate schedule'!$D$5:$D$10,'Alternate schedule'!$C$5:$C$10,,1)</f>
        <v>1000</v>
      </c>
      <c r="D5870">
        <f ca="1"/>
        <v>-10.775259839836428</v>
      </c>
    </row>
    <row r="5871" spans="1:4" x14ac:dyDescent="0.3">
      <c r="A5871">
        <v>5870</v>
      </c>
      <c r="B5871">
        <f ca="1"/>
        <v>0.31194197549508451</v>
      </c>
      <c r="C5871">
        <f ca="1">_xlfn.XLOOKUP(B5871,'Alternate schedule'!$D$5:$D$10,'Alternate schedule'!$C$5:$C$10,,1)</f>
        <v>480</v>
      </c>
      <c r="D5871">
        <f ca="1"/>
        <v>-10.691652470187394</v>
      </c>
    </row>
    <row r="5872" spans="1:4" x14ac:dyDescent="0.3">
      <c r="A5872">
        <v>5871</v>
      </c>
      <c r="B5872">
        <f ca="1"/>
        <v>0.794227096163308</v>
      </c>
      <c r="C5872">
        <f ca="1">_xlfn.XLOOKUP(B5872,'Alternate schedule'!$D$5:$D$10,'Alternate schedule'!$C$5:$C$10,,1)</f>
        <v>-540</v>
      </c>
      <c r="D5872">
        <f ca="1"/>
        <v>-10.781808891159939</v>
      </c>
    </row>
    <row r="5873" spans="1:4" x14ac:dyDescent="0.3">
      <c r="A5873">
        <v>5872</v>
      </c>
      <c r="B5873">
        <f ca="1"/>
        <v>0.79442055685193425</v>
      </c>
      <c r="C5873">
        <f ca="1">_xlfn.XLOOKUP(B5873,'Alternate schedule'!$D$5:$D$10,'Alternate schedule'!$C$5:$C$10,,1)</f>
        <v>-540</v>
      </c>
      <c r="D5873">
        <f ca="1"/>
        <v>-10.871934604904633</v>
      </c>
    </row>
    <row r="5874" spans="1:4" x14ac:dyDescent="0.3">
      <c r="A5874">
        <v>5873</v>
      </c>
      <c r="B5874">
        <f ca="1"/>
        <v>0.66715063248712836</v>
      </c>
      <c r="C5874">
        <f ca="1">_xlfn.XLOOKUP(B5874,'Alternate schedule'!$D$5:$D$10,'Alternate schedule'!$C$5:$C$10,,1)</f>
        <v>-1040</v>
      </c>
      <c r="D5874">
        <f ca="1"/>
        <v>-11.047164992337818</v>
      </c>
    </row>
    <row r="5875" spans="1:4" x14ac:dyDescent="0.3">
      <c r="A5875">
        <v>5874</v>
      </c>
      <c r="B5875">
        <f ca="1"/>
        <v>0.83302372264414748</v>
      </c>
      <c r="C5875">
        <f ca="1">_xlfn.XLOOKUP(B5875,'Alternate schedule'!$D$5:$D$10,'Alternate schedule'!$C$5:$C$10,,1)</f>
        <v>-540</v>
      </c>
      <c r="D5875">
        <f ca="1"/>
        <v>-11.137214845080013</v>
      </c>
    </row>
    <row r="5876" spans="1:4" x14ac:dyDescent="0.3">
      <c r="A5876">
        <v>5875</v>
      </c>
      <c r="B5876">
        <f ca="1"/>
        <v>0.98177960335489955</v>
      </c>
      <c r="C5876">
        <f ca="1">_xlfn.XLOOKUP(B5876,'Alternate schedule'!$D$5:$D$10,'Alternate schedule'!$C$5:$C$10,,1)</f>
        <v>-540</v>
      </c>
      <c r="D5876">
        <f ca="1"/>
        <v>-11.227234042553192</v>
      </c>
    </row>
    <row r="5877" spans="1:4" x14ac:dyDescent="0.3">
      <c r="A5877">
        <v>5876</v>
      </c>
      <c r="B5877">
        <f ca="1"/>
        <v>0.7570994933072499</v>
      </c>
      <c r="C5877">
        <f ca="1">_xlfn.XLOOKUP(B5877,'Alternate schedule'!$D$5:$D$10,'Alternate schedule'!$C$5:$C$10,,1)</f>
        <v>-540</v>
      </c>
      <c r="D5877">
        <f ca="1"/>
        <v>-11.31722260040844</v>
      </c>
    </row>
    <row r="5878" spans="1:4" x14ac:dyDescent="0.3">
      <c r="A5878">
        <v>5877</v>
      </c>
      <c r="B5878">
        <f ca="1"/>
        <v>0.58949170699712039</v>
      </c>
      <c r="C5878">
        <f ca="1">_xlfn.XLOOKUP(B5878,'Alternate schedule'!$D$5:$D$10,'Alternate schedule'!$C$5:$C$10,,1)</f>
        <v>-1040</v>
      </c>
      <c r="D5878">
        <f ca="1"/>
        <v>-11.492257954738813</v>
      </c>
    </row>
    <row r="5879" spans="1:4" x14ac:dyDescent="0.3">
      <c r="A5879">
        <v>5878</v>
      </c>
      <c r="B5879">
        <f ca="1"/>
        <v>0.1591603705055018</v>
      </c>
      <c r="C5879">
        <f ca="1">_xlfn.XLOOKUP(B5879,'Alternate schedule'!$D$5:$D$10,'Alternate schedule'!$C$5:$C$10,,1)</f>
        <v>1000</v>
      </c>
      <c r="D5879">
        <f ca="1"/>
        <v>-11.320176930928888</v>
      </c>
    </row>
    <row r="5880" spans="1:4" x14ac:dyDescent="0.3">
      <c r="A5880">
        <v>5879</v>
      </c>
      <c r="B5880">
        <f ca="1"/>
        <v>2.5749937155662206E-2</v>
      </c>
      <c r="C5880">
        <f ca="1">_xlfn.XLOOKUP(B5880,'Alternate schedule'!$D$5:$D$10,'Alternate schedule'!$C$5:$C$10,,1)</f>
        <v>1000</v>
      </c>
      <c r="D5880">
        <f ca="1"/>
        <v>-11.148154448035379</v>
      </c>
    </row>
    <row r="5881" spans="1:4" x14ac:dyDescent="0.3">
      <c r="A5881">
        <v>5880</v>
      </c>
      <c r="B5881">
        <f ca="1"/>
        <v>0.88819324967777202</v>
      </c>
      <c r="C5881">
        <f ca="1">_xlfn.XLOOKUP(B5881,'Alternate schedule'!$D$5:$D$10,'Alternate schedule'!$C$5:$C$10,,1)</f>
        <v>-540</v>
      </c>
      <c r="D5881">
        <f ca="1"/>
        <v>-11.238095238095237</v>
      </c>
    </row>
    <row r="5882" spans="1:4" x14ac:dyDescent="0.3">
      <c r="A5882">
        <v>5881</v>
      </c>
      <c r="B5882">
        <f ca="1"/>
        <v>0.29912451753917368</v>
      </c>
      <c r="C5882">
        <f ca="1">_xlfn.XLOOKUP(B5882,'Alternate schedule'!$D$5:$D$10,'Alternate schedule'!$C$5:$C$10,,1)</f>
        <v>480</v>
      </c>
      <c r="D5882">
        <f ca="1"/>
        <v>-11.154565550076518</v>
      </c>
    </row>
    <row r="5883" spans="1:4" x14ac:dyDescent="0.3">
      <c r="A5883">
        <v>5882</v>
      </c>
      <c r="B5883">
        <f ca="1"/>
        <v>0.58187096072514688</v>
      </c>
      <c r="C5883">
        <f ca="1">_xlfn.XLOOKUP(B5883,'Alternate schedule'!$D$5:$D$10,'Alternate schedule'!$C$5:$C$10,,1)</f>
        <v>-1040</v>
      </c>
      <c r="D5883">
        <f ca="1"/>
        <v>-11.329479768786127</v>
      </c>
    </row>
    <row r="5884" spans="1:4" x14ac:dyDescent="0.3">
      <c r="A5884">
        <v>5883</v>
      </c>
      <c r="B5884">
        <f ca="1"/>
        <v>0.12090988103182365</v>
      </c>
      <c r="C5884">
        <f ca="1">_xlfn.XLOOKUP(B5884,'Alternate schedule'!$D$5:$D$10,'Alternate schedule'!$C$5:$C$10,,1)</f>
        <v>1000</v>
      </c>
      <c r="D5884">
        <f ca="1"/>
        <v>-11.15757266700663</v>
      </c>
    </row>
    <row r="5885" spans="1:4" x14ac:dyDescent="0.3">
      <c r="A5885">
        <v>5884</v>
      </c>
      <c r="B5885">
        <f ca="1"/>
        <v>0.46855304477912574</v>
      </c>
      <c r="C5885">
        <f ca="1">_xlfn.XLOOKUP(B5885,'Alternate schedule'!$D$5:$D$10,'Alternate schedule'!$C$5:$C$10,,1)</f>
        <v>480</v>
      </c>
      <c r="D5885">
        <f ca="1"/>
        <v>-11.074099252209381</v>
      </c>
    </row>
    <row r="5886" spans="1:4" x14ac:dyDescent="0.3">
      <c r="A5886">
        <v>5885</v>
      </c>
      <c r="B5886">
        <f ca="1"/>
        <v>0.20682458008169724</v>
      </c>
      <c r="C5886">
        <f ca="1">_xlfn.XLOOKUP(B5886,'Alternate schedule'!$D$5:$D$10,'Alternate schedule'!$C$5:$C$10,,1)</f>
        <v>1000</v>
      </c>
      <c r="D5886">
        <f ca="1"/>
        <v>-10.902293967714529</v>
      </c>
    </row>
    <row r="5887" spans="1:4" x14ac:dyDescent="0.3">
      <c r="A5887">
        <v>5886</v>
      </c>
      <c r="B5887">
        <f ca="1"/>
        <v>0.16940023345378052</v>
      </c>
      <c r="C5887">
        <f ca="1">_xlfn.XLOOKUP(B5887,'Alternate schedule'!$D$5:$D$10,'Alternate schedule'!$C$5:$C$10,,1)</f>
        <v>1000</v>
      </c>
      <c r="D5887">
        <f ca="1"/>
        <v>-10.730547060822291</v>
      </c>
    </row>
    <row r="5888" spans="1:4" x14ac:dyDescent="0.3">
      <c r="A5888">
        <v>5887</v>
      </c>
      <c r="B5888">
        <f ca="1"/>
        <v>0.14841866965418027</v>
      </c>
      <c r="C5888">
        <f ca="1">_xlfn.XLOOKUP(B5888,'Alternate schedule'!$D$5:$D$10,'Alternate schedule'!$C$5:$C$10,,1)</f>
        <v>1000</v>
      </c>
      <c r="D5888">
        <f ca="1"/>
        <v>-10.558858501783591</v>
      </c>
    </row>
    <row r="5889" spans="1:4" x14ac:dyDescent="0.3">
      <c r="A5889">
        <v>5888</v>
      </c>
      <c r="B5889">
        <f ca="1"/>
        <v>0.11023663892714342</v>
      </c>
      <c r="C5889">
        <f ca="1">_xlfn.XLOOKUP(B5889,'Alternate schedule'!$D$5:$D$10,'Alternate schedule'!$C$5:$C$10,,1)</f>
        <v>1000</v>
      </c>
      <c r="D5889">
        <f ca="1"/>
        <v>-10.387228260869565</v>
      </c>
    </row>
    <row r="5890" spans="1:4" x14ac:dyDescent="0.3">
      <c r="A5890">
        <v>5889</v>
      </c>
      <c r="B5890">
        <f ca="1"/>
        <v>0.53570937514297601</v>
      </c>
      <c r="C5890">
        <f ca="1">_xlfn.XLOOKUP(B5890,'Alternate schedule'!$D$5:$D$10,'Alternate schedule'!$C$5:$C$10,,1)</f>
        <v>-1040</v>
      </c>
      <c r="D5890">
        <f ca="1"/>
        <v>-10.562064866700629</v>
      </c>
    </row>
    <row r="5891" spans="1:4" x14ac:dyDescent="0.3">
      <c r="A5891">
        <v>5890</v>
      </c>
      <c r="B5891">
        <f ca="1"/>
        <v>0.3151443239354581</v>
      </c>
      <c r="C5891">
        <f ca="1">_xlfn.XLOOKUP(B5891,'Alternate schedule'!$D$5:$D$10,'Alternate schedule'!$C$5:$C$10,,1)</f>
        <v>480</v>
      </c>
      <c r="D5891">
        <f ca="1"/>
        <v>-10.478777589134125</v>
      </c>
    </row>
    <row r="5892" spans="1:4" x14ac:dyDescent="0.3">
      <c r="A5892">
        <v>5891</v>
      </c>
      <c r="B5892">
        <f ca="1"/>
        <v>0.42883506349787548</v>
      </c>
      <c r="C5892">
        <f ca="1">_xlfn.XLOOKUP(B5892,'Alternate schedule'!$D$5:$D$10,'Alternate schedule'!$C$5:$C$10,,1)</f>
        <v>480</v>
      </c>
      <c r="D5892">
        <f ca="1"/>
        <v>-10.395518587676117</v>
      </c>
    </row>
    <row r="5893" spans="1:4" x14ac:dyDescent="0.3">
      <c r="A5893">
        <v>5892</v>
      </c>
      <c r="B5893">
        <f ca="1"/>
        <v>0.77943716944842456</v>
      </c>
      <c r="C5893">
        <f ca="1">_xlfn.XLOOKUP(B5893,'Alternate schedule'!$D$5:$D$10,'Alternate schedule'!$C$5:$C$10,,1)</f>
        <v>-540</v>
      </c>
      <c r="D5893">
        <f ca="1"/>
        <v>-10.485403937542431</v>
      </c>
    </row>
    <row r="5894" spans="1:4" x14ac:dyDescent="0.3">
      <c r="A5894">
        <v>5893</v>
      </c>
      <c r="B5894">
        <f ca="1"/>
        <v>0.22921506617277165</v>
      </c>
      <c r="C5894">
        <f ca="1">_xlfn.XLOOKUP(B5894,'Alternate schedule'!$D$5:$D$10,'Alternate schedule'!$C$5:$C$10,,1)</f>
        <v>1000</v>
      </c>
      <c r="D5894">
        <f ca="1"/>
        <v>-10.313931783471915</v>
      </c>
    </row>
    <row r="5895" spans="1:4" x14ac:dyDescent="0.3">
      <c r="A5895">
        <v>5894</v>
      </c>
      <c r="B5895">
        <f ca="1"/>
        <v>0.25375500824534614</v>
      </c>
      <c r="C5895">
        <f ca="1">_xlfn.XLOOKUP(B5895,'Alternate schedule'!$D$5:$D$10,'Alternate schedule'!$C$5:$C$10,,1)</f>
        <v>1000</v>
      </c>
      <c r="D5895">
        <f ca="1"/>
        <v>-10.14251781472684</v>
      </c>
    </row>
    <row r="5896" spans="1:4" x14ac:dyDescent="0.3">
      <c r="A5896">
        <v>5895</v>
      </c>
      <c r="B5896">
        <f ca="1"/>
        <v>0.20466639370793582</v>
      </c>
      <c r="C5896">
        <f ca="1">_xlfn.XLOOKUP(B5896,'Alternate schedule'!$D$5:$D$10,'Alternate schedule'!$C$5:$C$10,,1)</f>
        <v>1000</v>
      </c>
      <c r="D5896">
        <f ca="1"/>
        <v>-9.9711620016963529</v>
      </c>
    </row>
    <row r="5897" spans="1:4" x14ac:dyDescent="0.3">
      <c r="A5897">
        <v>5896</v>
      </c>
      <c r="B5897">
        <f ca="1"/>
        <v>1.4369498493144395E-2</v>
      </c>
      <c r="C5897">
        <f ca="1">_xlfn.XLOOKUP(B5897,'Alternate schedule'!$D$5:$D$10,'Alternate schedule'!$C$5:$C$10,,1)</f>
        <v>1000</v>
      </c>
      <c r="D5897">
        <f ca="1"/>
        <v>-9.7998643147896871</v>
      </c>
    </row>
    <row r="5898" spans="1:4" x14ac:dyDescent="0.3">
      <c r="A5898">
        <v>5897</v>
      </c>
      <c r="B5898">
        <f ca="1"/>
        <v>0.32674094009768906</v>
      </c>
      <c r="C5898">
        <f ca="1">_xlfn.XLOOKUP(B5898,'Alternate schedule'!$D$5:$D$10,'Alternate schedule'!$C$5:$C$10,,1)</f>
        <v>480</v>
      </c>
      <c r="D5898">
        <f ca="1"/>
        <v>-9.7168051551636427</v>
      </c>
    </row>
    <row r="5899" spans="1:4" x14ac:dyDescent="0.3">
      <c r="A5899">
        <v>5898</v>
      </c>
      <c r="B5899">
        <f ca="1"/>
        <v>0.59629463249795855</v>
      </c>
      <c r="C5899">
        <f ca="1">_xlfn.XLOOKUP(B5899,'Alternate schedule'!$D$5:$D$10,'Alternate schedule'!$C$5:$C$10,,1)</f>
        <v>-1040</v>
      </c>
      <c r="D5899">
        <f ca="1"/>
        <v>-9.8914886402170232</v>
      </c>
    </row>
    <row r="5900" spans="1:4" x14ac:dyDescent="0.3">
      <c r="A5900">
        <v>5899</v>
      </c>
      <c r="B5900">
        <f ca="1"/>
        <v>0.39933885179708395</v>
      </c>
      <c r="C5900">
        <f ca="1">_xlfn.XLOOKUP(B5900,'Alternate schedule'!$D$5:$D$10,'Alternate schedule'!$C$5:$C$10,,1)</f>
        <v>480</v>
      </c>
      <c r="D5900">
        <f ca="1"/>
        <v>-9.808442108832006</v>
      </c>
    </row>
    <row r="5901" spans="1:4" x14ac:dyDescent="0.3">
      <c r="A5901">
        <v>5900</v>
      </c>
      <c r="B5901">
        <f ca="1"/>
        <v>0.78837117113460686</v>
      </c>
      <c r="C5901">
        <f ca="1">_xlfn.XLOOKUP(B5901,'Alternate schedule'!$D$5:$D$10,'Alternate schedule'!$C$5:$C$10,,1)</f>
        <v>-540</v>
      </c>
      <c r="D5901">
        <f ca="1"/>
        <v>-9.898305084745763</v>
      </c>
    </row>
    <row r="5902" spans="1:4" x14ac:dyDescent="0.3">
      <c r="A5902">
        <v>5901</v>
      </c>
      <c r="B5902">
        <f ca="1"/>
        <v>0.62301042702197584</v>
      </c>
      <c r="C5902">
        <f ca="1">_xlfn.XLOOKUP(B5902,'Alternate schedule'!$D$5:$D$10,'Alternate schedule'!$C$5:$C$10,,1)</f>
        <v>-1040</v>
      </c>
      <c r="D5902">
        <f ca="1"/>
        <v>-10.072869005253347</v>
      </c>
    </row>
    <row r="5903" spans="1:4" x14ac:dyDescent="0.3">
      <c r="A5903">
        <v>5902</v>
      </c>
      <c r="B5903">
        <f ca="1"/>
        <v>0.36798904425254308</v>
      </c>
      <c r="C5903">
        <f ca="1">_xlfn.XLOOKUP(B5903,'Alternate schedule'!$D$5:$D$10,'Alternate schedule'!$C$5:$C$10,,1)</f>
        <v>480</v>
      </c>
      <c r="D5903">
        <f ca="1"/>
        <v>-9.9898339545916635</v>
      </c>
    </row>
    <row r="5904" spans="1:4" x14ac:dyDescent="0.3">
      <c r="A5904">
        <v>5903</v>
      </c>
      <c r="B5904">
        <f ca="1"/>
        <v>0.27599398804259168</v>
      </c>
      <c r="C5904">
        <f ca="1">_xlfn.XLOOKUP(B5904,'Alternate schedule'!$D$5:$D$10,'Alternate schedule'!$C$5:$C$10,,1)</f>
        <v>480</v>
      </c>
      <c r="D5904">
        <f ca="1"/>
        <v>-9.9068270370997791</v>
      </c>
    </row>
    <row r="5905" spans="1:4" x14ac:dyDescent="0.3">
      <c r="A5905">
        <v>5904</v>
      </c>
      <c r="B5905">
        <f ca="1"/>
        <v>0.8105905280959167</v>
      </c>
      <c r="C5905">
        <f ca="1">_xlfn.XLOOKUP(B5905,'Alternate schedule'!$D$5:$D$10,'Alternate schedule'!$C$5:$C$10,,1)</f>
        <v>-540</v>
      </c>
      <c r="D5905">
        <f ca="1"/>
        <v>-9.9966124661246614</v>
      </c>
    </row>
    <row r="5906" spans="1:4" x14ac:dyDescent="0.3">
      <c r="A5906">
        <v>5905</v>
      </c>
      <c r="B5906">
        <f ca="1"/>
        <v>0.49946146948662418</v>
      </c>
      <c r="C5906">
        <f ca="1">_xlfn.XLOOKUP(B5906,'Alternate schedule'!$D$5:$D$10,'Alternate schedule'!$C$5:$C$10,,1)</f>
        <v>-1040</v>
      </c>
      <c r="D5906">
        <f ca="1"/>
        <v>-10.171041490262489</v>
      </c>
    </row>
    <row r="5907" spans="1:4" x14ac:dyDescent="0.3">
      <c r="A5907">
        <v>5906</v>
      </c>
      <c r="B5907">
        <f ca="1"/>
        <v>0.587360388758565</v>
      </c>
      <c r="C5907">
        <f ca="1">_xlfn.XLOOKUP(B5907,'Alternate schedule'!$D$5:$D$10,'Alternate schedule'!$C$5:$C$10,,1)</f>
        <v>-1040</v>
      </c>
      <c r="D5907">
        <f ca="1"/>
        <v>-10.345411445987132</v>
      </c>
    </row>
    <row r="5908" spans="1:4" x14ac:dyDescent="0.3">
      <c r="A5908">
        <v>5907</v>
      </c>
      <c r="B5908">
        <f ca="1"/>
        <v>0.14193139056340076</v>
      </c>
      <c r="C5908">
        <f ca="1">_xlfn.XLOOKUP(B5908,'Alternate schedule'!$D$5:$D$10,'Alternate schedule'!$C$5:$C$10,,1)</f>
        <v>1000</v>
      </c>
      <c r="D5908">
        <f ca="1"/>
        <v>-10.174369392246486</v>
      </c>
    </row>
    <row r="5909" spans="1:4" x14ac:dyDescent="0.3">
      <c r="A5909">
        <v>5908</v>
      </c>
      <c r="B5909">
        <f ca="1"/>
        <v>0.12803509360590426</v>
      </c>
      <c r="C5909">
        <f ca="1">_xlfn.XLOOKUP(B5909,'Alternate schedule'!$D$5:$D$10,'Alternate schedule'!$C$5:$C$10,,1)</f>
        <v>1000</v>
      </c>
      <c r="D5909">
        <f ca="1"/>
        <v>-10.003385240352065</v>
      </c>
    </row>
    <row r="5910" spans="1:4" x14ac:dyDescent="0.3">
      <c r="A5910">
        <v>5909</v>
      </c>
      <c r="B5910">
        <f ca="1"/>
        <v>9.2439980384557696E-3</v>
      </c>
      <c r="C5910">
        <f ca="1">_xlfn.XLOOKUP(B5910,'Alternate schedule'!$D$5:$D$10,'Alternate schedule'!$C$5:$C$10,,1)</f>
        <v>1000</v>
      </c>
      <c r="D5910">
        <f ca="1"/>
        <v>-9.8324589609070916</v>
      </c>
    </row>
    <row r="5911" spans="1:4" x14ac:dyDescent="0.3">
      <c r="A5911">
        <v>5910</v>
      </c>
      <c r="B5911">
        <f ca="1"/>
        <v>0.69750129055611176</v>
      </c>
      <c r="C5911">
        <f ca="1">_xlfn.XLOOKUP(B5911,'Alternate schedule'!$D$5:$D$10,'Alternate schedule'!$C$5:$C$10,,1)</f>
        <v>-1040</v>
      </c>
      <c r="D5911">
        <f ca="1"/>
        <v>-10.006768189509307</v>
      </c>
    </row>
    <row r="5912" spans="1:4" x14ac:dyDescent="0.3">
      <c r="A5912">
        <v>5911</v>
      </c>
      <c r="B5912">
        <f ca="1"/>
        <v>0.6307745127019333</v>
      </c>
      <c r="C5912">
        <f ca="1">_xlfn.XLOOKUP(B5912,'Alternate schedule'!$D$5:$D$10,'Alternate schedule'!$C$5:$C$10,,1)</f>
        <v>-1040</v>
      </c>
      <c r="D5912">
        <f ca="1"/>
        <v>-10.181018440196244</v>
      </c>
    </row>
    <row r="5913" spans="1:4" x14ac:dyDescent="0.3">
      <c r="A5913">
        <v>5912</v>
      </c>
      <c r="B5913">
        <f ca="1"/>
        <v>0.89647774918396261</v>
      </c>
      <c r="C5913">
        <f ca="1">_xlfn.XLOOKUP(B5913,'Alternate schedule'!$D$5:$D$10,'Alternate schedule'!$C$5:$C$10,,1)</f>
        <v>-540</v>
      </c>
      <c r="D5913">
        <f ca="1"/>
        <v>-10.27063599458728</v>
      </c>
    </row>
    <row r="5914" spans="1:4" x14ac:dyDescent="0.3">
      <c r="A5914">
        <v>5913</v>
      </c>
      <c r="B5914">
        <f ca="1"/>
        <v>0.2874896012816357</v>
      </c>
      <c r="C5914">
        <f ca="1">_xlfn.XLOOKUP(B5914,'Alternate schedule'!$D$5:$D$10,'Alternate schedule'!$C$5:$C$10,,1)</f>
        <v>480</v>
      </c>
      <c r="D5914">
        <f ca="1"/>
        <v>-10.187721968543887</v>
      </c>
    </row>
    <row r="5915" spans="1:4" x14ac:dyDescent="0.3">
      <c r="A5915">
        <v>5914</v>
      </c>
      <c r="B5915">
        <f ca="1"/>
        <v>0.16927175435094854</v>
      </c>
      <c r="C5915">
        <f ca="1">_xlfn.XLOOKUP(B5915,'Alternate schedule'!$D$5:$D$10,'Alternate schedule'!$C$5:$C$10,,1)</f>
        <v>1000</v>
      </c>
      <c r="D5915">
        <f ca="1"/>
        <v>-10.016909029421711</v>
      </c>
    </row>
    <row r="5916" spans="1:4" x14ac:dyDescent="0.3">
      <c r="A5916">
        <v>5915</v>
      </c>
      <c r="B5916">
        <f ca="1"/>
        <v>0.48012539759876782</v>
      </c>
      <c r="C5916">
        <f ca="1">_xlfn.XLOOKUP(B5916,'Alternate schedule'!$D$5:$D$10,'Alternate schedule'!$C$5:$C$10,,1)</f>
        <v>-1040</v>
      </c>
      <c r="D5916">
        <f ca="1"/>
        <v>-10.191039729501268</v>
      </c>
    </row>
    <row r="5917" spans="1:4" x14ac:dyDescent="0.3">
      <c r="A5917">
        <v>5916</v>
      </c>
      <c r="B5917">
        <f ca="1"/>
        <v>0.83004134166767218</v>
      </c>
      <c r="C5917">
        <f ca="1">_xlfn.XLOOKUP(B5917,'Alternate schedule'!$D$5:$D$10,'Alternate schedule'!$C$5:$C$10,,1)</f>
        <v>-540</v>
      </c>
      <c r="D5917">
        <f ca="1"/>
        <v>-10.280594996619337</v>
      </c>
    </row>
    <row r="5918" spans="1:4" x14ac:dyDescent="0.3">
      <c r="A5918">
        <v>5917</v>
      </c>
      <c r="B5918">
        <f ca="1"/>
        <v>0.48323343468854141</v>
      </c>
      <c r="C5918">
        <f ca="1">_xlfn.XLOOKUP(B5918,'Alternate schedule'!$D$5:$D$10,'Alternate schedule'!$C$5:$C$10,,1)</f>
        <v>-1040</v>
      </c>
      <c r="D5918">
        <f ca="1"/>
        <v>-10.454622274801419</v>
      </c>
    </row>
    <row r="5919" spans="1:4" x14ac:dyDescent="0.3">
      <c r="A5919">
        <v>5918</v>
      </c>
      <c r="B5919">
        <f ca="1"/>
        <v>0.2910007434633779</v>
      </c>
      <c r="C5919">
        <f ca="1">_xlfn.XLOOKUP(B5919,'Alternate schedule'!$D$5:$D$10,'Alternate schedule'!$C$5:$C$10,,1)</f>
        <v>480</v>
      </c>
      <c r="D5919">
        <f ca="1"/>
        <v>-10.371747211895912</v>
      </c>
    </row>
    <row r="5920" spans="1:4" x14ac:dyDescent="0.3">
      <c r="A5920">
        <v>5919</v>
      </c>
      <c r="B5920">
        <f ca="1"/>
        <v>0.11066755282093976</v>
      </c>
      <c r="C5920">
        <f ca="1">_xlfn.XLOOKUP(B5920,'Alternate schedule'!$D$5:$D$10,'Alternate schedule'!$C$5:$C$10,,1)</f>
        <v>1000</v>
      </c>
      <c r="D5920">
        <f ca="1"/>
        <v>-10.201047474235512</v>
      </c>
    </row>
    <row r="5921" spans="1:4" x14ac:dyDescent="0.3">
      <c r="A5921">
        <v>5920</v>
      </c>
      <c r="B5921">
        <f ca="1"/>
        <v>0.24112124414587344</v>
      </c>
      <c r="C5921">
        <f ca="1">_xlfn.XLOOKUP(B5921,'Alternate schedule'!$D$5:$D$10,'Alternate schedule'!$C$5:$C$10,,1)</f>
        <v>1000</v>
      </c>
      <c r="D5921">
        <f ca="1"/>
        <v>-10.030405405405405</v>
      </c>
    </row>
    <row r="5922" spans="1:4" x14ac:dyDescent="0.3">
      <c r="A5922">
        <v>5921</v>
      </c>
      <c r="B5922">
        <f ca="1"/>
        <v>0.8386556577823292</v>
      </c>
      <c r="C5922">
        <f ca="1">_xlfn.XLOOKUP(B5922,'Alternate schedule'!$D$5:$D$10,'Alternate schedule'!$C$5:$C$10,,1)</f>
        <v>-540</v>
      </c>
      <c r="D5922">
        <f ca="1"/>
        <v>-10.119912176997129</v>
      </c>
    </row>
    <row r="5923" spans="1:4" x14ac:dyDescent="0.3">
      <c r="A5923">
        <v>5922</v>
      </c>
      <c r="B5923">
        <f ca="1"/>
        <v>0.14645061305411833</v>
      </c>
      <c r="C5923">
        <f ca="1">_xlfn.XLOOKUP(B5923,'Alternate schedule'!$D$5:$D$10,'Alternate schedule'!$C$5:$C$10,,1)</f>
        <v>1000</v>
      </c>
      <c r="D5923">
        <f ca="1"/>
        <v>-9.94934143870314</v>
      </c>
    </row>
    <row r="5924" spans="1:4" x14ac:dyDescent="0.3">
      <c r="A5924">
        <v>5923</v>
      </c>
      <c r="B5924">
        <f ca="1"/>
        <v>0.77528282700387519</v>
      </c>
      <c r="C5924">
        <f ca="1">_xlfn.XLOOKUP(B5924,'Alternate schedule'!$D$5:$D$10,'Alternate schedule'!$C$5:$C$10,,1)</f>
        <v>-540</v>
      </c>
      <c r="D5924">
        <f ca="1"/>
        <v>-10.038831673138612</v>
      </c>
    </row>
    <row r="5925" spans="1:4" x14ac:dyDescent="0.3">
      <c r="A5925">
        <v>5924</v>
      </c>
      <c r="B5925">
        <f ca="1"/>
        <v>0.92320397366978124</v>
      </c>
      <c r="C5925">
        <f ca="1">_xlfn.XLOOKUP(B5925,'Alternate schedule'!$D$5:$D$10,'Alternate schedule'!$C$5:$C$10,,1)</f>
        <v>-540</v>
      </c>
      <c r="D5925">
        <f ca="1"/>
        <v>-10.12829169480081</v>
      </c>
    </row>
    <row r="5926" spans="1:4" x14ac:dyDescent="0.3">
      <c r="A5926">
        <v>5925</v>
      </c>
      <c r="B5926">
        <f ca="1"/>
        <v>0.85016526795871927</v>
      </c>
      <c r="C5926">
        <f ca="1">_xlfn.XLOOKUP(B5926,'Alternate schedule'!$D$5:$D$10,'Alternate schedule'!$C$5:$C$10,,1)</f>
        <v>-540</v>
      </c>
      <c r="D5926">
        <f ca="1"/>
        <v>-10.217721518987341</v>
      </c>
    </row>
    <row r="5927" spans="1:4" x14ac:dyDescent="0.3">
      <c r="A5927">
        <v>5926</v>
      </c>
      <c r="B5927">
        <f ca="1"/>
        <v>0.59685917243803099</v>
      </c>
      <c r="C5927">
        <f ca="1">_xlfn.XLOOKUP(B5927,'Alternate schedule'!$D$5:$D$10,'Alternate schedule'!$C$5:$C$10,,1)</f>
        <v>-1040</v>
      </c>
      <c r="D5927">
        <f ca="1"/>
        <v>-10.39149510631117</v>
      </c>
    </row>
    <row r="5928" spans="1:4" x14ac:dyDescent="0.3">
      <c r="A5928">
        <v>5927</v>
      </c>
      <c r="B5928">
        <f ca="1"/>
        <v>0.64377328761392771</v>
      </c>
      <c r="C5928">
        <f ca="1">_xlfn.XLOOKUP(B5928,'Alternate schedule'!$D$5:$D$10,'Alternate schedule'!$C$5:$C$10,,1)</f>
        <v>-1040</v>
      </c>
      <c r="D5928">
        <f ca="1"/>
        <v>-10.565210055677408</v>
      </c>
    </row>
    <row r="5929" spans="1:4" x14ac:dyDescent="0.3">
      <c r="A5929">
        <v>5928</v>
      </c>
      <c r="B5929">
        <f ca="1"/>
        <v>0.20639037575333585</v>
      </c>
      <c r="C5929">
        <f ca="1">_xlfn.XLOOKUP(B5929,'Alternate schedule'!$D$5:$D$10,'Alternate schedule'!$C$5:$C$10,,1)</f>
        <v>1000</v>
      </c>
      <c r="D5929">
        <f ca="1"/>
        <v>-10.394736842105264</v>
      </c>
    </row>
    <row r="5930" spans="1:4" x14ac:dyDescent="0.3">
      <c r="A5930">
        <v>5929</v>
      </c>
      <c r="B5930">
        <f ca="1"/>
        <v>8.2112183241731973E-2</v>
      </c>
      <c r="C5930">
        <f ca="1">_xlfn.XLOOKUP(B5930,'Alternate schedule'!$D$5:$D$10,'Alternate schedule'!$C$5:$C$10,,1)</f>
        <v>1000</v>
      </c>
      <c r="D5930">
        <f ca="1"/>
        <v>-10.224321133412042</v>
      </c>
    </row>
    <row r="5931" spans="1:4" x14ac:dyDescent="0.3">
      <c r="A5931">
        <v>5930</v>
      </c>
      <c r="B5931">
        <f ca="1"/>
        <v>0.53457545034863596</v>
      </c>
      <c r="C5931">
        <f ca="1">_xlfn.XLOOKUP(B5931,'Alternate schedule'!$D$5:$D$10,'Alternate schedule'!$C$5:$C$10,,1)</f>
        <v>-1040</v>
      </c>
      <c r="D5931">
        <f ca="1"/>
        <v>-10.397976391231028</v>
      </c>
    </row>
    <row r="5932" spans="1:4" x14ac:dyDescent="0.3">
      <c r="A5932">
        <v>5931</v>
      </c>
      <c r="B5932">
        <f ca="1"/>
        <v>0.53731892938459769</v>
      </c>
      <c r="C5932">
        <f ca="1">_xlfn.XLOOKUP(B5932,'Alternate schedule'!$D$5:$D$10,'Alternate schedule'!$C$5:$C$10,,1)</f>
        <v>-1040</v>
      </c>
      <c r="D5932">
        <f ca="1"/>
        <v>-10.571573090541223</v>
      </c>
    </row>
    <row r="5933" spans="1:4" x14ac:dyDescent="0.3">
      <c r="A5933">
        <v>5932</v>
      </c>
      <c r="B5933">
        <f ca="1"/>
        <v>0.14355143415676141</v>
      </c>
      <c r="C5933">
        <f ca="1">_xlfn.XLOOKUP(B5933,'Alternate schedule'!$D$5:$D$10,'Alternate schedule'!$C$5:$C$10,,1)</f>
        <v>1000</v>
      </c>
      <c r="D5933">
        <f ca="1"/>
        <v>-10.401213755900203</v>
      </c>
    </row>
    <row r="5934" spans="1:4" x14ac:dyDescent="0.3">
      <c r="A5934">
        <v>5933</v>
      </c>
      <c r="B5934">
        <f ca="1"/>
        <v>0.25669385408945367</v>
      </c>
      <c r="C5934">
        <f ca="1">_xlfn.XLOOKUP(B5934,'Alternate schedule'!$D$5:$D$10,'Alternate schedule'!$C$5:$C$10,,1)</f>
        <v>1000</v>
      </c>
      <c r="D5934">
        <f ca="1"/>
        <v>-10.230911848980281</v>
      </c>
    </row>
    <row r="5935" spans="1:4" x14ac:dyDescent="0.3">
      <c r="A5935">
        <v>5934</v>
      </c>
      <c r="B5935">
        <f ca="1"/>
        <v>0.99892291325705651</v>
      </c>
      <c r="C5935">
        <f ca="1">_xlfn.XLOOKUP(B5935,'Alternate schedule'!$D$5:$D$10,'Alternate schedule'!$C$5:$C$10,,1)</f>
        <v>-540</v>
      </c>
      <c r="D5935">
        <f ca="1"/>
        <v>-10.320188742837884</v>
      </c>
    </row>
    <row r="5936" spans="1:4" x14ac:dyDescent="0.3">
      <c r="A5936">
        <v>5935</v>
      </c>
      <c r="B5936">
        <f ca="1"/>
        <v>6.0933247045300121E-2</v>
      </c>
      <c r="C5936">
        <f ca="1">_xlfn.XLOOKUP(B5936,'Alternate schedule'!$D$5:$D$10,'Alternate schedule'!$C$5:$C$10,,1)</f>
        <v>1000</v>
      </c>
      <c r="D5936">
        <f ca="1"/>
        <v>-10.149957877000842</v>
      </c>
    </row>
    <row r="5937" spans="1:4" x14ac:dyDescent="0.3">
      <c r="A5937">
        <v>5936</v>
      </c>
      <c r="B5937">
        <f ca="1"/>
        <v>0.45148432433137664</v>
      </c>
      <c r="C5937">
        <f ca="1">_xlfn.XLOOKUP(B5937,'Alternate schedule'!$D$5:$D$10,'Alternate schedule'!$C$5:$C$10,,1)</f>
        <v>480</v>
      </c>
      <c r="D5937">
        <f ca="1"/>
        <v>-10.067385444743936</v>
      </c>
    </row>
    <row r="5938" spans="1:4" x14ac:dyDescent="0.3">
      <c r="A5938">
        <v>5937</v>
      </c>
      <c r="B5938">
        <f ca="1"/>
        <v>0.95786147166759905</v>
      </c>
      <c r="C5938">
        <f ca="1">_xlfn.XLOOKUP(B5938,'Alternate schedule'!$D$5:$D$10,'Alternate schedule'!$C$5:$C$10,,1)</f>
        <v>-540</v>
      </c>
      <c r="D5938">
        <f ca="1"/>
        <v>-10.156644770085903</v>
      </c>
    </row>
    <row r="5939" spans="1:4" x14ac:dyDescent="0.3">
      <c r="A5939">
        <v>5938</v>
      </c>
      <c r="B5939">
        <f ca="1"/>
        <v>7.1582184862424736E-2</v>
      </c>
      <c r="C5939">
        <f ca="1">_xlfn.XLOOKUP(B5939,'Alternate schedule'!$D$5:$D$10,'Alternate schedule'!$C$5:$C$10,,1)</f>
        <v>1000</v>
      </c>
      <c r="D5939">
        <f ca="1"/>
        <v>-9.9865274503199739</v>
      </c>
    </row>
    <row r="5940" spans="1:4" x14ac:dyDescent="0.3">
      <c r="A5940">
        <v>5939</v>
      </c>
      <c r="B5940">
        <f ca="1"/>
        <v>0.72330470267222657</v>
      </c>
      <c r="C5940">
        <f ca="1">_xlfn.XLOOKUP(B5940,'Alternate schedule'!$D$5:$D$10,'Alternate schedule'!$C$5:$C$10,,1)</f>
        <v>-540</v>
      </c>
      <c r="D5940">
        <f ca="1"/>
        <v>-10.075770331705675</v>
      </c>
    </row>
    <row r="5941" spans="1:4" x14ac:dyDescent="0.3">
      <c r="A5941">
        <v>5940</v>
      </c>
      <c r="B5941">
        <f ca="1"/>
        <v>0.79088399895195094</v>
      </c>
      <c r="C5941">
        <f ca="1">_xlfn.XLOOKUP(B5941,'Alternate schedule'!$D$5:$D$10,'Alternate schedule'!$C$5:$C$10,,1)</f>
        <v>-540</v>
      </c>
      <c r="D5941">
        <f ca="1"/>
        <v>-10.164983164983164</v>
      </c>
    </row>
    <row r="5942" spans="1:4" x14ac:dyDescent="0.3">
      <c r="A5942">
        <v>5941</v>
      </c>
      <c r="B5942">
        <f ca="1"/>
        <v>5.3666461838914215E-2</v>
      </c>
      <c r="C5942">
        <f ca="1">_xlfn.XLOOKUP(B5942,'Alternate schedule'!$D$5:$D$10,'Alternate schedule'!$C$5:$C$10,,1)</f>
        <v>1000</v>
      </c>
      <c r="D5942">
        <f ca="1"/>
        <v>-9.9949503450597543</v>
      </c>
    </row>
    <row r="5943" spans="1:4" x14ac:dyDescent="0.3">
      <c r="A5943">
        <v>5942</v>
      </c>
      <c r="B5943">
        <f ca="1"/>
        <v>0.99378800435759396</v>
      </c>
      <c r="C5943">
        <f ca="1">_xlfn.XLOOKUP(B5943,'Alternate schedule'!$D$5:$D$10,'Alternate schedule'!$C$5:$C$10,,1)</f>
        <v>-540</v>
      </c>
      <c r="D5943">
        <f ca="1"/>
        <v>-10.084146751935375</v>
      </c>
    </row>
    <row r="5944" spans="1:4" x14ac:dyDescent="0.3">
      <c r="A5944">
        <v>5943</v>
      </c>
      <c r="B5944">
        <f ca="1"/>
        <v>0.91657049660003653</v>
      </c>
      <c r="C5944">
        <f ca="1">_xlfn.XLOOKUP(B5944,'Alternate schedule'!$D$5:$D$10,'Alternate schedule'!$C$5:$C$10,,1)</f>
        <v>-540</v>
      </c>
      <c r="D5944">
        <f ca="1"/>
        <v>-10.173313141511022</v>
      </c>
    </row>
    <row r="5945" spans="1:4" x14ac:dyDescent="0.3">
      <c r="A5945">
        <v>5944</v>
      </c>
      <c r="B5945">
        <f ca="1"/>
        <v>0.13347406576966203</v>
      </c>
      <c r="C5945">
        <f ca="1">_xlfn.XLOOKUP(B5945,'Alternate schedule'!$D$5:$D$10,'Alternate schedule'!$C$5:$C$10,,1)</f>
        <v>1000</v>
      </c>
      <c r="D5945">
        <f ca="1"/>
        <v>-10.003364737550472</v>
      </c>
    </row>
    <row r="5946" spans="1:4" x14ac:dyDescent="0.3">
      <c r="A5946">
        <v>5945</v>
      </c>
      <c r="B5946">
        <f ca="1"/>
        <v>0.58825586436905719</v>
      </c>
      <c r="C5946">
        <f ca="1">_xlfn.XLOOKUP(B5946,'Alternate schedule'!$D$5:$D$10,'Alternate schedule'!$C$5:$C$10,,1)</f>
        <v>-1040</v>
      </c>
      <c r="D5946">
        <f ca="1"/>
        <v>-10.176619007569386</v>
      </c>
    </row>
    <row r="5947" spans="1:4" x14ac:dyDescent="0.3">
      <c r="A5947">
        <v>5946</v>
      </c>
      <c r="B5947">
        <f ca="1"/>
        <v>2.7867635177041494E-2</v>
      </c>
      <c r="C5947">
        <f ca="1">_xlfn.XLOOKUP(B5947,'Alternate schedule'!$D$5:$D$10,'Alternate schedule'!$C$5:$C$10,,1)</f>
        <v>1000</v>
      </c>
      <c r="D5947">
        <f ca="1"/>
        <v>-10.006727211570803</v>
      </c>
    </row>
    <row r="5948" spans="1:4" x14ac:dyDescent="0.3">
      <c r="A5948">
        <v>5947</v>
      </c>
      <c r="B5948">
        <f ca="1"/>
        <v>0.46703836055755077</v>
      </c>
      <c r="C5948">
        <f ca="1">_xlfn.XLOOKUP(B5948,'Alternate schedule'!$D$5:$D$10,'Alternate schedule'!$C$5:$C$10,,1)</f>
        <v>480</v>
      </c>
      <c r="D5948">
        <f ca="1"/>
        <v>-9.9243315957625686</v>
      </c>
    </row>
    <row r="5949" spans="1:4" x14ac:dyDescent="0.3">
      <c r="A5949">
        <v>5948</v>
      </c>
      <c r="B5949">
        <f ca="1"/>
        <v>0.244507458575701</v>
      </c>
      <c r="C5949">
        <f ca="1">_xlfn.XLOOKUP(B5949,'Alternate schedule'!$D$5:$D$10,'Alternate schedule'!$C$5:$C$10,,1)</f>
        <v>1000</v>
      </c>
      <c r="D5949">
        <f ca="1"/>
        <v>-9.7545393409549437</v>
      </c>
    </row>
    <row r="5950" spans="1:4" x14ac:dyDescent="0.3">
      <c r="A5950">
        <v>5949</v>
      </c>
      <c r="B5950">
        <f ca="1"/>
        <v>0.1471124107866546</v>
      </c>
      <c r="C5950">
        <f ca="1">_xlfn.XLOOKUP(B5950,'Alternate schedule'!$D$5:$D$10,'Alternate schedule'!$C$5:$C$10,,1)</f>
        <v>1000</v>
      </c>
      <c r="D5950">
        <f ca="1"/>
        <v>-9.5848041687678602</v>
      </c>
    </row>
    <row r="5951" spans="1:4" x14ac:dyDescent="0.3">
      <c r="A5951">
        <v>5950</v>
      </c>
      <c r="B5951">
        <f ca="1"/>
        <v>0.37911491014870191</v>
      </c>
      <c r="C5951">
        <f ca="1">_xlfn.XLOOKUP(B5951,'Alternate schedule'!$D$5:$D$10,'Alternate schedule'!$C$5:$C$10,,1)</f>
        <v>480</v>
      </c>
      <c r="D5951">
        <f ca="1"/>
        <v>-9.5025210084033613</v>
      </c>
    </row>
    <row r="5952" spans="1:4" x14ac:dyDescent="0.3">
      <c r="A5952">
        <v>5951</v>
      </c>
      <c r="B5952">
        <f ca="1"/>
        <v>0.9586702806741767</v>
      </c>
      <c r="C5952">
        <f ca="1">_xlfn.XLOOKUP(B5952,'Alternate schedule'!$D$5:$D$10,'Alternate schedule'!$C$5:$C$10,,1)</f>
        <v>-540</v>
      </c>
      <c r="D5952">
        <f ca="1"/>
        <v>-9.5916652663417921</v>
      </c>
    </row>
    <row r="5953" spans="1:4" x14ac:dyDescent="0.3">
      <c r="A5953">
        <v>5952</v>
      </c>
      <c r="B5953">
        <f ca="1"/>
        <v>0.73949037997480227</v>
      </c>
      <c r="C5953">
        <f ca="1">_xlfn.XLOOKUP(B5953,'Alternate schedule'!$D$5:$D$10,'Alternate schedule'!$C$5:$C$10,,1)</f>
        <v>-540</v>
      </c>
      <c r="D5953">
        <f ca="1"/>
        <v>-9.6807795698924739</v>
      </c>
    </row>
    <row r="5954" spans="1:4" x14ac:dyDescent="0.3">
      <c r="A5954">
        <v>5953</v>
      </c>
      <c r="B5954">
        <f ca="1"/>
        <v>0.50276117631816719</v>
      </c>
      <c r="C5954">
        <f ca="1">_xlfn.XLOOKUP(B5954,'Alternate schedule'!$D$5:$D$10,'Alternate schedule'!$C$5:$C$10,,1)</f>
        <v>-1040</v>
      </c>
      <c r="D5954">
        <f ca="1"/>
        <v>-9.8538551990592982</v>
      </c>
    </row>
    <row r="5955" spans="1:4" x14ac:dyDescent="0.3">
      <c r="A5955">
        <v>5954</v>
      </c>
      <c r="B5955">
        <f ca="1"/>
        <v>9.4500390463989614E-3</v>
      </c>
      <c r="C5955">
        <f ca="1">_xlfn.XLOOKUP(B5955,'Alternate schedule'!$D$5:$D$10,'Alternate schedule'!$C$5:$C$10,,1)</f>
        <v>1000</v>
      </c>
      <c r="D5955">
        <f ca="1"/>
        <v>-9.6842458851192479</v>
      </c>
    </row>
    <row r="5956" spans="1:4" x14ac:dyDescent="0.3">
      <c r="A5956">
        <v>5955</v>
      </c>
      <c r="B5956">
        <f ca="1"/>
        <v>0.98409835213666486</v>
      </c>
      <c r="C5956">
        <f ca="1">_xlfn.XLOOKUP(B5956,'Alternate schedule'!$D$5:$D$10,'Alternate schedule'!$C$5:$C$10,,1)</f>
        <v>-540</v>
      </c>
      <c r="D5956">
        <f ca="1"/>
        <v>-9.7732997481108317</v>
      </c>
    </row>
    <row r="5957" spans="1:4" x14ac:dyDescent="0.3">
      <c r="A5957">
        <v>5956</v>
      </c>
      <c r="B5957">
        <f ca="1"/>
        <v>0.10125063471310503</v>
      </c>
      <c r="C5957">
        <f ca="1">_xlfn.XLOOKUP(B5957,'Alternate schedule'!$D$5:$D$10,'Alternate schedule'!$C$5:$C$10,,1)</f>
        <v>1000</v>
      </c>
      <c r="D5957">
        <f ca="1"/>
        <v>-9.603760913364674</v>
      </c>
    </row>
    <row r="5958" spans="1:4" x14ac:dyDescent="0.3">
      <c r="A5958">
        <v>5957</v>
      </c>
      <c r="B5958">
        <f ca="1"/>
        <v>3.6673345886318653E-2</v>
      </c>
      <c r="C5958">
        <f ca="1">_xlfn.XLOOKUP(B5958,'Alternate schedule'!$D$5:$D$10,'Alternate schedule'!$C$5:$C$10,,1)</f>
        <v>1000</v>
      </c>
      <c r="D5958">
        <f ca="1"/>
        <v>-9.4342789994963905</v>
      </c>
    </row>
    <row r="5959" spans="1:4" x14ac:dyDescent="0.3">
      <c r="A5959">
        <v>5958</v>
      </c>
      <c r="B5959">
        <f ca="1"/>
        <v>0.83536468016427179</v>
      </c>
      <c r="C5959">
        <f ca="1">_xlfn.XLOOKUP(B5959,'Alternate schedule'!$D$5:$D$10,'Alternate schedule'!$C$5:$C$10,,1)</f>
        <v>-540</v>
      </c>
      <c r="D5959">
        <f ca="1"/>
        <v>-9.5233299765021826</v>
      </c>
    </row>
    <row r="5960" spans="1:4" x14ac:dyDescent="0.3">
      <c r="A5960">
        <v>5959</v>
      </c>
      <c r="B5960">
        <f ca="1"/>
        <v>0.83273608385218223</v>
      </c>
      <c r="C5960">
        <f ca="1">_xlfn.XLOOKUP(B5960,'Alternate schedule'!$D$5:$D$10,'Alternate schedule'!$C$5:$C$10,,1)</f>
        <v>-540</v>
      </c>
      <c r="D5960">
        <f ca="1"/>
        <v>-9.6123510656150355</v>
      </c>
    </row>
    <row r="5961" spans="1:4" x14ac:dyDescent="0.3">
      <c r="A5961">
        <v>5960</v>
      </c>
      <c r="B5961">
        <f ca="1"/>
        <v>9.396189848135128E-2</v>
      </c>
      <c r="C5961">
        <f ca="1">_xlfn.XLOOKUP(B5961,'Alternate schedule'!$D$5:$D$10,'Alternate schedule'!$C$5:$C$10,,1)</f>
        <v>1000</v>
      </c>
      <c r="D5961">
        <f ca="1"/>
        <v>-9.4429530201342278</v>
      </c>
    </row>
    <row r="5962" spans="1:4" x14ac:dyDescent="0.3">
      <c r="A5962">
        <v>5961</v>
      </c>
      <c r="B5962">
        <f ca="1"/>
        <v>0.30447677063517431</v>
      </c>
      <c r="C5962">
        <f ca="1">_xlfn.XLOOKUP(B5962,'Alternate schedule'!$D$5:$D$10,'Alternate schedule'!$C$5:$C$10,,1)</f>
        <v>480</v>
      </c>
      <c r="D5962">
        <f ca="1"/>
        <v>-9.3608454957221934</v>
      </c>
    </row>
    <row r="5963" spans="1:4" x14ac:dyDescent="0.3">
      <c r="A5963">
        <v>5962</v>
      </c>
      <c r="B5963">
        <f ca="1"/>
        <v>2.7131538864992866E-3</v>
      </c>
      <c r="C5963">
        <f ca="1">_xlfn.XLOOKUP(B5963,'Alternate schedule'!$D$5:$D$10,'Alternate schedule'!$C$5:$C$10,,1)</f>
        <v>1000</v>
      </c>
      <c r="D5963">
        <f ca="1"/>
        <v>-9.1915464609191542</v>
      </c>
    </row>
    <row r="5964" spans="1:4" x14ac:dyDescent="0.3">
      <c r="A5964">
        <v>5963</v>
      </c>
      <c r="B5964">
        <f ca="1"/>
        <v>0.97973742307373657</v>
      </c>
      <c r="C5964">
        <f ca="1">_xlfn.XLOOKUP(B5964,'Alternate schedule'!$D$5:$D$10,'Alternate schedule'!$C$5:$C$10,,1)</f>
        <v>-540</v>
      </c>
      <c r="D5964">
        <f ca="1"/>
        <v>-9.2805634747610259</v>
      </c>
    </row>
    <row r="5965" spans="1:4" x14ac:dyDescent="0.3">
      <c r="A5965">
        <v>5964</v>
      </c>
      <c r="B5965">
        <f ca="1"/>
        <v>0.44906569416898723</v>
      </c>
      <c r="C5965">
        <f ca="1">_xlfn.XLOOKUP(B5965,'Alternate schedule'!$D$5:$D$10,'Alternate schedule'!$C$5:$C$10,,1)</f>
        <v>480</v>
      </c>
      <c r="D5965">
        <f ca="1"/>
        <v>-9.1985244802146209</v>
      </c>
    </row>
    <row r="5966" spans="1:4" x14ac:dyDescent="0.3">
      <c r="A5966">
        <v>5965</v>
      </c>
      <c r="B5966">
        <f ca="1"/>
        <v>0.4971205757678363</v>
      </c>
      <c r="C5966">
        <f ca="1">_xlfn.XLOOKUP(B5966,'Alternate schedule'!$D$5:$D$10,'Alternate schedule'!$C$5:$C$10,,1)</f>
        <v>-1040</v>
      </c>
      <c r="D5966">
        <f ca="1"/>
        <v>-9.3713327745180219</v>
      </c>
    </row>
    <row r="5967" spans="1:4" x14ac:dyDescent="0.3">
      <c r="A5967">
        <v>5966</v>
      </c>
      <c r="B5967">
        <f ca="1"/>
        <v>0.64306571777227517</v>
      </c>
      <c r="C5967">
        <f ca="1">_xlfn.XLOOKUP(B5967,'Alternate schedule'!$D$5:$D$10,'Alternate schedule'!$C$5:$C$10,,1)</f>
        <v>-1040</v>
      </c>
      <c r="D5967">
        <f ca="1"/>
        <v>-9.544083137780758</v>
      </c>
    </row>
    <row r="5968" spans="1:4" x14ac:dyDescent="0.3">
      <c r="A5968">
        <v>5967</v>
      </c>
      <c r="B5968">
        <f ca="1"/>
        <v>0.42265136533272663</v>
      </c>
      <c r="C5968">
        <f ca="1">_xlfn.XLOOKUP(B5968,'Alternate schedule'!$D$5:$D$10,'Alternate schedule'!$C$5:$C$10,,1)</f>
        <v>480</v>
      </c>
      <c r="D5968">
        <f ca="1"/>
        <v>-9.4620412267471092</v>
      </c>
    </row>
    <row r="5969" spans="1:4" x14ac:dyDescent="0.3">
      <c r="A5969">
        <v>5968</v>
      </c>
      <c r="B5969">
        <f ca="1"/>
        <v>0.55186142962072848</v>
      </c>
      <c r="C5969">
        <f ca="1">_xlfn.XLOOKUP(B5969,'Alternate schedule'!$D$5:$D$10,'Alternate schedule'!$C$5:$C$10,,1)</f>
        <v>-1040</v>
      </c>
      <c r="D5969">
        <f ca="1"/>
        <v>-9.6347184986595167</v>
      </c>
    </row>
    <row r="5970" spans="1:4" x14ac:dyDescent="0.3">
      <c r="A5970">
        <v>5969</v>
      </c>
      <c r="B5970">
        <f ca="1"/>
        <v>0.10049833902693694</v>
      </c>
      <c r="C5970">
        <f ca="1">_xlfn.XLOOKUP(B5970,'Alternate schedule'!$D$5:$D$10,'Alternate schedule'!$C$5:$C$10,,1)</f>
        <v>1000</v>
      </c>
      <c r="D5970">
        <f ca="1"/>
        <v>-9.4655721226336063</v>
      </c>
    </row>
    <row r="5971" spans="1:4" x14ac:dyDescent="0.3">
      <c r="A5971">
        <v>5970</v>
      </c>
      <c r="B5971">
        <f ca="1"/>
        <v>0.94137798300335906</v>
      </c>
      <c r="C5971">
        <f ca="1">_xlfn.XLOOKUP(B5971,'Alternate schedule'!$D$5:$D$10,'Alternate schedule'!$C$5:$C$10,,1)</f>
        <v>-540</v>
      </c>
      <c r="D5971">
        <f ca="1"/>
        <v>-9.5544388609715245</v>
      </c>
    </row>
    <row r="5972" spans="1:4" x14ac:dyDescent="0.3">
      <c r="A5972">
        <v>5971</v>
      </c>
      <c r="B5972">
        <f ca="1"/>
        <v>2.2276832977122352E-2</v>
      </c>
      <c r="C5972">
        <f ca="1">_xlfn.XLOOKUP(B5972,'Alternate schedule'!$D$5:$D$10,'Alternate schedule'!$C$5:$C$10,,1)</f>
        <v>1000</v>
      </c>
      <c r="D5972">
        <f ca="1"/>
        <v>-9.3853625858315191</v>
      </c>
    </row>
    <row r="5973" spans="1:4" x14ac:dyDescent="0.3">
      <c r="A5973">
        <v>5972</v>
      </c>
      <c r="B5973">
        <f ca="1"/>
        <v>0.87034105656717098</v>
      </c>
      <c r="C5973">
        <f ca="1">_xlfn.XLOOKUP(B5973,'Alternate schedule'!$D$5:$D$10,'Alternate schedule'!$C$5:$C$10,,1)</f>
        <v>-540</v>
      </c>
      <c r="D5973">
        <f ca="1"/>
        <v>-9.474212993971868</v>
      </c>
    </row>
    <row r="5974" spans="1:4" x14ac:dyDescent="0.3">
      <c r="A5974">
        <v>5973</v>
      </c>
      <c r="B5974">
        <f ca="1"/>
        <v>0.42449098559658749</v>
      </c>
      <c r="C5974">
        <f ca="1">_xlfn.XLOOKUP(B5974,'Alternate schedule'!$D$5:$D$10,'Alternate schedule'!$C$5:$C$10,,1)</f>
        <v>480</v>
      </c>
      <c r="D5974">
        <f ca="1"/>
        <v>-9.3922651933701662</v>
      </c>
    </row>
    <row r="5975" spans="1:4" x14ac:dyDescent="0.3">
      <c r="A5975">
        <v>5974</v>
      </c>
      <c r="B5975">
        <f ca="1"/>
        <v>0.98193608713363001</v>
      </c>
      <c r="C5975">
        <f ca="1">_xlfn.XLOOKUP(B5975,'Alternate schedule'!$D$5:$D$10,'Alternate schedule'!$C$5:$C$10,,1)</f>
        <v>-540</v>
      </c>
      <c r="D5975">
        <f ca="1"/>
        <v>-9.4810847003682621</v>
      </c>
    </row>
    <row r="5976" spans="1:4" x14ac:dyDescent="0.3">
      <c r="A5976">
        <v>5975</v>
      </c>
      <c r="B5976">
        <f ca="1"/>
        <v>0.75206388812843694</v>
      </c>
      <c r="C5976">
        <f ca="1">_xlfn.XLOOKUP(B5976,'Alternate schedule'!$D$5:$D$10,'Alternate schedule'!$C$5:$C$10,,1)</f>
        <v>-540</v>
      </c>
      <c r="D5976">
        <f ca="1"/>
        <v>-9.5698744769874473</v>
      </c>
    </row>
    <row r="5977" spans="1:4" x14ac:dyDescent="0.3">
      <c r="A5977">
        <v>5976</v>
      </c>
      <c r="B5977">
        <f ca="1"/>
        <v>0.39996127941432391</v>
      </c>
      <c r="C5977">
        <f ca="1">_xlfn.XLOOKUP(B5977,'Alternate schedule'!$D$5:$D$10,'Alternate schedule'!$C$5:$C$10,,1)</f>
        <v>480</v>
      </c>
      <c r="D5977">
        <f ca="1"/>
        <v>-9.4879518072289155</v>
      </c>
    </row>
    <row r="5978" spans="1:4" x14ac:dyDescent="0.3">
      <c r="A5978">
        <v>5977</v>
      </c>
      <c r="B5978">
        <f ca="1"/>
        <v>0.8784899097231027</v>
      </c>
      <c r="C5978">
        <f ca="1">_xlfn.XLOOKUP(B5978,'Alternate schedule'!$D$5:$D$10,'Alternate schedule'!$C$5:$C$10,,1)</f>
        <v>-540</v>
      </c>
      <c r="D5978">
        <f ca="1"/>
        <v>-9.5767107244437</v>
      </c>
    </row>
    <row r="5979" spans="1:4" x14ac:dyDescent="0.3">
      <c r="A5979">
        <v>5978</v>
      </c>
      <c r="B5979">
        <f ca="1"/>
        <v>0.75894946476194258</v>
      </c>
      <c r="C5979">
        <f ca="1">_xlfn.XLOOKUP(B5979,'Alternate schedule'!$D$5:$D$10,'Alternate schedule'!$C$5:$C$10,,1)</f>
        <v>-540</v>
      </c>
      <c r="D5979">
        <f ca="1"/>
        <v>-9.6654399464703911</v>
      </c>
    </row>
    <row r="5980" spans="1:4" x14ac:dyDescent="0.3">
      <c r="A5980">
        <v>5979</v>
      </c>
      <c r="B5980">
        <f ca="1"/>
        <v>0.16362251526808347</v>
      </c>
      <c r="C5980">
        <f ca="1">_xlfn.XLOOKUP(B5980,'Alternate schedule'!$D$5:$D$10,'Alternate schedule'!$C$5:$C$10,,1)</f>
        <v>1000</v>
      </c>
      <c r="D5980">
        <f ca="1"/>
        <v>-9.4965713329988297</v>
      </c>
    </row>
    <row r="5981" spans="1:4" x14ac:dyDescent="0.3">
      <c r="A5981">
        <v>5980</v>
      </c>
      <c r="B5981">
        <f ca="1"/>
        <v>0.67668416225950678</v>
      </c>
      <c r="C5981">
        <f ca="1">_xlfn.XLOOKUP(B5981,'Alternate schedule'!$D$5:$D$10,'Alternate schedule'!$C$5:$C$10,,1)</f>
        <v>-1040</v>
      </c>
      <c r="D5981">
        <f ca="1"/>
        <v>-9.6688963210702337</v>
      </c>
    </row>
    <row r="5982" spans="1:4" x14ac:dyDescent="0.3">
      <c r="A5982">
        <v>5981</v>
      </c>
      <c r="B5982">
        <f ca="1"/>
        <v>7.1465884654110301E-2</v>
      </c>
      <c r="C5982">
        <f ca="1">_xlfn.XLOOKUP(B5982,'Alternate schedule'!$D$5:$D$10,'Alternate schedule'!$C$5:$C$10,,1)</f>
        <v>1000</v>
      </c>
      <c r="D5982">
        <f ca="1"/>
        <v>-9.5000835980605256</v>
      </c>
    </row>
    <row r="5983" spans="1:4" x14ac:dyDescent="0.3">
      <c r="A5983">
        <v>5982</v>
      </c>
      <c r="B5983">
        <f ca="1"/>
        <v>0.39618684161183726</v>
      </c>
      <c r="C5983">
        <f ca="1">_xlfn.XLOOKUP(B5983,'Alternate schedule'!$D$5:$D$10,'Alternate schedule'!$C$5:$C$10,,1)</f>
        <v>480</v>
      </c>
      <c r="D5983">
        <f ca="1"/>
        <v>-9.4182547642928789</v>
      </c>
    </row>
    <row r="5984" spans="1:4" x14ac:dyDescent="0.3">
      <c r="A5984">
        <v>5983</v>
      </c>
      <c r="B5984">
        <f ca="1"/>
        <v>0.83707782634839312</v>
      </c>
      <c r="C5984">
        <f ca="1">_xlfn.XLOOKUP(B5984,'Alternate schedule'!$D$5:$D$10,'Alternate schedule'!$C$5:$C$10,,1)</f>
        <v>-540</v>
      </c>
      <c r="D5984">
        <f ca="1"/>
        <v>-9.5069363195721213</v>
      </c>
    </row>
    <row r="5985" spans="1:4" x14ac:dyDescent="0.3">
      <c r="A5985">
        <v>5984</v>
      </c>
      <c r="B5985">
        <f ca="1"/>
        <v>0.40822349839291538</v>
      </c>
      <c r="C5985">
        <f ca="1">_xlfn.XLOOKUP(B5985,'Alternate schedule'!$D$5:$D$10,'Alternate schedule'!$C$5:$C$10,,1)</f>
        <v>480</v>
      </c>
      <c r="D5985">
        <f ca="1"/>
        <v>-9.4251336898395728</v>
      </c>
    </row>
    <row r="5986" spans="1:4" x14ac:dyDescent="0.3">
      <c r="A5986">
        <v>5985</v>
      </c>
      <c r="B5986">
        <f ca="1"/>
        <v>0.23636376264864167</v>
      </c>
      <c r="C5986">
        <f ca="1">_xlfn.XLOOKUP(B5986,'Alternate schedule'!$D$5:$D$10,'Alternate schedule'!$C$5:$C$10,,1)</f>
        <v>1000</v>
      </c>
      <c r="D5986">
        <f ca="1"/>
        <v>-9.2564745196324143</v>
      </c>
    </row>
    <row r="5987" spans="1:4" x14ac:dyDescent="0.3">
      <c r="A5987">
        <v>5986</v>
      </c>
      <c r="B5987">
        <f ca="1"/>
        <v>0.88410068660565222</v>
      </c>
      <c r="C5987">
        <f ca="1">_xlfn.XLOOKUP(B5987,'Alternate schedule'!$D$5:$D$10,'Alternate schedule'!$C$5:$C$10,,1)</f>
        <v>-540</v>
      </c>
      <c r="D5987">
        <f ca="1"/>
        <v>-9.3451386568660215</v>
      </c>
    </row>
    <row r="5988" spans="1:4" x14ac:dyDescent="0.3">
      <c r="A5988">
        <v>5987</v>
      </c>
      <c r="B5988">
        <f ca="1"/>
        <v>0.32349874258619371</v>
      </c>
      <c r="C5988">
        <f ca="1">_xlfn.XLOOKUP(B5988,'Alternate schedule'!$D$5:$D$10,'Alternate schedule'!$C$5:$C$10,,1)</f>
        <v>480</v>
      </c>
      <c r="D5988">
        <f ca="1"/>
        <v>-9.2634040420911976</v>
      </c>
    </row>
    <row r="5989" spans="1:4" x14ac:dyDescent="0.3">
      <c r="A5989">
        <v>5988</v>
      </c>
      <c r="B5989">
        <f ca="1"/>
        <v>0.47519814998401921</v>
      </c>
      <c r="C5989">
        <f ca="1">_xlfn.XLOOKUP(B5989,'Alternate schedule'!$D$5:$D$10,'Alternate schedule'!$C$5:$C$10,,1)</f>
        <v>480</v>
      </c>
      <c r="D5989">
        <f ca="1"/>
        <v>-9.1816967267869067</v>
      </c>
    </row>
    <row r="5990" spans="1:4" x14ac:dyDescent="0.3">
      <c r="A5990">
        <v>5989</v>
      </c>
      <c r="B5990">
        <f ca="1"/>
        <v>0.81170285494161032</v>
      </c>
      <c r="C5990">
        <f ca="1">_xlfn.XLOOKUP(B5990,'Alternate schedule'!$D$5:$D$10,'Alternate schedule'!$C$5:$C$10,,1)</f>
        <v>-540</v>
      </c>
      <c r="D5990">
        <f ca="1"/>
        <v>-9.2703289363833701</v>
      </c>
    </row>
    <row r="5991" spans="1:4" x14ac:dyDescent="0.3">
      <c r="A5991">
        <v>5990</v>
      </c>
      <c r="B5991">
        <f ca="1"/>
        <v>0.79694020685294453</v>
      </c>
      <c r="C5991">
        <f ca="1">_xlfn.XLOOKUP(B5991,'Alternate schedule'!$D$5:$D$10,'Alternate schedule'!$C$5:$C$10,,1)</f>
        <v>-540</v>
      </c>
      <c r="D5991">
        <f ca="1"/>
        <v>-9.3589315525876469</v>
      </c>
    </row>
    <row r="5992" spans="1:4" x14ac:dyDescent="0.3">
      <c r="A5992">
        <v>5991</v>
      </c>
      <c r="B5992">
        <f ca="1"/>
        <v>6.22281146544299E-2</v>
      </c>
      <c r="C5992">
        <f ca="1">_xlfn.XLOOKUP(B5992,'Alternate schedule'!$D$5:$D$10,'Alternate schedule'!$C$5:$C$10,,1)</f>
        <v>1000</v>
      </c>
      <c r="D5992">
        <f ca="1"/>
        <v>-9.1904523451844433</v>
      </c>
    </row>
    <row r="5993" spans="1:4" x14ac:dyDescent="0.3">
      <c r="A5993">
        <v>5992</v>
      </c>
      <c r="B5993">
        <f ca="1"/>
        <v>0.43340837428989687</v>
      </c>
      <c r="C5993">
        <f ca="1">_xlfn.XLOOKUP(B5993,'Alternate schedule'!$D$5:$D$10,'Alternate schedule'!$C$5:$C$10,,1)</f>
        <v>480</v>
      </c>
      <c r="D5993">
        <f ca="1"/>
        <v>-9.1088117489986651</v>
      </c>
    </row>
    <row r="5994" spans="1:4" x14ac:dyDescent="0.3">
      <c r="A5994">
        <v>5993</v>
      </c>
      <c r="B5994">
        <f ca="1"/>
        <v>0.56715974418161497</v>
      </c>
      <c r="C5994">
        <f ca="1">_xlfn.XLOOKUP(B5994,'Alternate schedule'!$D$5:$D$10,'Alternate schedule'!$C$5:$C$10,,1)</f>
        <v>-1040</v>
      </c>
      <c r="D5994">
        <f ca="1"/>
        <v>-9.2808276322376102</v>
      </c>
    </row>
    <row r="5995" spans="1:4" x14ac:dyDescent="0.3">
      <c r="A5995">
        <v>5994</v>
      </c>
      <c r="B5995">
        <f ca="1"/>
        <v>0.38485987896214957</v>
      </c>
      <c r="C5995">
        <f ca="1">_xlfn.XLOOKUP(B5995,'Alternate schedule'!$D$5:$D$10,'Alternate schedule'!$C$5:$C$10,,1)</f>
        <v>480</v>
      </c>
      <c r="D5995">
        <f ca="1"/>
        <v>-9.1991991991991995</v>
      </c>
    </row>
    <row r="5996" spans="1:4" x14ac:dyDescent="0.3">
      <c r="A5996">
        <v>5995</v>
      </c>
      <c r="B5996">
        <f ca="1"/>
        <v>0.38686795039749367</v>
      </c>
      <c r="C5996">
        <f ca="1">_xlfn.XLOOKUP(B5996,'Alternate schedule'!$D$5:$D$10,'Alternate schedule'!$C$5:$C$10,,1)</f>
        <v>480</v>
      </c>
      <c r="D5996">
        <f ca="1"/>
        <v>-9.1175979983319433</v>
      </c>
    </row>
    <row r="5997" spans="1:4" x14ac:dyDescent="0.3">
      <c r="A5997">
        <v>5996</v>
      </c>
      <c r="B5997">
        <f ca="1"/>
        <v>0.89597459505062926</v>
      </c>
      <c r="C5997">
        <f ca="1">_xlfn.XLOOKUP(B5997,'Alternate schedule'!$D$5:$D$10,'Alternate schedule'!$C$5:$C$10,,1)</f>
        <v>-540</v>
      </c>
      <c r="D5997">
        <f ca="1"/>
        <v>-9.2061374249499668</v>
      </c>
    </row>
    <row r="5998" spans="1:4" x14ac:dyDescent="0.3">
      <c r="A5998">
        <v>5997</v>
      </c>
      <c r="B5998">
        <f ca="1"/>
        <v>0.32906672572673634</v>
      </c>
      <c r="C5998">
        <f ca="1">_xlfn.XLOOKUP(B5998,'Alternate schedule'!$D$5:$D$10,'Alternate schedule'!$C$5:$C$10,,1)</f>
        <v>480</v>
      </c>
      <c r="D5998">
        <f ca="1"/>
        <v>-9.1245622811405696</v>
      </c>
    </row>
    <row r="5999" spans="1:4" x14ac:dyDescent="0.3">
      <c r="A5999">
        <v>5998</v>
      </c>
      <c r="B5999">
        <f ca="1"/>
        <v>0.10899113891777557</v>
      </c>
      <c r="C5999">
        <f ca="1">_xlfn.XLOOKUP(B5999,'Alternate schedule'!$D$5:$D$10,'Alternate schedule'!$C$5:$C$10,,1)</f>
        <v>1000</v>
      </c>
      <c r="D5999">
        <f ca="1"/>
        <v>-8.9563187729243072</v>
      </c>
    </row>
    <row r="6000" spans="1:4" x14ac:dyDescent="0.3">
      <c r="A6000">
        <v>5999</v>
      </c>
      <c r="B6000">
        <f ca="1"/>
        <v>0.18302996459304866</v>
      </c>
      <c r="C6000">
        <f ca="1">_xlfn.XLOOKUP(B6000,'Alternate schedule'!$D$5:$D$10,'Alternate schedule'!$C$5:$C$10,,1)</f>
        <v>1000</v>
      </c>
      <c r="D6000">
        <f ca="1"/>
        <v>-8.7881313552258717</v>
      </c>
    </row>
    <row r="6001" spans="1:4" x14ac:dyDescent="0.3">
      <c r="A6001">
        <v>6000</v>
      </c>
      <c r="B6001">
        <f ca="1"/>
        <v>0.57948096416907968</v>
      </c>
      <c r="C6001">
        <f ca="1">_xlfn.XLOOKUP(B6001,'Alternate schedule'!$D$5:$D$10,'Alternate schedule'!$C$5:$C$10,,1)</f>
        <v>-1040</v>
      </c>
      <c r="D6001">
        <f ca="1"/>
        <v>-8.9600000000000009</v>
      </c>
    </row>
    <row r="6002" spans="1:4" x14ac:dyDescent="0.3">
      <c r="A6002">
        <v>6001</v>
      </c>
      <c r="B6002">
        <f ca="1"/>
        <v>0.26572427527618858</v>
      </c>
      <c r="C6002">
        <f ca="1">_xlfn.XLOOKUP(B6002,'Alternate schedule'!$D$5:$D$10,'Alternate schedule'!$C$5:$C$10,,1)</f>
        <v>480</v>
      </c>
      <c r="D6002">
        <f ca="1"/>
        <v>-8.8785202466255626</v>
      </c>
    </row>
    <row r="6003" spans="1:4" x14ac:dyDescent="0.3">
      <c r="A6003">
        <v>6002</v>
      </c>
      <c r="B6003">
        <f ca="1"/>
        <v>0.82075105166586915</v>
      </c>
      <c r="C6003">
        <f ca="1">_xlfn.XLOOKUP(B6003,'Alternate schedule'!$D$5:$D$10,'Alternate schedule'!$C$5:$C$10,,1)</f>
        <v>-540</v>
      </c>
      <c r="D6003">
        <f ca="1"/>
        <v>-8.9670109963345546</v>
      </c>
    </row>
    <row r="6004" spans="1:4" x14ac:dyDescent="0.3">
      <c r="A6004">
        <v>6003</v>
      </c>
      <c r="B6004">
        <f ca="1"/>
        <v>0.94098948746960298</v>
      </c>
      <c r="C6004">
        <f ca="1">_xlfn.XLOOKUP(B6004,'Alternate schedule'!$D$5:$D$10,'Alternate schedule'!$C$5:$C$10,,1)</f>
        <v>-540</v>
      </c>
      <c r="D6004">
        <f ca="1"/>
        <v>-9.0554722638680651</v>
      </c>
    </row>
    <row r="6005" spans="1:4" x14ac:dyDescent="0.3">
      <c r="A6005">
        <v>6004</v>
      </c>
      <c r="B6005">
        <f ca="1"/>
        <v>0.53430446136205356</v>
      </c>
      <c r="C6005">
        <f ca="1">_xlfn.XLOOKUP(B6005,'Alternate schedule'!$D$5:$D$10,'Alternate schedule'!$C$5:$C$10,,1)</f>
        <v>-1040</v>
      </c>
      <c r="D6005">
        <f ca="1"/>
        <v>-9.2271818787475013</v>
      </c>
    </row>
    <row r="6006" spans="1:4" x14ac:dyDescent="0.3">
      <c r="A6006">
        <v>6005</v>
      </c>
      <c r="B6006">
        <f ca="1"/>
        <v>0.54949109367945814</v>
      </c>
      <c r="C6006">
        <f ca="1">_xlfn.XLOOKUP(B6006,'Alternate schedule'!$D$5:$D$10,'Alternate schedule'!$C$5:$C$10,,1)</f>
        <v>-1040</v>
      </c>
      <c r="D6006">
        <f ca="1"/>
        <v>-9.3988343047460443</v>
      </c>
    </row>
    <row r="6007" spans="1:4" x14ac:dyDescent="0.3">
      <c r="A6007">
        <v>6006</v>
      </c>
      <c r="B6007">
        <f ca="1"/>
        <v>0.78995197915025495</v>
      </c>
      <c r="C6007">
        <f ca="1">_xlfn.XLOOKUP(B6007,'Alternate schedule'!$D$5:$D$10,'Alternate schedule'!$C$5:$C$10,,1)</f>
        <v>-540</v>
      </c>
      <c r="D6007">
        <f ca="1"/>
        <v>-9.4871794871794872</v>
      </c>
    </row>
    <row r="6008" spans="1:4" x14ac:dyDescent="0.3">
      <c r="A6008">
        <v>6007</v>
      </c>
      <c r="B6008">
        <f ca="1"/>
        <v>0.1432255919109473</v>
      </c>
      <c r="C6008">
        <f ca="1">_xlfn.XLOOKUP(B6008,'Alternate schedule'!$D$5:$D$10,'Alternate schedule'!$C$5:$C$10,,1)</f>
        <v>1000</v>
      </c>
      <c r="D6008">
        <f ca="1"/>
        <v>-9.3191276843682367</v>
      </c>
    </row>
    <row r="6009" spans="1:4" x14ac:dyDescent="0.3">
      <c r="A6009">
        <v>6008</v>
      </c>
      <c r="B6009">
        <f ca="1"/>
        <v>0.16504859455665022</v>
      </c>
      <c r="C6009">
        <f ca="1">_xlfn.XLOOKUP(B6009,'Alternate schedule'!$D$5:$D$10,'Alternate schedule'!$C$5:$C$10,,1)</f>
        <v>1000</v>
      </c>
      <c r="D6009">
        <f ca="1"/>
        <v>-9.1511318242343549</v>
      </c>
    </row>
    <row r="6010" spans="1:4" x14ac:dyDescent="0.3">
      <c r="A6010">
        <v>6009</v>
      </c>
      <c r="B6010">
        <f ca="1"/>
        <v>3.2637156064968087E-2</v>
      </c>
      <c r="C6010">
        <f ca="1">_xlfn.XLOOKUP(B6010,'Alternate schedule'!$D$5:$D$10,'Alternate schedule'!$C$5:$C$10,,1)</f>
        <v>1000</v>
      </c>
      <c r="D6010">
        <f ca="1"/>
        <v>-8.9831918788483947</v>
      </c>
    </row>
    <row r="6011" spans="1:4" x14ac:dyDescent="0.3">
      <c r="A6011">
        <v>6010</v>
      </c>
      <c r="B6011">
        <f ca="1"/>
        <v>0.94110397655016231</v>
      </c>
      <c r="C6011">
        <f ca="1">_xlfn.XLOOKUP(B6011,'Alternate schedule'!$D$5:$D$10,'Alternate schedule'!$C$5:$C$10,,1)</f>
        <v>-540</v>
      </c>
      <c r="D6011">
        <f ca="1"/>
        <v>-9.0715474209650591</v>
      </c>
    </row>
    <row r="6012" spans="1:4" x14ac:dyDescent="0.3">
      <c r="A6012">
        <v>6011</v>
      </c>
      <c r="B6012">
        <f ca="1"/>
        <v>4.6440679263515694E-2</v>
      </c>
      <c r="C6012">
        <f ca="1">_xlfn.XLOOKUP(B6012,'Alternate schedule'!$D$5:$D$10,'Alternate schedule'!$C$5:$C$10,,1)</f>
        <v>1000</v>
      </c>
      <c r="D6012">
        <f ca="1"/>
        <v>-8.9036765929129924</v>
      </c>
    </row>
    <row r="6013" spans="1:4" x14ac:dyDescent="0.3">
      <c r="A6013">
        <v>6012</v>
      </c>
      <c r="B6013">
        <f ca="1"/>
        <v>0.79301694670733491</v>
      </c>
      <c r="C6013">
        <f ca="1">_xlfn.XLOOKUP(B6013,'Alternate schedule'!$D$5:$D$10,'Alternate schedule'!$C$5:$C$10,,1)</f>
        <v>-540</v>
      </c>
      <c r="D6013">
        <f ca="1"/>
        <v>-8.9920159680638729</v>
      </c>
    </row>
    <row r="6014" spans="1:4" x14ac:dyDescent="0.3">
      <c r="A6014">
        <v>6013</v>
      </c>
      <c r="B6014">
        <f ca="1"/>
        <v>0.7779091429774958</v>
      </c>
      <c r="C6014">
        <f ca="1">_xlfn.XLOOKUP(B6014,'Alternate schedule'!$D$5:$D$10,'Alternate schedule'!$C$5:$C$10,,1)</f>
        <v>-540</v>
      </c>
      <c r="D6014">
        <f ca="1"/>
        <v>-9.080325960419092</v>
      </c>
    </row>
    <row r="6015" spans="1:4" x14ac:dyDescent="0.3">
      <c r="A6015">
        <v>6014</v>
      </c>
      <c r="B6015">
        <f ca="1"/>
        <v>0.95147008473634864</v>
      </c>
      <c r="C6015">
        <f ca="1">_xlfn.XLOOKUP(B6015,'Alternate schedule'!$D$5:$D$10,'Alternate schedule'!$C$5:$C$10,,1)</f>
        <v>-540</v>
      </c>
      <c r="D6015">
        <f ca="1"/>
        <v>-9.1686065846358495</v>
      </c>
    </row>
    <row r="6016" spans="1:4" x14ac:dyDescent="0.3">
      <c r="A6016">
        <v>6015</v>
      </c>
      <c r="B6016">
        <f ca="1"/>
        <v>0.59528524907426594</v>
      </c>
      <c r="C6016">
        <f ca="1">_xlfn.XLOOKUP(B6016,'Alternate schedule'!$D$5:$D$10,'Alternate schedule'!$C$5:$C$10,,1)</f>
        <v>-1040</v>
      </c>
      <c r="D6016">
        <f ca="1"/>
        <v>-9.339983374896093</v>
      </c>
    </row>
    <row r="6017" spans="1:4" x14ac:dyDescent="0.3">
      <c r="A6017">
        <v>6016</v>
      </c>
      <c r="B6017">
        <f ca="1"/>
        <v>0.50329008301497713</v>
      </c>
      <c r="C6017">
        <f ca="1">_xlfn.XLOOKUP(B6017,'Alternate schedule'!$D$5:$D$10,'Alternate schedule'!$C$5:$C$10,,1)</f>
        <v>-1040</v>
      </c>
      <c r="D6017">
        <f ca="1"/>
        <v>-9.5113031914893611</v>
      </c>
    </row>
    <row r="6018" spans="1:4" x14ac:dyDescent="0.3">
      <c r="A6018">
        <v>6017</v>
      </c>
      <c r="B6018">
        <f ca="1"/>
        <v>0.30475733111884962</v>
      </c>
      <c r="C6018">
        <f ca="1">_xlfn.XLOOKUP(B6018,'Alternate schedule'!$D$5:$D$10,'Alternate schedule'!$C$5:$C$10,,1)</f>
        <v>480</v>
      </c>
      <c r="D6018">
        <f ca="1"/>
        <v>-9.4299484793086261</v>
      </c>
    </row>
    <row r="6019" spans="1:4" x14ac:dyDescent="0.3">
      <c r="A6019">
        <v>6018</v>
      </c>
      <c r="B6019">
        <f ca="1"/>
        <v>0.46264672622135761</v>
      </c>
      <c r="C6019">
        <f ca="1">_xlfn.XLOOKUP(B6019,'Alternate schedule'!$D$5:$D$10,'Alternate schedule'!$C$5:$C$10,,1)</f>
        <v>480</v>
      </c>
      <c r="D6019">
        <f ca="1"/>
        <v>-9.3486208042539047</v>
      </c>
    </row>
    <row r="6020" spans="1:4" x14ac:dyDescent="0.3">
      <c r="A6020">
        <v>6019</v>
      </c>
      <c r="B6020">
        <f ca="1"/>
        <v>0.23831392983889299</v>
      </c>
      <c r="C6020">
        <f ca="1">_xlfn.XLOOKUP(B6020,'Alternate schedule'!$D$5:$D$10,'Alternate schedule'!$C$5:$C$10,,1)</f>
        <v>1000</v>
      </c>
      <c r="D6020">
        <f ca="1"/>
        <v>-9.1809270642963945</v>
      </c>
    </row>
    <row r="6021" spans="1:4" x14ac:dyDescent="0.3">
      <c r="A6021">
        <v>6020</v>
      </c>
      <c r="B6021">
        <f ca="1"/>
        <v>0.77205691433995494</v>
      </c>
      <c r="C6021">
        <f ca="1">_xlfn.XLOOKUP(B6021,'Alternate schedule'!$D$5:$D$10,'Alternate schedule'!$C$5:$C$10,,1)</f>
        <v>-540</v>
      </c>
      <c r="D6021">
        <f ca="1"/>
        <v>-9.2691029900332218</v>
      </c>
    </row>
    <row r="6022" spans="1:4" x14ac:dyDescent="0.3">
      <c r="A6022">
        <v>6021</v>
      </c>
      <c r="B6022">
        <f ca="1"/>
        <v>0.91054152056897797</v>
      </c>
      <c r="C6022">
        <f ca="1">_xlfn.XLOOKUP(B6022,'Alternate schedule'!$D$5:$D$10,'Alternate schedule'!$C$5:$C$10,,1)</f>
        <v>-540</v>
      </c>
      <c r="D6022">
        <f ca="1"/>
        <v>-9.3572496263079223</v>
      </c>
    </row>
    <row r="6023" spans="1:4" x14ac:dyDescent="0.3">
      <c r="A6023">
        <v>6022</v>
      </c>
      <c r="B6023">
        <f ca="1"/>
        <v>2.3015427813228406E-2</v>
      </c>
      <c r="C6023">
        <f ca="1">_xlfn.XLOOKUP(B6023,'Alternate schedule'!$D$5:$D$10,'Alternate schedule'!$C$5:$C$10,,1)</f>
        <v>1000</v>
      </c>
      <c r="D6023">
        <f ca="1"/>
        <v>-9.1896379940219202</v>
      </c>
    </row>
    <row r="6024" spans="1:4" x14ac:dyDescent="0.3">
      <c r="A6024">
        <v>6023</v>
      </c>
      <c r="B6024">
        <f ca="1"/>
        <v>0.4748457882573438</v>
      </c>
      <c r="C6024">
        <f ca="1">_xlfn.XLOOKUP(B6024,'Alternate schedule'!$D$5:$D$10,'Alternate schedule'!$C$5:$C$10,,1)</f>
        <v>480</v>
      </c>
      <c r="D6024">
        <f ca="1"/>
        <v>-9.1084177320272293</v>
      </c>
    </row>
    <row r="6025" spans="1:4" x14ac:dyDescent="0.3">
      <c r="A6025">
        <v>6024</v>
      </c>
      <c r="B6025">
        <f ca="1"/>
        <v>0.43885414757969898</v>
      </c>
      <c r="C6025">
        <f ca="1">_xlfn.XLOOKUP(B6025,'Alternate schedule'!$D$5:$D$10,'Alternate schedule'!$C$5:$C$10,,1)</f>
        <v>480</v>
      </c>
      <c r="D6025">
        <f ca="1"/>
        <v>-9.0272244355909699</v>
      </c>
    </row>
    <row r="6026" spans="1:4" x14ac:dyDescent="0.3">
      <c r="A6026">
        <v>6025</v>
      </c>
      <c r="B6026">
        <f ca="1"/>
        <v>0.1243924778772092</v>
      </c>
      <c r="C6026">
        <f ca="1">_xlfn.XLOOKUP(B6026,'Alternate schedule'!$D$5:$D$10,'Alternate schedule'!$C$5:$C$10,,1)</f>
        <v>1000</v>
      </c>
      <c r="D6026">
        <f ca="1"/>
        <v>-8.8597510373443988</v>
      </c>
    </row>
    <row r="6027" spans="1:4" x14ac:dyDescent="0.3">
      <c r="A6027">
        <v>6026</v>
      </c>
      <c r="B6027">
        <f ca="1"/>
        <v>0.46210727200638635</v>
      </c>
      <c r="C6027">
        <f ca="1">_xlfn.XLOOKUP(B6027,'Alternate schedule'!$D$5:$D$10,'Alternate schedule'!$C$5:$C$10,,1)</f>
        <v>480</v>
      </c>
      <c r="D6027">
        <f ca="1"/>
        <v>-8.778625954198473</v>
      </c>
    </row>
    <row r="6028" spans="1:4" x14ac:dyDescent="0.3">
      <c r="A6028">
        <v>6027</v>
      </c>
      <c r="B6028">
        <f ca="1"/>
        <v>0.29919706787034972</v>
      </c>
      <c r="C6028">
        <f ca="1">_xlfn.XLOOKUP(B6028,'Alternate schedule'!$D$5:$D$10,'Alternate schedule'!$C$5:$C$10,,1)</f>
        <v>480</v>
      </c>
      <c r="D6028">
        <f ca="1"/>
        <v>-8.6975277916044469</v>
      </c>
    </row>
    <row r="6029" spans="1:4" x14ac:dyDescent="0.3">
      <c r="A6029">
        <v>6028</v>
      </c>
      <c r="B6029">
        <f ca="1"/>
        <v>3.6195050649914906E-2</v>
      </c>
      <c r="C6029">
        <f ca="1">_xlfn.XLOOKUP(B6029,'Alternate schedule'!$D$5:$D$10,'Alternate schedule'!$C$5:$C$10,,1)</f>
        <v>1000</v>
      </c>
      <c r="D6029">
        <f ca="1"/>
        <v>-8.5301924353019238</v>
      </c>
    </row>
    <row r="6030" spans="1:4" x14ac:dyDescent="0.3">
      <c r="A6030">
        <v>6029</v>
      </c>
      <c r="B6030">
        <f ca="1"/>
        <v>0.63876488626033967</v>
      </c>
      <c r="C6030">
        <f ca="1">_xlfn.XLOOKUP(B6030,'Alternate schedule'!$D$5:$D$10,'Alternate schedule'!$C$5:$C$10,,1)</f>
        <v>-1040</v>
      </c>
      <c r="D6030">
        <f ca="1"/>
        <v>-8.7012771603914416</v>
      </c>
    </row>
    <row r="6031" spans="1:4" x14ac:dyDescent="0.3">
      <c r="A6031">
        <v>6030</v>
      </c>
      <c r="B6031">
        <f ca="1"/>
        <v>0.18446645188278055</v>
      </c>
      <c r="C6031">
        <f ca="1">_xlfn.XLOOKUP(B6031,'Alternate schedule'!$D$5:$D$10,'Alternate schedule'!$C$5:$C$10,,1)</f>
        <v>1000</v>
      </c>
      <c r="D6031">
        <f ca="1"/>
        <v>-8.5339966832504146</v>
      </c>
    </row>
    <row r="6032" spans="1:4" x14ac:dyDescent="0.3">
      <c r="A6032">
        <v>6031</v>
      </c>
      <c r="B6032">
        <f ca="1"/>
        <v>0.17713234216596185</v>
      </c>
      <c r="C6032">
        <f ca="1">_xlfn.XLOOKUP(B6032,'Alternate schedule'!$D$5:$D$10,'Alternate schedule'!$C$5:$C$10,,1)</f>
        <v>1000</v>
      </c>
      <c r="D6032">
        <f ca="1"/>
        <v>-8.3667716796551144</v>
      </c>
    </row>
    <row r="6033" spans="1:4" x14ac:dyDescent="0.3">
      <c r="A6033">
        <v>6032</v>
      </c>
      <c r="B6033">
        <f ca="1"/>
        <v>5.5451222173956705E-2</v>
      </c>
      <c r="C6033">
        <f ca="1">_xlfn.XLOOKUP(B6033,'Alternate schedule'!$D$5:$D$10,'Alternate schedule'!$C$5:$C$10,,1)</f>
        <v>1000</v>
      </c>
      <c r="D6033">
        <f ca="1"/>
        <v>-8.1996021220159143</v>
      </c>
    </row>
    <row r="6034" spans="1:4" x14ac:dyDescent="0.3">
      <c r="A6034">
        <v>6033</v>
      </c>
      <c r="B6034">
        <f ca="1"/>
        <v>0.42894828543882157</v>
      </c>
      <c r="C6034">
        <f ca="1">_xlfn.XLOOKUP(B6034,'Alternate schedule'!$D$5:$D$10,'Alternate schedule'!$C$5:$C$10,,1)</f>
        <v>480</v>
      </c>
      <c r="D6034">
        <f ca="1"/>
        <v>-8.11868059008785</v>
      </c>
    </row>
    <row r="6035" spans="1:4" x14ac:dyDescent="0.3">
      <c r="A6035">
        <v>6034</v>
      </c>
      <c r="B6035">
        <f ca="1"/>
        <v>0.41258186396048657</v>
      </c>
      <c r="C6035">
        <f ca="1">_xlfn.XLOOKUP(B6035,'Alternate schedule'!$D$5:$D$10,'Alternate schedule'!$C$5:$C$10,,1)</f>
        <v>480</v>
      </c>
      <c r="D6035">
        <f ca="1"/>
        <v>-8.0377858800132582</v>
      </c>
    </row>
    <row r="6036" spans="1:4" x14ac:dyDescent="0.3">
      <c r="A6036">
        <v>6035</v>
      </c>
      <c r="B6036">
        <f ca="1"/>
        <v>0.95247489703107102</v>
      </c>
      <c r="C6036">
        <f ca="1">_xlfn.XLOOKUP(B6036,'Alternate schedule'!$D$5:$D$10,'Alternate schedule'!$C$5:$C$10,,1)</f>
        <v>-540</v>
      </c>
      <c r="D6036">
        <f ca="1"/>
        <v>-8.1259320629660312</v>
      </c>
    </row>
    <row r="6037" spans="1:4" x14ac:dyDescent="0.3">
      <c r="A6037">
        <v>6036</v>
      </c>
      <c r="B6037">
        <f ca="1"/>
        <v>0.38469113349517414</v>
      </c>
      <c r="C6037">
        <f ca="1">_xlfn.XLOOKUP(B6037,'Alternate schedule'!$D$5:$D$10,'Alternate schedule'!$C$5:$C$10,,1)</f>
        <v>480</v>
      </c>
      <c r="D6037">
        <f ca="1"/>
        <v>-8.0450629555997342</v>
      </c>
    </row>
    <row r="6038" spans="1:4" x14ac:dyDescent="0.3">
      <c r="A6038">
        <v>6037</v>
      </c>
      <c r="B6038">
        <f ca="1"/>
        <v>0.46856592706695777</v>
      </c>
      <c r="C6038">
        <f ca="1">_xlfn.XLOOKUP(B6038,'Alternate schedule'!$D$5:$D$10,'Alternate schedule'!$C$5:$C$10,,1)</f>
        <v>480</v>
      </c>
      <c r="D6038">
        <f ca="1"/>
        <v>-7.964220639390426</v>
      </c>
    </row>
    <row r="6039" spans="1:4" x14ac:dyDescent="0.3">
      <c r="A6039">
        <v>6038</v>
      </c>
      <c r="B6039">
        <f ca="1"/>
        <v>0.34456315231784851</v>
      </c>
      <c r="C6039">
        <f ca="1">_xlfn.XLOOKUP(B6039,'Alternate schedule'!$D$5:$D$10,'Alternate schedule'!$C$5:$C$10,,1)</f>
        <v>480</v>
      </c>
      <c r="D6039">
        <f ca="1"/>
        <v>-7.8834051010268302</v>
      </c>
    </row>
    <row r="6040" spans="1:4" x14ac:dyDescent="0.3">
      <c r="A6040">
        <v>6039</v>
      </c>
      <c r="B6040">
        <f ca="1"/>
        <v>0.55265258791417327</v>
      </c>
      <c r="C6040">
        <f ca="1">_xlfn.XLOOKUP(B6040,'Alternate schedule'!$D$5:$D$10,'Alternate schedule'!$C$5:$C$10,,1)</f>
        <v>-1040</v>
      </c>
      <c r="D6040">
        <f ca="1"/>
        <v>-8.0543136280841203</v>
      </c>
    </row>
    <row r="6041" spans="1:4" x14ac:dyDescent="0.3">
      <c r="A6041">
        <v>6040</v>
      </c>
      <c r="B6041">
        <f ca="1"/>
        <v>0.8728094021623114</v>
      </c>
      <c r="C6041">
        <f ca="1">_xlfn.XLOOKUP(B6041,'Alternate schedule'!$D$5:$D$10,'Alternate schedule'!$C$5:$C$10,,1)</f>
        <v>-540</v>
      </c>
      <c r="D6041">
        <f ca="1"/>
        <v>-8.1423841059602644</v>
      </c>
    </row>
    <row r="6042" spans="1:4" x14ac:dyDescent="0.3">
      <c r="A6042">
        <v>6041</v>
      </c>
      <c r="B6042">
        <f ca="1"/>
        <v>0.40681111943074066</v>
      </c>
      <c r="C6042">
        <f ca="1">_xlfn.XLOOKUP(B6042,'Alternate schedule'!$D$5:$D$10,'Alternate schedule'!$C$5:$C$10,,1)</f>
        <v>480</v>
      </c>
      <c r="D6042">
        <f ca="1"/>
        <v>-8.0615792087402749</v>
      </c>
    </row>
    <row r="6043" spans="1:4" x14ac:dyDescent="0.3">
      <c r="A6043">
        <v>6042</v>
      </c>
      <c r="B6043">
        <f ca="1"/>
        <v>0.85526970147224635</v>
      </c>
      <c r="C6043">
        <f ca="1">_xlfn.XLOOKUP(B6043,'Alternate schedule'!$D$5:$D$10,'Alternate schedule'!$C$5:$C$10,,1)</f>
        <v>-540</v>
      </c>
      <c r="D6043">
        <f ca="1"/>
        <v>-8.1496193313472354</v>
      </c>
    </row>
    <row r="6044" spans="1:4" x14ac:dyDescent="0.3">
      <c r="A6044">
        <v>6043</v>
      </c>
      <c r="B6044">
        <f ca="1"/>
        <v>0.78324536325326521</v>
      </c>
      <c r="C6044">
        <f ca="1">_xlfn.XLOOKUP(B6044,'Alternate schedule'!$D$5:$D$10,'Alternate schedule'!$C$5:$C$10,,1)</f>
        <v>-540</v>
      </c>
      <c r="D6044">
        <f ca="1"/>
        <v>-8.2376303160681772</v>
      </c>
    </row>
    <row r="6045" spans="1:4" x14ac:dyDescent="0.3">
      <c r="A6045">
        <v>6044</v>
      </c>
      <c r="B6045">
        <f ca="1"/>
        <v>7.163392262608137E-2</v>
      </c>
      <c r="C6045">
        <f ca="1">_xlfn.XLOOKUP(B6045,'Alternate schedule'!$D$5:$D$10,'Alternate schedule'!$C$5:$C$10,,1)</f>
        <v>1000</v>
      </c>
      <c r="D6045">
        <f ca="1"/>
        <v>-8.0708140304434153</v>
      </c>
    </row>
    <row r="6046" spans="1:4" x14ac:dyDescent="0.3">
      <c r="A6046">
        <v>6045</v>
      </c>
      <c r="B6046">
        <f ca="1"/>
        <v>0.66745829248508026</v>
      </c>
      <c r="C6046">
        <f ca="1">_xlfn.XLOOKUP(B6046,'Alternate schedule'!$D$5:$D$10,'Alternate schedule'!$C$5:$C$10,,1)</f>
        <v>-1040</v>
      </c>
      <c r="D6046">
        <f ca="1"/>
        <v>-8.2415219189412738</v>
      </c>
    </row>
    <row r="6047" spans="1:4" x14ac:dyDescent="0.3">
      <c r="A6047">
        <v>6046</v>
      </c>
      <c r="B6047">
        <f ca="1"/>
        <v>0.74872598730301987</v>
      </c>
      <c r="C6047">
        <f ca="1">_xlfn.XLOOKUP(B6047,'Alternate schedule'!$D$5:$D$10,'Alternate schedule'!$C$5:$C$10,,1)</f>
        <v>-540</v>
      </c>
      <c r="D6047">
        <f ca="1"/>
        <v>-8.329474032418128</v>
      </c>
    </row>
    <row r="6048" spans="1:4" x14ac:dyDescent="0.3">
      <c r="A6048">
        <v>6047</v>
      </c>
      <c r="B6048">
        <f ca="1"/>
        <v>0.84082162537519456</v>
      </c>
      <c r="C6048">
        <f ca="1">_xlfn.XLOOKUP(B6048,'Alternate schedule'!$D$5:$D$10,'Alternate schedule'!$C$5:$C$10,,1)</f>
        <v>-540</v>
      </c>
      <c r="D6048">
        <f ca="1"/>
        <v>-8.4173970563915983</v>
      </c>
    </row>
    <row r="6049" spans="1:4" x14ac:dyDescent="0.3">
      <c r="A6049">
        <v>6048</v>
      </c>
      <c r="B6049">
        <f ca="1"/>
        <v>1.3305460605951724E-2</v>
      </c>
      <c r="C6049">
        <f ca="1">_xlfn.XLOOKUP(B6049,'Alternate schedule'!$D$5:$D$10,'Alternate schedule'!$C$5:$C$10,,1)</f>
        <v>1000</v>
      </c>
      <c r="D6049">
        <f ca="1"/>
        <v>-8.2506613756613749</v>
      </c>
    </row>
    <row r="6050" spans="1:4" x14ac:dyDescent="0.3">
      <c r="A6050">
        <v>6049</v>
      </c>
      <c r="B6050">
        <f ca="1"/>
        <v>0.35631673861583391</v>
      </c>
      <c r="C6050">
        <f ca="1">_xlfn.XLOOKUP(B6050,'Alternate schedule'!$D$5:$D$10,'Alternate schedule'!$C$5:$C$10,,1)</f>
        <v>480</v>
      </c>
      <c r="D6050">
        <f ca="1"/>
        <v>-8.169945445528187</v>
      </c>
    </row>
    <row r="6051" spans="1:4" x14ac:dyDescent="0.3">
      <c r="A6051">
        <v>6050</v>
      </c>
      <c r="B6051">
        <f ca="1"/>
        <v>0.53435934997546441</v>
      </c>
      <c r="C6051">
        <f ca="1">_xlfn.XLOOKUP(B6051,'Alternate schedule'!$D$5:$D$10,'Alternate schedule'!$C$5:$C$10,,1)</f>
        <v>-1040</v>
      </c>
      <c r="D6051">
        <f ca="1"/>
        <v>-8.3404958677685954</v>
      </c>
    </row>
    <row r="6052" spans="1:4" x14ac:dyDescent="0.3">
      <c r="A6052">
        <v>6051</v>
      </c>
      <c r="B6052">
        <f ca="1"/>
        <v>2.3588026229007575E-2</v>
      </c>
      <c r="C6052">
        <f ca="1">_xlfn.XLOOKUP(B6052,'Alternate schedule'!$D$5:$D$10,'Alternate schedule'!$C$5:$C$10,,1)</f>
        <v>1000</v>
      </c>
      <c r="D6052">
        <f ca="1"/>
        <v>-8.1738555610642862</v>
      </c>
    </row>
    <row r="6053" spans="1:4" x14ac:dyDescent="0.3">
      <c r="A6053">
        <v>6052</v>
      </c>
      <c r="B6053">
        <f ca="1"/>
        <v>0.87174013566850794</v>
      </c>
      <c r="C6053">
        <f ca="1">_xlfn.XLOOKUP(B6053,'Alternate schedule'!$D$5:$D$10,'Alternate schedule'!$C$5:$C$10,,1)</f>
        <v>-540</v>
      </c>
      <c r="D6053">
        <f ca="1"/>
        <v>-8.2617316589557177</v>
      </c>
    </row>
    <row r="6054" spans="1:4" x14ac:dyDescent="0.3">
      <c r="A6054">
        <v>6053</v>
      </c>
      <c r="B6054">
        <f ca="1"/>
        <v>0.69106760746556217</v>
      </c>
      <c r="C6054">
        <f ca="1">_xlfn.XLOOKUP(B6054,'Alternate schedule'!$D$5:$D$10,'Alternate schedule'!$C$5:$C$10,,1)</f>
        <v>-1040</v>
      </c>
      <c r="D6054">
        <f ca="1"/>
        <v>-8.4321823888980667</v>
      </c>
    </row>
    <row r="6055" spans="1:4" x14ac:dyDescent="0.3">
      <c r="A6055">
        <v>6054</v>
      </c>
      <c r="B6055">
        <f ca="1"/>
        <v>7.8687373372063218E-2</v>
      </c>
      <c r="C6055">
        <f ca="1">_xlfn.XLOOKUP(B6055,'Alternate schedule'!$D$5:$D$10,'Alternate schedule'!$C$5:$C$10,,1)</f>
        <v>1000</v>
      </c>
      <c r="D6055">
        <f ca="1"/>
        <v>-8.2656095143706647</v>
      </c>
    </row>
    <row r="6056" spans="1:4" x14ac:dyDescent="0.3">
      <c r="A6056">
        <v>6055</v>
      </c>
      <c r="B6056">
        <f ca="1"/>
        <v>0.71496861679807266</v>
      </c>
      <c r="C6056">
        <f ca="1">_xlfn.XLOOKUP(B6056,'Alternate schedule'!$D$5:$D$10,'Alternate schedule'!$C$5:$C$10,,1)</f>
        <v>-540</v>
      </c>
      <c r="D6056">
        <f ca="1"/>
        <v>-8.3534269199009081</v>
      </c>
    </row>
    <row r="6057" spans="1:4" x14ac:dyDescent="0.3">
      <c r="A6057">
        <v>6056</v>
      </c>
      <c r="B6057">
        <f ca="1"/>
        <v>0.62435310178824066</v>
      </c>
      <c r="C6057">
        <f ca="1">_xlfn.XLOOKUP(B6057,'Alternate schedule'!$D$5:$D$10,'Alternate schedule'!$C$5:$C$10,,1)</f>
        <v>-1040</v>
      </c>
      <c r="D6057">
        <f ca="1"/>
        <v>-8.5237780713342133</v>
      </c>
    </row>
    <row r="6058" spans="1:4" x14ac:dyDescent="0.3">
      <c r="A6058">
        <v>6057</v>
      </c>
      <c r="B6058">
        <f ca="1"/>
        <v>0.96528299748341406</v>
      </c>
      <c r="C6058">
        <f ca="1">_xlfn.XLOOKUP(B6058,'Alternate schedule'!$D$5:$D$10,'Alternate schedule'!$C$5:$C$10,,1)</f>
        <v>-540</v>
      </c>
      <c r="D6058">
        <f ca="1"/>
        <v>-8.611523856694733</v>
      </c>
    </row>
    <row r="6059" spans="1:4" x14ac:dyDescent="0.3">
      <c r="A6059">
        <v>6058</v>
      </c>
      <c r="B6059">
        <f ca="1"/>
        <v>0.56660422152913004</v>
      </c>
      <c r="C6059">
        <f ca="1">_xlfn.XLOOKUP(B6059,'Alternate schedule'!$D$5:$D$10,'Alternate schedule'!$C$5:$C$10,,1)</f>
        <v>-1040</v>
      </c>
      <c r="D6059">
        <f ca="1"/>
        <v>-8.781776163750413</v>
      </c>
    </row>
    <row r="6060" spans="1:4" x14ac:dyDescent="0.3">
      <c r="A6060">
        <v>6059</v>
      </c>
      <c r="B6060">
        <f ca="1"/>
        <v>0.32913177605551369</v>
      </c>
      <c r="C6060">
        <f ca="1">_xlfn.XLOOKUP(B6060,'Alternate schedule'!$D$5:$D$10,'Alternate schedule'!$C$5:$C$10,,1)</f>
        <v>480</v>
      </c>
      <c r="D6060">
        <f ca="1"/>
        <v>-8.7011057930351541</v>
      </c>
    </row>
    <row r="6061" spans="1:4" x14ac:dyDescent="0.3">
      <c r="A6061">
        <v>6060</v>
      </c>
      <c r="B6061">
        <f ca="1"/>
        <v>0.54698946057549791</v>
      </c>
      <c r="C6061">
        <f ca="1">_xlfn.XLOOKUP(B6061,'Alternate schedule'!$D$5:$D$10,'Alternate schedule'!$C$5:$C$10,,1)</f>
        <v>-1040</v>
      </c>
      <c r="D6061">
        <f ca="1"/>
        <v>-8.8712871287128721</v>
      </c>
    </row>
    <row r="6062" spans="1:4" x14ac:dyDescent="0.3">
      <c r="A6062">
        <v>6061</v>
      </c>
      <c r="B6062">
        <f ca="1"/>
        <v>0.18883926558723974</v>
      </c>
      <c r="C6062">
        <f ca="1">_xlfn.XLOOKUP(B6062,'Alternate schedule'!$D$5:$D$10,'Alternate schedule'!$C$5:$C$10,,1)</f>
        <v>1000</v>
      </c>
      <c r="D6062">
        <f ca="1"/>
        <v>-8.7048341857779246</v>
      </c>
    </row>
    <row r="6063" spans="1:4" x14ac:dyDescent="0.3">
      <c r="A6063">
        <v>6062</v>
      </c>
      <c r="B6063">
        <f ca="1"/>
        <v>0.43325458032454134</v>
      </c>
      <c r="C6063">
        <f ca="1">_xlfn.XLOOKUP(B6063,'Alternate schedule'!$D$5:$D$10,'Alternate schedule'!$C$5:$C$10,,1)</f>
        <v>480</v>
      </c>
      <c r="D6063">
        <f ca="1"/>
        <v>-8.6242164302210487</v>
      </c>
    </row>
    <row r="6064" spans="1:4" x14ac:dyDescent="0.3">
      <c r="A6064">
        <v>6063</v>
      </c>
      <c r="B6064">
        <f ca="1"/>
        <v>0.63559260736116707</v>
      </c>
      <c r="C6064">
        <f ca="1">_xlfn.XLOOKUP(B6064,'Alternate schedule'!$D$5:$D$10,'Alternate schedule'!$C$5:$C$10,,1)</f>
        <v>-1040</v>
      </c>
      <c r="D6064">
        <f ca="1"/>
        <v>-8.7943262411347511</v>
      </c>
    </row>
    <row r="6065" spans="1:4" x14ac:dyDescent="0.3">
      <c r="A6065">
        <v>6064</v>
      </c>
      <c r="B6065">
        <f ca="1"/>
        <v>0.51097198502227581</v>
      </c>
      <c r="C6065">
        <f ca="1">_xlfn.XLOOKUP(B6065,'Alternate schedule'!$D$5:$D$10,'Alternate schedule'!$C$5:$C$10,,1)</f>
        <v>-1040</v>
      </c>
      <c r="D6065">
        <f ca="1"/>
        <v>-8.9643799472295509</v>
      </c>
    </row>
    <row r="6066" spans="1:4" x14ac:dyDescent="0.3">
      <c r="A6066">
        <v>6065</v>
      </c>
      <c r="B6066">
        <f ca="1"/>
        <v>0.13083715381930161</v>
      </c>
      <c r="C6066">
        <f ca="1">_xlfn.XLOOKUP(B6066,'Alternate schedule'!$D$5:$D$10,'Alternate schedule'!$C$5:$C$10,,1)</f>
        <v>1000</v>
      </c>
      <c r="D6066">
        <f ca="1"/>
        <v>-8.7980214344600167</v>
      </c>
    </row>
    <row r="6067" spans="1:4" x14ac:dyDescent="0.3">
      <c r="A6067">
        <v>6066</v>
      </c>
      <c r="B6067">
        <f ca="1"/>
        <v>0.63559319734751796</v>
      </c>
      <c r="C6067">
        <f ca="1">_xlfn.XLOOKUP(B6067,'Alternate schedule'!$D$5:$D$10,'Alternate schedule'!$C$5:$C$10,,1)</f>
        <v>-1040</v>
      </c>
      <c r="D6067">
        <f ca="1"/>
        <v>-8.9680184635674252</v>
      </c>
    </row>
    <row r="6068" spans="1:4" x14ac:dyDescent="0.3">
      <c r="A6068">
        <v>6067</v>
      </c>
      <c r="B6068">
        <f ca="1"/>
        <v>0.46410503852920382</v>
      </c>
      <c r="C6068">
        <f ca="1">_xlfn.XLOOKUP(B6068,'Alternate schedule'!$D$5:$D$10,'Alternate schedule'!$C$5:$C$10,,1)</f>
        <v>480</v>
      </c>
      <c r="D6068">
        <f ca="1"/>
        <v>-8.8874237679248385</v>
      </c>
    </row>
    <row r="6069" spans="1:4" x14ac:dyDescent="0.3">
      <c r="A6069">
        <v>6068</v>
      </c>
      <c r="B6069">
        <f ca="1"/>
        <v>5.2157725744444772E-2</v>
      </c>
      <c r="C6069">
        <f ca="1">_xlfn.XLOOKUP(B6069,'Alternate schedule'!$D$5:$D$10,'Alternate schedule'!$C$5:$C$10,,1)</f>
        <v>1000</v>
      </c>
      <c r="D6069">
        <f ca="1"/>
        <v>-8.7211601845748188</v>
      </c>
    </row>
    <row r="6070" spans="1:4" x14ac:dyDescent="0.3">
      <c r="A6070">
        <v>6069</v>
      </c>
      <c r="B6070">
        <f ca="1"/>
        <v>0.42730316501101462</v>
      </c>
      <c r="C6070">
        <f ca="1">_xlfn.XLOOKUP(B6070,'Alternate schedule'!$D$5:$D$10,'Alternate schedule'!$C$5:$C$10,,1)</f>
        <v>480</v>
      </c>
      <c r="D6070">
        <f ca="1"/>
        <v>-8.6406327236777063</v>
      </c>
    </row>
    <row r="6071" spans="1:4" x14ac:dyDescent="0.3">
      <c r="A6071">
        <v>6070</v>
      </c>
      <c r="B6071">
        <f ca="1"/>
        <v>0.45853097165671608</v>
      </c>
      <c r="C6071">
        <f ca="1">_xlfn.XLOOKUP(B6071,'Alternate schedule'!$D$5:$D$10,'Alternate schedule'!$C$5:$C$10,,1)</f>
        <v>480</v>
      </c>
      <c r="D6071">
        <f ca="1"/>
        <v>-8.5601317957166394</v>
      </c>
    </row>
    <row r="6072" spans="1:4" x14ac:dyDescent="0.3">
      <c r="A6072">
        <v>6071</v>
      </c>
      <c r="B6072">
        <f ca="1"/>
        <v>0.99951156407467012</v>
      </c>
      <c r="C6072">
        <f ca="1">_xlfn.XLOOKUP(B6072,'Alternate schedule'!$D$5:$D$10,'Alternate schedule'!$C$5:$C$10,,1)</f>
        <v>-540</v>
      </c>
      <c r="D6072">
        <f ca="1"/>
        <v>-8.647669247240982</v>
      </c>
    </row>
    <row r="6073" spans="1:4" x14ac:dyDescent="0.3">
      <c r="A6073">
        <v>6072</v>
      </c>
      <c r="B6073">
        <f ca="1"/>
        <v>0.23239431434869018</v>
      </c>
      <c r="C6073">
        <f ca="1">_xlfn.XLOOKUP(B6073,'Alternate schedule'!$D$5:$D$10,'Alternate schedule'!$C$5:$C$10,,1)</f>
        <v>1000</v>
      </c>
      <c r="D6073">
        <f ca="1"/>
        <v>-8.4815546772068515</v>
      </c>
    </row>
    <row r="6074" spans="1:4" x14ac:dyDescent="0.3">
      <c r="A6074">
        <v>6073</v>
      </c>
      <c r="B6074">
        <f ca="1"/>
        <v>0.51083643220496966</v>
      </c>
      <c r="C6074">
        <f ca="1">_xlfn.XLOOKUP(B6074,'Alternate schedule'!$D$5:$D$10,'Alternate schedule'!$C$5:$C$10,,1)</f>
        <v>-1040</v>
      </c>
      <c r="D6074">
        <f ca="1"/>
        <v>-8.6514078709040021</v>
      </c>
    </row>
    <row r="6075" spans="1:4" x14ac:dyDescent="0.3">
      <c r="A6075">
        <v>6074</v>
      </c>
      <c r="B6075">
        <f ca="1"/>
        <v>0.77368469752609559</v>
      </c>
      <c r="C6075">
        <f ca="1">_xlfn.XLOOKUP(B6075,'Alternate schedule'!$D$5:$D$10,'Alternate schedule'!$C$5:$C$10,,1)</f>
        <v>-540</v>
      </c>
      <c r="D6075">
        <f ca="1"/>
        <v>-8.7388870595982873</v>
      </c>
    </row>
    <row r="6076" spans="1:4" x14ac:dyDescent="0.3">
      <c r="A6076">
        <v>6075</v>
      </c>
      <c r="B6076">
        <f ca="1"/>
        <v>0.53122346455186875</v>
      </c>
      <c r="C6076">
        <f ca="1">_xlfn.XLOOKUP(B6076,'Alternate schedule'!$D$5:$D$10,'Alternate schedule'!$C$5:$C$10,,1)</f>
        <v>-1040</v>
      </c>
      <c r="D6076">
        <f ca="1"/>
        <v>-8.9086419753086421</v>
      </c>
    </row>
    <row r="6077" spans="1:4" x14ac:dyDescent="0.3">
      <c r="A6077">
        <v>6076</v>
      </c>
      <c r="B6077">
        <f ca="1"/>
        <v>0.29179521288771104</v>
      </c>
      <c r="C6077">
        <f ca="1">_xlfn.XLOOKUP(B6077,'Alternate schedule'!$D$5:$D$10,'Alternate schedule'!$C$5:$C$10,,1)</f>
        <v>480</v>
      </c>
      <c r="D6077">
        <f ca="1"/>
        <v>-8.8281764318630671</v>
      </c>
    </row>
    <row r="6078" spans="1:4" x14ac:dyDescent="0.3">
      <c r="A6078">
        <v>6077</v>
      </c>
      <c r="B6078">
        <f ca="1"/>
        <v>0.21054047076870752</v>
      </c>
      <c r="C6078">
        <f ca="1">_xlfn.XLOOKUP(B6078,'Alternate schedule'!$D$5:$D$10,'Alternate schedule'!$C$5:$C$10,,1)</f>
        <v>1000</v>
      </c>
      <c r="D6078">
        <f ca="1"/>
        <v>-8.6621688333059073</v>
      </c>
    </row>
    <row r="6079" spans="1:4" x14ac:dyDescent="0.3">
      <c r="A6079">
        <v>6078</v>
      </c>
      <c r="B6079">
        <f ca="1"/>
        <v>0.61774450341081044</v>
      </c>
      <c r="C6079">
        <f ca="1">_xlfn.XLOOKUP(B6079,'Alternate schedule'!$D$5:$D$10,'Alternate schedule'!$C$5:$C$10,,1)</f>
        <v>-1040</v>
      </c>
      <c r="D6079">
        <f ca="1"/>
        <v>-8.8318525830865422</v>
      </c>
    </row>
    <row r="6080" spans="1:4" x14ac:dyDescent="0.3">
      <c r="A6080">
        <v>6079</v>
      </c>
      <c r="B6080">
        <f ca="1"/>
        <v>0.30036223967749609</v>
      </c>
      <c r="C6080">
        <f ca="1">_xlfn.XLOOKUP(B6080,'Alternate schedule'!$D$5:$D$10,'Alternate schedule'!$C$5:$C$10,,1)</f>
        <v>480</v>
      </c>
      <c r="D6080">
        <f ca="1"/>
        <v>-8.7514393814772173</v>
      </c>
    </row>
    <row r="6081" spans="1:4" x14ac:dyDescent="0.3">
      <c r="A6081">
        <v>6080</v>
      </c>
      <c r="B6081">
        <f ca="1"/>
        <v>3.7277931513256757E-2</v>
      </c>
      <c r="C6081">
        <f ca="1">_xlfn.XLOOKUP(B6081,'Alternate schedule'!$D$5:$D$10,'Alternate schedule'!$C$5:$C$10,,1)</f>
        <v>1000</v>
      </c>
      <c r="D6081">
        <f ca="1"/>
        <v>-8.5855263157894743</v>
      </c>
    </row>
    <row r="6082" spans="1:4" x14ac:dyDescent="0.3">
      <c r="A6082">
        <v>6081</v>
      </c>
      <c r="B6082">
        <f ca="1"/>
        <v>4.95159140331356E-2</v>
      </c>
      <c r="C6082">
        <f ca="1">_xlfn.XLOOKUP(B6082,'Alternate schedule'!$D$5:$D$10,'Alternate schedule'!$C$5:$C$10,,1)</f>
        <v>1000</v>
      </c>
      <c r="D6082">
        <f ca="1"/>
        <v>-8.4196678177931261</v>
      </c>
    </row>
    <row r="6083" spans="1:4" x14ac:dyDescent="0.3">
      <c r="A6083">
        <v>6082</v>
      </c>
      <c r="B6083">
        <f ca="1"/>
        <v>0.74990264822056552</v>
      </c>
      <c r="C6083">
        <f ca="1">_xlfn.XLOOKUP(B6083,'Alternate schedule'!$D$5:$D$10,'Alternate schedule'!$C$5:$C$10,,1)</f>
        <v>-540</v>
      </c>
      <c r="D6083">
        <f ca="1"/>
        <v>-8.5070700427490955</v>
      </c>
    </row>
    <row r="6084" spans="1:4" x14ac:dyDescent="0.3">
      <c r="A6084">
        <v>6083</v>
      </c>
      <c r="B6084">
        <f ca="1"/>
        <v>0.96244967436448858</v>
      </c>
      <c r="C6084">
        <f ca="1">_xlfn.XLOOKUP(B6084,'Alternate schedule'!$D$5:$D$10,'Alternate schedule'!$C$5:$C$10,,1)</f>
        <v>-540</v>
      </c>
      <c r="D6084">
        <f ca="1"/>
        <v>-8.5944435311523915</v>
      </c>
    </row>
    <row r="6085" spans="1:4" x14ac:dyDescent="0.3">
      <c r="A6085">
        <v>6084</v>
      </c>
      <c r="B6085">
        <f ca="1"/>
        <v>7.4421370706967194E-2</v>
      </c>
      <c r="C6085">
        <f ca="1">_xlfn.XLOOKUP(B6085,'Alternate schedule'!$D$5:$D$10,'Alternate schedule'!$C$5:$C$10,,1)</f>
        <v>1000</v>
      </c>
      <c r="D6085">
        <f ca="1"/>
        <v>-8.4286653517422749</v>
      </c>
    </row>
    <row r="6086" spans="1:4" x14ac:dyDescent="0.3">
      <c r="A6086">
        <v>6085</v>
      </c>
      <c r="B6086">
        <f ca="1"/>
        <v>0.42898624912822125</v>
      </c>
      <c r="C6086">
        <f ca="1">_xlfn.XLOOKUP(B6086,'Alternate schedule'!$D$5:$D$10,'Alternate schedule'!$C$5:$C$10,,1)</f>
        <v>480</v>
      </c>
      <c r="D6086">
        <f ca="1"/>
        <v>-8.3483976992604774</v>
      </c>
    </row>
    <row r="6087" spans="1:4" x14ac:dyDescent="0.3">
      <c r="A6087">
        <v>6086</v>
      </c>
      <c r="B6087">
        <f ca="1"/>
        <v>3.8909525322954996E-2</v>
      </c>
      <c r="C6087">
        <f ca="1">_xlfn.XLOOKUP(B6087,'Alternate schedule'!$D$5:$D$10,'Alternate schedule'!$C$5:$C$10,,1)</f>
        <v>1000</v>
      </c>
      <c r="D6087">
        <f ca="1"/>
        <v>-8.1827144265527441</v>
      </c>
    </row>
    <row r="6088" spans="1:4" x14ac:dyDescent="0.3">
      <c r="A6088">
        <v>6087</v>
      </c>
      <c r="B6088">
        <f ca="1"/>
        <v>0.7175380590659588</v>
      </c>
      <c r="C6088">
        <f ca="1">_xlfn.XLOOKUP(B6088,'Alternate schedule'!$D$5:$D$10,'Alternate schedule'!$C$5:$C$10,,1)</f>
        <v>-540</v>
      </c>
      <c r="D6088">
        <f ca="1"/>
        <v>-8.2700837851158209</v>
      </c>
    </row>
    <row r="6089" spans="1:4" x14ac:dyDescent="0.3">
      <c r="A6089">
        <v>6088</v>
      </c>
      <c r="B6089">
        <f ca="1"/>
        <v>0.43781154758300311</v>
      </c>
      <c r="C6089">
        <f ca="1">_xlfn.XLOOKUP(B6089,'Alternate schedule'!$D$5:$D$10,'Alternate schedule'!$C$5:$C$10,,1)</f>
        <v>480</v>
      </c>
      <c r="D6089">
        <f ca="1"/>
        <v>-8.1898817345597905</v>
      </c>
    </row>
    <row r="6090" spans="1:4" x14ac:dyDescent="0.3">
      <c r="A6090">
        <v>6089</v>
      </c>
      <c r="B6090">
        <f ca="1"/>
        <v>0.59307984371835887</v>
      </c>
      <c r="C6090">
        <f ca="1">_xlfn.XLOOKUP(B6090,'Alternate schedule'!$D$5:$D$10,'Alternate schedule'!$C$5:$C$10,,1)</f>
        <v>-1040</v>
      </c>
      <c r="D6090">
        <f ca="1"/>
        <v>-8.3593365084578757</v>
      </c>
    </row>
    <row r="6091" spans="1:4" x14ac:dyDescent="0.3">
      <c r="A6091">
        <v>6090</v>
      </c>
      <c r="B6091">
        <f ca="1"/>
        <v>6.1750916315429949E-2</v>
      </c>
      <c r="C6091">
        <f ca="1">_xlfn.XLOOKUP(B6091,'Alternate schedule'!$D$5:$D$10,'Alternate schedule'!$C$5:$C$10,,1)</f>
        <v>1000</v>
      </c>
      <c r="D6091">
        <f ca="1"/>
        <v>-8.19376026272578</v>
      </c>
    </row>
    <row r="6092" spans="1:4" x14ac:dyDescent="0.3">
      <c r="A6092">
        <v>6091</v>
      </c>
      <c r="B6092">
        <f ca="1"/>
        <v>0.48364838357833539</v>
      </c>
      <c r="C6092">
        <f ca="1">_xlfn.XLOOKUP(B6092,'Alternate schedule'!$D$5:$D$10,'Alternate schedule'!$C$5:$C$10,,1)</f>
        <v>-1040</v>
      </c>
      <c r="D6092">
        <f ca="1"/>
        <v>-8.3631587588244951</v>
      </c>
    </row>
    <row r="6093" spans="1:4" x14ac:dyDescent="0.3">
      <c r="A6093">
        <v>6092</v>
      </c>
      <c r="B6093">
        <f ca="1"/>
        <v>0.47377944921258308</v>
      </c>
      <c r="C6093">
        <f ca="1">_xlfn.XLOOKUP(B6093,'Alternate schedule'!$D$5:$D$10,'Alternate schedule'!$C$5:$C$10,,1)</f>
        <v>480</v>
      </c>
      <c r="D6093">
        <f ca="1"/>
        <v>-8.2829940906106376</v>
      </c>
    </row>
    <row r="6094" spans="1:4" x14ac:dyDescent="0.3">
      <c r="A6094">
        <v>6093</v>
      </c>
      <c r="B6094">
        <f ca="1"/>
        <v>0.58302753297079835</v>
      </c>
      <c r="C6094">
        <f ca="1">_xlfn.XLOOKUP(B6094,'Alternate schedule'!$D$5:$D$10,'Alternate schedule'!$C$5:$C$10,,1)</f>
        <v>-1040</v>
      </c>
      <c r="D6094">
        <f ca="1"/>
        <v>-8.4523223371081571</v>
      </c>
    </row>
    <row r="6095" spans="1:4" x14ac:dyDescent="0.3">
      <c r="A6095">
        <v>6094</v>
      </c>
      <c r="B6095">
        <f ca="1"/>
        <v>0.29616610976493307</v>
      </c>
      <c r="C6095">
        <f ca="1">_xlfn.XLOOKUP(B6095,'Alternate schedule'!$D$5:$D$10,'Alternate schedule'!$C$5:$C$10,,1)</f>
        <v>480</v>
      </c>
      <c r="D6095">
        <f ca="1"/>
        <v>-8.3721693468985894</v>
      </c>
    </row>
    <row r="6096" spans="1:4" x14ac:dyDescent="0.3">
      <c r="A6096">
        <v>6095</v>
      </c>
      <c r="B6096">
        <f ca="1"/>
        <v>0.14203917754440987</v>
      </c>
      <c r="C6096">
        <f ca="1">_xlfn.XLOOKUP(B6096,'Alternate schedule'!$D$5:$D$10,'Alternate schedule'!$C$5:$C$10,,1)</f>
        <v>1000</v>
      </c>
      <c r="D6096">
        <f ca="1"/>
        <v>-8.2067268252666121</v>
      </c>
    </row>
    <row r="6097" spans="1:4" x14ac:dyDescent="0.3">
      <c r="A6097">
        <v>6096</v>
      </c>
      <c r="B6097">
        <f ca="1"/>
        <v>0.92254401832815103</v>
      </c>
      <c r="C6097">
        <f ca="1">_xlfn.XLOOKUP(B6097,'Alternate schedule'!$D$5:$D$10,'Alternate schedule'!$C$5:$C$10,,1)</f>
        <v>-540</v>
      </c>
      <c r="D6097">
        <f ca="1"/>
        <v>-8.2939632545931765</v>
      </c>
    </row>
    <row r="6098" spans="1:4" x14ac:dyDescent="0.3">
      <c r="A6098">
        <v>6097</v>
      </c>
      <c r="B6098">
        <f ca="1"/>
        <v>0.13262980265334168</v>
      </c>
      <c r="C6098">
        <f ca="1">_xlfn.XLOOKUP(B6098,'Alternate schedule'!$D$5:$D$10,'Alternate schedule'!$C$5:$C$10,,1)</f>
        <v>1000</v>
      </c>
      <c r="D6098">
        <f ca="1"/>
        <v>-8.1285878300803667</v>
      </c>
    </row>
    <row r="6099" spans="1:4" x14ac:dyDescent="0.3">
      <c r="A6099">
        <v>6098</v>
      </c>
      <c r="B6099">
        <f ca="1"/>
        <v>0.86252833289699615</v>
      </c>
      <c r="C6099">
        <f ca="1">_xlfn.XLOOKUP(B6099,'Alternate schedule'!$D$5:$D$10,'Alternate schedule'!$C$5:$C$10,,1)</f>
        <v>-540</v>
      </c>
      <c r="D6099">
        <f ca="1"/>
        <v>-8.2158084617907505</v>
      </c>
    </row>
    <row r="6100" spans="1:4" x14ac:dyDescent="0.3">
      <c r="A6100">
        <v>6099</v>
      </c>
      <c r="B6100">
        <f ca="1"/>
        <v>0.56504524990375171</v>
      </c>
      <c r="C6100">
        <f ca="1">_xlfn.XLOOKUP(B6100,'Alternate schedule'!$D$5:$D$10,'Alternate schedule'!$C$5:$C$10,,1)</f>
        <v>-1040</v>
      </c>
      <c r="D6100">
        <f ca="1"/>
        <v>-8.3849811444499096</v>
      </c>
    </row>
    <row r="6101" spans="1:4" x14ac:dyDescent="0.3">
      <c r="A6101">
        <v>6100</v>
      </c>
      <c r="B6101">
        <f ca="1"/>
        <v>0.32324653499058509</v>
      </c>
      <c r="C6101">
        <f ca="1">_xlfn.XLOOKUP(B6101,'Alternate schedule'!$D$5:$D$10,'Alternate schedule'!$C$5:$C$10,,1)</f>
        <v>480</v>
      </c>
      <c r="D6101">
        <f ca="1"/>
        <v>-8.304918032786885</v>
      </c>
    </row>
    <row r="6102" spans="1:4" x14ac:dyDescent="0.3">
      <c r="A6102">
        <v>6101</v>
      </c>
      <c r="B6102">
        <f ca="1"/>
        <v>0.29846597716398948</v>
      </c>
      <c r="C6102">
        <f ca="1">_xlfn.XLOOKUP(B6102,'Alternate schedule'!$D$5:$D$10,'Alternate schedule'!$C$5:$C$10,,1)</f>
        <v>480</v>
      </c>
      <c r="D6102">
        <f ca="1"/>
        <v>-8.2248811670217989</v>
      </c>
    </row>
    <row r="6103" spans="1:4" x14ac:dyDescent="0.3">
      <c r="A6103">
        <v>6102</v>
      </c>
      <c r="B6103">
        <f ca="1"/>
        <v>0.57643695153068708</v>
      </c>
      <c r="C6103">
        <f ca="1">_xlfn.XLOOKUP(B6103,'Alternate schedule'!$D$5:$D$10,'Alternate schedule'!$C$5:$C$10,,1)</f>
        <v>-1040</v>
      </c>
      <c r="D6103">
        <f ca="1"/>
        <v>-8.3939691904293667</v>
      </c>
    </row>
    <row r="6104" spans="1:4" x14ac:dyDescent="0.3">
      <c r="A6104">
        <v>6103</v>
      </c>
      <c r="B6104">
        <f ca="1"/>
        <v>0.47228044315956352</v>
      </c>
      <c r="C6104">
        <f ca="1">_xlfn.XLOOKUP(B6104,'Alternate schedule'!$D$5:$D$10,'Alternate schedule'!$C$5:$C$10,,1)</f>
        <v>480</v>
      </c>
      <c r="D6104">
        <f ca="1"/>
        <v>-8.3139439619859079</v>
      </c>
    </row>
    <row r="6105" spans="1:4" x14ac:dyDescent="0.3">
      <c r="A6105">
        <v>6104</v>
      </c>
      <c r="B6105">
        <f ca="1"/>
        <v>0.22877538956951549</v>
      </c>
      <c r="C6105">
        <f ca="1">_xlfn.XLOOKUP(B6105,'Alternate schedule'!$D$5:$D$10,'Alternate schedule'!$C$5:$C$10,,1)</f>
        <v>1000</v>
      </c>
      <c r="D6105">
        <f ca="1"/>
        <v>-8.1487549148099614</v>
      </c>
    </row>
    <row r="6106" spans="1:4" x14ac:dyDescent="0.3">
      <c r="A6106">
        <v>6105</v>
      </c>
      <c r="B6106">
        <f ca="1"/>
        <v>0.61057135768666515</v>
      </c>
      <c r="C6106">
        <f ca="1">_xlfn.XLOOKUP(B6106,'Alternate schedule'!$D$5:$D$10,'Alternate schedule'!$C$5:$C$10,,1)</f>
        <v>-1040</v>
      </c>
      <c r="D6106">
        <f ca="1"/>
        <v>-8.3177723177723184</v>
      </c>
    </row>
    <row r="6107" spans="1:4" x14ac:dyDescent="0.3">
      <c r="A6107">
        <v>6106</v>
      </c>
      <c r="B6107">
        <f ca="1"/>
        <v>9.3743289742710401E-2</v>
      </c>
      <c r="C6107">
        <f ca="1">_xlfn.XLOOKUP(B6107,'Alternate schedule'!$D$5:$D$10,'Alternate schedule'!$C$5:$C$10,,1)</f>
        <v>1000</v>
      </c>
      <c r="D6107">
        <f ca="1"/>
        <v>-8.1526367507369795</v>
      </c>
    </row>
    <row r="6108" spans="1:4" x14ac:dyDescent="0.3">
      <c r="A6108">
        <v>6107</v>
      </c>
      <c r="B6108">
        <f ca="1"/>
        <v>0.28641906422891528</v>
      </c>
      <c r="C6108">
        <f ca="1">_xlfn.XLOOKUP(B6108,'Alternate schedule'!$D$5:$D$10,'Alternate schedule'!$C$5:$C$10,,1)</f>
        <v>480</v>
      </c>
      <c r="D6108">
        <f ca="1"/>
        <v>-8.0727034550515793</v>
      </c>
    </row>
    <row r="6109" spans="1:4" x14ac:dyDescent="0.3">
      <c r="A6109">
        <v>6108</v>
      </c>
      <c r="B6109">
        <f ca="1"/>
        <v>0.17208125534397167</v>
      </c>
      <c r="C6109">
        <f ca="1">_xlfn.XLOOKUP(B6109,'Alternate schedule'!$D$5:$D$10,'Alternate schedule'!$C$5:$C$10,,1)</f>
        <v>1000</v>
      </c>
      <c r="D6109">
        <f ca="1"/>
        <v>-7.9076620825147348</v>
      </c>
    </row>
    <row r="6110" spans="1:4" x14ac:dyDescent="0.3">
      <c r="A6110">
        <v>6109</v>
      </c>
      <c r="B6110">
        <f ca="1"/>
        <v>0.3836986417932744</v>
      </c>
      <c r="C6110">
        <f ca="1">_xlfn.XLOOKUP(B6110,'Alternate schedule'!$D$5:$D$10,'Alternate schedule'!$C$5:$C$10,,1)</f>
        <v>480</v>
      </c>
      <c r="D6110">
        <f ca="1"/>
        <v>-7.8277950564740548</v>
      </c>
    </row>
    <row r="6111" spans="1:4" x14ac:dyDescent="0.3">
      <c r="A6111">
        <v>6110</v>
      </c>
      <c r="B6111">
        <f ca="1"/>
        <v>0.25204532891282772</v>
      </c>
      <c r="C6111">
        <f ca="1">_xlfn.XLOOKUP(B6111,'Alternate schedule'!$D$5:$D$10,'Alternate schedule'!$C$5:$C$10,,1)</f>
        <v>1000</v>
      </c>
      <c r="D6111">
        <f ca="1"/>
        <v>-7.6628477905073646</v>
      </c>
    </row>
    <row r="6112" spans="1:4" x14ac:dyDescent="0.3">
      <c r="A6112">
        <v>6111</v>
      </c>
      <c r="B6112">
        <f ca="1"/>
        <v>0.63753848106709987</v>
      </c>
      <c r="C6112">
        <f ca="1">_xlfn.XLOOKUP(B6112,'Alternate schedule'!$D$5:$D$10,'Alternate schedule'!$C$5:$C$10,,1)</f>
        <v>-1040</v>
      </c>
      <c r="D6112">
        <f ca="1"/>
        <v>-7.8317787596138109</v>
      </c>
    </row>
    <row r="6113" spans="1:4" x14ac:dyDescent="0.3">
      <c r="A6113">
        <v>6112</v>
      </c>
      <c r="B6113">
        <f ca="1"/>
        <v>0.34835320308473405</v>
      </c>
      <c r="C6113">
        <f ca="1">_xlfn.XLOOKUP(B6113,'Alternate schedule'!$D$5:$D$10,'Alternate schedule'!$C$5:$C$10,,1)</f>
        <v>480</v>
      </c>
      <c r="D6113">
        <f ca="1"/>
        <v>-7.7519633507853403</v>
      </c>
    </row>
    <row r="6114" spans="1:4" x14ac:dyDescent="0.3">
      <c r="A6114">
        <v>6113</v>
      </c>
      <c r="B6114">
        <f ca="1"/>
        <v>0.41468819330412576</v>
      </c>
      <c r="C6114">
        <f ca="1">_xlfn.XLOOKUP(B6114,'Alternate schedule'!$D$5:$D$10,'Alternate schedule'!$C$5:$C$10,,1)</f>
        <v>480</v>
      </c>
      <c r="D6114">
        <f ca="1"/>
        <v>-7.6721740552920004</v>
      </c>
    </row>
    <row r="6115" spans="1:4" x14ac:dyDescent="0.3">
      <c r="A6115">
        <v>6114</v>
      </c>
      <c r="B6115">
        <f ca="1"/>
        <v>0.90922062676638471</v>
      </c>
      <c r="C6115">
        <f ca="1">_xlfn.XLOOKUP(B6115,'Alternate schedule'!$D$5:$D$10,'Alternate schedule'!$C$5:$C$10,,1)</f>
        <v>-540</v>
      </c>
      <c r="D6115">
        <f ca="1"/>
        <v>-7.7592410860320573</v>
      </c>
    </row>
    <row r="6116" spans="1:4" x14ac:dyDescent="0.3">
      <c r="A6116">
        <v>6115</v>
      </c>
      <c r="B6116">
        <f ca="1"/>
        <v>9.6082208775557065E-2</v>
      </c>
      <c r="C6116">
        <f ca="1">_xlfn.XLOOKUP(B6116,'Alternate schedule'!$D$5:$D$10,'Alternate schedule'!$C$5:$C$10,,1)</f>
        <v>1000</v>
      </c>
      <c r="D6116">
        <f ca="1"/>
        <v>-7.5944399018806212</v>
      </c>
    </row>
    <row r="6117" spans="1:4" x14ac:dyDescent="0.3">
      <c r="A6117">
        <v>6116</v>
      </c>
      <c r="B6117">
        <f ca="1"/>
        <v>0.46894054748761693</v>
      </c>
      <c r="C6117">
        <f ca="1">_xlfn.XLOOKUP(B6117,'Alternate schedule'!$D$5:$D$10,'Alternate schedule'!$C$5:$C$10,,1)</f>
        <v>480</v>
      </c>
      <c r="D6117">
        <f ca="1"/>
        <v>-7.5147155003270107</v>
      </c>
    </row>
    <row r="6118" spans="1:4" x14ac:dyDescent="0.3">
      <c r="A6118">
        <v>6117</v>
      </c>
      <c r="B6118">
        <f ca="1"/>
        <v>7.2703353187862252E-2</v>
      </c>
      <c r="C6118">
        <f ca="1">_xlfn.XLOOKUP(B6118,'Alternate schedule'!$D$5:$D$10,'Alternate schedule'!$C$5:$C$10,,1)</f>
        <v>1000</v>
      </c>
      <c r="D6118">
        <f ca="1"/>
        <v>-7.3500081739414744</v>
      </c>
    </row>
    <row r="6119" spans="1:4" x14ac:dyDescent="0.3">
      <c r="A6119">
        <v>6118</v>
      </c>
      <c r="B6119">
        <f ca="1"/>
        <v>0.88207194925647592</v>
      </c>
      <c r="C6119">
        <f ca="1">_xlfn.XLOOKUP(B6119,'Alternate schedule'!$D$5:$D$10,'Alternate schedule'!$C$5:$C$10,,1)</f>
        <v>-540</v>
      </c>
      <c r="D6119">
        <f ca="1"/>
        <v>-7.4370709382151032</v>
      </c>
    </row>
    <row r="6120" spans="1:4" x14ac:dyDescent="0.3">
      <c r="A6120">
        <v>6119</v>
      </c>
      <c r="B6120">
        <f ca="1"/>
        <v>0.83365469303255879</v>
      </c>
      <c r="C6120">
        <f ca="1">_xlfn.XLOOKUP(B6120,'Alternate schedule'!$D$5:$D$10,'Alternate schedule'!$C$5:$C$10,,1)</f>
        <v>-540</v>
      </c>
      <c r="D6120">
        <f ca="1"/>
        <v>-7.5241052459552211</v>
      </c>
    </row>
    <row r="6121" spans="1:4" x14ac:dyDescent="0.3">
      <c r="A6121">
        <v>6120</v>
      </c>
      <c r="B6121">
        <f ca="1"/>
        <v>0.12541332622312984</v>
      </c>
      <c r="C6121">
        <f ca="1">_xlfn.XLOOKUP(B6121,'Alternate schedule'!$D$5:$D$10,'Alternate schedule'!$C$5:$C$10,,1)</f>
        <v>1000</v>
      </c>
      <c r="D6121">
        <f ca="1"/>
        <v>-7.3594771241830061</v>
      </c>
    </row>
    <row r="6122" spans="1:4" x14ac:dyDescent="0.3">
      <c r="A6122">
        <v>6121</v>
      </c>
      <c r="B6122">
        <f ca="1"/>
        <v>0.68304980841752738</v>
      </c>
      <c r="C6122">
        <f ca="1">_xlfn.XLOOKUP(B6122,'Alternate schedule'!$D$5:$D$10,'Alternate schedule'!$C$5:$C$10,,1)</f>
        <v>-1040</v>
      </c>
      <c r="D6122">
        <f ca="1"/>
        <v>-7.5281816696618202</v>
      </c>
    </row>
    <row r="6123" spans="1:4" x14ac:dyDescent="0.3">
      <c r="A6123">
        <v>6122</v>
      </c>
      <c r="B6123">
        <f ca="1"/>
        <v>0.34541208957428693</v>
      </c>
      <c r="C6123">
        <f ca="1">_xlfn.XLOOKUP(B6123,'Alternate schedule'!$D$5:$D$10,'Alternate schedule'!$C$5:$C$10,,1)</f>
        <v>480</v>
      </c>
      <c r="D6123">
        <f ca="1"/>
        <v>-7.4485462267232929</v>
      </c>
    </row>
    <row r="6124" spans="1:4" x14ac:dyDescent="0.3">
      <c r="A6124">
        <v>6123</v>
      </c>
      <c r="B6124">
        <f ca="1"/>
        <v>0.53843304817458049</v>
      </c>
      <c r="C6124">
        <f ca="1">_xlfn.XLOOKUP(B6124,'Alternate schedule'!$D$5:$D$10,'Alternate schedule'!$C$5:$C$10,,1)</f>
        <v>-1040</v>
      </c>
      <c r="D6124">
        <f ca="1"/>
        <v>-7.6171811203658342</v>
      </c>
    </row>
    <row r="6125" spans="1:4" x14ac:dyDescent="0.3">
      <c r="A6125">
        <v>6124</v>
      </c>
      <c r="B6125">
        <f ca="1"/>
        <v>0.65179083477616717</v>
      </c>
      <c r="C6125">
        <f ca="1">_xlfn.XLOOKUP(B6125,'Alternate schedule'!$D$5:$D$10,'Alternate schedule'!$C$5:$C$10,,1)</f>
        <v>-1040</v>
      </c>
      <c r="D6125">
        <f ca="1"/>
        <v>-7.7857609405617243</v>
      </c>
    </row>
    <row r="6126" spans="1:4" x14ac:dyDescent="0.3">
      <c r="A6126">
        <v>6125</v>
      </c>
      <c r="B6126">
        <f ca="1"/>
        <v>0.39338770859526395</v>
      </c>
      <c r="C6126">
        <f ca="1">_xlfn.XLOOKUP(B6126,'Alternate schedule'!$D$5:$D$10,'Alternate schedule'!$C$5:$C$10,,1)</f>
        <v>480</v>
      </c>
      <c r="D6126">
        <f ca="1"/>
        <v>-7.7061224489795919</v>
      </c>
    </row>
    <row r="6127" spans="1:4" x14ac:dyDescent="0.3">
      <c r="A6127">
        <v>6126</v>
      </c>
      <c r="B6127">
        <f ca="1"/>
        <v>0.58717726482112687</v>
      </c>
      <c r="C6127">
        <f ca="1">_xlfn.XLOOKUP(B6127,'Alternate schedule'!$D$5:$D$10,'Alternate schedule'!$C$5:$C$10,,1)</f>
        <v>-1040</v>
      </c>
      <c r="D6127">
        <f ca="1"/>
        <v>-7.8746327130264451</v>
      </c>
    </row>
    <row r="6128" spans="1:4" x14ac:dyDescent="0.3">
      <c r="A6128">
        <v>6127</v>
      </c>
      <c r="B6128">
        <f ca="1"/>
        <v>0.63528230734900171</v>
      </c>
      <c r="C6128">
        <f ca="1">_xlfn.XLOOKUP(B6128,'Alternate schedule'!$D$5:$D$10,'Alternate schedule'!$C$5:$C$10,,1)</f>
        <v>-1040</v>
      </c>
      <c r="D6128">
        <f ca="1"/>
        <v>-8.0430879712746854</v>
      </c>
    </row>
    <row r="6129" spans="1:4" x14ac:dyDescent="0.3">
      <c r="A6129">
        <v>6128</v>
      </c>
      <c r="B6129">
        <f ca="1"/>
        <v>0.6295502695742734</v>
      </c>
      <c r="C6129">
        <f ca="1">_xlfn.XLOOKUP(B6129,'Alternate schedule'!$D$5:$D$10,'Alternate schedule'!$C$5:$C$10,,1)</f>
        <v>-1040</v>
      </c>
      <c r="D6129">
        <f ca="1"/>
        <v>-8.2114882506527422</v>
      </c>
    </row>
    <row r="6130" spans="1:4" x14ac:dyDescent="0.3">
      <c r="A6130">
        <v>6129</v>
      </c>
      <c r="B6130">
        <f ca="1"/>
        <v>0.92422452876876693</v>
      </c>
      <c r="C6130">
        <f ca="1">_xlfn.XLOOKUP(B6130,'Alternate schedule'!$D$5:$D$10,'Alternate schedule'!$C$5:$C$10,,1)</f>
        <v>-540</v>
      </c>
      <c r="D6130">
        <f ca="1"/>
        <v>-8.298254201337901</v>
      </c>
    </row>
    <row r="6131" spans="1:4" x14ac:dyDescent="0.3">
      <c r="A6131">
        <v>6130</v>
      </c>
      <c r="B6131">
        <f ca="1"/>
        <v>0.36846460503747824</v>
      </c>
      <c r="C6131">
        <f ca="1">_xlfn.XLOOKUP(B6131,'Alternate schedule'!$D$5:$D$10,'Alternate schedule'!$C$5:$C$10,,1)</f>
        <v>480</v>
      </c>
      <c r="D6131">
        <f ca="1"/>
        <v>-8.2185970636215337</v>
      </c>
    </row>
    <row r="6132" spans="1:4" x14ac:dyDescent="0.3">
      <c r="A6132">
        <v>6131</v>
      </c>
      <c r="B6132">
        <f ca="1"/>
        <v>0.24368045465574872</v>
      </c>
      <c r="C6132">
        <f ca="1">_xlfn.XLOOKUP(B6132,'Alternate schedule'!$D$5:$D$10,'Alternate schedule'!$C$5:$C$10,,1)</f>
        <v>1000</v>
      </c>
      <c r="D6132">
        <f ca="1"/>
        <v>-8.0541510357201105</v>
      </c>
    </row>
    <row r="6133" spans="1:4" x14ac:dyDescent="0.3">
      <c r="A6133">
        <v>6132</v>
      </c>
      <c r="B6133">
        <f ca="1"/>
        <v>0.35737946463796399</v>
      </c>
      <c r="C6133">
        <f ca="1">_xlfn.XLOOKUP(B6133,'Alternate schedule'!$D$5:$D$10,'Alternate schedule'!$C$5:$C$10,,1)</f>
        <v>480</v>
      </c>
      <c r="D6133">
        <f ca="1"/>
        <v>-7.9745596868884538</v>
      </c>
    </row>
    <row r="6134" spans="1:4" x14ac:dyDescent="0.3">
      <c r="A6134">
        <v>6133</v>
      </c>
      <c r="B6134">
        <f ca="1"/>
        <v>0.75079420082145254</v>
      </c>
      <c r="C6134">
        <f ca="1">_xlfn.XLOOKUP(B6134,'Alternate schedule'!$D$5:$D$10,'Alternate schedule'!$C$5:$C$10,,1)</f>
        <v>-540</v>
      </c>
      <c r="D6134">
        <f ca="1"/>
        <v>-8.0613076797652052</v>
      </c>
    </row>
    <row r="6135" spans="1:4" x14ac:dyDescent="0.3">
      <c r="A6135">
        <v>6134</v>
      </c>
      <c r="B6135">
        <f ca="1"/>
        <v>0.27183930390356825</v>
      </c>
      <c r="C6135">
        <f ca="1">_xlfn.XLOOKUP(B6135,'Alternate schedule'!$D$5:$D$10,'Alternate schedule'!$C$5:$C$10,,1)</f>
        <v>480</v>
      </c>
      <c r="D6135">
        <f ca="1"/>
        <v>-7.9817411150961854</v>
      </c>
    </row>
    <row r="6136" spans="1:4" x14ac:dyDescent="0.3">
      <c r="A6136">
        <v>6135</v>
      </c>
      <c r="B6136">
        <f ca="1"/>
        <v>0.179063350982265</v>
      </c>
      <c r="C6136">
        <f ca="1">_xlfn.XLOOKUP(B6136,'Alternate schedule'!$D$5:$D$10,'Alternate schedule'!$C$5:$C$10,,1)</f>
        <v>1000</v>
      </c>
      <c r="D6136">
        <f ca="1"/>
        <v>-7.8174409127954361</v>
      </c>
    </row>
    <row r="6137" spans="1:4" x14ac:dyDescent="0.3">
      <c r="A6137">
        <v>6136</v>
      </c>
      <c r="B6137">
        <f ca="1"/>
        <v>0.33502070848559073</v>
      </c>
      <c r="C6137">
        <f ca="1">_xlfn.XLOOKUP(B6137,'Alternate schedule'!$D$5:$D$10,'Alternate schedule'!$C$5:$C$10,,1)</f>
        <v>480</v>
      </c>
      <c r="D6137">
        <f ca="1"/>
        <v>-7.737940026075619</v>
      </c>
    </row>
    <row r="6138" spans="1:4" x14ac:dyDescent="0.3">
      <c r="A6138">
        <v>6137</v>
      </c>
      <c r="B6138">
        <f ca="1"/>
        <v>0.56826738964453871</v>
      </c>
      <c r="C6138">
        <f ca="1">_xlfn.XLOOKUP(B6138,'Alternate schedule'!$D$5:$D$10,'Alternate schedule'!$C$5:$C$10,,1)</f>
        <v>-1040</v>
      </c>
      <c r="D6138">
        <f ca="1"/>
        <v>-7.9061430666449404</v>
      </c>
    </row>
    <row r="6139" spans="1:4" x14ac:dyDescent="0.3">
      <c r="A6139">
        <v>6138</v>
      </c>
      <c r="B6139">
        <f ca="1"/>
        <v>0.59234774031866988</v>
      </c>
      <c r="C6139">
        <f ca="1">_xlfn.XLOOKUP(B6139,'Alternate schedule'!$D$5:$D$10,'Alternate schedule'!$C$5:$C$10,,1)</f>
        <v>-1040</v>
      </c>
      <c r="D6139">
        <f ca="1"/>
        <v>-8.0742913000977516</v>
      </c>
    </row>
    <row r="6140" spans="1:4" x14ac:dyDescent="0.3">
      <c r="A6140">
        <v>6139</v>
      </c>
      <c r="B6140">
        <f ca="1"/>
        <v>0.44987256860404634</v>
      </c>
      <c r="C6140">
        <f ca="1">_xlfn.XLOOKUP(B6140,'Alternate schedule'!$D$5:$D$10,'Alternate schedule'!$C$5:$C$10,,1)</f>
        <v>480</v>
      </c>
      <c r="D6140">
        <f ca="1"/>
        <v>-7.9947874246619968</v>
      </c>
    </row>
    <row r="6141" spans="1:4" x14ac:dyDescent="0.3">
      <c r="A6141">
        <v>6140</v>
      </c>
      <c r="B6141">
        <f ca="1"/>
        <v>0.78634581000259018</v>
      </c>
      <c r="C6141">
        <f ca="1">_xlfn.XLOOKUP(B6141,'Alternate schedule'!$D$5:$D$10,'Alternate schedule'!$C$5:$C$10,,1)</f>
        <v>-540</v>
      </c>
      <c r="D6141">
        <f ca="1"/>
        <v>-8.0814332247557008</v>
      </c>
    </row>
    <row r="6142" spans="1:4" x14ac:dyDescent="0.3">
      <c r="A6142">
        <v>6141</v>
      </c>
      <c r="B6142">
        <f ca="1"/>
        <v>0.4464572526952959</v>
      </c>
      <c r="C6142">
        <f ca="1">_xlfn.XLOOKUP(B6142,'Alternate schedule'!$D$5:$D$10,'Alternate schedule'!$C$5:$C$10,,1)</f>
        <v>480</v>
      </c>
      <c r="D6142">
        <f ca="1"/>
        <v>-8.0019540791402051</v>
      </c>
    </row>
    <row r="6143" spans="1:4" x14ac:dyDescent="0.3">
      <c r="A6143">
        <v>6142</v>
      </c>
      <c r="B6143">
        <f ca="1"/>
        <v>0.56044461741896612</v>
      </c>
      <c r="C6143">
        <f ca="1">_xlfn.XLOOKUP(B6143,'Alternate schedule'!$D$5:$D$10,'Alternate schedule'!$C$5:$C$10,,1)</f>
        <v>-1040</v>
      </c>
      <c r="D6143">
        <f ca="1"/>
        <v>-8.1699772061217839</v>
      </c>
    </row>
    <row r="6144" spans="1:4" x14ac:dyDescent="0.3">
      <c r="A6144">
        <v>6143</v>
      </c>
      <c r="B6144">
        <f ca="1"/>
        <v>0.6453274894558505</v>
      </c>
      <c r="C6144">
        <f ca="1">_xlfn.XLOOKUP(B6144,'Alternate schedule'!$D$5:$D$10,'Alternate schedule'!$C$5:$C$10,,1)</f>
        <v>-1040</v>
      </c>
      <c r="D6144">
        <f ca="1"/>
        <v>-8.3379456291714149</v>
      </c>
    </row>
    <row r="6145" spans="1:4" x14ac:dyDescent="0.3">
      <c r="A6145">
        <v>6144</v>
      </c>
      <c r="B6145">
        <f ca="1"/>
        <v>0.76538992040353238</v>
      </c>
      <c r="C6145">
        <f ca="1">_xlfn.XLOOKUP(B6145,'Alternate schedule'!$D$5:$D$10,'Alternate schedule'!$C$5:$C$10,,1)</f>
        <v>-540</v>
      </c>
      <c r="D6145">
        <f ca="1"/>
        <v>-8.4244791666666661</v>
      </c>
    </row>
    <row r="6146" spans="1:4" x14ac:dyDescent="0.3">
      <c r="A6146">
        <v>6145</v>
      </c>
      <c r="B6146">
        <f ca="1"/>
        <v>0.777211374748354</v>
      </c>
      <c r="C6146">
        <f ca="1">_xlfn.XLOOKUP(B6146,'Alternate schedule'!$D$5:$D$10,'Alternate schedule'!$C$5:$C$10,,1)</f>
        <v>-540</v>
      </c>
      <c r="D6146">
        <f ca="1"/>
        <v>-8.5109845402766471</v>
      </c>
    </row>
    <row r="6147" spans="1:4" x14ac:dyDescent="0.3">
      <c r="A6147">
        <v>6146</v>
      </c>
      <c r="B6147">
        <f ca="1"/>
        <v>0.60505224493676457</v>
      </c>
      <c r="C6147">
        <f ca="1">_xlfn.XLOOKUP(B6147,'Alternate schedule'!$D$5:$D$10,'Alternate schedule'!$C$5:$C$10,,1)</f>
        <v>-1040</v>
      </c>
      <c r="D6147">
        <f ca="1"/>
        <v>-8.6788154897494305</v>
      </c>
    </row>
    <row r="6148" spans="1:4" x14ac:dyDescent="0.3">
      <c r="A6148">
        <v>6147</v>
      </c>
      <c r="B6148">
        <f ca="1"/>
        <v>0.1128827646381021</v>
      </c>
      <c r="C6148">
        <f ca="1">_xlfn.XLOOKUP(B6148,'Alternate schedule'!$D$5:$D$10,'Alternate schedule'!$C$5:$C$10,,1)</f>
        <v>1000</v>
      </c>
      <c r="D6148">
        <f ca="1"/>
        <v>-8.5147226289246785</v>
      </c>
    </row>
    <row r="6149" spans="1:4" x14ac:dyDescent="0.3">
      <c r="A6149">
        <v>6148</v>
      </c>
      <c r="B6149">
        <f ca="1"/>
        <v>0.1315201529457819</v>
      </c>
      <c r="C6149">
        <f ca="1">_xlfn.XLOOKUP(B6149,'Alternate schedule'!$D$5:$D$10,'Alternate schedule'!$C$5:$C$10,,1)</f>
        <v>1000</v>
      </c>
      <c r="D6149">
        <f ca="1"/>
        <v>-8.3506831489915427</v>
      </c>
    </row>
    <row r="6150" spans="1:4" x14ac:dyDescent="0.3">
      <c r="A6150">
        <v>6149</v>
      </c>
      <c r="B6150">
        <f ca="1"/>
        <v>0.38297071633113089</v>
      </c>
      <c r="C6150">
        <f ca="1">_xlfn.XLOOKUP(B6150,'Alternate schedule'!$D$5:$D$10,'Alternate schedule'!$C$5:$C$10,,1)</f>
        <v>480</v>
      </c>
      <c r="D6150">
        <f ca="1"/>
        <v>-8.2712636201008287</v>
      </c>
    </row>
    <row r="6151" spans="1:4" x14ac:dyDescent="0.3">
      <c r="A6151">
        <v>6150</v>
      </c>
      <c r="B6151">
        <f ca="1"/>
        <v>0.63991061404743621</v>
      </c>
      <c r="C6151">
        <f ca="1">_xlfn.XLOOKUP(B6151,'Alternate schedule'!$D$5:$D$10,'Alternate schedule'!$C$5:$C$10,,1)</f>
        <v>-1040</v>
      </c>
      <c r="D6151">
        <f ca="1"/>
        <v>-8.4390243902439028</v>
      </c>
    </row>
    <row r="6152" spans="1:4" x14ac:dyDescent="0.3">
      <c r="A6152">
        <v>6151</v>
      </c>
      <c r="B6152">
        <f ca="1"/>
        <v>0.39855001892649589</v>
      </c>
      <c r="C6152">
        <f ca="1">_xlfn.XLOOKUP(B6152,'Alternate schedule'!$D$5:$D$10,'Alternate schedule'!$C$5:$C$10,,1)</f>
        <v>480</v>
      </c>
      <c r="D6152">
        <f ca="1"/>
        <v>-8.3596163225491793</v>
      </c>
    </row>
    <row r="6153" spans="1:4" x14ac:dyDescent="0.3">
      <c r="A6153">
        <v>6152</v>
      </c>
      <c r="B6153">
        <f ca="1"/>
        <v>2.7293387138574543E-2</v>
      </c>
      <c r="C6153">
        <f ca="1">_xlfn.XLOOKUP(B6153,'Alternate schedule'!$D$5:$D$10,'Alternate schedule'!$C$5:$C$10,,1)</f>
        <v>1000</v>
      </c>
      <c r="D6153">
        <f ca="1"/>
        <v>-8.1957087126137846</v>
      </c>
    </row>
    <row r="6154" spans="1:4" x14ac:dyDescent="0.3">
      <c r="A6154">
        <v>6153</v>
      </c>
      <c r="B6154">
        <f ca="1"/>
        <v>2.4106436412323351E-3</v>
      </c>
      <c r="C6154">
        <f ca="1">_xlfn.XLOOKUP(B6154,'Alternate schedule'!$D$5:$D$10,'Alternate schedule'!$C$5:$C$10,,1)</f>
        <v>1000</v>
      </c>
      <c r="D6154">
        <f ca="1"/>
        <v>-8.031854379977247</v>
      </c>
    </row>
    <row r="6155" spans="1:4" x14ac:dyDescent="0.3">
      <c r="A6155">
        <v>6154</v>
      </c>
      <c r="B6155">
        <f ca="1"/>
        <v>0.64133136040464911</v>
      </c>
      <c r="C6155">
        <f ca="1">_xlfn.XLOOKUP(B6155,'Alternate schedule'!$D$5:$D$10,'Alternate schedule'!$C$5:$C$10,,1)</f>
        <v>-1040</v>
      </c>
      <c r="D6155">
        <f ca="1"/>
        <v>-8.199545011374715</v>
      </c>
    </row>
    <row r="6156" spans="1:4" x14ac:dyDescent="0.3">
      <c r="A6156">
        <v>6155</v>
      </c>
      <c r="B6156">
        <f ca="1"/>
        <v>0.29778830641472864</v>
      </c>
      <c r="C6156">
        <f ca="1">_xlfn.XLOOKUP(B6156,'Alternate schedule'!$D$5:$D$10,'Alternate schedule'!$C$5:$C$10,,1)</f>
        <v>480</v>
      </c>
      <c r="D6156">
        <f ca="1"/>
        <v>-8.1202274573517457</v>
      </c>
    </row>
    <row r="6157" spans="1:4" x14ac:dyDescent="0.3">
      <c r="A6157">
        <v>6156</v>
      </c>
      <c r="B6157">
        <f ca="1"/>
        <v>7.169136656758579E-2</v>
      </c>
      <c r="C6157">
        <f ca="1">_xlfn.XLOOKUP(B6157,'Alternate schedule'!$D$5:$D$10,'Alternate schedule'!$C$5:$C$10,,1)</f>
        <v>1000</v>
      </c>
      <c r="D6157">
        <f ca="1"/>
        <v>-7.9564652371669915</v>
      </c>
    </row>
    <row r="6158" spans="1:4" x14ac:dyDescent="0.3">
      <c r="A6158">
        <v>6157</v>
      </c>
      <c r="B6158">
        <f ca="1"/>
        <v>9.1113945179948086E-2</v>
      </c>
      <c r="C6158">
        <f ca="1">_xlfn.XLOOKUP(B6158,'Alternate schedule'!$D$5:$D$10,'Alternate schedule'!$C$5:$C$10,,1)</f>
        <v>1000</v>
      </c>
      <c r="D6158">
        <f ca="1"/>
        <v>-7.792756212441124</v>
      </c>
    </row>
    <row r="6159" spans="1:4" x14ac:dyDescent="0.3">
      <c r="A6159">
        <v>6158</v>
      </c>
      <c r="B6159">
        <f ca="1"/>
        <v>0.20002008568558183</v>
      </c>
      <c r="C6159">
        <f ca="1">_xlfn.XLOOKUP(B6159,'Alternate schedule'!$D$5:$D$10,'Alternate schedule'!$C$5:$C$10,,1)</f>
        <v>1000</v>
      </c>
      <c r="D6159">
        <f ca="1"/>
        <v>-7.6291003572588503</v>
      </c>
    </row>
    <row r="6160" spans="1:4" x14ac:dyDescent="0.3">
      <c r="A6160">
        <v>6159</v>
      </c>
      <c r="B6160">
        <f ca="1"/>
        <v>8.8214354438239662E-2</v>
      </c>
      <c r="C6160">
        <f ca="1">_xlfn.XLOOKUP(B6160,'Alternate schedule'!$D$5:$D$10,'Alternate schedule'!$C$5:$C$10,,1)</f>
        <v>1000</v>
      </c>
      <c r="D6160">
        <f ca="1"/>
        <v>-7.4654976457217082</v>
      </c>
    </row>
    <row r="6161" spans="1:4" x14ac:dyDescent="0.3">
      <c r="A6161">
        <v>6160</v>
      </c>
      <c r="B6161">
        <f ca="1"/>
        <v>0.76190969663818153</v>
      </c>
      <c r="C6161">
        <f ca="1">_xlfn.XLOOKUP(B6161,'Alternate schedule'!$D$5:$D$10,'Alternate schedule'!$C$5:$C$10,,1)</f>
        <v>-540</v>
      </c>
      <c r="D6161">
        <f ca="1"/>
        <v>-7.5519480519480515</v>
      </c>
    </row>
    <row r="6162" spans="1:4" x14ac:dyDescent="0.3">
      <c r="A6162">
        <v>6161</v>
      </c>
      <c r="B6162">
        <f ca="1"/>
        <v>0.69985747776125073</v>
      </c>
      <c r="C6162">
        <f ca="1">_xlfn.XLOOKUP(B6162,'Alternate schedule'!$D$5:$D$10,'Alternate schedule'!$C$5:$C$10,,1)</f>
        <v>-1040</v>
      </c>
      <c r="D6162">
        <f ca="1"/>
        <v>-7.7195260509657526</v>
      </c>
    </row>
    <row r="6163" spans="1:4" x14ac:dyDescent="0.3">
      <c r="A6163">
        <v>6162</v>
      </c>
      <c r="B6163">
        <f ca="1"/>
        <v>0.67138976087695323</v>
      </c>
      <c r="C6163">
        <f ca="1">_xlfn.XLOOKUP(B6163,'Alternate schedule'!$D$5:$D$10,'Alternate schedule'!$C$5:$C$10,,1)</f>
        <v>-1040</v>
      </c>
      <c r="D6163">
        <f ca="1"/>
        <v>-7.8870496592015575</v>
      </c>
    </row>
    <row r="6164" spans="1:4" x14ac:dyDescent="0.3">
      <c r="A6164">
        <v>6163</v>
      </c>
      <c r="B6164">
        <f ca="1"/>
        <v>0.76936226387977347</v>
      </c>
      <c r="C6164">
        <f ca="1">_xlfn.XLOOKUP(B6164,'Alternate schedule'!$D$5:$D$10,'Alternate schedule'!$C$5:$C$10,,1)</f>
        <v>-540</v>
      </c>
      <c r="D6164">
        <f ca="1"/>
        <v>-7.9733895829952948</v>
      </c>
    </row>
    <row r="6165" spans="1:4" x14ac:dyDescent="0.3">
      <c r="A6165">
        <v>6164</v>
      </c>
      <c r="B6165">
        <f ca="1"/>
        <v>0.59843586260373449</v>
      </c>
      <c r="C6165">
        <f ca="1">_xlfn.XLOOKUP(B6165,'Alternate schedule'!$D$5:$D$10,'Alternate schedule'!$C$5:$C$10,,1)</f>
        <v>-1040</v>
      </c>
      <c r="D6165">
        <f ca="1"/>
        <v>-8.1408176508760537</v>
      </c>
    </row>
    <row r="6166" spans="1:4" x14ac:dyDescent="0.3">
      <c r="A6166">
        <v>6165</v>
      </c>
      <c r="B6166">
        <f ca="1"/>
        <v>0.38449554441660272</v>
      </c>
      <c r="C6166">
        <f ca="1">_xlfn.XLOOKUP(B6166,'Alternate schedule'!$D$5:$D$10,'Alternate schedule'!$C$5:$C$10,,1)</f>
        <v>480</v>
      </c>
      <c r="D6166">
        <f ca="1"/>
        <v>-8.061638280616382</v>
      </c>
    </row>
    <row r="6167" spans="1:4" x14ac:dyDescent="0.3">
      <c r="A6167">
        <v>6166</v>
      </c>
      <c r="B6167">
        <f ca="1"/>
        <v>0.36848196678045597</v>
      </c>
      <c r="C6167">
        <f ca="1">_xlfn.XLOOKUP(B6167,'Alternate schedule'!$D$5:$D$10,'Alternate schedule'!$C$5:$C$10,,1)</f>
        <v>480</v>
      </c>
      <c r="D6167">
        <f ca="1"/>
        <v>-7.982484592928965</v>
      </c>
    </row>
    <row r="6168" spans="1:4" x14ac:dyDescent="0.3">
      <c r="A6168">
        <v>6167</v>
      </c>
      <c r="B6168">
        <f ca="1"/>
        <v>5.3691468108747253E-2</v>
      </c>
      <c r="C6168">
        <f ca="1">_xlfn.XLOOKUP(B6168,'Alternate schedule'!$D$5:$D$10,'Alternate schedule'!$C$5:$C$10,,1)</f>
        <v>1000</v>
      </c>
      <c r="D6168">
        <f ca="1"/>
        <v>-7.8190368088211448</v>
      </c>
    </row>
    <row r="6169" spans="1:4" x14ac:dyDescent="0.3">
      <c r="A6169">
        <v>6168</v>
      </c>
      <c r="B6169">
        <f ca="1"/>
        <v>0.55699006893058756</v>
      </c>
      <c r="C6169">
        <f ca="1">_xlfn.XLOOKUP(B6169,'Alternate schedule'!$D$5:$D$10,'Alternate schedule'!$C$5:$C$10,,1)</f>
        <v>-1040</v>
      </c>
      <c r="D6169">
        <f ca="1"/>
        <v>-7.9863813229571985</v>
      </c>
    </row>
    <row r="6170" spans="1:4" x14ac:dyDescent="0.3">
      <c r="A6170">
        <v>6169</v>
      </c>
      <c r="B6170">
        <f ca="1"/>
        <v>0.90775597093794747</v>
      </c>
      <c r="C6170">
        <f ca="1">_xlfn.XLOOKUP(B6170,'Alternate schedule'!$D$5:$D$10,'Alternate schedule'!$C$5:$C$10,,1)</f>
        <v>-540</v>
      </c>
      <c r="D6170">
        <f ca="1"/>
        <v>-8.0726211703679684</v>
      </c>
    </row>
    <row r="6171" spans="1:4" x14ac:dyDescent="0.3">
      <c r="A6171">
        <v>6170</v>
      </c>
      <c r="B6171">
        <f ca="1"/>
        <v>0.53856145076228068</v>
      </c>
      <c r="C6171">
        <f ca="1">_xlfn.XLOOKUP(B6171,'Alternate schedule'!$D$5:$D$10,'Alternate schedule'!$C$5:$C$10,,1)</f>
        <v>-1040</v>
      </c>
      <c r="D6171">
        <f ca="1"/>
        <v>-8.2398703403565641</v>
      </c>
    </row>
    <row r="6172" spans="1:4" x14ac:dyDescent="0.3">
      <c r="A6172">
        <v>6171</v>
      </c>
      <c r="B6172">
        <f ca="1"/>
        <v>4.476377085644101E-2</v>
      </c>
      <c r="C6172">
        <f ca="1">_xlfn.XLOOKUP(B6172,'Alternate schedule'!$D$5:$D$10,'Alternate schedule'!$C$5:$C$10,,1)</f>
        <v>1000</v>
      </c>
      <c r="D6172">
        <f ca="1"/>
        <v>-8.0764867930643334</v>
      </c>
    </row>
    <row r="6173" spans="1:4" x14ac:dyDescent="0.3">
      <c r="A6173">
        <v>6172</v>
      </c>
      <c r="B6173">
        <f ca="1"/>
        <v>4.9174996613799538E-2</v>
      </c>
      <c r="C6173">
        <f ca="1">_xlfn.XLOOKUP(B6173,'Alternate schedule'!$D$5:$D$10,'Alternate schedule'!$C$5:$C$10,,1)</f>
        <v>1000</v>
      </c>
      <c r="D6173">
        <f ca="1"/>
        <v>-7.9131561892417368</v>
      </c>
    </row>
    <row r="6174" spans="1:4" x14ac:dyDescent="0.3">
      <c r="A6174">
        <v>6173</v>
      </c>
      <c r="B6174">
        <f ca="1"/>
        <v>0.90490255501822814</v>
      </c>
      <c r="C6174">
        <f ca="1">_xlfn.XLOOKUP(B6174,'Alternate schedule'!$D$5:$D$10,'Alternate schedule'!$C$5:$C$10,,1)</f>
        <v>-540</v>
      </c>
      <c r="D6174">
        <f ca="1"/>
        <v>-7.9993520168475616</v>
      </c>
    </row>
    <row r="6175" spans="1:4" x14ac:dyDescent="0.3">
      <c r="A6175">
        <v>6174</v>
      </c>
      <c r="B6175">
        <f ca="1"/>
        <v>0.23066448663530115</v>
      </c>
      <c r="C6175">
        <f ca="1">_xlfn.XLOOKUP(B6175,'Alternate schedule'!$D$5:$D$10,'Alternate schedule'!$C$5:$C$10,,1)</f>
        <v>1000</v>
      </c>
      <c r="D6175">
        <f ca="1"/>
        <v>-7.8360868156786525</v>
      </c>
    </row>
    <row r="6176" spans="1:4" x14ac:dyDescent="0.3">
      <c r="A6176">
        <v>6175</v>
      </c>
      <c r="B6176">
        <f ca="1"/>
        <v>0.58178931308069037</v>
      </c>
      <c r="C6176">
        <f ca="1">_xlfn.XLOOKUP(B6176,'Alternate schedule'!$D$5:$D$10,'Alternate schedule'!$C$5:$C$10,,1)</f>
        <v>-1040</v>
      </c>
      <c r="D6176">
        <f ca="1"/>
        <v>-8.003238866396762</v>
      </c>
    </row>
    <row r="6177" spans="1:4" x14ac:dyDescent="0.3">
      <c r="A6177">
        <v>6176</v>
      </c>
      <c r="B6177">
        <f ca="1"/>
        <v>1.170957231563885E-2</v>
      </c>
      <c r="C6177">
        <f ca="1">_xlfn.XLOOKUP(B6177,'Alternate schedule'!$D$5:$D$10,'Alternate schedule'!$C$5:$C$10,,1)</f>
        <v>1000</v>
      </c>
      <c r="D6177">
        <f ca="1"/>
        <v>-7.8400259067357512</v>
      </c>
    </row>
    <row r="6178" spans="1:4" x14ac:dyDescent="0.3">
      <c r="A6178">
        <v>6177</v>
      </c>
      <c r="B6178">
        <f ca="1"/>
        <v>0.29997948294694932</v>
      </c>
      <c r="C6178">
        <f ca="1">_xlfn.XLOOKUP(B6178,'Alternate schedule'!$D$5:$D$10,'Alternate schedule'!$C$5:$C$10,,1)</f>
        <v>480</v>
      </c>
      <c r="D6178">
        <f ca="1"/>
        <v>-7.7610490529383194</v>
      </c>
    </row>
    <row r="6179" spans="1:4" x14ac:dyDescent="0.3">
      <c r="A6179">
        <v>6178</v>
      </c>
      <c r="B6179">
        <f ca="1"/>
        <v>0.46636361079047628</v>
      </c>
      <c r="C6179">
        <f ca="1">_xlfn.XLOOKUP(B6179,'Alternate schedule'!$D$5:$D$10,'Alternate schedule'!$C$5:$C$10,,1)</f>
        <v>480</v>
      </c>
      <c r="D6179">
        <f ca="1"/>
        <v>-7.6820977662674004</v>
      </c>
    </row>
    <row r="6180" spans="1:4" x14ac:dyDescent="0.3">
      <c r="A6180">
        <v>6179</v>
      </c>
      <c r="B6180">
        <f ca="1"/>
        <v>0.75307167770361993</v>
      </c>
      <c r="C6180">
        <f ca="1">_xlfn.XLOOKUP(B6180,'Alternate schedule'!$D$5:$D$10,'Alternate schedule'!$C$5:$C$10,,1)</f>
        <v>-540</v>
      </c>
      <c r="D6180">
        <f ca="1"/>
        <v>-7.7682472892053731</v>
      </c>
    </row>
    <row r="6181" spans="1:4" x14ac:dyDescent="0.3">
      <c r="A6181">
        <v>6180</v>
      </c>
      <c r="B6181">
        <f ca="1"/>
        <v>0.42046972024955487</v>
      </c>
      <c r="C6181">
        <f ca="1">_xlfn.XLOOKUP(B6181,'Alternate schedule'!$D$5:$D$10,'Alternate schedule'!$C$5:$C$10,,1)</f>
        <v>480</v>
      </c>
      <c r="D6181">
        <f ca="1"/>
        <v>-7.6893203883495147</v>
      </c>
    </row>
    <row r="6182" spans="1:4" x14ac:dyDescent="0.3">
      <c r="A6182">
        <v>6181</v>
      </c>
      <c r="B6182">
        <f ca="1"/>
        <v>0.46735199678063477</v>
      </c>
      <c r="C6182">
        <f ca="1">_xlfn.XLOOKUP(B6182,'Alternate schedule'!$D$5:$D$10,'Alternate schedule'!$C$5:$C$10,,1)</f>
        <v>480</v>
      </c>
      <c r="D6182">
        <f ca="1"/>
        <v>-7.6104190260475653</v>
      </c>
    </row>
    <row r="6183" spans="1:4" x14ac:dyDescent="0.3">
      <c r="A6183">
        <v>6182</v>
      </c>
      <c r="B6183">
        <f ca="1"/>
        <v>0.53742854300733733</v>
      </c>
      <c r="C6183">
        <f ca="1">_xlfn.XLOOKUP(B6183,'Alternate schedule'!$D$5:$D$10,'Alternate schedule'!$C$5:$C$10,,1)</f>
        <v>-1040</v>
      </c>
      <c r="D6183">
        <f ca="1"/>
        <v>-7.7774183112261408</v>
      </c>
    </row>
    <row r="6184" spans="1:4" x14ac:dyDescent="0.3">
      <c r="A6184">
        <v>6183</v>
      </c>
      <c r="B6184">
        <f ca="1"/>
        <v>0.56811241990972405</v>
      </c>
      <c r="C6184">
        <f ca="1">_xlfn.XLOOKUP(B6184,'Alternate schedule'!$D$5:$D$10,'Alternate schedule'!$C$5:$C$10,,1)</f>
        <v>-1040</v>
      </c>
      <c r="D6184">
        <f ca="1"/>
        <v>-7.9443635775513508</v>
      </c>
    </row>
    <row r="6185" spans="1:4" x14ac:dyDescent="0.3">
      <c r="A6185">
        <v>6184</v>
      </c>
      <c r="B6185">
        <f ca="1"/>
        <v>0.2685047402456453</v>
      </c>
      <c r="C6185">
        <f ca="1">_xlfn.XLOOKUP(B6185,'Alternate schedule'!$D$5:$D$10,'Alternate schedule'!$C$5:$C$10,,1)</f>
        <v>480</v>
      </c>
      <c r="D6185">
        <f ca="1"/>
        <v>-7.8654592496765847</v>
      </c>
    </row>
    <row r="6186" spans="1:4" x14ac:dyDescent="0.3">
      <c r="A6186">
        <v>6185</v>
      </c>
      <c r="B6186">
        <f ca="1"/>
        <v>7.0801539284086612E-3</v>
      </c>
      <c r="C6186">
        <f ca="1">_xlfn.XLOOKUP(B6186,'Alternate schedule'!$D$5:$D$10,'Alternate schedule'!$C$5:$C$10,,1)</f>
        <v>1000</v>
      </c>
      <c r="D6186">
        <f ca="1"/>
        <v>-7.7025060630557798</v>
      </c>
    </row>
    <row r="6187" spans="1:4" x14ac:dyDescent="0.3">
      <c r="A6187">
        <v>6186</v>
      </c>
      <c r="B6187">
        <f ca="1"/>
        <v>0.8802693869766276</v>
      </c>
      <c r="C6187">
        <f ca="1">_xlfn.XLOOKUP(B6187,'Alternate schedule'!$D$5:$D$10,'Alternate schedule'!$C$5:$C$10,,1)</f>
        <v>-540</v>
      </c>
      <c r="D6187">
        <f ca="1"/>
        <v>-7.7885548011639187</v>
      </c>
    </row>
    <row r="6188" spans="1:4" x14ac:dyDescent="0.3">
      <c r="A6188">
        <v>6187</v>
      </c>
      <c r="B6188">
        <f ca="1"/>
        <v>0.44533645876683892</v>
      </c>
      <c r="C6188">
        <f ca="1">_xlfn.XLOOKUP(B6188,'Alternate schedule'!$D$5:$D$10,'Alternate schedule'!$C$5:$C$10,,1)</f>
        <v>480</v>
      </c>
      <c r="D6188">
        <f ca="1"/>
        <v>-7.7097139162760628</v>
      </c>
    </row>
    <row r="6189" spans="1:4" x14ac:dyDescent="0.3">
      <c r="A6189">
        <v>6188</v>
      </c>
      <c r="B6189">
        <f ca="1"/>
        <v>0.49080249345987403</v>
      </c>
      <c r="C6189">
        <f ca="1">_xlfn.XLOOKUP(B6189,'Alternate schedule'!$D$5:$D$10,'Alternate schedule'!$C$5:$C$10,,1)</f>
        <v>-1040</v>
      </c>
      <c r="D6189">
        <f ca="1"/>
        <v>-7.8765352294764064</v>
      </c>
    </row>
    <row r="6190" spans="1:4" x14ac:dyDescent="0.3">
      <c r="A6190">
        <v>6189</v>
      </c>
      <c r="B6190">
        <f ca="1"/>
        <v>0.18159083216878957</v>
      </c>
      <c r="C6190">
        <f ca="1">_xlfn.XLOOKUP(B6190,'Alternate schedule'!$D$5:$D$10,'Alternate schedule'!$C$5:$C$10,,1)</f>
        <v>1000</v>
      </c>
      <c r="D6190">
        <f ca="1"/>
        <v>-7.7136855711746648</v>
      </c>
    </row>
    <row r="6191" spans="1:4" x14ac:dyDescent="0.3">
      <c r="A6191">
        <v>6190</v>
      </c>
      <c r="B6191">
        <f ca="1"/>
        <v>0.43278651392017631</v>
      </c>
      <c r="C6191">
        <f ca="1">_xlfn.XLOOKUP(B6191,'Alternate schedule'!$D$5:$D$10,'Alternate schedule'!$C$5:$C$10,,1)</f>
        <v>480</v>
      </c>
      <c r="D6191">
        <f ca="1"/>
        <v>-7.6348949919224554</v>
      </c>
    </row>
    <row r="6192" spans="1:4" x14ac:dyDescent="0.3">
      <c r="A6192">
        <v>6191</v>
      </c>
      <c r="B6192">
        <f ca="1"/>
        <v>0.50760039769124332</v>
      </c>
      <c r="C6192">
        <f ca="1">_xlfn.XLOOKUP(B6192,'Alternate schedule'!$D$5:$D$10,'Alternate schedule'!$C$5:$C$10,,1)</f>
        <v>-1040</v>
      </c>
      <c r="D6192">
        <f ca="1"/>
        <v>-7.8016475528993698</v>
      </c>
    </row>
    <row r="6193" spans="1:4" x14ac:dyDescent="0.3">
      <c r="A6193">
        <v>6192</v>
      </c>
      <c r="B6193">
        <f ca="1"/>
        <v>0.53006376789598986</v>
      </c>
      <c r="C6193">
        <f ca="1">_xlfn.XLOOKUP(B6193,'Alternate schedule'!$D$5:$D$10,'Alternate schedule'!$C$5:$C$10,,1)</f>
        <v>-1040</v>
      </c>
      <c r="D6193">
        <f ca="1"/>
        <v>-7.9683462532299743</v>
      </c>
    </row>
    <row r="6194" spans="1:4" x14ac:dyDescent="0.3">
      <c r="A6194">
        <v>6193</v>
      </c>
      <c r="B6194">
        <f ca="1"/>
        <v>0.87204123973044512</v>
      </c>
      <c r="C6194">
        <f ca="1">_xlfn.XLOOKUP(B6194,'Alternate schedule'!$D$5:$D$10,'Alternate schedule'!$C$5:$C$10,,1)</f>
        <v>-540</v>
      </c>
      <c r="D6194">
        <f ca="1"/>
        <v>-8.0542548038107533</v>
      </c>
    </row>
    <row r="6195" spans="1:4" x14ac:dyDescent="0.3">
      <c r="A6195">
        <v>6194</v>
      </c>
      <c r="B6195">
        <f ca="1"/>
        <v>6.6144760301283245E-2</v>
      </c>
      <c r="C6195">
        <f ca="1">_xlfn.XLOOKUP(B6195,'Alternate schedule'!$D$5:$D$10,'Alternate schedule'!$C$5:$C$10,,1)</f>
        <v>1000</v>
      </c>
      <c r="D6195">
        <f ca="1"/>
        <v>-7.8915079108814981</v>
      </c>
    </row>
    <row r="6196" spans="1:4" x14ac:dyDescent="0.3">
      <c r="A6196">
        <v>6195</v>
      </c>
      <c r="B6196">
        <f ca="1"/>
        <v>0.29921627496367376</v>
      </c>
      <c r="C6196">
        <f ca="1">_xlfn.XLOOKUP(B6196,'Alternate schedule'!$D$5:$D$10,'Alternate schedule'!$C$5:$C$10,,1)</f>
        <v>480</v>
      </c>
      <c r="D6196">
        <f ca="1"/>
        <v>-7.8127522195318804</v>
      </c>
    </row>
    <row r="6197" spans="1:4" x14ac:dyDescent="0.3">
      <c r="A6197">
        <v>6196</v>
      </c>
      <c r="B6197">
        <f ca="1"/>
        <v>0.32673493702550815</v>
      </c>
      <c r="C6197">
        <f ca="1">_xlfn.XLOOKUP(B6197,'Alternate schedule'!$D$5:$D$10,'Alternate schedule'!$C$5:$C$10,,1)</f>
        <v>480</v>
      </c>
      <c r="D6197">
        <f ca="1"/>
        <v>-7.7340219496449318</v>
      </c>
    </row>
    <row r="6198" spans="1:4" x14ac:dyDescent="0.3">
      <c r="A6198">
        <v>6197</v>
      </c>
      <c r="B6198">
        <f ca="1"/>
        <v>0.27234528297128602</v>
      </c>
      <c r="C6198">
        <f ca="1">_xlfn.XLOOKUP(B6198,'Alternate schedule'!$D$5:$D$10,'Alternate schedule'!$C$5:$C$10,,1)</f>
        <v>480</v>
      </c>
      <c r="D6198">
        <f ca="1"/>
        <v>-7.655317088913991</v>
      </c>
    </row>
    <row r="6199" spans="1:4" x14ac:dyDescent="0.3">
      <c r="A6199">
        <v>6198</v>
      </c>
      <c r="B6199">
        <f ca="1"/>
        <v>0.15357864787973075</v>
      </c>
      <c r="C6199">
        <f ca="1">_xlfn.XLOOKUP(B6199,'Alternate schedule'!$D$5:$D$10,'Alternate schedule'!$C$5:$C$10,,1)</f>
        <v>1000</v>
      </c>
      <c r="D6199">
        <f ca="1"/>
        <v>-7.4927395934172312</v>
      </c>
    </row>
    <row r="6200" spans="1:4" x14ac:dyDescent="0.3">
      <c r="A6200">
        <v>6199</v>
      </c>
      <c r="B6200">
        <f ca="1"/>
        <v>0.19787183068626457</v>
      </c>
      <c r="C6200">
        <f ca="1">_xlfn.XLOOKUP(B6200,'Alternate schedule'!$D$5:$D$10,'Alternate schedule'!$C$5:$C$10,,1)</f>
        <v>1000</v>
      </c>
      <c r="D6200">
        <f ca="1"/>
        <v>-7.3302145507339898</v>
      </c>
    </row>
    <row r="6201" spans="1:4" x14ac:dyDescent="0.3">
      <c r="A6201">
        <v>6200</v>
      </c>
      <c r="B6201">
        <f ca="1"/>
        <v>0.82706250260032199</v>
      </c>
      <c r="C6201">
        <f ca="1">_xlfn.XLOOKUP(B6201,'Alternate schedule'!$D$5:$D$10,'Alternate schedule'!$C$5:$C$10,,1)</f>
        <v>-540</v>
      </c>
      <c r="D6201">
        <f ca="1"/>
        <v>-7.4161290322580644</v>
      </c>
    </row>
    <row r="6202" spans="1:4" x14ac:dyDescent="0.3">
      <c r="A6202">
        <v>6201</v>
      </c>
      <c r="B6202">
        <f ca="1"/>
        <v>0.63155769146706042</v>
      </c>
      <c r="C6202">
        <f ca="1">_xlfn.XLOOKUP(B6202,'Alternate schedule'!$D$5:$D$10,'Alternate schedule'!$C$5:$C$10,,1)</f>
        <v>-1040</v>
      </c>
      <c r="D6202">
        <f ca="1"/>
        <v>-7.5826479600064509</v>
      </c>
    </row>
    <row r="6203" spans="1:4" x14ac:dyDescent="0.3">
      <c r="A6203">
        <v>6202</v>
      </c>
      <c r="B6203">
        <f ca="1"/>
        <v>0.69888208246327266</v>
      </c>
      <c r="C6203">
        <f ca="1">_xlfn.XLOOKUP(B6203,'Alternate schedule'!$D$5:$D$10,'Alternate schedule'!$C$5:$C$10,,1)</f>
        <v>-1040</v>
      </c>
      <c r="D6203">
        <f ca="1"/>
        <v>-7.7491131892937766</v>
      </c>
    </row>
    <row r="6204" spans="1:4" x14ac:dyDescent="0.3">
      <c r="A6204">
        <v>6203</v>
      </c>
      <c r="B6204">
        <f ca="1"/>
        <v>0.53844462744948474</v>
      </c>
      <c r="C6204">
        <f ca="1">_xlfn.XLOOKUP(B6204,'Alternate schedule'!$D$5:$D$10,'Alternate schedule'!$C$5:$C$10,,1)</f>
        <v>-1040</v>
      </c>
      <c r="D6204">
        <f ca="1"/>
        <v>-7.9155247460906013</v>
      </c>
    </row>
    <row r="6205" spans="1:4" x14ac:dyDescent="0.3">
      <c r="A6205">
        <v>6204</v>
      </c>
      <c r="B6205">
        <f ca="1"/>
        <v>0.30124700601953047</v>
      </c>
      <c r="C6205">
        <f ca="1">_xlfn.XLOOKUP(B6205,'Alternate schedule'!$D$5:$D$10,'Alternate schedule'!$C$5:$C$10,,1)</f>
        <v>480</v>
      </c>
      <c r="D6205">
        <f ca="1"/>
        <v>-7.8368794326241131</v>
      </c>
    </row>
    <row r="6206" spans="1:4" x14ac:dyDescent="0.3">
      <c r="A6206">
        <v>6205</v>
      </c>
      <c r="B6206">
        <f ca="1"/>
        <v>0.11749368564329821</v>
      </c>
      <c r="C6206">
        <f ca="1">_xlfn.XLOOKUP(B6206,'Alternate schedule'!$D$5:$D$10,'Alternate schedule'!$C$5:$C$10,,1)</f>
        <v>1000</v>
      </c>
      <c r="D6206">
        <f ca="1"/>
        <v>-7.674456083803384</v>
      </c>
    </row>
    <row r="6207" spans="1:4" x14ac:dyDescent="0.3">
      <c r="A6207">
        <v>6206</v>
      </c>
      <c r="B6207">
        <f ca="1"/>
        <v>4.6003181023712703E-3</v>
      </c>
      <c r="C6207">
        <f ca="1">_xlfn.XLOOKUP(B6207,'Alternate schedule'!$D$5:$D$10,'Alternate schedule'!$C$5:$C$10,,1)</f>
        <v>1000</v>
      </c>
      <c r="D6207">
        <f ca="1"/>
        <v>-7.5120850789558489</v>
      </c>
    </row>
    <row r="6208" spans="1:4" x14ac:dyDescent="0.3">
      <c r="A6208">
        <v>6207</v>
      </c>
      <c r="B6208">
        <f ca="1"/>
        <v>0.79546657709684454</v>
      </c>
      <c r="C6208">
        <f ca="1">_xlfn.XLOOKUP(B6208,'Alternate schedule'!$D$5:$D$10,'Alternate schedule'!$C$5:$C$10,,1)</f>
        <v>-540</v>
      </c>
      <c r="D6208">
        <f ca="1"/>
        <v>-7.5978733687771873</v>
      </c>
    </row>
    <row r="6209" spans="1:4" x14ac:dyDescent="0.3">
      <c r="A6209">
        <v>6208</v>
      </c>
      <c r="B6209">
        <f ca="1"/>
        <v>0.69880617209381368</v>
      </c>
      <c r="C6209">
        <f ca="1">_xlfn.XLOOKUP(B6209,'Alternate schedule'!$D$5:$D$10,'Alternate schedule'!$C$5:$C$10,,1)</f>
        <v>-1040</v>
      </c>
      <c r="D6209">
        <f ca="1"/>
        <v>-7.7641752577319592</v>
      </c>
    </row>
    <row r="6210" spans="1:4" x14ac:dyDescent="0.3">
      <c r="A6210">
        <v>6209</v>
      </c>
      <c r="B6210">
        <f ca="1"/>
        <v>0.56939662082955889</v>
      </c>
      <c r="C6210">
        <f ca="1">_xlfn.XLOOKUP(B6210,'Alternate schedule'!$D$5:$D$10,'Alternate schedule'!$C$5:$C$10,,1)</f>
        <v>-1040</v>
      </c>
      <c r="D6210">
        <f ca="1"/>
        <v>-7.9304235786761152</v>
      </c>
    </row>
    <row r="6211" spans="1:4" x14ac:dyDescent="0.3">
      <c r="A6211">
        <v>6210</v>
      </c>
      <c r="B6211">
        <f ca="1"/>
        <v>0.28470392559826485</v>
      </c>
      <c r="C6211">
        <f ca="1">_xlfn.XLOOKUP(B6211,'Alternate schedule'!$D$5:$D$10,'Alternate schedule'!$C$5:$C$10,,1)</f>
        <v>480</v>
      </c>
      <c r="D6211">
        <f ca="1"/>
        <v>-7.8518518518518521</v>
      </c>
    </row>
    <row r="6212" spans="1:4" x14ac:dyDescent="0.3">
      <c r="A6212">
        <v>6211</v>
      </c>
      <c r="B6212">
        <f ca="1"/>
        <v>0.30220685466074992</v>
      </c>
      <c r="C6212">
        <f ca="1">_xlfn.XLOOKUP(B6212,'Alternate schedule'!$D$5:$D$10,'Alternate schedule'!$C$5:$C$10,,1)</f>
        <v>480</v>
      </c>
      <c r="D6212">
        <f ca="1"/>
        <v>-7.77330542585735</v>
      </c>
    </row>
    <row r="6213" spans="1:4" x14ac:dyDescent="0.3">
      <c r="A6213">
        <v>6212</v>
      </c>
      <c r="B6213">
        <f ca="1"/>
        <v>0.38721073162741826</v>
      </c>
      <c r="C6213">
        <f ca="1">_xlfn.XLOOKUP(B6213,'Alternate schedule'!$D$5:$D$10,'Alternate schedule'!$C$5:$C$10,,1)</f>
        <v>480</v>
      </c>
      <c r="D6213">
        <f ca="1"/>
        <v>-7.6947842884739215</v>
      </c>
    </row>
    <row r="6214" spans="1:4" x14ac:dyDescent="0.3">
      <c r="A6214">
        <v>6213</v>
      </c>
      <c r="B6214">
        <f ca="1"/>
        <v>0.49137003397471668</v>
      </c>
      <c r="C6214">
        <f ca="1">_xlfn.XLOOKUP(B6214,'Alternate schedule'!$D$5:$D$10,'Alternate schedule'!$C$5:$C$10,,1)</f>
        <v>-1040</v>
      </c>
      <c r="D6214">
        <f ca="1"/>
        <v>-7.860936745533559</v>
      </c>
    </row>
    <row r="6215" spans="1:4" x14ac:dyDescent="0.3">
      <c r="A6215">
        <v>6214</v>
      </c>
      <c r="B6215">
        <f ca="1"/>
        <v>0.72366699114992161</v>
      </c>
      <c r="C6215">
        <f ca="1">_xlfn.XLOOKUP(B6215,'Alternate schedule'!$D$5:$D$10,'Alternate schedule'!$C$5:$C$10,,1)</f>
        <v>-540</v>
      </c>
      <c r="D6215">
        <f ca="1"/>
        <v>-7.9465722561956875</v>
      </c>
    </row>
    <row r="6216" spans="1:4" x14ac:dyDescent="0.3">
      <c r="A6216">
        <v>6215</v>
      </c>
      <c r="B6216">
        <f ca="1"/>
        <v>0.56513727070178099</v>
      </c>
      <c r="C6216">
        <f ca="1">_xlfn.XLOOKUP(B6216,'Alternate schedule'!$D$5:$D$10,'Alternate schedule'!$C$5:$C$10,,1)</f>
        <v>-1040</v>
      </c>
      <c r="D6216">
        <f ca="1"/>
        <v>-8.1126307320997579</v>
      </c>
    </row>
    <row r="6217" spans="1:4" x14ac:dyDescent="0.3">
      <c r="A6217">
        <v>6216</v>
      </c>
      <c r="B6217">
        <f ca="1"/>
        <v>0.85804529442866317</v>
      </c>
      <c r="C6217">
        <f ca="1">_xlfn.XLOOKUP(B6217,'Alternate schedule'!$D$5:$D$10,'Alternate schedule'!$C$5:$C$10,,1)</f>
        <v>-540</v>
      </c>
      <c r="D6217">
        <f ca="1"/>
        <v>-8.1981981981981988</v>
      </c>
    </row>
    <row r="6218" spans="1:4" x14ac:dyDescent="0.3">
      <c r="A6218">
        <v>6217</v>
      </c>
      <c r="B6218">
        <f ca="1"/>
        <v>0.33168474486696486</v>
      </c>
      <c r="C6218">
        <f ca="1">_xlfn.XLOOKUP(B6218,'Alternate schedule'!$D$5:$D$10,'Alternate schedule'!$C$5:$C$10,,1)</f>
        <v>480</v>
      </c>
      <c r="D6218">
        <f ca="1"/>
        <v>-8.1196718674601893</v>
      </c>
    </row>
    <row r="6219" spans="1:4" x14ac:dyDescent="0.3">
      <c r="A6219">
        <v>6218</v>
      </c>
      <c r="B6219">
        <f ca="1"/>
        <v>0.70066450541654346</v>
      </c>
      <c r="C6219">
        <f ca="1">_xlfn.XLOOKUP(B6219,'Alternate schedule'!$D$5:$D$10,'Alternate schedule'!$C$5:$C$10,,1)</f>
        <v>-1040</v>
      </c>
      <c r="D6219">
        <f ca="1"/>
        <v>-8.285622386619492</v>
      </c>
    </row>
    <row r="6220" spans="1:4" x14ac:dyDescent="0.3">
      <c r="A6220">
        <v>6219</v>
      </c>
      <c r="B6220">
        <f ca="1"/>
        <v>0.64264826719647949</v>
      </c>
      <c r="C6220">
        <f ca="1">_xlfn.XLOOKUP(B6220,'Alternate schedule'!$D$5:$D$10,'Alternate schedule'!$C$5:$C$10,,1)</f>
        <v>-1040</v>
      </c>
      <c r="D6220">
        <f ca="1"/>
        <v>-8.4515195369030387</v>
      </c>
    </row>
    <row r="6221" spans="1:4" x14ac:dyDescent="0.3">
      <c r="A6221">
        <v>6220</v>
      </c>
      <c r="B6221">
        <f ca="1"/>
        <v>0.88436754912292437</v>
      </c>
      <c r="C6221">
        <f ca="1">_xlfn.XLOOKUP(B6221,'Alternate schedule'!$D$5:$D$10,'Alternate schedule'!$C$5:$C$10,,1)</f>
        <v>-540</v>
      </c>
      <c r="D6221">
        <f ca="1"/>
        <v>-8.5369774919614141</v>
      </c>
    </row>
    <row r="6222" spans="1:4" x14ac:dyDescent="0.3">
      <c r="A6222">
        <v>6221</v>
      </c>
      <c r="B6222">
        <f ca="1"/>
        <v>0.71814860108882916</v>
      </c>
      <c r="C6222">
        <f ca="1">_xlfn.XLOOKUP(B6222,'Alternate schedule'!$D$5:$D$10,'Alternate schedule'!$C$5:$C$10,,1)</f>
        <v>-540</v>
      </c>
      <c r="D6222">
        <f ca="1"/>
        <v>-8.6224079729946954</v>
      </c>
    </row>
    <row r="6223" spans="1:4" x14ac:dyDescent="0.3">
      <c r="A6223">
        <v>6222</v>
      </c>
      <c r="B6223">
        <f ca="1"/>
        <v>0.42683017615399965</v>
      </c>
      <c r="C6223">
        <f ca="1">_xlfn.XLOOKUP(B6223,'Alternate schedule'!$D$5:$D$10,'Alternate schedule'!$C$5:$C$10,,1)</f>
        <v>480</v>
      </c>
      <c r="D6223">
        <f ca="1"/>
        <v>-8.5438765670202503</v>
      </c>
    </row>
    <row r="6224" spans="1:4" x14ac:dyDescent="0.3">
      <c r="A6224">
        <v>6223</v>
      </c>
      <c r="B6224">
        <f ca="1"/>
        <v>0.88285448514964848</v>
      </c>
      <c r="C6224">
        <f ca="1">_xlfn.XLOOKUP(B6224,'Alternate schedule'!$D$5:$D$10,'Alternate schedule'!$C$5:$C$10,,1)</f>
        <v>-540</v>
      </c>
      <c r="D6224">
        <f ca="1"/>
        <v>-8.6292784830467628</v>
      </c>
    </row>
    <row r="6225" spans="1:4" x14ac:dyDescent="0.3">
      <c r="A6225">
        <v>6224</v>
      </c>
      <c r="B6225">
        <f ca="1"/>
        <v>0.69000137860981536</v>
      </c>
      <c r="C6225">
        <f ca="1">_xlfn.XLOOKUP(B6225,'Alternate schedule'!$D$5:$D$10,'Alternate schedule'!$C$5:$C$10,,1)</f>
        <v>-1040</v>
      </c>
      <c r="D6225">
        <f ca="1"/>
        <v>-8.7949871465295626</v>
      </c>
    </row>
    <row r="6226" spans="1:4" x14ac:dyDescent="0.3">
      <c r="A6226">
        <v>6225</v>
      </c>
      <c r="B6226">
        <f ca="1"/>
        <v>0.29658055844908726</v>
      </c>
      <c r="C6226">
        <f ca="1">_xlfn.XLOOKUP(B6226,'Alternate schedule'!$D$5:$D$10,'Alternate schedule'!$C$5:$C$10,,1)</f>
        <v>480</v>
      </c>
      <c r="D6226">
        <f ca="1"/>
        <v>-8.7164658634538146</v>
      </c>
    </row>
    <row r="6227" spans="1:4" x14ac:dyDescent="0.3">
      <c r="A6227">
        <v>6226</v>
      </c>
      <c r="B6227">
        <f ca="1"/>
        <v>0.94911949342610402</v>
      </c>
      <c r="C6227">
        <f ca="1">_xlfn.XLOOKUP(B6227,'Alternate schedule'!$D$5:$D$10,'Alternate schedule'!$C$5:$C$10,,1)</f>
        <v>-540</v>
      </c>
      <c r="D6227">
        <f ca="1"/>
        <v>-8.8017989078059742</v>
      </c>
    </row>
    <row r="6228" spans="1:4" x14ac:dyDescent="0.3">
      <c r="A6228">
        <v>6227</v>
      </c>
      <c r="B6228">
        <f ca="1"/>
        <v>0.3039944065597624</v>
      </c>
      <c r="C6228">
        <f ca="1">_xlfn.XLOOKUP(B6228,'Alternate schedule'!$D$5:$D$10,'Alternate schedule'!$C$5:$C$10,,1)</f>
        <v>480</v>
      </c>
      <c r="D6228">
        <f ca="1"/>
        <v>-8.7233017504416246</v>
      </c>
    </row>
    <row r="6229" spans="1:4" x14ac:dyDescent="0.3">
      <c r="A6229">
        <v>6228</v>
      </c>
      <c r="B6229">
        <f ca="1"/>
        <v>0.12226989314717329</v>
      </c>
      <c r="C6229">
        <f ca="1">_xlfn.XLOOKUP(B6229,'Alternate schedule'!$D$5:$D$10,'Alternate schedule'!$C$5:$C$10,,1)</f>
        <v>1000</v>
      </c>
      <c r="D6229">
        <f ca="1"/>
        <v>-8.5613359023763653</v>
      </c>
    </row>
    <row r="6230" spans="1:4" x14ac:dyDescent="0.3">
      <c r="A6230">
        <v>6229</v>
      </c>
      <c r="B6230">
        <f ca="1"/>
        <v>0.32093342597116137</v>
      </c>
      <c r="C6230">
        <f ca="1">_xlfn.XLOOKUP(B6230,'Alternate schedule'!$D$5:$D$10,'Alternate schedule'!$C$5:$C$10,,1)</f>
        <v>480</v>
      </c>
      <c r="D6230">
        <f ca="1"/>
        <v>-8.4829025525766575</v>
      </c>
    </row>
    <row r="6231" spans="1:4" x14ac:dyDescent="0.3">
      <c r="A6231">
        <v>6230</v>
      </c>
      <c r="B6231">
        <f ca="1"/>
        <v>0.60720434330129702</v>
      </c>
      <c r="C6231">
        <f ca="1">_xlfn.XLOOKUP(B6231,'Alternate schedule'!$D$5:$D$10,'Alternate schedule'!$C$5:$C$10,,1)</f>
        <v>-1040</v>
      </c>
      <c r="D6231">
        <f ca="1"/>
        <v>-8.6484751203852319</v>
      </c>
    </row>
    <row r="6232" spans="1:4" x14ac:dyDescent="0.3">
      <c r="A6232">
        <v>6231</v>
      </c>
      <c r="B6232">
        <f ca="1"/>
        <v>0.44499698988276526</v>
      </c>
      <c r="C6232">
        <f ca="1">_xlfn.XLOOKUP(B6232,'Alternate schedule'!$D$5:$D$10,'Alternate schedule'!$C$5:$C$10,,1)</f>
        <v>480</v>
      </c>
      <c r="D6232">
        <f ca="1"/>
        <v>-8.5700529610014442</v>
      </c>
    </row>
    <row r="6233" spans="1:4" x14ac:dyDescent="0.3">
      <c r="A6233">
        <v>6232</v>
      </c>
      <c r="B6233">
        <f ca="1"/>
        <v>0.65223810461941412</v>
      </c>
      <c r="C6233">
        <f ca="1">_xlfn.XLOOKUP(B6233,'Alternate schedule'!$D$5:$D$10,'Alternate schedule'!$C$5:$C$10,,1)</f>
        <v>-1040</v>
      </c>
      <c r="D6233">
        <f ca="1"/>
        <v>-8.7355584082156614</v>
      </c>
    </row>
    <row r="6234" spans="1:4" x14ac:dyDescent="0.3">
      <c r="A6234">
        <v>6233</v>
      </c>
      <c r="B6234">
        <f ca="1"/>
        <v>0.73252441616408714</v>
      </c>
      <c r="C6234">
        <f ca="1">_xlfn.XLOOKUP(B6234,'Alternate schedule'!$D$5:$D$10,'Alternate schedule'!$C$5:$C$10,,1)</f>
        <v>-540</v>
      </c>
      <c r="D6234">
        <f ca="1"/>
        <v>-8.8207925557516447</v>
      </c>
    </row>
    <row r="6235" spans="1:4" x14ac:dyDescent="0.3">
      <c r="A6235">
        <v>6234</v>
      </c>
      <c r="B6235">
        <f ca="1"/>
        <v>0.59775619660564283</v>
      </c>
      <c r="C6235">
        <f ca="1">_xlfn.XLOOKUP(B6235,'Alternate schedule'!$D$5:$D$10,'Alternate schedule'!$C$5:$C$10,,1)</f>
        <v>-1040</v>
      </c>
      <c r="D6235">
        <f ca="1"/>
        <v>-8.9862046839910175</v>
      </c>
    </row>
    <row r="6236" spans="1:4" x14ac:dyDescent="0.3">
      <c r="A6236">
        <v>6235</v>
      </c>
      <c r="B6236">
        <f ca="1"/>
        <v>0.82672850338964898</v>
      </c>
      <c r="C6236">
        <f ca="1">_xlfn.XLOOKUP(B6236,'Alternate schedule'!$D$5:$D$10,'Alternate schedule'!$C$5:$C$10,,1)</f>
        <v>-540</v>
      </c>
      <c r="D6236">
        <f ca="1"/>
        <v>-9.0713712910986359</v>
      </c>
    </row>
    <row r="6237" spans="1:4" x14ac:dyDescent="0.3">
      <c r="A6237">
        <v>6236</v>
      </c>
      <c r="B6237">
        <f ca="1"/>
        <v>0.45158279180881156</v>
      </c>
      <c r="C6237">
        <f ca="1">_xlfn.XLOOKUP(B6237,'Alternate schedule'!$D$5:$D$10,'Alternate schedule'!$C$5:$C$10,,1)</f>
        <v>480</v>
      </c>
      <c r="D6237">
        <f ca="1"/>
        <v>-8.9929441949967934</v>
      </c>
    </row>
    <row r="6238" spans="1:4" x14ac:dyDescent="0.3">
      <c r="A6238">
        <v>6237</v>
      </c>
      <c r="B6238">
        <f ca="1"/>
        <v>6.7573957174116295E-4</v>
      </c>
      <c r="C6238">
        <f ca="1">_xlfn.XLOOKUP(B6238,'Alternate schedule'!$D$5:$D$10,'Alternate schedule'!$C$5:$C$10,,1)</f>
        <v>1000</v>
      </c>
      <c r="D6238">
        <f ca="1"/>
        <v>-8.8311688311688314</v>
      </c>
    </row>
    <row r="6239" spans="1:4" x14ac:dyDescent="0.3">
      <c r="A6239">
        <v>6238</v>
      </c>
      <c r="B6239">
        <f ca="1"/>
        <v>0.94232225131078295</v>
      </c>
      <c r="C6239">
        <f ca="1">_xlfn.XLOOKUP(B6239,'Alternate schedule'!$D$5:$D$10,'Alternate schedule'!$C$5:$C$10,,1)</f>
        <v>-540</v>
      </c>
      <c r="D6239">
        <f ca="1"/>
        <v>-8.9163193331195902</v>
      </c>
    </row>
    <row r="6240" spans="1:4" x14ac:dyDescent="0.3">
      <c r="A6240">
        <v>6239</v>
      </c>
      <c r="B6240">
        <f ca="1"/>
        <v>0.51766542636086088</v>
      </c>
      <c r="C6240">
        <f ca="1">_xlfn.XLOOKUP(B6240,'Alternate schedule'!$D$5:$D$10,'Alternate schedule'!$C$5:$C$10,,1)</f>
        <v>-1040</v>
      </c>
      <c r="D6240">
        <f ca="1"/>
        <v>-9.0815835871133199</v>
      </c>
    </row>
    <row r="6241" spans="1:4" x14ac:dyDescent="0.3">
      <c r="A6241">
        <v>6240</v>
      </c>
      <c r="B6241">
        <f ca="1"/>
        <v>3.190627569041049E-2</v>
      </c>
      <c r="C6241">
        <f ca="1">_xlfn.XLOOKUP(B6241,'Alternate schedule'!$D$5:$D$10,'Alternate schedule'!$C$5:$C$10,,1)</f>
        <v>1000</v>
      </c>
      <c r="D6241">
        <f ca="1"/>
        <v>-8.9198717948717956</v>
      </c>
    </row>
    <row r="6242" spans="1:4" x14ac:dyDescent="0.3">
      <c r="A6242">
        <v>6241</v>
      </c>
      <c r="B6242">
        <f ca="1"/>
        <v>0.58801299354876946</v>
      </c>
      <c r="C6242">
        <f ca="1">_xlfn.XLOOKUP(B6242,'Alternate schedule'!$D$5:$D$10,'Alternate schedule'!$C$5:$C$10,,1)</f>
        <v>-1040</v>
      </c>
      <c r="D6242">
        <f ca="1"/>
        <v>-9.0850825188271109</v>
      </c>
    </row>
    <row r="6243" spans="1:4" x14ac:dyDescent="0.3">
      <c r="A6243">
        <v>6242</v>
      </c>
      <c r="B6243">
        <f ca="1"/>
        <v>0.89693891995289587</v>
      </c>
      <c r="C6243">
        <f ca="1">_xlfn.XLOOKUP(B6243,'Alternate schedule'!$D$5:$D$10,'Alternate schedule'!$C$5:$C$10,,1)</f>
        <v>-540</v>
      </c>
      <c r="D6243">
        <f ca="1"/>
        <v>-9.170137776353732</v>
      </c>
    </row>
    <row r="6244" spans="1:4" x14ac:dyDescent="0.3">
      <c r="A6244">
        <v>6243</v>
      </c>
      <c r="B6244">
        <f ca="1"/>
        <v>9.9522505329300515E-2</v>
      </c>
      <c r="C6244">
        <f ca="1">_xlfn.XLOOKUP(B6244,'Alternate schedule'!$D$5:$D$10,'Alternate schedule'!$C$5:$C$10,,1)</f>
        <v>1000</v>
      </c>
      <c r="D6244">
        <f ca="1"/>
        <v>-9.0084895082492391</v>
      </c>
    </row>
    <row r="6245" spans="1:4" x14ac:dyDescent="0.3">
      <c r="A6245">
        <v>6244</v>
      </c>
      <c r="B6245">
        <f ca="1"/>
        <v>0.51536325641408687</v>
      </c>
      <c r="C6245">
        <f ca="1">_xlfn.XLOOKUP(B6245,'Alternate schedule'!$D$5:$D$10,'Alternate schedule'!$C$5:$C$10,,1)</f>
        <v>-1040</v>
      </c>
      <c r="D6245">
        <f ca="1"/>
        <v>-9.1736066623958994</v>
      </c>
    </row>
    <row r="6246" spans="1:4" x14ac:dyDescent="0.3">
      <c r="A6246">
        <v>6245</v>
      </c>
      <c r="B6246">
        <f ca="1"/>
        <v>0.36170171049149369</v>
      </c>
      <c r="C6246">
        <f ca="1">_xlfn.XLOOKUP(B6246,'Alternate schedule'!$D$5:$D$10,'Alternate schedule'!$C$5:$C$10,,1)</f>
        <v>480</v>
      </c>
      <c r="D6246">
        <f ca="1"/>
        <v>-9.0952762209767819</v>
      </c>
    </row>
    <row r="6247" spans="1:4" x14ac:dyDescent="0.3">
      <c r="A6247">
        <v>6246</v>
      </c>
      <c r="B6247">
        <f ca="1"/>
        <v>0.86657411181142097</v>
      </c>
      <c r="C6247">
        <f ca="1">_xlfn.XLOOKUP(B6247,'Alternate schedule'!$D$5:$D$10,'Alternate schedule'!$C$5:$C$10,,1)</f>
        <v>-540</v>
      </c>
      <c r="D6247">
        <f ca="1"/>
        <v>-9.1802753762407949</v>
      </c>
    </row>
    <row r="6248" spans="1:4" x14ac:dyDescent="0.3">
      <c r="A6248">
        <v>6247</v>
      </c>
      <c r="B6248">
        <f ca="1"/>
        <v>0.95698195127929875</v>
      </c>
      <c r="C6248">
        <f ca="1">_xlfn.XLOOKUP(B6248,'Alternate schedule'!$D$5:$D$10,'Alternate schedule'!$C$5:$C$10,,1)</f>
        <v>-540</v>
      </c>
      <c r="D6248">
        <f ca="1"/>
        <v>-9.2652473187129818</v>
      </c>
    </row>
    <row r="6249" spans="1:4" x14ac:dyDescent="0.3">
      <c r="A6249">
        <v>6248</v>
      </c>
      <c r="B6249">
        <f ca="1"/>
        <v>0.67489570966228274</v>
      </c>
      <c r="C6249">
        <f ca="1">_xlfn.XLOOKUP(B6249,'Alternate schedule'!$D$5:$D$10,'Alternate schedule'!$C$5:$C$10,,1)</f>
        <v>-1040</v>
      </c>
      <c r="D6249">
        <f ca="1"/>
        <v>-9.4302176696542901</v>
      </c>
    </row>
    <row r="6250" spans="1:4" x14ac:dyDescent="0.3">
      <c r="A6250">
        <v>6249</v>
      </c>
      <c r="B6250">
        <f ca="1"/>
        <v>0.90337636425207535</v>
      </c>
      <c r="C6250">
        <f ca="1">_xlfn.XLOOKUP(B6250,'Alternate schedule'!$D$5:$D$10,'Alternate schedule'!$C$5:$C$10,,1)</f>
        <v>-540</v>
      </c>
      <c r="D6250">
        <f ca="1"/>
        <v>-9.5151224195871347</v>
      </c>
    </row>
    <row r="6251" spans="1:4" x14ac:dyDescent="0.3">
      <c r="A6251">
        <v>6250</v>
      </c>
      <c r="B6251">
        <f ca="1"/>
        <v>0.78299781628693377</v>
      </c>
      <c r="C6251">
        <f ca="1">_xlfn.XLOOKUP(B6251,'Alternate schedule'!$D$5:$D$10,'Alternate schedule'!$C$5:$C$10,,1)</f>
        <v>-540</v>
      </c>
      <c r="D6251">
        <f ca="1"/>
        <v>-9.6</v>
      </c>
    </row>
    <row r="6252" spans="1:4" x14ac:dyDescent="0.3">
      <c r="A6252">
        <v>6251</v>
      </c>
      <c r="B6252">
        <f ca="1"/>
        <v>0.11855483191181815</v>
      </c>
      <c r="C6252">
        <f ca="1">_xlfn.XLOOKUP(B6252,'Alternate schedule'!$D$5:$D$10,'Alternate schedule'!$C$5:$C$10,,1)</f>
        <v>1000</v>
      </c>
      <c r="D6252">
        <f ca="1"/>
        <v>-9.4384898416253407</v>
      </c>
    </row>
    <row r="6253" spans="1:4" x14ac:dyDescent="0.3">
      <c r="A6253">
        <v>6252</v>
      </c>
      <c r="B6253">
        <f ca="1"/>
        <v>2.1100106247807782E-2</v>
      </c>
      <c r="C6253">
        <f ca="1">_xlfn.XLOOKUP(B6253,'Alternate schedule'!$D$5:$D$10,'Alternate schedule'!$C$5:$C$10,,1)</f>
        <v>1000</v>
      </c>
      <c r="D6253">
        <f ca="1"/>
        <v>-9.277031349968011</v>
      </c>
    </row>
    <row r="6254" spans="1:4" x14ac:dyDescent="0.3">
      <c r="A6254">
        <v>6253</v>
      </c>
      <c r="B6254">
        <f ca="1"/>
        <v>3.8078215838169616E-2</v>
      </c>
      <c r="C6254">
        <f ca="1">_xlfn.XLOOKUP(B6254,'Alternate schedule'!$D$5:$D$10,'Alternate schedule'!$C$5:$C$10,,1)</f>
        <v>1000</v>
      </c>
      <c r="D6254">
        <f ca="1"/>
        <v>-9.1156245002398855</v>
      </c>
    </row>
    <row r="6255" spans="1:4" x14ac:dyDescent="0.3">
      <c r="A6255">
        <v>6254</v>
      </c>
      <c r="B6255">
        <f ca="1"/>
        <v>8.4845492248570853E-3</v>
      </c>
      <c r="C6255">
        <f ca="1">_xlfn.XLOOKUP(B6255,'Alternate schedule'!$D$5:$D$10,'Alternate schedule'!$C$5:$C$10,,1)</f>
        <v>1000</v>
      </c>
      <c r="D6255">
        <f ca="1"/>
        <v>-8.9542692676686926</v>
      </c>
    </row>
    <row r="6256" spans="1:4" x14ac:dyDescent="0.3">
      <c r="A6256">
        <v>6255</v>
      </c>
      <c r="B6256">
        <f ca="1"/>
        <v>0.91698221404384994</v>
      </c>
      <c r="C6256">
        <f ca="1">_xlfn.XLOOKUP(B6256,'Alternate schedule'!$D$5:$D$10,'Alternate schedule'!$C$5:$C$10,,1)</f>
        <v>-540</v>
      </c>
      <c r="D6256">
        <f ca="1"/>
        <v>-9.0391686650679457</v>
      </c>
    </row>
    <row r="6257" spans="1:4" x14ac:dyDescent="0.3">
      <c r="A6257">
        <v>6256</v>
      </c>
      <c r="B6257">
        <f ca="1"/>
        <v>0.45426947731096767</v>
      </c>
      <c r="C6257">
        <f ca="1">_xlfn.XLOOKUP(B6257,'Alternate schedule'!$D$5:$D$10,'Alternate schedule'!$C$5:$C$10,,1)</f>
        <v>480</v>
      </c>
      <c r="D6257">
        <f ca="1"/>
        <v>-8.960997442455243</v>
      </c>
    </row>
    <row r="6258" spans="1:4" x14ac:dyDescent="0.3">
      <c r="A6258">
        <v>6257</v>
      </c>
      <c r="B6258">
        <f ca="1"/>
        <v>6.3748748746893957E-2</v>
      </c>
      <c r="C6258">
        <f ca="1">_xlfn.XLOOKUP(B6258,'Alternate schedule'!$D$5:$D$10,'Alternate schedule'!$C$5:$C$10,,1)</f>
        <v>1000</v>
      </c>
      <c r="D6258">
        <f ca="1"/>
        <v>-8.7997442863992337</v>
      </c>
    </row>
    <row r="6259" spans="1:4" x14ac:dyDescent="0.3">
      <c r="A6259">
        <v>6258</v>
      </c>
      <c r="B6259">
        <f ca="1"/>
        <v>0.45342341735994074</v>
      </c>
      <c r="C6259">
        <f ca="1">_xlfn.XLOOKUP(B6259,'Alternate schedule'!$D$5:$D$10,'Alternate schedule'!$C$5:$C$10,,1)</f>
        <v>480</v>
      </c>
      <c r="D6259">
        <f ca="1"/>
        <v>-8.7216363055289232</v>
      </c>
    </row>
    <row r="6260" spans="1:4" x14ac:dyDescent="0.3">
      <c r="A6260">
        <v>6259</v>
      </c>
      <c r="B6260">
        <f ca="1"/>
        <v>0.98401029091635217</v>
      </c>
      <c r="C6260">
        <f ca="1">_xlfn.XLOOKUP(B6260,'Alternate schedule'!$D$5:$D$10,'Alternate schedule'!$C$5:$C$10,,1)</f>
        <v>-540</v>
      </c>
      <c r="D6260">
        <f ca="1"/>
        <v>-8.8065186131969959</v>
      </c>
    </row>
    <row r="6261" spans="1:4" x14ac:dyDescent="0.3">
      <c r="A6261">
        <v>6260</v>
      </c>
      <c r="B6261">
        <f ca="1"/>
        <v>0.3957123430432874</v>
      </c>
      <c r="C6261">
        <f ca="1">_xlfn.XLOOKUP(B6261,'Alternate schedule'!$D$5:$D$10,'Alternate schedule'!$C$5:$C$10,,1)</f>
        <v>480</v>
      </c>
      <c r="D6261">
        <f ca="1"/>
        <v>-8.7284345047923324</v>
      </c>
    </row>
    <row r="6262" spans="1:4" x14ac:dyDescent="0.3">
      <c r="A6262">
        <v>6261</v>
      </c>
      <c r="B6262">
        <f ca="1"/>
        <v>0.6006221117354833</v>
      </c>
      <c r="C6262">
        <f ca="1">_xlfn.XLOOKUP(B6262,'Alternate schedule'!$D$5:$D$10,'Alternate schedule'!$C$5:$C$10,,1)</f>
        <v>-1040</v>
      </c>
      <c r="D6262">
        <f ca="1"/>
        <v>-8.8931480594154291</v>
      </c>
    </row>
    <row r="6263" spans="1:4" x14ac:dyDescent="0.3">
      <c r="A6263">
        <v>6262</v>
      </c>
      <c r="B6263">
        <f ca="1"/>
        <v>0.11483244668503101</v>
      </c>
      <c r="C6263">
        <f ca="1">_xlfn.XLOOKUP(B6263,'Alternate schedule'!$D$5:$D$10,'Alternate schedule'!$C$5:$C$10,,1)</f>
        <v>1000</v>
      </c>
      <c r="D6263">
        <f ca="1"/>
        <v>-8.7320344937719572</v>
      </c>
    </row>
    <row r="6264" spans="1:4" x14ac:dyDescent="0.3">
      <c r="A6264">
        <v>6263</v>
      </c>
      <c r="B6264">
        <f ca="1"/>
        <v>0.13316962245754027</v>
      </c>
      <c r="C6264">
        <f ca="1">_xlfn.XLOOKUP(B6264,'Alternate schedule'!$D$5:$D$10,'Alternate schedule'!$C$5:$C$10,,1)</f>
        <v>1000</v>
      </c>
      <c r="D6264">
        <f ca="1"/>
        <v>-8.5709723774548934</v>
      </c>
    </row>
    <row r="6265" spans="1:4" x14ac:dyDescent="0.3">
      <c r="A6265">
        <v>6264</v>
      </c>
      <c r="B6265">
        <f ca="1"/>
        <v>0.96340420235262081</v>
      </c>
      <c r="C6265">
        <f ca="1">_xlfn.XLOOKUP(B6265,'Alternate schedule'!$D$5:$D$10,'Alternate schedule'!$C$5:$C$10,,1)</f>
        <v>-540</v>
      </c>
      <c r="D6265">
        <f ca="1"/>
        <v>-8.6558109833971901</v>
      </c>
    </row>
    <row r="6266" spans="1:4" x14ac:dyDescent="0.3">
      <c r="A6266">
        <v>6265</v>
      </c>
      <c r="B6266">
        <f ca="1"/>
        <v>0.83893108459150501</v>
      </c>
      <c r="C6266">
        <f ca="1">_xlfn.XLOOKUP(B6266,'Alternate schedule'!$D$5:$D$10,'Alternate schedule'!$C$5:$C$10,,1)</f>
        <v>-540</v>
      </c>
      <c r="D6266">
        <f ca="1"/>
        <v>-8.7406225059856339</v>
      </c>
    </row>
    <row r="6267" spans="1:4" x14ac:dyDescent="0.3">
      <c r="A6267">
        <v>6266</v>
      </c>
      <c r="B6267">
        <f ca="1"/>
        <v>0.25752978621974654</v>
      </c>
      <c r="C6267">
        <f ca="1">_xlfn.XLOOKUP(B6267,'Alternate schedule'!$D$5:$D$10,'Alternate schedule'!$C$5:$C$10,,1)</f>
        <v>1000</v>
      </c>
      <c r="D6267">
        <f ca="1"/>
        <v>-8.5796361315033511</v>
      </c>
    </row>
    <row r="6268" spans="1:4" x14ac:dyDescent="0.3">
      <c r="A6268">
        <v>6267</v>
      </c>
      <c r="B6268">
        <f ca="1"/>
        <v>0.90304716661098361</v>
      </c>
      <c r="C6268">
        <f ca="1">_xlfn.XLOOKUP(B6268,'Alternate schedule'!$D$5:$D$10,'Alternate schedule'!$C$5:$C$10,,1)</f>
        <v>-540</v>
      </c>
      <c r="D6268">
        <f ca="1"/>
        <v>-8.664432742939205</v>
      </c>
    </row>
    <row r="6269" spans="1:4" x14ac:dyDescent="0.3">
      <c r="A6269">
        <v>6268</v>
      </c>
      <c r="B6269">
        <f ca="1"/>
        <v>0.19125949022899058</v>
      </c>
      <c r="C6269">
        <f ca="1">_xlfn.XLOOKUP(B6269,'Alternate schedule'!$D$5:$D$10,'Alternate schedule'!$C$5:$C$10,,1)</f>
        <v>1000</v>
      </c>
      <c r="D6269">
        <f ca="1"/>
        <v>-8.5035098915124436</v>
      </c>
    </row>
    <row r="6270" spans="1:4" x14ac:dyDescent="0.3">
      <c r="A6270">
        <v>6269</v>
      </c>
      <c r="B6270">
        <f ca="1"/>
        <v>0.62958511155157404</v>
      </c>
      <c r="C6270">
        <f ca="1">_xlfn.XLOOKUP(B6270,'Alternate schedule'!$D$5:$D$10,'Alternate schedule'!$C$5:$C$10,,1)</f>
        <v>-1040</v>
      </c>
      <c r="D6270">
        <f ca="1"/>
        <v>-8.6680491306428458</v>
      </c>
    </row>
    <row r="6271" spans="1:4" x14ac:dyDescent="0.3">
      <c r="A6271">
        <v>6270</v>
      </c>
      <c r="B6271">
        <f ca="1"/>
        <v>0.47112984422200221</v>
      </c>
      <c r="C6271">
        <f ca="1">_xlfn.XLOOKUP(B6271,'Alternate schedule'!$D$5:$D$10,'Alternate schedule'!$C$5:$C$10,,1)</f>
        <v>480</v>
      </c>
      <c r="D6271">
        <f ca="1"/>
        <v>-8.5901116427432225</v>
      </c>
    </row>
    <row r="6272" spans="1:4" x14ac:dyDescent="0.3">
      <c r="A6272">
        <v>6271</v>
      </c>
      <c r="B6272">
        <f ca="1"/>
        <v>3.9737496303687836E-2</v>
      </c>
      <c r="C6272">
        <f ca="1">_xlfn.XLOOKUP(B6272,'Alternate schedule'!$D$5:$D$10,'Alternate schedule'!$C$5:$C$10,,1)</f>
        <v>1000</v>
      </c>
      <c r="D6272">
        <f ca="1"/>
        <v>-8.4292776271727003</v>
      </c>
    </row>
    <row r="6273" spans="1:4" x14ac:dyDescent="0.3">
      <c r="A6273">
        <v>6272</v>
      </c>
      <c r="B6273">
        <f ca="1"/>
        <v>0.41569776440833905</v>
      </c>
      <c r="C6273">
        <f ca="1">_xlfn.XLOOKUP(B6273,'Alternate schedule'!$D$5:$D$10,'Alternate schedule'!$C$5:$C$10,,1)</f>
        <v>480</v>
      </c>
      <c r="D6273">
        <f ca="1"/>
        <v>-8.3514030612244898</v>
      </c>
    </row>
    <row r="6274" spans="1:4" x14ac:dyDescent="0.3">
      <c r="A6274">
        <v>6273</v>
      </c>
      <c r="B6274">
        <f ca="1"/>
        <v>0.8415585005576709</v>
      </c>
      <c r="C6274">
        <f ca="1">_xlfn.XLOOKUP(B6274,'Alternate schedule'!$D$5:$D$10,'Alternate schedule'!$C$5:$C$10,,1)</f>
        <v>-540</v>
      </c>
      <c r="D6274">
        <f ca="1"/>
        <v>-8.4361549497847914</v>
      </c>
    </row>
    <row r="6275" spans="1:4" x14ac:dyDescent="0.3">
      <c r="A6275">
        <v>6274</v>
      </c>
      <c r="B6275">
        <f ca="1"/>
        <v>0.53026584662757248</v>
      </c>
      <c r="C6275">
        <f ca="1">_xlfn.XLOOKUP(B6275,'Alternate schedule'!$D$5:$D$10,'Alternate schedule'!$C$5:$C$10,,1)</f>
        <v>-1040</v>
      </c>
      <c r="D6275">
        <f ca="1"/>
        <v>-8.6005737966209761</v>
      </c>
    </row>
    <row r="6276" spans="1:4" x14ac:dyDescent="0.3">
      <c r="A6276">
        <v>6275</v>
      </c>
      <c r="B6276">
        <f ca="1"/>
        <v>0.4023558719592113</v>
      </c>
      <c r="C6276">
        <f ca="1">_xlfn.XLOOKUP(B6276,'Alternate schedule'!$D$5:$D$10,'Alternate schedule'!$C$5:$C$10,,1)</f>
        <v>480</v>
      </c>
      <c r="D6276">
        <f ca="1"/>
        <v>-8.5227091633466134</v>
      </c>
    </row>
    <row r="6277" spans="1:4" x14ac:dyDescent="0.3">
      <c r="A6277">
        <v>6276</v>
      </c>
      <c r="B6277">
        <f ca="1"/>
        <v>0.8889809995712139</v>
      </c>
      <c r="C6277">
        <f ca="1">_xlfn.XLOOKUP(B6277,'Alternate schedule'!$D$5:$D$10,'Alternate schedule'!$C$5:$C$10,,1)</f>
        <v>-540</v>
      </c>
      <c r="D6277">
        <f ca="1"/>
        <v>-8.6073932441045251</v>
      </c>
    </row>
    <row r="6278" spans="1:4" x14ac:dyDescent="0.3">
      <c r="A6278">
        <v>6277</v>
      </c>
      <c r="B6278">
        <f ca="1"/>
        <v>1.0207658200148018E-2</v>
      </c>
      <c r="C6278">
        <f ca="1">_xlfn.XLOOKUP(B6278,'Alternate schedule'!$D$5:$D$10,'Alternate schedule'!$C$5:$C$10,,1)</f>
        <v>1000</v>
      </c>
      <c r="D6278">
        <f ca="1"/>
        <v>-8.4467102118846586</v>
      </c>
    </row>
    <row r="6279" spans="1:4" x14ac:dyDescent="0.3">
      <c r="A6279">
        <v>6278</v>
      </c>
      <c r="B6279">
        <f ca="1"/>
        <v>0.91211957498857354</v>
      </c>
      <c r="C6279">
        <f ca="1">_xlfn.XLOOKUP(B6279,'Alternate schedule'!$D$5:$D$10,'Alternate schedule'!$C$5:$C$10,,1)</f>
        <v>-540</v>
      </c>
      <c r="D6279">
        <f ca="1"/>
        <v>-8.5313794201975153</v>
      </c>
    </row>
    <row r="6280" spans="1:4" x14ac:dyDescent="0.3">
      <c r="A6280">
        <v>6279</v>
      </c>
      <c r="B6280">
        <f ca="1"/>
        <v>0.12115440425841428</v>
      </c>
      <c r="C6280">
        <f ca="1">_xlfn.XLOOKUP(B6280,'Alternate schedule'!$D$5:$D$10,'Alternate schedule'!$C$5:$C$10,,1)</f>
        <v>1000</v>
      </c>
      <c r="D6280">
        <f ca="1"/>
        <v>-8.370759675107502</v>
      </c>
    </row>
    <row r="6281" spans="1:4" x14ac:dyDescent="0.3">
      <c r="A6281">
        <v>6280</v>
      </c>
      <c r="B6281">
        <f ca="1"/>
        <v>0.64206264515680633</v>
      </c>
      <c r="C6281">
        <f ca="1">_xlfn.XLOOKUP(B6281,'Alternate schedule'!$D$5:$D$10,'Alternate schedule'!$C$5:$C$10,,1)</f>
        <v>-1040</v>
      </c>
      <c r="D6281">
        <f ca="1"/>
        <v>-8.5350318471337587</v>
      </c>
    </row>
    <row r="6282" spans="1:4" x14ac:dyDescent="0.3">
      <c r="A6282">
        <v>6281</v>
      </c>
      <c r="B6282">
        <f ca="1"/>
        <v>0.39032310595346731</v>
      </c>
      <c r="C6282">
        <f ca="1">_xlfn.XLOOKUP(B6282,'Alternate schedule'!$D$5:$D$10,'Alternate schedule'!$C$5:$C$10,,1)</f>
        <v>480</v>
      </c>
      <c r="D6282">
        <f ca="1"/>
        <v>-8.4572520299315403</v>
      </c>
    </row>
    <row r="6283" spans="1:4" x14ac:dyDescent="0.3">
      <c r="A6283">
        <v>6282</v>
      </c>
      <c r="B6283">
        <f ca="1"/>
        <v>0.40798929061124589</v>
      </c>
      <c r="C6283">
        <f ca="1">_xlfn.XLOOKUP(B6283,'Alternate schedule'!$D$5:$D$10,'Alternate schedule'!$C$5:$C$10,,1)</f>
        <v>480</v>
      </c>
      <c r="D6283">
        <f ca="1"/>
        <v>-8.3794969754855142</v>
      </c>
    </row>
    <row r="6284" spans="1:4" x14ac:dyDescent="0.3">
      <c r="A6284">
        <v>6283</v>
      </c>
      <c r="B6284">
        <f ca="1"/>
        <v>0.87492503196767779</v>
      </c>
      <c r="C6284">
        <f ca="1">_xlfn.XLOOKUP(B6284,'Alternate schedule'!$D$5:$D$10,'Alternate schedule'!$C$5:$C$10,,1)</f>
        <v>-540</v>
      </c>
      <c r="D6284">
        <f ca="1"/>
        <v>-8.4641095018303361</v>
      </c>
    </row>
    <row r="6285" spans="1:4" x14ac:dyDescent="0.3">
      <c r="A6285">
        <v>6284</v>
      </c>
      <c r="B6285">
        <f ca="1"/>
        <v>0.88044382549253508</v>
      </c>
      <c r="C6285">
        <f ca="1">_xlfn.XLOOKUP(B6285,'Alternate schedule'!$D$5:$D$10,'Alternate schedule'!$C$5:$C$10,,1)</f>
        <v>-540</v>
      </c>
      <c r="D6285">
        <f ca="1"/>
        <v>-8.5486950986632717</v>
      </c>
    </row>
    <row r="6286" spans="1:4" x14ac:dyDescent="0.3">
      <c r="A6286">
        <v>6285</v>
      </c>
      <c r="B6286">
        <f ca="1"/>
        <v>0.32899741056598586</v>
      </c>
      <c r="C6286">
        <f ca="1">_xlfn.XLOOKUP(B6286,'Alternate schedule'!$D$5:$D$10,'Alternate schedule'!$C$5:$C$10,,1)</f>
        <v>480</v>
      </c>
      <c r="D6286">
        <f ca="1"/>
        <v>-8.4709626093874295</v>
      </c>
    </row>
    <row r="6287" spans="1:4" x14ac:dyDescent="0.3">
      <c r="A6287">
        <v>6286</v>
      </c>
      <c r="B6287">
        <f ca="1"/>
        <v>0.34886278627031775</v>
      </c>
      <c r="C6287">
        <f ca="1">_xlfn.XLOOKUP(B6287,'Alternate schedule'!$D$5:$D$10,'Alternate schedule'!$C$5:$C$10,,1)</f>
        <v>480</v>
      </c>
      <c r="D6287">
        <f ca="1"/>
        <v>-8.3932548520521788</v>
      </c>
    </row>
    <row r="6288" spans="1:4" x14ac:dyDescent="0.3">
      <c r="A6288">
        <v>6287</v>
      </c>
      <c r="B6288">
        <f ca="1"/>
        <v>6.494262991900035E-2</v>
      </c>
      <c r="C6288">
        <f ca="1">_xlfn.XLOOKUP(B6288,'Alternate schedule'!$D$5:$D$10,'Alternate schedule'!$C$5:$C$10,,1)</f>
        <v>1000</v>
      </c>
      <c r="D6288">
        <f ca="1"/>
        <v>-8.2328614601558776</v>
      </c>
    </row>
    <row r="6289" spans="1:4" x14ac:dyDescent="0.3">
      <c r="A6289">
        <v>6288</v>
      </c>
      <c r="B6289">
        <f ca="1"/>
        <v>0.91315371773456477</v>
      </c>
      <c r="C6289">
        <f ca="1">_xlfn.XLOOKUP(B6289,'Alternate schedule'!$D$5:$D$10,'Alternate schedule'!$C$5:$C$10,,1)</f>
        <v>-540</v>
      </c>
      <c r="D6289">
        <f ca="1"/>
        <v>-8.317430025445292</v>
      </c>
    </row>
    <row r="6290" spans="1:4" x14ac:dyDescent="0.3">
      <c r="A6290">
        <v>6289</v>
      </c>
      <c r="B6290">
        <f ca="1"/>
        <v>0.23418631272839963</v>
      </c>
      <c r="C6290">
        <f ca="1">_xlfn.XLOOKUP(B6290,'Alternate schedule'!$D$5:$D$10,'Alternate schedule'!$C$5:$C$10,,1)</f>
        <v>1000</v>
      </c>
      <c r="D6290">
        <f ca="1"/>
        <v>-8.1570996978851955</v>
      </c>
    </row>
    <row r="6291" spans="1:4" x14ac:dyDescent="0.3">
      <c r="A6291">
        <v>6290</v>
      </c>
      <c r="B6291">
        <f ca="1"/>
        <v>0.87398759695715533</v>
      </c>
      <c r="C6291">
        <f ca="1">_xlfn.XLOOKUP(B6291,'Alternate schedule'!$D$5:$D$10,'Alternate schedule'!$C$5:$C$10,,1)</f>
        <v>-540</v>
      </c>
      <c r="D6291">
        <f ca="1"/>
        <v>-8.241653418124006</v>
      </c>
    </row>
    <row r="6292" spans="1:4" x14ac:dyDescent="0.3">
      <c r="A6292">
        <v>6291</v>
      </c>
      <c r="B6292">
        <f ca="1"/>
        <v>0.86923747662186712</v>
      </c>
      <c r="C6292">
        <f ca="1">_xlfn.XLOOKUP(B6292,'Alternate schedule'!$D$5:$D$10,'Alternate schedule'!$C$5:$C$10,,1)</f>
        <v>-540</v>
      </c>
      <c r="D6292">
        <f ca="1"/>
        <v>-8.32618025751073</v>
      </c>
    </row>
    <row r="6293" spans="1:4" x14ac:dyDescent="0.3">
      <c r="A6293">
        <v>6292</v>
      </c>
      <c r="B6293">
        <f ca="1"/>
        <v>0.11309012252056827</v>
      </c>
      <c r="C6293">
        <f ca="1">_xlfn.XLOOKUP(B6293,'Alternate schedule'!$D$5:$D$10,'Alternate schedule'!$C$5:$C$10,,1)</f>
        <v>1000</v>
      </c>
      <c r="D6293">
        <f ca="1"/>
        <v>-8.1659249841068018</v>
      </c>
    </row>
    <row r="6294" spans="1:4" x14ac:dyDescent="0.3">
      <c r="A6294">
        <v>6293</v>
      </c>
      <c r="B6294">
        <f ca="1"/>
        <v>0.23829037882725146</v>
      </c>
      <c r="C6294">
        <f ca="1">_xlfn.XLOOKUP(B6294,'Alternate schedule'!$D$5:$D$10,'Alternate schedule'!$C$5:$C$10,,1)</f>
        <v>1000</v>
      </c>
      <c r="D6294">
        <f ca="1"/>
        <v>-8.0057206419831566</v>
      </c>
    </row>
    <row r="6295" spans="1:4" x14ac:dyDescent="0.3">
      <c r="A6295">
        <v>6294</v>
      </c>
      <c r="B6295">
        <f ca="1"/>
        <v>0.70953005764824217</v>
      </c>
      <c r="C6295">
        <f ca="1">_xlfn.XLOOKUP(B6295,'Alternate schedule'!$D$5:$D$10,'Alternate schedule'!$C$5:$C$10,,1)</f>
        <v>-540</v>
      </c>
      <c r="D6295">
        <f ca="1"/>
        <v>-8.090244677470606</v>
      </c>
    </row>
    <row r="6296" spans="1:4" x14ac:dyDescent="0.3">
      <c r="A6296">
        <v>6295</v>
      </c>
      <c r="B6296">
        <f ca="1"/>
        <v>0.90370473771523607</v>
      </c>
      <c r="C6296">
        <f ca="1">_xlfn.XLOOKUP(B6296,'Alternate schedule'!$D$5:$D$10,'Alternate schedule'!$C$5:$C$10,,1)</f>
        <v>-540</v>
      </c>
      <c r="D6296">
        <f ca="1"/>
        <v>-8.174741858617951</v>
      </c>
    </row>
    <row r="6297" spans="1:4" x14ac:dyDescent="0.3">
      <c r="A6297">
        <v>6296</v>
      </c>
      <c r="B6297">
        <f ca="1"/>
        <v>0.86930013790482996</v>
      </c>
      <c r="C6297">
        <f ca="1">_xlfn.XLOOKUP(B6297,'Alternate schedule'!$D$5:$D$10,'Alternate schedule'!$C$5:$C$10,,1)</f>
        <v>-540</v>
      </c>
      <c r="D6297">
        <f ca="1"/>
        <v>-8.2592121982210926</v>
      </c>
    </row>
    <row r="6298" spans="1:4" x14ac:dyDescent="0.3">
      <c r="A6298">
        <v>6297</v>
      </c>
      <c r="B6298">
        <f ca="1"/>
        <v>0.89457577714311998</v>
      </c>
      <c r="C6298">
        <f ca="1">_xlfn.XLOOKUP(B6298,'Alternate schedule'!$D$5:$D$10,'Alternate schedule'!$C$5:$C$10,,1)</f>
        <v>-540</v>
      </c>
      <c r="D6298">
        <f ca="1"/>
        <v>-8.3436557090678107</v>
      </c>
    </row>
    <row r="6299" spans="1:4" x14ac:dyDescent="0.3">
      <c r="A6299">
        <v>6298</v>
      </c>
      <c r="B6299">
        <f ca="1"/>
        <v>0.31243228654228528</v>
      </c>
      <c r="C6299">
        <f ca="1">_xlfn.XLOOKUP(B6299,'Alternate schedule'!$D$5:$D$10,'Alternate schedule'!$C$5:$C$10,,1)</f>
        <v>480</v>
      </c>
      <c r="D6299">
        <f ca="1"/>
        <v>-8.2661162273737698</v>
      </c>
    </row>
    <row r="6300" spans="1:4" x14ac:dyDescent="0.3">
      <c r="A6300">
        <v>6299</v>
      </c>
      <c r="B6300">
        <f ca="1"/>
        <v>0.68294223913512453</v>
      </c>
      <c r="C6300">
        <f ca="1">_xlfn.XLOOKUP(B6300,'Alternate schedule'!$D$5:$D$10,'Alternate schedule'!$C$5:$C$10,,1)</f>
        <v>-1040</v>
      </c>
      <c r="D6300">
        <f ca="1"/>
        <v>-8.4299095094459435</v>
      </c>
    </row>
    <row r="6301" spans="1:4" x14ac:dyDescent="0.3">
      <c r="A6301">
        <v>6300</v>
      </c>
      <c r="B6301">
        <f ca="1"/>
        <v>0.6712800293181771</v>
      </c>
      <c r="C6301">
        <f ca="1">_xlfn.XLOOKUP(B6301,'Alternate schedule'!$D$5:$D$10,'Alternate schedule'!$C$5:$C$10,,1)</f>
        <v>-1040</v>
      </c>
      <c r="D6301">
        <f ca="1"/>
        <v>-8.5936507936507933</v>
      </c>
    </row>
    <row r="6302" spans="1:4" x14ac:dyDescent="0.3">
      <c r="A6302">
        <v>6301</v>
      </c>
      <c r="B6302">
        <f ca="1"/>
        <v>0.57919401822957539</v>
      </c>
      <c r="C6302">
        <f ca="1">_xlfn.XLOOKUP(B6302,'Alternate schedule'!$D$5:$D$10,'Alternate schedule'!$C$5:$C$10,,1)</f>
        <v>-1040</v>
      </c>
      <c r="D6302">
        <f ca="1"/>
        <v>-8.7573401047452784</v>
      </c>
    </row>
    <row r="6303" spans="1:4" x14ac:dyDescent="0.3">
      <c r="A6303">
        <v>6302</v>
      </c>
      <c r="B6303">
        <f ca="1"/>
        <v>4.0986036098432876E-2</v>
      </c>
      <c r="C6303">
        <f ca="1">_xlfn.XLOOKUP(B6303,'Alternate schedule'!$D$5:$D$10,'Alternate schedule'!$C$5:$C$10,,1)</f>
        <v>1000</v>
      </c>
      <c r="D6303">
        <f ca="1"/>
        <v>-8.5972707077118375</v>
      </c>
    </row>
    <row r="6304" spans="1:4" x14ac:dyDescent="0.3">
      <c r="A6304">
        <v>6303</v>
      </c>
      <c r="B6304">
        <f ca="1"/>
        <v>0.70039563588297149</v>
      </c>
      <c r="C6304">
        <f ca="1">_xlfn.XLOOKUP(B6304,'Alternate schedule'!$D$5:$D$10,'Alternate schedule'!$C$5:$C$10,,1)</f>
        <v>-1040</v>
      </c>
      <c r="D6304">
        <f ca="1"/>
        <v>-8.7609075043630025</v>
      </c>
    </row>
    <row r="6305" spans="1:4" x14ac:dyDescent="0.3">
      <c r="A6305">
        <v>6304</v>
      </c>
      <c r="B6305">
        <f ca="1"/>
        <v>0.16290831929443117</v>
      </c>
      <c r="C6305">
        <f ca="1">_xlfn.XLOOKUP(B6305,'Alternate schedule'!$D$5:$D$10,'Alternate schedule'!$C$5:$C$10,,1)</f>
        <v>1000</v>
      </c>
      <c r="D6305">
        <f ca="1"/>
        <v>-8.6008883248730967</v>
      </c>
    </row>
    <row r="6306" spans="1:4" x14ac:dyDescent="0.3">
      <c r="A6306">
        <v>6305</v>
      </c>
      <c r="B6306">
        <f ca="1"/>
        <v>0.23779961174965325</v>
      </c>
      <c r="C6306">
        <f ca="1">_xlfn.XLOOKUP(B6306,'Alternate schedule'!$D$5:$D$10,'Alternate schedule'!$C$5:$C$10,,1)</f>
        <v>1000</v>
      </c>
      <c r="D6306">
        <f ca="1"/>
        <v>-8.4409199048374308</v>
      </c>
    </row>
    <row r="6307" spans="1:4" x14ac:dyDescent="0.3">
      <c r="A6307">
        <v>6306</v>
      </c>
      <c r="B6307">
        <f ca="1"/>
        <v>0.63442943949015085</v>
      </c>
      <c r="C6307">
        <f ca="1">_xlfn.XLOOKUP(B6307,'Alternate schedule'!$D$5:$D$10,'Alternate schedule'!$C$5:$C$10,,1)</f>
        <v>-1040</v>
      </c>
      <c r="D6307">
        <f ca="1"/>
        <v>-8.604503647320012</v>
      </c>
    </row>
    <row r="6308" spans="1:4" x14ac:dyDescent="0.3">
      <c r="A6308">
        <v>6307</v>
      </c>
      <c r="B6308">
        <f ca="1"/>
        <v>0.95513213848704615</v>
      </c>
      <c r="C6308">
        <f ca="1">_xlfn.XLOOKUP(B6308,'Alternate schedule'!$D$5:$D$10,'Alternate schedule'!$C$5:$C$10,,1)</f>
        <v>-540</v>
      </c>
      <c r="D6308">
        <f ca="1"/>
        <v>-8.6887585222768351</v>
      </c>
    </row>
    <row r="6309" spans="1:4" x14ac:dyDescent="0.3">
      <c r="A6309">
        <v>6308</v>
      </c>
      <c r="B6309">
        <f ca="1"/>
        <v>0.98179138612114136</v>
      </c>
      <c r="C6309">
        <f ca="1">_xlfn.XLOOKUP(B6309,'Alternate schedule'!$D$5:$D$10,'Alternate schedule'!$C$5:$C$10,,1)</f>
        <v>-540</v>
      </c>
      <c r="D6309">
        <f ca="1"/>
        <v>-8.772986683576411</v>
      </c>
    </row>
    <row r="6310" spans="1:4" x14ac:dyDescent="0.3">
      <c r="A6310">
        <v>6309</v>
      </c>
      <c r="B6310">
        <f ca="1"/>
        <v>0.61509078992059596</v>
      </c>
      <c r="C6310">
        <f ca="1">_xlfn.XLOOKUP(B6310,'Alternate schedule'!$D$5:$D$10,'Alternate schedule'!$C$5:$C$10,,1)</f>
        <v>-1040</v>
      </c>
      <c r="D6310">
        <f ca="1"/>
        <v>-8.936440006340149</v>
      </c>
    </row>
    <row r="6311" spans="1:4" x14ac:dyDescent="0.3">
      <c r="A6311">
        <v>6310</v>
      </c>
      <c r="B6311">
        <f ca="1"/>
        <v>0.10305678942250118</v>
      </c>
      <c r="C6311">
        <f ca="1">_xlfn.XLOOKUP(B6311,'Alternate schedule'!$D$5:$D$10,'Alternate schedule'!$C$5:$C$10,,1)</f>
        <v>1000</v>
      </c>
      <c r="D6311">
        <f ca="1"/>
        <v>-8.7765451664025349</v>
      </c>
    </row>
    <row r="6312" spans="1:4" x14ac:dyDescent="0.3">
      <c r="A6312">
        <v>6311</v>
      </c>
      <c r="B6312">
        <f ca="1"/>
        <v>8.8156523589524749E-2</v>
      </c>
      <c r="C6312">
        <f ca="1">_xlfn.XLOOKUP(B6312,'Alternate schedule'!$D$5:$D$10,'Alternate schedule'!$C$5:$C$10,,1)</f>
        <v>1000</v>
      </c>
      <c r="D6312">
        <f ca="1"/>
        <v>-8.6167009982570111</v>
      </c>
    </row>
    <row r="6313" spans="1:4" x14ac:dyDescent="0.3">
      <c r="A6313">
        <v>6312</v>
      </c>
      <c r="B6313">
        <f ca="1"/>
        <v>5.2342930802216525E-2</v>
      </c>
      <c r="C6313">
        <f ca="1">_xlfn.XLOOKUP(B6313,'Alternate schedule'!$D$5:$D$10,'Alternate schedule'!$C$5:$C$10,,1)</f>
        <v>1000</v>
      </c>
      <c r="D6313">
        <f ca="1"/>
        <v>-8.4569074778200246</v>
      </c>
    </row>
    <row r="6314" spans="1:4" x14ac:dyDescent="0.3">
      <c r="A6314">
        <v>6313</v>
      </c>
      <c r="B6314">
        <f ca="1"/>
        <v>0.36641694088825982</v>
      </c>
      <c r="C6314">
        <f ca="1">_xlfn.XLOOKUP(B6314,'Alternate schedule'!$D$5:$D$10,'Alternate schedule'!$C$5:$C$10,,1)</f>
        <v>480</v>
      </c>
      <c r="D6314">
        <f ca="1"/>
        <v>-8.3795342943133218</v>
      </c>
    </row>
    <row r="6315" spans="1:4" x14ac:dyDescent="0.3">
      <c r="A6315">
        <v>6314</v>
      </c>
      <c r="B6315">
        <f ca="1"/>
        <v>0.64015563102371953</v>
      </c>
      <c r="C6315">
        <f ca="1">_xlfn.XLOOKUP(B6315,'Alternate schedule'!$D$5:$D$10,'Alternate schedule'!$C$5:$C$10,,1)</f>
        <v>-1040</v>
      </c>
      <c r="D6315">
        <f ca="1"/>
        <v>-8.5429204941400059</v>
      </c>
    </row>
    <row r="6316" spans="1:4" x14ac:dyDescent="0.3">
      <c r="A6316">
        <v>6315</v>
      </c>
      <c r="B6316">
        <f ca="1"/>
        <v>5.7086745694097329E-2</v>
      </c>
      <c r="C6316">
        <f ca="1">_xlfn.XLOOKUP(B6316,'Alternate schedule'!$D$5:$D$10,'Alternate schedule'!$C$5:$C$10,,1)</f>
        <v>1000</v>
      </c>
      <c r="D6316">
        <f ca="1"/>
        <v>-8.3832145684877268</v>
      </c>
    </row>
    <row r="6317" spans="1:4" x14ac:dyDescent="0.3">
      <c r="A6317">
        <v>6316</v>
      </c>
      <c r="B6317">
        <f ca="1"/>
        <v>0.83231338789512432</v>
      </c>
      <c r="C6317">
        <f ca="1">_xlfn.XLOOKUP(B6317,'Alternate schedule'!$D$5:$D$10,'Alternate schedule'!$C$5:$C$10,,1)</f>
        <v>-540</v>
      </c>
      <c r="D6317">
        <f ca="1"/>
        <v>-8.4673844205193163</v>
      </c>
    </row>
    <row r="6318" spans="1:4" x14ac:dyDescent="0.3">
      <c r="A6318">
        <v>6317</v>
      </c>
      <c r="B6318">
        <f ca="1"/>
        <v>0.50191968381598673</v>
      </c>
      <c r="C6318">
        <f ca="1">_xlfn.XLOOKUP(B6318,'Alternate schedule'!$D$5:$D$10,'Alternate schedule'!$C$5:$C$10,,1)</f>
        <v>-1040</v>
      </c>
      <c r="D6318">
        <f ca="1"/>
        <v>-8.6306791198353654</v>
      </c>
    </row>
    <row r="6319" spans="1:4" x14ac:dyDescent="0.3">
      <c r="A6319">
        <v>6318</v>
      </c>
      <c r="B6319">
        <f ca="1"/>
        <v>0.66457323440522642</v>
      </c>
      <c r="C6319">
        <f ca="1">_xlfn.XLOOKUP(B6319,'Alternate schedule'!$D$5:$D$10,'Alternate schedule'!$C$5:$C$10,,1)</f>
        <v>-1040</v>
      </c>
      <c r="D6319">
        <f ca="1"/>
        <v>-8.7939221272554597</v>
      </c>
    </row>
    <row r="6320" spans="1:4" x14ac:dyDescent="0.3">
      <c r="A6320">
        <v>6319</v>
      </c>
      <c r="B6320">
        <f ca="1"/>
        <v>0.32711561113238696</v>
      </c>
      <c r="C6320">
        <f ca="1">_xlfn.XLOOKUP(B6320,'Alternate schedule'!$D$5:$D$10,'Alternate schedule'!$C$5:$C$10,,1)</f>
        <v>480</v>
      </c>
      <c r="D6320">
        <f ca="1"/>
        <v>-8.7165690773856621</v>
      </c>
    </row>
    <row r="6321" spans="1:4" x14ac:dyDescent="0.3">
      <c r="A6321">
        <v>6320</v>
      </c>
      <c r="B6321">
        <f ca="1"/>
        <v>0.37419505673253606</v>
      </c>
      <c r="C6321">
        <f ca="1">_xlfn.XLOOKUP(B6321,'Alternate schedule'!$D$5:$D$10,'Alternate schedule'!$C$5:$C$10,,1)</f>
        <v>480</v>
      </c>
      <c r="D6321">
        <f ca="1"/>
        <v>-8.6392405063291147</v>
      </c>
    </row>
    <row r="6322" spans="1:4" x14ac:dyDescent="0.3">
      <c r="A6322">
        <v>6321</v>
      </c>
      <c r="B6322">
        <f ca="1"/>
        <v>0.71942439655227508</v>
      </c>
      <c r="C6322">
        <f ca="1">_xlfn.XLOOKUP(B6322,'Alternate schedule'!$D$5:$D$10,'Alternate schedule'!$C$5:$C$10,,1)</f>
        <v>-540</v>
      </c>
      <c r="D6322">
        <f ca="1"/>
        <v>-8.7233032747982922</v>
      </c>
    </row>
    <row r="6323" spans="1:4" x14ac:dyDescent="0.3">
      <c r="A6323">
        <v>6322</v>
      </c>
      <c r="B6323">
        <f ca="1"/>
        <v>0.24277379310275249</v>
      </c>
      <c r="C6323">
        <f ca="1">_xlfn.XLOOKUP(B6323,'Alternate schedule'!$D$5:$D$10,'Alternate schedule'!$C$5:$C$10,,1)</f>
        <v>1000</v>
      </c>
      <c r="D6323">
        <f ca="1"/>
        <v>-8.5637456501107252</v>
      </c>
    </row>
    <row r="6324" spans="1:4" x14ac:dyDescent="0.3">
      <c r="A6324">
        <v>6323</v>
      </c>
      <c r="B6324">
        <f ca="1"/>
        <v>0.21639292262471521</v>
      </c>
      <c r="C6324">
        <f ca="1">_xlfn.XLOOKUP(B6324,'Alternate schedule'!$D$5:$D$10,'Alternate schedule'!$C$5:$C$10,,1)</f>
        <v>1000</v>
      </c>
      <c r="D6324">
        <f ca="1"/>
        <v>-8.4042384943855772</v>
      </c>
    </row>
    <row r="6325" spans="1:4" x14ac:dyDescent="0.3">
      <c r="A6325">
        <v>6324</v>
      </c>
      <c r="B6325">
        <f ca="1"/>
        <v>0.53578979829558571</v>
      </c>
      <c r="C6325">
        <f ca="1">_xlfn.XLOOKUP(B6325,'Alternate schedule'!$D$5:$D$10,'Alternate schedule'!$C$5:$C$10,,1)</f>
        <v>-1040</v>
      </c>
      <c r="D6325">
        <f ca="1"/>
        <v>-8.5673624288425039</v>
      </c>
    </row>
    <row r="6326" spans="1:4" x14ac:dyDescent="0.3">
      <c r="A6326">
        <v>6325</v>
      </c>
      <c r="B6326">
        <f ca="1"/>
        <v>0.84845392473902614</v>
      </c>
      <c r="C6326">
        <f ca="1">_xlfn.XLOOKUP(B6326,'Alternate schedule'!$D$5:$D$10,'Alternate schedule'!$C$5:$C$10,,1)</f>
        <v>-540</v>
      </c>
      <c r="D6326">
        <f ca="1"/>
        <v>-8.651383399209486</v>
      </c>
    </row>
    <row r="6327" spans="1:4" x14ac:dyDescent="0.3">
      <c r="A6327">
        <v>6326</v>
      </c>
      <c r="B6327">
        <f ca="1"/>
        <v>0.54092578604169206</v>
      </c>
      <c r="C6327">
        <f ca="1">_xlfn.XLOOKUP(B6327,'Alternate schedule'!$D$5:$D$10,'Alternate schedule'!$C$5:$C$10,,1)</f>
        <v>-1040</v>
      </c>
      <c r="D6327">
        <f ca="1"/>
        <v>-8.8144166930129622</v>
      </c>
    </row>
    <row r="6328" spans="1:4" x14ac:dyDescent="0.3">
      <c r="A6328">
        <v>6327</v>
      </c>
      <c r="B6328">
        <f ca="1"/>
        <v>0.85876367537671849</v>
      </c>
      <c r="C6328">
        <f ca="1">_xlfn.XLOOKUP(B6328,'Alternate schedule'!$D$5:$D$10,'Alternate schedule'!$C$5:$C$10,,1)</f>
        <v>-540</v>
      </c>
      <c r="D6328">
        <f ca="1"/>
        <v>-8.8983720562667923</v>
      </c>
    </row>
    <row r="6329" spans="1:4" x14ac:dyDescent="0.3">
      <c r="A6329">
        <v>6328</v>
      </c>
      <c r="B6329">
        <f ca="1"/>
        <v>0.21127149931307909</v>
      </c>
      <c r="C6329">
        <f ca="1">_xlfn.XLOOKUP(B6329,'Alternate schedule'!$D$5:$D$10,'Alternate schedule'!$C$5:$C$10,,1)</f>
        <v>1000</v>
      </c>
      <c r="D6329">
        <f ca="1"/>
        <v>-8.7389380530973444</v>
      </c>
    </row>
    <row r="6330" spans="1:4" x14ac:dyDescent="0.3">
      <c r="A6330">
        <v>6329</v>
      </c>
      <c r="B6330">
        <f ca="1"/>
        <v>0.87655115689175211</v>
      </c>
      <c r="C6330">
        <f ca="1">_xlfn.XLOOKUP(B6330,'Alternate schedule'!$D$5:$D$10,'Alternate schedule'!$C$5:$C$10,,1)</f>
        <v>-540</v>
      </c>
      <c r="D6330">
        <f ca="1"/>
        <v>-8.8228788118186134</v>
      </c>
    </row>
    <row r="6331" spans="1:4" x14ac:dyDescent="0.3">
      <c r="A6331">
        <v>6330</v>
      </c>
      <c r="B6331">
        <f ca="1"/>
        <v>0.43362597229925659</v>
      </c>
      <c r="C6331">
        <f ca="1">_xlfn.XLOOKUP(B6331,'Alternate schedule'!$D$5:$D$10,'Alternate schedule'!$C$5:$C$10,,1)</f>
        <v>480</v>
      </c>
      <c r="D6331">
        <f ca="1"/>
        <v>-8.7456556082148502</v>
      </c>
    </row>
    <row r="6332" spans="1:4" x14ac:dyDescent="0.3">
      <c r="A6332">
        <v>6331</v>
      </c>
      <c r="B6332">
        <f ca="1"/>
        <v>0.76798686866514609</v>
      </c>
      <c r="C6332">
        <f ca="1">_xlfn.XLOOKUP(B6332,'Alternate schedule'!$D$5:$D$10,'Alternate schedule'!$C$5:$C$10,,1)</f>
        <v>-540</v>
      </c>
      <c r="D6332">
        <f ca="1"/>
        <v>-8.8295687885010263</v>
      </c>
    </row>
    <row r="6333" spans="1:4" x14ac:dyDescent="0.3">
      <c r="A6333">
        <v>6332</v>
      </c>
      <c r="B6333">
        <f ca="1"/>
        <v>0.22926175867840226</v>
      </c>
      <c r="C6333">
        <f ca="1">_xlfn.XLOOKUP(B6333,'Alternate schedule'!$D$5:$D$10,'Alternate schedule'!$C$5:$C$10,,1)</f>
        <v>1000</v>
      </c>
      <c r="D6333">
        <f ca="1"/>
        <v>-8.6702463676563486</v>
      </c>
    </row>
    <row r="6334" spans="1:4" x14ac:dyDescent="0.3">
      <c r="A6334">
        <v>6333</v>
      </c>
      <c r="B6334">
        <f ca="1"/>
        <v>2.2389338497768696E-2</v>
      </c>
      <c r="C6334">
        <f ca="1">_xlfn.XLOOKUP(B6334,'Alternate schedule'!$D$5:$D$10,'Alternate schedule'!$C$5:$C$10,,1)</f>
        <v>1000</v>
      </c>
      <c r="D6334">
        <f ca="1"/>
        <v>-8.510974261803252</v>
      </c>
    </row>
    <row r="6335" spans="1:4" x14ac:dyDescent="0.3">
      <c r="A6335">
        <v>6334</v>
      </c>
      <c r="B6335">
        <f ca="1"/>
        <v>0.59822209077901767</v>
      </c>
      <c r="C6335">
        <f ca="1">_xlfn.XLOOKUP(B6335,'Alternate schedule'!$D$5:$D$10,'Alternate schedule'!$C$5:$C$10,,1)</f>
        <v>-1040</v>
      </c>
      <c r="D6335">
        <f ca="1"/>
        <v>-8.6738238080202077</v>
      </c>
    </row>
    <row r="6336" spans="1:4" x14ac:dyDescent="0.3">
      <c r="A6336">
        <v>6335</v>
      </c>
      <c r="B6336">
        <f ca="1"/>
        <v>0.86329125675348628</v>
      </c>
      <c r="C6336">
        <f ca="1">_xlfn.XLOOKUP(B6336,'Alternate schedule'!$D$5:$D$10,'Alternate schedule'!$C$5:$C$10,,1)</f>
        <v>-540</v>
      </c>
      <c r="D6336">
        <f ca="1"/>
        <v>-8.7576953433307025</v>
      </c>
    </row>
    <row r="6337" spans="1:4" x14ac:dyDescent="0.3">
      <c r="A6337">
        <v>6336</v>
      </c>
      <c r="B6337">
        <f ca="1"/>
        <v>0.60064146765571969</v>
      </c>
      <c r="C6337">
        <f ca="1">_xlfn.XLOOKUP(B6337,'Alternate schedule'!$D$5:$D$10,'Alternate schedule'!$C$5:$C$10,,1)</f>
        <v>-1040</v>
      </c>
      <c r="D6337">
        <f ca="1"/>
        <v>-8.920454545454545</v>
      </c>
    </row>
    <row r="6338" spans="1:4" x14ac:dyDescent="0.3">
      <c r="A6338">
        <v>6337</v>
      </c>
      <c r="B6338">
        <f ca="1"/>
        <v>0.59880621072031115</v>
      </c>
      <c r="C6338">
        <f ca="1">_xlfn.XLOOKUP(B6338,'Alternate schedule'!$D$5:$D$10,'Alternate schedule'!$C$5:$C$10,,1)</f>
        <v>-1040</v>
      </c>
      <c r="D6338">
        <f ca="1"/>
        <v>-9.0831623796749259</v>
      </c>
    </row>
    <row r="6339" spans="1:4" x14ac:dyDescent="0.3">
      <c r="A6339">
        <v>6338</v>
      </c>
      <c r="B6339">
        <f ca="1"/>
        <v>0.70737227926448454</v>
      </c>
      <c r="C6339">
        <f ca="1">_xlfn.XLOOKUP(B6339,'Alternate schedule'!$D$5:$D$10,'Alternate schedule'!$C$5:$C$10,,1)</f>
        <v>-540</v>
      </c>
      <c r="D6339">
        <f ca="1"/>
        <v>-9.166929630798359</v>
      </c>
    </row>
    <row r="6340" spans="1:4" x14ac:dyDescent="0.3">
      <c r="A6340">
        <v>6339</v>
      </c>
      <c r="B6340">
        <f ca="1"/>
        <v>0.39885940077694904</v>
      </c>
      <c r="C6340">
        <f ca="1">_xlfn.XLOOKUP(B6340,'Alternate schedule'!$D$5:$D$10,'Alternate schedule'!$C$5:$C$10,,1)</f>
        <v>480</v>
      </c>
      <c r="D6340">
        <f ca="1"/>
        <v>-9.0897617920807701</v>
      </c>
    </row>
    <row r="6341" spans="1:4" x14ac:dyDescent="0.3">
      <c r="A6341">
        <v>6340</v>
      </c>
      <c r="B6341">
        <f ca="1"/>
        <v>0.83162107289716247</v>
      </c>
      <c r="C6341">
        <f ca="1">_xlfn.XLOOKUP(B6341,'Alternate schedule'!$D$5:$D$10,'Alternate schedule'!$C$5:$C$10,,1)</f>
        <v>-540</v>
      </c>
      <c r="D6341">
        <f ca="1"/>
        <v>-9.1735015772870661</v>
      </c>
    </row>
    <row r="6342" spans="1:4" x14ac:dyDescent="0.3">
      <c r="A6342">
        <v>6341</v>
      </c>
      <c r="B6342">
        <f ca="1"/>
        <v>0.27393866527391775</v>
      </c>
      <c r="C6342">
        <f ca="1">_xlfn.XLOOKUP(B6342,'Alternate schedule'!$D$5:$D$10,'Alternate schedule'!$C$5:$C$10,,1)</f>
        <v>480</v>
      </c>
      <c r="D6342">
        <f ca="1"/>
        <v>-9.0963570414761072</v>
      </c>
    </row>
    <row r="6343" spans="1:4" x14ac:dyDescent="0.3">
      <c r="A6343">
        <v>6342</v>
      </c>
      <c r="B6343">
        <f ca="1"/>
        <v>0.41123359146248695</v>
      </c>
      <c r="C6343">
        <f ca="1">_xlfn.XLOOKUP(B6343,'Alternate schedule'!$D$5:$D$10,'Alternate schedule'!$C$5:$C$10,,1)</f>
        <v>480</v>
      </c>
      <c r="D6343">
        <f ca="1"/>
        <v>-9.0192368338063709</v>
      </c>
    </row>
    <row r="6344" spans="1:4" x14ac:dyDescent="0.3">
      <c r="A6344">
        <v>6343</v>
      </c>
      <c r="B6344">
        <f ca="1"/>
        <v>0.53345363332986562</v>
      </c>
      <c r="C6344">
        <f ca="1">_xlfn.XLOOKUP(B6344,'Alternate schedule'!$D$5:$D$10,'Alternate schedule'!$C$5:$C$10,,1)</f>
        <v>-1040</v>
      </c>
      <c r="D6344">
        <f ca="1"/>
        <v>-9.1817751852435752</v>
      </c>
    </row>
    <row r="6345" spans="1:4" x14ac:dyDescent="0.3">
      <c r="A6345">
        <v>6344</v>
      </c>
      <c r="B6345">
        <f ca="1"/>
        <v>0.59438306591811019</v>
      </c>
      <c r="C6345">
        <f ca="1">_xlfn.XLOOKUP(B6345,'Alternate schedule'!$D$5:$D$10,'Alternate schedule'!$C$5:$C$10,,1)</f>
        <v>-1040</v>
      </c>
      <c r="D6345">
        <f ca="1"/>
        <v>-9.3442622950819665</v>
      </c>
    </row>
    <row r="6346" spans="1:4" x14ac:dyDescent="0.3">
      <c r="A6346">
        <v>6345</v>
      </c>
      <c r="B6346">
        <f ca="1"/>
        <v>0.52953381152389389</v>
      </c>
      <c r="C6346">
        <f ca="1">_xlfn.XLOOKUP(B6346,'Alternate schedule'!$D$5:$D$10,'Alternate schedule'!$C$5:$C$10,,1)</f>
        <v>-1040</v>
      </c>
      <c r="D6346">
        <f ca="1"/>
        <v>-9.5066981875492509</v>
      </c>
    </row>
    <row r="6347" spans="1:4" x14ac:dyDescent="0.3">
      <c r="A6347">
        <v>6346</v>
      </c>
      <c r="B6347">
        <f ca="1"/>
        <v>0.62382022447301111</v>
      </c>
      <c r="C6347">
        <f ca="1">_xlfn.XLOOKUP(B6347,'Alternate schedule'!$D$5:$D$10,'Alternate schedule'!$C$5:$C$10,,1)</f>
        <v>-1040</v>
      </c>
      <c r="D6347">
        <f ca="1"/>
        <v>-9.6690828868578631</v>
      </c>
    </row>
    <row r="6348" spans="1:4" x14ac:dyDescent="0.3">
      <c r="A6348">
        <v>6347</v>
      </c>
      <c r="B6348">
        <f ca="1"/>
        <v>0.62907394177207809</v>
      </c>
      <c r="C6348">
        <f ca="1">_xlfn.XLOOKUP(B6348,'Alternate schedule'!$D$5:$D$10,'Alternate schedule'!$C$5:$C$10,,1)</f>
        <v>-1040</v>
      </c>
      <c r="D6348">
        <f ca="1"/>
        <v>-9.8314164172049789</v>
      </c>
    </row>
    <row r="6349" spans="1:4" x14ac:dyDescent="0.3">
      <c r="A6349">
        <v>6348</v>
      </c>
      <c r="B6349">
        <f ca="1"/>
        <v>0.55214858373015807</v>
      </c>
      <c r="C6349">
        <f ca="1">_xlfn.XLOOKUP(B6349,'Alternate schedule'!$D$5:$D$10,'Alternate schedule'!$C$5:$C$10,,1)</f>
        <v>-1040</v>
      </c>
      <c r="D6349">
        <f ca="1"/>
        <v>-9.993698802772526</v>
      </c>
    </row>
    <row r="6350" spans="1:4" x14ac:dyDescent="0.3">
      <c r="A6350">
        <v>6349</v>
      </c>
      <c r="B6350">
        <f ca="1"/>
        <v>0.79001118876571197</v>
      </c>
      <c r="C6350">
        <f ca="1">_xlfn.XLOOKUP(B6350,'Alternate schedule'!$D$5:$D$10,'Alternate schedule'!$C$5:$C$10,,1)</f>
        <v>-540</v>
      </c>
      <c r="D6350">
        <f ca="1"/>
        <v>-10.077177508269019</v>
      </c>
    </row>
    <row r="6351" spans="1:4" x14ac:dyDescent="0.3">
      <c r="A6351">
        <v>6350</v>
      </c>
      <c r="B6351">
        <f ca="1"/>
        <v>0.51756702086601236</v>
      </c>
      <c r="C6351">
        <f ca="1">_xlfn.XLOOKUP(B6351,'Alternate schedule'!$D$5:$D$10,'Alternate schedule'!$C$5:$C$10,,1)</f>
        <v>-1040</v>
      </c>
      <c r="D6351">
        <f ca="1"/>
        <v>-10.239370078740157</v>
      </c>
    </row>
    <row r="6352" spans="1:4" x14ac:dyDescent="0.3">
      <c r="A6352">
        <v>6351</v>
      </c>
      <c r="B6352">
        <f ca="1"/>
        <v>5.5459408786145747E-2</v>
      </c>
      <c r="C6352">
        <f ca="1">_xlfn.XLOOKUP(B6352,'Alternate schedule'!$D$5:$D$10,'Alternate schedule'!$C$5:$C$10,,1)</f>
        <v>1000</v>
      </c>
      <c r="D6352">
        <f ca="1"/>
        <v>-10.080302314596127</v>
      </c>
    </row>
    <row r="6353" spans="1:4" x14ac:dyDescent="0.3">
      <c r="A6353">
        <v>6352</v>
      </c>
      <c r="B6353">
        <f ca="1"/>
        <v>0.6310230601737683</v>
      </c>
      <c r="C6353">
        <f ca="1">_xlfn.XLOOKUP(B6353,'Alternate schedule'!$D$5:$D$10,'Alternate schedule'!$C$5:$C$10,,1)</f>
        <v>-1040</v>
      </c>
      <c r="D6353">
        <f ca="1"/>
        <v>-10.242443324937028</v>
      </c>
    </row>
    <row r="6354" spans="1:4" x14ac:dyDescent="0.3">
      <c r="A6354">
        <v>6353</v>
      </c>
      <c r="B6354">
        <f ca="1"/>
        <v>0.42598960401937069</v>
      </c>
      <c r="C6354">
        <f ca="1">_xlfn.XLOOKUP(B6354,'Alternate schedule'!$D$5:$D$10,'Alternate schedule'!$C$5:$C$10,,1)</f>
        <v>480</v>
      </c>
      <c r="D6354">
        <f ca="1"/>
        <v>-10.165276247442153</v>
      </c>
    </row>
    <row r="6355" spans="1:4" x14ac:dyDescent="0.3">
      <c r="A6355">
        <v>6354</v>
      </c>
      <c r="B6355">
        <f ca="1"/>
        <v>0.16908033440434189</v>
      </c>
      <c r="C6355">
        <f ca="1">_xlfn.XLOOKUP(B6355,'Alternate schedule'!$D$5:$D$10,'Alternate schedule'!$C$5:$C$10,,1)</f>
        <v>1000</v>
      </c>
      <c r="D6355">
        <f ca="1"/>
        <v>-10.006295247088449</v>
      </c>
    </row>
    <row r="6356" spans="1:4" x14ac:dyDescent="0.3">
      <c r="A6356">
        <v>6355</v>
      </c>
      <c r="B6356">
        <f ca="1"/>
        <v>0.31354438902356407</v>
      </c>
      <c r="C6356">
        <f ca="1">_xlfn.XLOOKUP(B6356,'Alternate schedule'!$D$5:$D$10,'Alternate schedule'!$C$5:$C$10,,1)</f>
        <v>480</v>
      </c>
      <c r="D6356">
        <f ca="1"/>
        <v>-9.9291896144767904</v>
      </c>
    </row>
    <row r="6357" spans="1:4" x14ac:dyDescent="0.3">
      <c r="A6357">
        <v>6356</v>
      </c>
      <c r="B6357">
        <f ca="1"/>
        <v>0.12953309420755499</v>
      </c>
      <c r="C6357">
        <f ca="1">_xlfn.XLOOKUP(B6357,'Alternate schedule'!$D$5:$D$10,'Alternate schedule'!$C$5:$C$10,,1)</f>
        <v>1000</v>
      </c>
      <c r="D6357">
        <f ca="1"/>
        <v>-9.7702957835116422</v>
      </c>
    </row>
    <row r="6358" spans="1:4" x14ac:dyDescent="0.3">
      <c r="A6358">
        <v>6357</v>
      </c>
      <c r="B6358">
        <f ca="1"/>
        <v>0.18468254386459049</v>
      </c>
      <c r="C6358">
        <f ca="1">_xlfn.XLOOKUP(B6358,'Alternate schedule'!$D$5:$D$10,'Alternate schedule'!$C$5:$C$10,,1)</f>
        <v>1000</v>
      </c>
      <c r="D6358">
        <f ca="1"/>
        <v>-9.6114519427402865</v>
      </c>
    </row>
    <row r="6359" spans="1:4" x14ac:dyDescent="0.3">
      <c r="A6359">
        <v>6358</v>
      </c>
      <c r="B6359">
        <f ca="1"/>
        <v>0.27681129056664644</v>
      </c>
      <c r="C6359">
        <f ca="1">_xlfn.XLOOKUP(B6359,'Alternate schedule'!$D$5:$D$10,'Alternate schedule'!$C$5:$C$10,,1)</f>
        <v>480</v>
      </c>
      <c r="D6359">
        <f ca="1"/>
        <v>-9.5344447939603647</v>
      </c>
    </row>
    <row r="6360" spans="1:4" x14ac:dyDescent="0.3">
      <c r="A6360">
        <v>6359</v>
      </c>
      <c r="B6360">
        <f ca="1"/>
        <v>0.94198009108233904</v>
      </c>
      <c r="C6360">
        <f ca="1">_xlfn.XLOOKUP(B6360,'Alternate schedule'!$D$5:$D$10,'Alternate schedule'!$C$5:$C$10,,1)</f>
        <v>-540</v>
      </c>
      <c r="D6360">
        <f ca="1"/>
        <v>-9.6178644440949839</v>
      </c>
    </row>
    <row r="6361" spans="1:4" x14ac:dyDescent="0.3">
      <c r="A6361">
        <v>6360</v>
      </c>
      <c r="B6361">
        <f ca="1"/>
        <v>0.91531414790339283</v>
      </c>
      <c r="C6361">
        <f ca="1">_xlfn.XLOOKUP(B6361,'Alternate schedule'!$D$5:$D$10,'Alternate schedule'!$C$5:$C$10,,1)</f>
        <v>-540</v>
      </c>
      <c r="D6361">
        <f ca="1"/>
        <v>-9.7012578616352201</v>
      </c>
    </row>
    <row r="6362" spans="1:4" x14ac:dyDescent="0.3">
      <c r="A6362">
        <v>6361</v>
      </c>
      <c r="B6362">
        <f ca="1"/>
        <v>0.54527363137068963</v>
      </c>
      <c r="C6362">
        <f ca="1">_xlfn.XLOOKUP(B6362,'Alternate schedule'!$D$5:$D$10,'Alternate schedule'!$C$5:$C$10,,1)</f>
        <v>-1040</v>
      </c>
      <c r="D6362">
        <f ca="1"/>
        <v>-9.8632290520358428</v>
      </c>
    </row>
    <row r="6363" spans="1:4" x14ac:dyDescent="0.3">
      <c r="A6363">
        <v>6362</v>
      </c>
      <c r="B6363">
        <f ca="1"/>
        <v>7.7706000484659254E-2</v>
      </c>
      <c r="C6363">
        <f ca="1">_xlfn.XLOOKUP(B6363,'Alternate schedule'!$D$5:$D$10,'Alternate schedule'!$C$5:$C$10,,1)</f>
        <v>1000</v>
      </c>
      <c r="D6363">
        <f ca="1"/>
        <v>-9.7044954416850047</v>
      </c>
    </row>
    <row r="6364" spans="1:4" x14ac:dyDescent="0.3">
      <c r="A6364">
        <v>6363</v>
      </c>
      <c r="B6364">
        <f ca="1"/>
        <v>0.79725462562017446</v>
      </c>
      <c r="C6364">
        <f ca="1">_xlfn.XLOOKUP(B6364,'Alternate schedule'!$D$5:$D$10,'Alternate schedule'!$C$5:$C$10,,1)</f>
        <v>-540</v>
      </c>
      <c r="D6364">
        <f ca="1"/>
        <v>-9.7878359264497874</v>
      </c>
    </row>
    <row r="6365" spans="1:4" x14ac:dyDescent="0.3">
      <c r="A6365">
        <v>6364</v>
      </c>
      <c r="B6365">
        <f ca="1"/>
        <v>6.6153723314124502E-2</v>
      </c>
      <c r="C6365">
        <f ca="1">_xlfn.XLOOKUP(B6365,'Alternate schedule'!$D$5:$D$10,'Alternate schedule'!$C$5:$C$10,,1)</f>
        <v>1000</v>
      </c>
      <c r="D6365">
        <f ca="1"/>
        <v>-9.6291640477686986</v>
      </c>
    </row>
    <row r="6366" spans="1:4" x14ac:dyDescent="0.3">
      <c r="A6366">
        <v>6365</v>
      </c>
      <c r="B6366">
        <f ca="1"/>
        <v>0.94393300646903211</v>
      </c>
      <c r="C6366">
        <f ca="1">_xlfn.XLOOKUP(B6366,'Alternate schedule'!$D$5:$D$10,'Alternate schedule'!$C$5:$C$10,,1)</f>
        <v>-540</v>
      </c>
      <c r="D6366">
        <f ca="1"/>
        <v>-9.7124901806755695</v>
      </c>
    </row>
    <row r="6367" spans="1:4" x14ac:dyDescent="0.3">
      <c r="A6367">
        <v>6366</v>
      </c>
      <c r="B6367">
        <f ca="1"/>
        <v>0.17052333129274344</v>
      </c>
      <c r="C6367">
        <f ca="1">_xlfn.XLOOKUP(B6367,'Alternate schedule'!$D$5:$D$10,'Alternate schedule'!$C$5:$C$10,,1)</f>
        <v>1000</v>
      </c>
      <c r="D6367">
        <f ca="1"/>
        <v>-9.5538799874332394</v>
      </c>
    </row>
    <row r="6368" spans="1:4" x14ac:dyDescent="0.3">
      <c r="A6368">
        <v>6367</v>
      </c>
      <c r="B6368">
        <f ca="1"/>
        <v>1.719849214789626E-4</v>
      </c>
      <c r="C6368">
        <f ca="1">_xlfn.XLOOKUP(B6368,'Alternate schedule'!$D$5:$D$10,'Alternate schedule'!$C$5:$C$10,,1)</f>
        <v>1000</v>
      </c>
      <c r="D6368">
        <f ca="1"/>
        <v>-9.3953196167739907</v>
      </c>
    </row>
    <row r="6369" spans="1:4" x14ac:dyDescent="0.3">
      <c r="A6369">
        <v>6368</v>
      </c>
      <c r="B6369">
        <f ca="1"/>
        <v>6.0985822702525727E-2</v>
      </c>
      <c r="C6369">
        <f ca="1">_xlfn.XLOOKUP(B6369,'Alternate schedule'!$D$5:$D$10,'Alternate schedule'!$C$5:$C$10,,1)</f>
        <v>1000</v>
      </c>
      <c r="D6369">
        <f ca="1"/>
        <v>-9.2368090452261313</v>
      </c>
    </row>
    <row r="6370" spans="1:4" x14ac:dyDescent="0.3">
      <c r="A6370">
        <v>6369</v>
      </c>
      <c r="B6370">
        <f ca="1"/>
        <v>0.26208449642826803</v>
      </c>
      <c r="C6370">
        <f ca="1">_xlfn.XLOOKUP(B6370,'Alternate schedule'!$D$5:$D$10,'Alternate schedule'!$C$5:$C$10,,1)</f>
        <v>480</v>
      </c>
      <c r="D6370">
        <f ca="1"/>
        <v>-9.1599937195792123</v>
      </c>
    </row>
    <row r="6371" spans="1:4" x14ac:dyDescent="0.3">
      <c r="A6371">
        <v>6370</v>
      </c>
      <c r="B6371">
        <f ca="1"/>
        <v>0.84818716717169873</v>
      </c>
      <c r="C6371">
        <f ca="1">_xlfn.XLOOKUP(B6371,'Alternate schedule'!$D$5:$D$10,'Alternate schedule'!$C$5:$C$10,,1)</f>
        <v>-540</v>
      </c>
      <c r="D6371">
        <f ca="1"/>
        <v>-9.2433281004709578</v>
      </c>
    </row>
    <row r="6372" spans="1:4" x14ac:dyDescent="0.3">
      <c r="A6372">
        <v>6371</v>
      </c>
      <c r="B6372">
        <f ca="1"/>
        <v>0.38026200507678198</v>
      </c>
      <c r="C6372">
        <f ca="1">_xlfn.XLOOKUP(B6372,'Alternate schedule'!$D$5:$D$10,'Alternate schedule'!$C$5:$C$10,,1)</f>
        <v>480</v>
      </c>
      <c r="D6372">
        <f ca="1"/>
        <v>-9.1665358656411868</v>
      </c>
    </row>
    <row r="6373" spans="1:4" x14ac:dyDescent="0.3">
      <c r="A6373">
        <v>6372</v>
      </c>
      <c r="B6373">
        <f ca="1"/>
        <v>0.17438793101211125</v>
      </c>
      <c r="C6373">
        <f ca="1">_xlfn.XLOOKUP(B6373,'Alternate schedule'!$D$5:$D$10,'Alternate schedule'!$C$5:$C$10,,1)</f>
        <v>1000</v>
      </c>
      <c r="D6373">
        <f ca="1"/>
        <v>-9.0081607030759567</v>
      </c>
    </row>
    <row r="6374" spans="1:4" x14ac:dyDescent="0.3">
      <c r="A6374">
        <v>6373</v>
      </c>
      <c r="B6374">
        <f ca="1"/>
        <v>0.66435983490885731</v>
      </c>
      <c r="C6374">
        <f ca="1">_xlfn.XLOOKUP(B6374,'Alternate schedule'!$D$5:$D$10,'Alternate schedule'!$C$5:$C$10,,1)</f>
        <v>-1040</v>
      </c>
      <c r="D6374">
        <f ca="1"/>
        <v>-9.1699356660913232</v>
      </c>
    </row>
    <row r="6375" spans="1:4" x14ac:dyDescent="0.3">
      <c r="A6375">
        <v>6374</v>
      </c>
      <c r="B6375">
        <f ca="1"/>
        <v>0.92242098647953674</v>
      </c>
      <c r="C6375">
        <f ca="1">_xlfn.XLOOKUP(B6375,'Alternate schedule'!$D$5:$D$10,'Alternate schedule'!$C$5:$C$10,,1)</f>
        <v>-540</v>
      </c>
      <c r="D6375">
        <f ca="1"/>
        <v>-9.2532161907750243</v>
      </c>
    </row>
    <row r="6376" spans="1:4" x14ac:dyDescent="0.3">
      <c r="A6376">
        <v>6375</v>
      </c>
      <c r="B6376">
        <f ca="1"/>
        <v>0.21519020460946292</v>
      </c>
      <c r="C6376">
        <f ca="1">_xlfn.XLOOKUP(B6376,'Alternate schedule'!$D$5:$D$10,'Alternate schedule'!$C$5:$C$10,,1)</f>
        <v>1000</v>
      </c>
      <c r="D6376">
        <f ca="1"/>
        <v>-9.0949019607843145</v>
      </c>
    </row>
    <row r="6377" spans="1:4" x14ac:dyDescent="0.3">
      <c r="A6377">
        <v>6376</v>
      </c>
      <c r="B6377">
        <f ca="1"/>
        <v>0.56622105478132712</v>
      </c>
      <c r="C6377">
        <f ca="1">_xlfn.XLOOKUP(B6377,'Alternate schedule'!$D$5:$D$10,'Alternate schedule'!$C$5:$C$10,,1)</f>
        <v>-1040</v>
      </c>
      <c r="D6377">
        <f ca="1"/>
        <v>-9.2565872020075286</v>
      </c>
    </row>
    <row r="6378" spans="1:4" x14ac:dyDescent="0.3">
      <c r="A6378">
        <v>6377</v>
      </c>
      <c r="B6378">
        <f ca="1"/>
        <v>0.38840769562151722</v>
      </c>
      <c r="C6378">
        <f ca="1">_xlfn.XLOOKUP(B6378,'Alternate schedule'!$D$5:$D$10,'Alternate schedule'!$C$5:$C$10,,1)</f>
        <v>480</v>
      </c>
      <c r="D6378">
        <f ca="1"/>
        <v>-9.1798651403481255</v>
      </c>
    </row>
    <row r="6379" spans="1:4" x14ac:dyDescent="0.3">
      <c r="A6379">
        <v>6378</v>
      </c>
      <c r="B6379">
        <f ca="1"/>
        <v>0.68404764811490804</v>
      </c>
      <c r="C6379">
        <f ca="1">_xlfn.XLOOKUP(B6379,'Alternate schedule'!$D$5:$D$10,'Alternate schedule'!$C$5:$C$10,,1)</f>
        <v>-1040</v>
      </c>
      <c r="D6379">
        <f ca="1"/>
        <v>-9.3414863593603013</v>
      </c>
    </row>
    <row r="6380" spans="1:4" x14ac:dyDescent="0.3">
      <c r="A6380">
        <v>6379</v>
      </c>
      <c r="B6380">
        <f ca="1"/>
        <v>0.98104536450419477</v>
      </c>
      <c r="C6380">
        <f ca="1">_xlfn.XLOOKUP(B6380,'Alternate schedule'!$D$5:$D$10,'Alternate schedule'!$C$5:$C$10,,1)</f>
        <v>-540</v>
      </c>
      <c r="D6380">
        <f ca="1"/>
        <v>-9.4246747139050004</v>
      </c>
    </row>
    <row r="6381" spans="1:4" x14ac:dyDescent="0.3">
      <c r="A6381">
        <v>6380</v>
      </c>
      <c r="B6381">
        <f ca="1"/>
        <v>0.55764267056705519</v>
      </c>
      <c r="C6381">
        <f ca="1">_xlfn.XLOOKUP(B6381,'Alternate schedule'!$D$5:$D$10,'Alternate schedule'!$C$5:$C$10,,1)</f>
        <v>-1040</v>
      </c>
      <c r="D6381">
        <f ca="1"/>
        <v>-9.5862068965517242</v>
      </c>
    </row>
    <row r="6382" spans="1:4" x14ac:dyDescent="0.3">
      <c r="A6382">
        <v>6381</v>
      </c>
      <c r="B6382">
        <f ca="1"/>
        <v>0.6482960755625653</v>
      </c>
      <c r="C6382">
        <f ca="1">_xlfn.XLOOKUP(B6382,'Alternate schedule'!$D$5:$D$10,'Alternate schedule'!$C$5:$C$10,,1)</f>
        <v>-1040</v>
      </c>
      <c r="D6382">
        <f ca="1"/>
        <v>-9.7476884500861942</v>
      </c>
    </row>
    <row r="6383" spans="1:4" x14ac:dyDescent="0.3">
      <c r="A6383">
        <v>6382</v>
      </c>
      <c r="B6383">
        <f ca="1"/>
        <v>0.29442437879332894</v>
      </c>
      <c r="C6383">
        <f ca="1">_xlfn.XLOOKUP(B6383,'Alternate schedule'!$D$5:$D$10,'Alternate schedule'!$C$5:$C$10,,1)</f>
        <v>480</v>
      </c>
      <c r="D6383">
        <f ca="1"/>
        <v>-9.6709495455969918</v>
      </c>
    </row>
    <row r="6384" spans="1:4" x14ac:dyDescent="0.3">
      <c r="A6384">
        <v>6383</v>
      </c>
      <c r="B6384">
        <f ca="1"/>
        <v>8.7803062426564216E-2</v>
      </c>
      <c r="C6384">
        <f ca="1">_xlfn.XLOOKUP(B6384,'Alternate schedule'!$D$5:$D$10,'Alternate schedule'!$C$5:$C$10,,1)</f>
        <v>1000</v>
      </c>
      <c r="D6384">
        <f ca="1"/>
        <v>-9.5127682907723639</v>
      </c>
    </row>
    <row r="6385" spans="1:4" x14ac:dyDescent="0.3">
      <c r="A6385">
        <v>6384</v>
      </c>
      <c r="B6385">
        <f ca="1"/>
        <v>0.62946216370108132</v>
      </c>
      <c r="C6385">
        <f ca="1">_xlfn.XLOOKUP(B6385,'Alternate schedule'!$D$5:$D$10,'Alternate schedule'!$C$5:$C$10,,1)</f>
        <v>-1040</v>
      </c>
      <c r="D6385">
        <f ca="1"/>
        <v>-9.674185463659148</v>
      </c>
    </row>
    <row r="6386" spans="1:4" x14ac:dyDescent="0.3">
      <c r="A6386">
        <v>6385</v>
      </c>
      <c r="B6386">
        <f ca="1"/>
        <v>0.71493642255145229</v>
      </c>
      <c r="C6386">
        <f ca="1">_xlfn.XLOOKUP(B6386,'Alternate schedule'!$D$5:$D$10,'Alternate schedule'!$C$5:$C$10,,1)</f>
        <v>-540</v>
      </c>
      <c r="D6386">
        <f ca="1"/>
        <v>-9.7572435395458097</v>
      </c>
    </row>
    <row r="6387" spans="1:4" x14ac:dyDescent="0.3">
      <c r="A6387">
        <v>6386</v>
      </c>
      <c r="B6387">
        <f ca="1"/>
        <v>0.76254676106152663</v>
      </c>
      <c r="C6387">
        <f ca="1">_xlfn.XLOOKUP(B6387,'Alternate schedule'!$D$5:$D$10,'Alternate schedule'!$C$5:$C$10,,1)</f>
        <v>-540</v>
      </c>
      <c r="D6387">
        <f ca="1"/>
        <v>-9.8402756028813023</v>
      </c>
    </row>
    <row r="6388" spans="1:4" x14ac:dyDescent="0.3">
      <c r="A6388">
        <v>6387</v>
      </c>
      <c r="B6388">
        <f ca="1"/>
        <v>0.76972982018275382</v>
      </c>
      <c r="C6388">
        <f ca="1">_xlfn.XLOOKUP(B6388,'Alternate schedule'!$D$5:$D$10,'Alternate schedule'!$C$5:$C$10,,1)</f>
        <v>-540</v>
      </c>
      <c r="D6388">
        <f ca="1"/>
        <v>-9.9232816658838257</v>
      </c>
    </row>
    <row r="6389" spans="1:4" x14ac:dyDescent="0.3">
      <c r="A6389">
        <v>6388</v>
      </c>
      <c r="B6389">
        <f ca="1"/>
        <v>0.40530971017563888</v>
      </c>
      <c r="C6389">
        <f ca="1">_xlfn.XLOOKUP(B6389,'Alternate schedule'!$D$5:$D$10,'Alternate schedule'!$C$5:$C$10,,1)</f>
        <v>480</v>
      </c>
      <c r="D6389">
        <f ca="1"/>
        <v>-9.8465873512836577</v>
      </c>
    </row>
    <row r="6390" spans="1:4" x14ac:dyDescent="0.3">
      <c r="A6390">
        <v>6389</v>
      </c>
      <c r="B6390">
        <f ca="1"/>
        <v>0.93345067770727708</v>
      </c>
      <c r="C6390">
        <f ca="1">_xlfn.XLOOKUP(B6390,'Alternate schedule'!$D$5:$D$10,'Alternate schedule'!$C$5:$C$10,,1)</f>
        <v>-540</v>
      </c>
      <c r="D6390">
        <f ca="1"/>
        <v>-9.9295664423227414</v>
      </c>
    </row>
    <row r="6391" spans="1:4" x14ac:dyDescent="0.3">
      <c r="A6391">
        <v>6390</v>
      </c>
      <c r="B6391">
        <f ca="1"/>
        <v>0.16746617849434298</v>
      </c>
      <c r="C6391">
        <f ca="1">_xlfn.XLOOKUP(B6391,'Alternate schedule'!$D$5:$D$10,'Alternate schedule'!$C$5:$C$10,,1)</f>
        <v>1000</v>
      </c>
      <c r="D6391">
        <f ca="1"/>
        <v>-9.7715179968701094</v>
      </c>
    </row>
    <row r="6392" spans="1:4" x14ac:dyDescent="0.3">
      <c r="A6392">
        <v>6391</v>
      </c>
      <c r="B6392">
        <f ca="1"/>
        <v>0.69136214827275233</v>
      </c>
      <c r="C6392">
        <f ca="1">_xlfn.XLOOKUP(B6392,'Alternate schedule'!$D$5:$D$10,'Alternate schedule'!$C$5:$C$10,,1)</f>
        <v>-1040</v>
      </c>
      <c r="D6392">
        <f ca="1"/>
        <v>-9.932717884525113</v>
      </c>
    </row>
    <row r="6393" spans="1:4" x14ac:dyDescent="0.3">
      <c r="A6393">
        <v>6392</v>
      </c>
      <c r="B6393">
        <f ca="1"/>
        <v>0.94961610799428575</v>
      </c>
      <c r="C6393">
        <f ca="1">_xlfn.XLOOKUP(B6393,'Alternate schedule'!$D$5:$D$10,'Alternate schedule'!$C$5:$C$10,,1)</f>
        <v>-540</v>
      </c>
      <c r="D6393">
        <f ca="1"/>
        <v>-10.015644555694617</v>
      </c>
    </row>
    <row r="6394" spans="1:4" x14ac:dyDescent="0.3">
      <c r="A6394">
        <v>6393</v>
      </c>
      <c r="B6394">
        <f ca="1"/>
        <v>4.3280460223595441E-2</v>
      </c>
      <c r="C6394">
        <f ca="1">_xlfn.XLOOKUP(B6394,'Alternate schedule'!$D$5:$D$10,'Alternate schedule'!$C$5:$C$10,,1)</f>
        <v>1000</v>
      </c>
      <c r="D6394">
        <f ca="1"/>
        <v>-9.857656812138277</v>
      </c>
    </row>
    <row r="6395" spans="1:4" x14ac:dyDescent="0.3">
      <c r="A6395">
        <v>6394</v>
      </c>
      <c r="B6395">
        <f ca="1"/>
        <v>0.29794068288986475</v>
      </c>
      <c r="C6395">
        <f ca="1">_xlfn.XLOOKUP(B6395,'Alternate schedule'!$D$5:$D$10,'Alternate schedule'!$C$5:$C$10,,1)</f>
        <v>480</v>
      </c>
      <c r="D6395">
        <f ca="1"/>
        <v>-9.7810447294338445</v>
      </c>
    </row>
    <row r="6396" spans="1:4" x14ac:dyDescent="0.3">
      <c r="A6396">
        <v>6395</v>
      </c>
      <c r="B6396">
        <f ca="1"/>
        <v>0.87310580978140773</v>
      </c>
      <c r="C6396">
        <f ca="1">_xlfn.XLOOKUP(B6396,'Alternate schedule'!$D$5:$D$10,'Alternate schedule'!$C$5:$C$10,,1)</f>
        <v>-540</v>
      </c>
      <c r="D6396">
        <f ca="1"/>
        <v>-9.8639562157935892</v>
      </c>
    </row>
    <row r="6397" spans="1:4" x14ac:dyDescent="0.3">
      <c r="A6397">
        <v>6396</v>
      </c>
      <c r="B6397">
        <f ca="1"/>
        <v>0.20761657846888415</v>
      </c>
      <c r="C6397">
        <f ca="1">_xlfn.XLOOKUP(B6397,'Alternate schedule'!$D$5:$D$10,'Alternate schedule'!$C$5:$C$10,,1)</f>
        <v>1000</v>
      </c>
      <c r="D6397">
        <f ca="1"/>
        <v>-9.7060662914321458</v>
      </c>
    </row>
    <row r="6398" spans="1:4" x14ac:dyDescent="0.3">
      <c r="A6398">
        <v>6397</v>
      </c>
      <c r="B6398">
        <f ca="1"/>
        <v>0.6134103643804294</v>
      </c>
      <c r="C6398">
        <f ca="1">_xlfn.XLOOKUP(B6398,'Alternate schedule'!$D$5:$D$10,'Alternate schedule'!$C$5:$C$10,,1)</f>
        <v>-1040</v>
      </c>
      <c r="D6398">
        <f ca="1"/>
        <v>-9.8671252149445046</v>
      </c>
    </row>
    <row r="6399" spans="1:4" x14ac:dyDescent="0.3">
      <c r="A6399">
        <v>6398</v>
      </c>
      <c r="B6399">
        <f ca="1"/>
        <v>0.10292144410659132</v>
      </c>
      <c r="C6399">
        <f ca="1">_xlfn.XLOOKUP(B6399,'Alternate schedule'!$D$5:$D$10,'Alternate schedule'!$C$5:$C$10,,1)</f>
        <v>1000</v>
      </c>
      <c r="D6399">
        <f ca="1"/>
        <v>-9.7092841512972807</v>
      </c>
    </row>
    <row r="6400" spans="1:4" x14ac:dyDescent="0.3">
      <c r="A6400">
        <v>6399</v>
      </c>
      <c r="B6400">
        <f ca="1"/>
        <v>0.59707746941028872</v>
      </c>
      <c r="C6400">
        <f ca="1">_xlfn.XLOOKUP(B6400,'Alternate schedule'!$D$5:$D$10,'Alternate schedule'!$C$5:$C$10,,1)</f>
        <v>-1040</v>
      </c>
      <c r="D6400">
        <f ca="1"/>
        <v>-9.8702922331614307</v>
      </c>
    </row>
    <row r="6401" spans="1:4" x14ac:dyDescent="0.3">
      <c r="A6401">
        <v>6400</v>
      </c>
      <c r="B6401">
        <f ca="1"/>
        <v>0.84152889955660815</v>
      </c>
      <c r="C6401">
        <f ca="1">_xlfn.XLOOKUP(B6401,'Alternate schedule'!$D$5:$D$10,'Alternate schedule'!$C$5:$C$10,,1)</f>
        <v>-540</v>
      </c>
      <c r="D6401">
        <f ca="1"/>
        <v>-9.953125</v>
      </c>
    </row>
    <row r="6402" spans="1:4" x14ac:dyDescent="0.3">
      <c r="A6402">
        <v>6401</v>
      </c>
      <c r="B6402">
        <f ca="1"/>
        <v>0.34528536672668908</v>
      </c>
      <c r="C6402">
        <f ca="1">_xlfn.XLOOKUP(B6402,'Alternate schedule'!$D$5:$D$10,'Alternate schedule'!$C$5:$C$10,,1)</f>
        <v>480</v>
      </c>
      <c r="D6402">
        <f ca="1"/>
        <v>-9.8765817840962349</v>
      </c>
    </row>
    <row r="6403" spans="1:4" x14ac:dyDescent="0.3">
      <c r="A6403">
        <v>6402</v>
      </c>
      <c r="B6403">
        <f ca="1"/>
        <v>0.10770953952728513</v>
      </c>
      <c r="C6403">
        <f ca="1">_xlfn.XLOOKUP(B6403,'Alternate schedule'!$D$5:$D$10,'Alternate schedule'!$C$5:$C$10,,1)</f>
        <v>1000</v>
      </c>
      <c r="D6403">
        <f ca="1"/>
        <v>-9.7188378631677601</v>
      </c>
    </row>
    <row r="6404" spans="1:4" x14ac:dyDescent="0.3">
      <c r="A6404">
        <v>6403</v>
      </c>
      <c r="B6404">
        <f ca="1"/>
        <v>0.64986681460704676</v>
      </c>
      <c r="C6404">
        <f ca="1">_xlfn.XLOOKUP(B6404,'Alternate schedule'!$D$5:$D$10,'Alternate schedule'!$C$5:$C$10,,1)</f>
        <v>-1040</v>
      </c>
      <c r="D6404">
        <f ca="1"/>
        <v>-9.8797438700609082</v>
      </c>
    </row>
    <row r="6405" spans="1:4" x14ac:dyDescent="0.3">
      <c r="A6405">
        <v>6404</v>
      </c>
      <c r="B6405">
        <f ca="1"/>
        <v>0.42352713747873993</v>
      </c>
      <c r="C6405">
        <f ca="1">_xlfn.XLOOKUP(B6405,'Alternate schedule'!$D$5:$D$10,'Alternate schedule'!$C$5:$C$10,,1)</f>
        <v>480</v>
      </c>
      <c r="D6405">
        <f ca="1"/>
        <v>-9.803247970018738</v>
      </c>
    </row>
    <row r="6406" spans="1:4" x14ac:dyDescent="0.3">
      <c r="A6406">
        <v>6405</v>
      </c>
      <c r="B6406">
        <f ca="1"/>
        <v>0.10006546045500375</v>
      </c>
      <c r="C6406">
        <f ca="1">_xlfn.XLOOKUP(B6406,'Alternate schedule'!$D$5:$D$10,'Alternate schedule'!$C$5:$C$10,,1)</f>
        <v>1000</v>
      </c>
      <c r="D6406">
        <f ca="1"/>
        <v>-9.6455893832943005</v>
      </c>
    </row>
    <row r="6407" spans="1:4" x14ac:dyDescent="0.3">
      <c r="A6407">
        <v>6406</v>
      </c>
      <c r="B6407">
        <f ca="1"/>
        <v>0.52384453984682522</v>
      </c>
      <c r="C6407">
        <f ca="1">_xlfn.XLOOKUP(B6407,'Alternate schedule'!$D$5:$D$10,'Alternate schedule'!$C$5:$C$10,,1)</f>
        <v>-1040</v>
      </c>
      <c r="D6407">
        <f ca="1"/>
        <v>-9.8064314704964097</v>
      </c>
    </row>
    <row r="6408" spans="1:4" x14ac:dyDescent="0.3">
      <c r="A6408">
        <v>6407</v>
      </c>
      <c r="B6408">
        <f ca="1"/>
        <v>0.66936231650122613</v>
      </c>
      <c r="C6408">
        <f ca="1">_xlfn.XLOOKUP(B6408,'Alternate schedule'!$D$5:$D$10,'Alternate schedule'!$C$5:$C$10,,1)</f>
        <v>-1040</v>
      </c>
      <c r="D6408">
        <f ca="1"/>
        <v>-9.967223349461527</v>
      </c>
    </row>
    <row r="6409" spans="1:4" x14ac:dyDescent="0.3">
      <c r="A6409">
        <v>6408</v>
      </c>
      <c r="B6409">
        <f ca="1"/>
        <v>0.76914927141871181</v>
      </c>
      <c r="C6409">
        <f ca="1">_xlfn.XLOOKUP(B6409,'Alternate schedule'!$D$5:$D$10,'Alternate schedule'!$C$5:$C$10,,1)</f>
        <v>-540</v>
      </c>
      <c r="D6409">
        <f ca="1"/>
        <v>-10.049937578027466</v>
      </c>
    </row>
    <row r="6410" spans="1:4" x14ac:dyDescent="0.3">
      <c r="A6410">
        <v>6409</v>
      </c>
      <c r="B6410">
        <f ca="1"/>
        <v>0.64333491987819236</v>
      </c>
      <c r="C6410">
        <f ca="1">_xlfn.XLOOKUP(B6410,'Alternate schedule'!$D$5:$D$10,'Alternate schedule'!$C$5:$C$10,,1)</f>
        <v>-1040</v>
      </c>
      <c r="D6410">
        <f ca="1"/>
        <v>-10.210641285691995</v>
      </c>
    </row>
    <row r="6411" spans="1:4" x14ac:dyDescent="0.3">
      <c r="A6411">
        <v>6410</v>
      </c>
      <c r="B6411">
        <f ca="1"/>
        <v>0.92378178111375142</v>
      </c>
      <c r="C6411">
        <f ca="1">_xlfn.XLOOKUP(B6411,'Alternate schedule'!$D$5:$D$10,'Alternate schedule'!$C$5:$C$10,,1)</f>
        <v>-540</v>
      </c>
      <c r="D6411">
        <f ca="1"/>
        <v>-10.293291731669267</v>
      </c>
    </row>
    <row r="6412" spans="1:4" x14ac:dyDescent="0.3">
      <c r="A6412">
        <v>6411</v>
      </c>
      <c r="B6412">
        <f ca="1"/>
        <v>0.49865931634687533</v>
      </c>
      <c r="C6412">
        <f ca="1">_xlfn.XLOOKUP(B6412,'Alternate schedule'!$D$5:$D$10,'Alternate schedule'!$C$5:$C$10,,1)</f>
        <v>-1040</v>
      </c>
      <c r="D6412">
        <f ca="1"/>
        <v>-10.453907346747778</v>
      </c>
    </row>
    <row r="6413" spans="1:4" x14ac:dyDescent="0.3">
      <c r="A6413">
        <v>6412</v>
      </c>
      <c r="B6413">
        <f ca="1"/>
        <v>7.3585068429036227E-2</v>
      </c>
      <c r="C6413">
        <f ca="1">_xlfn.XLOOKUP(B6413,'Alternate schedule'!$D$5:$D$10,'Alternate schedule'!$C$5:$C$10,,1)</f>
        <v>1000</v>
      </c>
      <c r="D6413">
        <f ca="1"/>
        <v>-10.296319401122895</v>
      </c>
    </row>
    <row r="6414" spans="1:4" x14ac:dyDescent="0.3">
      <c r="A6414">
        <v>6413</v>
      </c>
      <c r="B6414">
        <f ca="1"/>
        <v>0.46456323660620957</v>
      </c>
      <c r="C6414">
        <f ca="1">_xlfn.XLOOKUP(B6414,'Alternate schedule'!$D$5:$D$10,'Alternate schedule'!$C$5:$C$10,,1)</f>
        <v>480</v>
      </c>
      <c r="D6414">
        <f ca="1"/>
        <v>-10.219865897395914</v>
      </c>
    </row>
    <row r="6415" spans="1:4" x14ac:dyDescent="0.3">
      <c r="A6415">
        <v>6414</v>
      </c>
      <c r="B6415">
        <f ca="1"/>
        <v>0.99852700317193732</v>
      </c>
      <c r="C6415">
        <f ca="1">_xlfn.XLOOKUP(B6415,'Alternate schedule'!$D$5:$D$10,'Alternate schedule'!$C$5:$C$10,,1)</f>
        <v>-540</v>
      </c>
      <c r="D6415">
        <f ca="1"/>
        <v>-10.302463361396944</v>
      </c>
    </row>
    <row r="6416" spans="1:4" x14ac:dyDescent="0.3">
      <c r="A6416">
        <v>6415</v>
      </c>
      <c r="B6416">
        <f ca="1"/>
        <v>0.46329028015045925</v>
      </c>
      <c r="C6416">
        <f ca="1">_xlfn.XLOOKUP(B6416,'Alternate schedule'!$D$5:$D$10,'Alternate schedule'!$C$5:$C$10,,1)</f>
        <v>480</v>
      </c>
      <c r="D6416">
        <f ca="1"/>
        <v>-10.226032735775526</v>
      </c>
    </row>
    <row r="6417" spans="1:4" x14ac:dyDescent="0.3">
      <c r="A6417">
        <v>6416</v>
      </c>
      <c r="B6417">
        <f ca="1"/>
        <v>0.72361498714190797</v>
      </c>
      <c r="C6417">
        <f ca="1">_xlfn.XLOOKUP(B6417,'Alternate schedule'!$D$5:$D$10,'Alternate schedule'!$C$5:$C$10,,1)</f>
        <v>-540</v>
      </c>
      <c r="D6417">
        <f ca="1"/>
        <v>-10.308603491271821</v>
      </c>
    </row>
    <row r="6418" spans="1:4" x14ac:dyDescent="0.3">
      <c r="A6418">
        <v>6417</v>
      </c>
      <c r="B6418">
        <f ca="1"/>
        <v>0.77627651904145556</v>
      </c>
      <c r="C6418">
        <f ca="1">_xlfn.XLOOKUP(B6418,'Alternate schedule'!$D$5:$D$10,'Alternate schedule'!$C$5:$C$10,,1)</f>
        <v>-540</v>
      </c>
      <c r="D6418">
        <f ca="1"/>
        <v>-10.391148511765623</v>
      </c>
    </row>
    <row r="6419" spans="1:4" x14ac:dyDescent="0.3">
      <c r="A6419">
        <v>6418</v>
      </c>
      <c r="B6419">
        <f ca="1"/>
        <v>0.49398295629808309</v>
      </c>
      <c r="C6419">
        <f ca="1">_xlfn.XLOOKUP(B6419,'Alternate schedule'!$D$5:$D$10,'Alternate schedule'!$C$5:$C$10,,1)</f>
        <v>-1040</v>
      </c>
      <c r="D6419">
        <f ca="1"/>
        <v>-10.551573698971643</v>
      </c>
    </row>
    <row r="6420" spans="1:4" x14ac:dyDescent="0.3">
      <c r="A6420">
        <v>6419</v>
      </c>
      <c r="B6420">
        <f ca="1"/>
        <v>0.88202974798085831</v>
      </c>
      <c r="C6420">
        <f ca="1">_xlfn.XLOOKUP(B6420,'Alternate schedule'!$D$5:$D$10,'Alternate schedule'!$C$5:$C$10,,1)</f>
        <v>-540</v>
      </c>
      <c r="D6420">
        <f ca="1"/>
        <v>-10.634055148777069</v>
      </c>
    </row>
    <row r="6421" spans="1:4" x14ac:dyDescent="0.3">
      <c r="A6421">
        <v>6420</v>
      </c>
      <c r="B6421">
        <f ca="1"/>
        <v>0.47443887834514609</v>
      </c>
      <c r="C6421">
        <f ca="1">_xlfn.XLOOKUP(B6421,'Alternate schedule'!$D$5:$D$10,'Alternate schedule'!$C$5:$C$10,,1)</f>
        <v>480</v>
      </c>
      <c r="D6421">
        <f ca="1"/>
        <v>-10.557632398753894</v>
      </c>
    </row>
    <row r="6422" spans="1:4" x14ac:dyDescent="0.3">
      <c r="A6422">
        <v>6421</v>
      </c>
      <c r="B6422">
        <f ca="1"/>
        <v>0.79972246051907336</v>
      </c>
      <c r="C6422">
        <f ca="1">_xlfn.XLOOKUP(B6422,'Alternate schedule'!$D$5:$D$10,'Alternate schedule'!$C$5:$C$10,,1)</f>
        <v>-540</v>
      </c>
      <c r="D6422">
        <f ca="1"/>
        <v>-10.640087213829622</v>
      </c>
    </row>
    <row r="6423" spans="1:4" x14ac:dyDescent="0.3">
      <c r="A6423">
        <v>6422</v>
      </c>
      <c r="B6423">
        <f ca="1"/>
        <v>0.73550265702271367</v>
      </c>
      <c r="C6423">
        <f ca="1">_xlfn.XLOOKUP(B6423,'Alternate schedule'!$D$5:$D$10,'Alternate schedule'!$C$5:$C$10,,1)</f>
        <v>-540</v>
      </c>
      <c r="D6423">
        <f ca="1"/>
        <v>-10.722516350046714</v>
      </c>
    </row>
    <row r="6424" spans="1:4" x14ac:dyDescent="0.3">
      <c r="A6424">
        <v>6423</v>
      </c>
      <c r="B6424">
        <f ca="1"/>
        <v>0.63573597221130318</v>
      </c>
      <c r="C6424">
        <f ca="1">_xlfn.XLOOKUP(B6424,'Alternate schedule'!$D$5:$D$10,'Alternate schedule'!$C$5:$C$10,,1)</f>
        <v>-1040</v>
      </c>
      <c r="D6424">
        <f ca="1"/>
        <v>-10.882765063054647</v>
      </c>
    </row>
    <row r="6425" spans="1:4" x14ac:dyDescent="0.3">
      <c r="A6425">
        <v>6424</v>
      </c>
      <c r="B6425">
        <f ca="1"/>
        <v>0.71356311850431142</v>
      </c>
      <c r="C6425">
        <f ca="1">_xlfn.XLOOKUP(B6425,'Alternate schedule'!$D$5:$D$10,'Alternate schedule'!$C$5:$C$10,,1)</f>
        <v>-540</v>
      </c>
      <c r="D6425">
        <f ca="1"/>
        <v>-10.965130759651307</v>
      </c>
    </row>
    <row r="6426" spans="1:4" x14ac:dyDescent="0.3">
      <c r="A6426">
        <v>6425</v>
      </c>
      <c r="B6426">
        <f ca="1"/>
        <v>0.72777502473677114</v>
      </c>
      <c r="C6426">
        <f ca="1">_xlfn.XLOOKUP(B6426,'Alternate schedule'!$D$5:$D$10,'Alternate schedule'!$C$5:$C$10,,1)</f>
        <v>-540</v>
      </c>
      <c r="D6426">
        <f ca="1"/>
        <v>-11.047470817120622</v>
      </c>
    </row>
    <row r="6427" spans="1:4" x14ac:dyDescent="0.3">
      <c r="A6427">
        <v>6426</v>
      </c>
      <c r="B6427">
        <f ca="1"/>
        <v>0.32462370204949931</v>
      </c>
      <c r="C6427">
        <f ca="1">_xlfn.XLOOKUP(B6427,'Alternate schedule'!$D$5:$D$10,'Alternate schedule'!$C$5:$C$10,,1)</f>
        <v>480</v>
      </c>
      <c r="D6427">
        <f ca="1"/>
        <v>-10.971055088702148</v>
      </c>
    </row>
    <row r="6428" spans="1:4" x14ac:dyDescent="0.3">
      <c r="A6428">
        <v>6427</v>
      </c>
      <c r="B6428">
        <f ca="1"/>
        <v>0.25088414063960562</v>
      </c>
      <c r="C6428">
        <f ca="1">_xlfn.XLOOKUP(B6428,'Alternate schedule'!$D$5:$D$10,'Alternate schedule'!$C$5:$C$10,,1)</f>
        <v>1000</v>
      </c>
      <c r="D6428">
        <f ca="1"/>
        <v>-10.813754473315699</v>
      </c>
    </row>
    <row r="6429" spans="1:4" x14ac:dyDescent="0.3">
      <c r="A6429">
        <v>6428</v>
      </c>
      <c r="B6429">
        <f ca="1"/>
        <v>4.0384026958316666E-2</v>
      </c>
      <c r="C6429">
        <f ca="1">_xlfn.XLOOKUP(B6429,'Alternate schedule'!$D$5:$D$10,'Alternate schedule'!$C$5:$C$10,,1)</f>
        <v>1000</v>
      </c>
      <c r="D6429">
        <f ca="1"/>
        <v>-10.65650280024891</v>
      </c>
    </row>
    <row r="6430" spans="1:4" x14ac:dyDescent="0.3">
      <c r="A6430">
        <v>6429</v>
      </c>
      <c r="B6430">
        <f ca="1"/>
        <v>9.1683632847337604E-2</v>
      </c>
      <c r="C6430">
        <f ca="1">_xlfn.XLOOKUP(B6430,'Alternate schedule'!$D$5:$D$10,'Alternate schedule'!$C$5:$C$10,,1)</f>
        <v>1000</v>
      </c>
      <c r="D6430">
        <f ca="1"/>
        <v>-10.499300046663556</v>
      </c>
    </row>
    <row r="6431" spans="1:4" x14ac:dyDescent="0.3">
      <c r="A6431">
        <v>6430</v>
      </c>
      <c r="B6431">
        <f ca="1"/>
        <v>8.2030475136796621E-2</v>
      </c>
      <c r="C6431">
        <f ca="1">_xlfn.XLOOKUP(B6431,'Alternate schedule'!$D$5:$D$10,'Alternate schedule'!$C$5:$C$10,,1)</f>
        <v>1000</v>
      </c>
      <c r="D6431">
        <f ca="1"/>
        <v>-10.342146189735614</v>
      </c>
    </row>
    <row r="6432" spans="1:4" x14ac:dyDescent="0.3">
      <c r="A6432">
        <v>6431</v>
      </c>
      <c r="B6432">
        <f ca="1"/>
        <v>8.2460689170499313E-2</v>
      </c>
      <c r="C6432">
        <f ca="1">_xlfn.XLOOKUP(B6432,'Alternate schedule'!$D$5:$D$10,'Alternate schedule'!$C$5:$C$10,,1)</f>
        <v>1000</v>
      </c>
      <c r="D6432">
        <f ca="1"/>
        <v>-10.185041206655264</v>
      </c>
    </row>
    <row r="6433" spans="1:4" x14ac:dyDescent="0.3">
      <c r="A6433">
        <v>6432</v>
      </c>
      <c r="B6433">
        <f ca="1"/>
        <v>0.82586561890272625</v>
      </c>
      <c r="C6433">
        <f ca="1">_xlfn.XLOOKUP(B6433,'Alternate schedule'!$D$5:$D$10,'Alternate schedule'!$C$5:$C$10,,1)</f>
        <v>-540</v>
      </c>
      <c r="D6433">
        <f ca="1"/>
        <v>-10.267412935323383</v>
      </c>
    </row>
    <row r="6434" spans="1:4" x14ac:dyDescent="0.3">
      <c r="A6434">
        <v>6433</v>
      </c>
      <c r="B6434">
        <f ca="1"/>
        <v>0.76718980246887258</v>
      </c>
      <c r="C6434">
        <f ca="1">_xlfn.XLOOKUP(B6434,'Alternate schedule'!$D$5:$D$10,'Alternate schedule'!$C$5:$C$10,,1)</f>
        <v>-540</v>
      </c>
      <c r="D6434">
        <f ca="1"/>
        <v>-10.34975905487331</v>
      </c>
    </row>
    <row r="6435" spans="1:4" x14ac:dyDescent="0.3">
      <c r="A6435">
        <v>6434</v>
      </c>
      <c r="B6435">
        <f ca="1"/>
        <v>0.6432119591322969</v>
      </c>
      <c r="C6435">
        <f ca="1">_xlfn.XLOOKUP(B6435,'Alternate schedule'!$D$5:$D$10,'Alternate schedule'!$C$5:$C$10,,1)</f>
        <v>-1040</v>
      </c>
      <c r="D6435">
        <f ca="1"/>
        <v>-10.509791731426795</v>
      </c>
    </row>
    <row r="6436" spans="1:4" x14ac:dyDescent="0.3">
      <c r="A6436">
        <v>6435</v>
      </c>
      <c r="B6436">
        <f ca="1"/>
        <v>0.86164870071871591</v>
      </c>
      <c r="C6436">
        <f ca="1">_xlfn.XLOOKUP(B6436,'Alternate schedule'!$D$5:$D$10,'Alternate schedule'!$C$5:$C$10,,1)</f>
        <v>-540</v>
      </c>
      <c r="D6436">
        <f ca="1"/>
        <v>-10.592074592074592</v>
      </c>
    </row>
    <row r="6437" spans="1:4" x14ac:dyDescent="0.3">
      <c r="A6437">
        <v>6436</v>
      </c>
      <c r="B6437">
        <f ca="1"/>
        <v>0.95982891497180867</v>
      </c>
      <c r="C6437">
        <f ca="1">_xlfn.XLOOKUP(B6437,'Alternate schedule'!$D$5:$D$10,'Alternate schedule'!$C$5:$C$10,,1)</f>
        <v>-540</v>
      </c>
      <c r="D6437">
        <f ca="1"/>
        <v>-10.67433188315724</v>
      </c>
    </row>
    <row r="6438" spans="1:4" x14ac:dyDescent="0.3">
      <c r="A6438">
        <v>6437</v>
      </c>
      <c r="B6438">
        <f ca="1"/>
        <v>0.88772804046943699</v>
      </c>
      <c r="C6438">
        <f ca="1">_xlfn.XLOOKUP(B6438,'Alternate schedule'!$D$5:$D$10,'Alternate schedule'!$C$5:$C$10,,1)</f>
        <v>-540</v>
      </c>
      <c r="D6438">
        <f ca="1"/>
        <v>-10.756563616591579</v>
      </c>
    </row>
    <row r="6439" spans="1:4" x14ac:dyDescent="0.3">
      <c r="A6439">
        <v>6438</v>
      </c>
      <c r="B6439">
        <f ca="1"/>
        <v>0.99724834371648252</v>
      </c>
      <c r="C6439">
        <f ca="1">_xlfn.XLOOKUP(B6439,'Alternate schedule'!$D$5:$D$10,'Alternate schedule'!$C$5:$C$10,,1)</f>
        <v>-540</v>
      </c>
      <c r="D6439">
        <f ca="1"/>
        <v>-10.838769804287045</v>
      </c>
    </row>
    <row r="6440" spans="1:4" x14ac:dyDescent="0.3">
      <c r="A6440">
        <v>6439</v>
      </c>
      <c r="B6440">
        <f ca="1"/>
        <v>0.35810668588908023</v>
      </c>
      <c r="C6440">
        <f ca="1">_xlfn.XLOOKUP(B6440,'Alternate schedule'!$D$5:$D$10,'Alternate schedule'!$C$5:$C$10,,1)</f>
        <v>480</v>
      </c>
      <c r="D6440">
        <f ca="1"/>
        <v>-10.762540767199877</v>
      </c>
    </row>
    <row r="6441" spans="1:4" x14ac:dyDescent="0.3">
      <c r="A6441">
        <v>6440</v>
      </c>
      <c r="B6441">
        <f ca="1"/>
        <v>0.56376282784090281</v>
      </c>
      <c r="C6441">
        <f ca="1">_xlfn.XLOOKUP(B6441,'Alternate schedule'!$D$5:$D$10,'Alternate schedule'!$C$5:$C$10,,1)</f>
        <v>-1040</v>
      </c>
      <c r="D6441">
        <f ca="1"/>
        <v>-10.922360248447205</v>
      </c>
    </row>
    <row r="6442" spans="1:4" x14ac:dyDescent="0.3">
      <c r="A6442">
        <v>6441</v>
      </c>
      <c r="B6442">
        <f ca="1"/>
        <v>0.88654061226465042</v>
      </c>
      <c r="C6442">
        <f ca="1">_xlfn.XLOOKUP(B6442,'Alternate schedule'!$D$5:$D$10,'Alternate schedule'!$C$5:$C$10,,1)</f>
        <v>-540</v>
      </c>
      <c r="D6442">
        <f ca="1"/>
        <v>-11.004502406458624</v>
      </c>
    </row>
    <row r="6443" spans="1:4" x14ac:dyDescent="0.3">
      <c r="A6443">
        <v>6442</v>
      </c>
      <c r="B6443">
        <f ca="1"/>
        <v>0.92305964658494521</v>
      </c>
      <c r="C6443">
        <f ca="1">_xlfn.XLOOKUP(B6443,'Alternate schedule'!$D$5:$D$10,'Alternate schedule'!$C$5:$C$10,,1)</f>
        <v>-540</v>
      </c>
      <c r="D6443">
        <f ca="1"/>
        <v>-11.086619062402981</v>
      </c>
    </row>
    <row r="6444" spans="1:4" x14ac:dyDescent="0.3">
      <c r="A6444">
        <v>6443</v>
      </c>
      <c r="B6444">
        <f ca="1"/>
        <v>0.17237044993713746</v>
      </c>
      <c r="C6444">
        <f ca="1">_xlfn.XLOOKUP(B6444,'Alternate schedule'!$D$5:$D$10,'Alternate schedule'!$C$5:$C$10,,1)</f>
        <v>1000</v>
      </c>
      <c r="D6444">
        <f ca="1"/>
        <v>-10.929691137668788</v>
      </c>
    </row>
    <row r="6445" spans="1:4" x14ac:dyDescent="0.3">
      <c r="A6445">
        <v>6444</v>
      </c>
      <c r="B6445">
        <f ca="1"/>
        <v>0.60937190701393673</v>
      </c>
      <c r="C6445">
        <f ca="1">_xlfn.XLOOKUP(B6445,'Alternate schedule'!$D$5:$D$10,'Alternate schedule'!$C$5:$C$10,,1)</f>
        <v>-1040</v>
      </c>
      <c r="D6445">
        <f ca="1"/>
        <v>-11.089385474860336</v>
      </c>
    </row>
    <row r="6446" spans="1:4" x14ac:dyDescent="0.3">
      <c r="A6446">
        <v>6445</v>
      </c>
      <c r="B6446">
        <f ca="1"/>
        <v>0.92052665124134347</v>
      </c>
      <c r="C6446">
        <f ca="1">_xlfn.XLOOKUP(B6446,'Alternate schedule'!$D$5:$D$10,'Alternate schedule'!$C$5:$C$10,,1)</f>
        <v>-540</v>
      </c>
      <c r="D6446">
        <f ca="1"/>
        <v>-11.171450737005431</v>
      </c>
    </row>
    <row r="6447" spans="1:4" x14ac:dyDescent="0.3">
      <c r="A6447">
        <v>6446</v>
      </c>
      <c r="B6447">
        <f ca="1"/>
        <v>0.30766020189721854</v>
      </c>
      <c r="C6447">
        <f ca="1">_xlfn.XLOOKUP(B6447,'Alternate schedule'!$D$5:$D$10,'Alternate schedule'!$C$5:$C$10,,1)</f>
        <v>480</v>
      </c>
      <c r="D6447">
        <f ca="1"/>
        <v>-11.095252869996898</v>
      </c>
    </row>
    <row r="6448" spans="1:4" x14ac:dyDescent="0.3">
      <c r="A6448">
        <v>6447</v>
      </c>
      <c r="B6448">
        <f ca="1"/>
        <v>0.32171803554232703</v>
      </c>
      <c r="C6448">
        <f ca="1">_xlfn.XLOOKUP(B6448,'Alternate schedule'!$D$5:$D$10,'Alternate schedule'!$C$5:$C$10,,1)</f>
        <v>480</v>
      </c>
      <c r="D6448">
        <f ca="1"/>
        <v>-11.019078641228479</v>
      </c>
    </row>
    <row r="6449" spans="1:4" x14ac:dyDescent="0.3">
      <c r="A6449">
        <v>6448</v>
      </c>
      <c r="B6449">
        <f ca="1"/>
        <v>0.87062127491639196</v>
      </c>
      <c r="C6449">
        <f ca="1">_xlfn.XLOOKUP(B6449,'Alternate schedule'!$D$5:$D$10,'Alternate schedule'!$C$5:$C$10,,1)</f>
        <v>-540</v>
      </c>
      <c r="D6449">
        <f ca="1"/>
        <v>-11.101116625310175</v>
      </c>
    </row>
    <row r="6450" spans="1:4" x14ac:dyDescent="0.3">
      <c r="A6450">
        <v>6449</v>
      </c>
      <c r="B6450">
        <f ca="1"/>
        <v>0.61571415951867747</v>
      </c>
      <c r="C6450">
        <f ca="1">_xlfn.XLOOKUP(B6450,'Alternate schedule'!$D$5:$D$10,'Alternate schedule'!$C$5:$C$10,,1)</f>
        <v>-1040</v>
      </c>
      <c r="D6450">
        <f ca="1"/>
        <v>-11.26066056752985</v>
      </c>
    </row>
    <row r="6451" spans="1:4" x14ac:dyDescent="0.3">
      <c r="A6451">
        <v>6450</v>
      </c>
      <c r="B6451">
        <f ca="1"/>
        <v>0.19031854476205257</v>
      </c>
      <c r="C6451">
        <f ca="1">_xlfn.XLOOKUP(B6451,'Alternate schedule'!$D$5:$D$10,'Alternate schedule'!$C$5:$C$10,,1)</f>
        <v>1000</v>
      </c>
      <c r="D6451">
        <f ca="1"/>
        <v>-11.103875968992249</v>
      </c>
    </row>
    <row r="6452" spans="1:4" x14ac:dyDescent="0.3">
      <c r="A6452">
        <v>6451</v>
      </c>
      <c r="B6452">
        <f ca="1"/>
        <v>0.13709134709078796</v>
      </c>
      <c r="C6452">
        <f ca="1">_xlfn.XLOOKUP(B6452,'Alternate schedule'!$D$5:$D$10,'Alternate schedule'!$C$5:$C$10,,1)</f>
        <v>1000</v>
      </c>
      <c r="D6452">
        <f ca="1"/>
        <v>-10.947139978297939</v>
      </c>
    </row>
    <row r="6453" spans="1:4" x14ac:dyDescent="0.3">
      <c r="A6453">
        <v>6452</v>
      </c>
      <c r="B6453">
        <f ca="1"/>
        <v>0.50127534646743332</v>
      </c>
      <c r="C6453">
        <f ca="1">_xlfn.XLOOKUP(B6453,'Alternate schedule'!$D$5:$D$10,'Alternate schedule'!$C$5:$C$10,,1)</f>
        <v>-1040</v>
      </c>
      <c r="D6453">
        <f ca="1"/>
        <v>-11.106633601983882</v>
      </c>
    </row>
    <row r="6454" spans="1:4" x14ac:dyDescent="0.3">
      <c r="A6454">
        <v>6453</v>
      </c>
      <c r="B6454">
        <f ca="1"/>
        <v>0.8045221924986321</v>
      </c>
      <c r="C6454">
        <f ca="1">_xlfn.XLOOKUP(B6454,'Alternate schedule'!$D$5:$D$10,'Alternate schedule'!$C$5:$C$10,,1)</f>
        <v>-540</v>
      </c>
      <c r="D6454">
        <f ca="1"/>
        <v>-11.188594452192779</v>
      </c>
    </row>
    <row r="6455" spans="1:4" x14ac:dyDescent="0.3">
      <c r="A6455">
        <v>6454</v>
      </c>
      <c r="B6455">
        <f ca="1"/>
        <v>0.89798796501614397</v>
      </c>
      <c r="C6455">
        <f ca="1">_xlfn.XLOOKUP(B6455,'Alternate schedule'!$D$5:$D$10,'Alternate schedule'!$C$5:$C$10,,1)</f>
        <v>-540</v>
      </c>
      <c r="D6455">
        <f ca="1"/>
        <v>-11.270529903935543</v>
      </c>
    </row>
    <row r="6456" spans="1:4" x14ac:dyDescent="0.3">
      <c r="A6456">
        <v>6455</v>
      </c>
      <c r="B6456">
        <f ca="1"/>
        <v>0.29573313564258763</v>
      </c>
      <c r="C6456">
        <f ca="1">_xlfn.XLOOKUP(B6456,'Alternate schedule'!$D$5:$D$10,'Alternate schedule'!$C$5:$C$10,,1)</f>
        <v>480</v>
      </c>
      <c r="D6456">
        <f ca="1"/>
        <v>-11.194422927962819</v>
      </c>
    </row>
    <row r="6457" spans="1:4" x14ac:dyDescent="0.3">
      <c r="A6457">
        <v>6456</v>
      </c>
      <c r="B6457">
        <f ca="1"/>
        <v>0.1946143090838568</v>
      </c>
      <c r="C6457">
        <f ca="1">_xlfn.XLOOKUP(B6457,'Alternate schedule'!$D$5:$D$10,'Alternate schedule'!$C$5:$C$10,,1)</f>
        <v>1000</v>
      </c>
      <c r="D6457">
        <f ca="1"/>
        <v>-11.037794299876085</v>
      </c>
    </row>
    <row r="6458" spans="1:4" x14ac:dyDescent="0.3">
      <c r="A6458">
        <v>6457</v>
      </c>
      <c r="B6458">
        <f ca="1"/>
        <v>5.6752574116638588E-2</v>
      </c>
      <c r="C6458">
        <f ca="1">_xlfn.XLOOKUP(B6458,'Alternate schedule'!$D$5:$D$10,'Alternate schedule'!$C$5:$C$10,,1)</f>
        <v>1000</v>
      </c>
      <c r="D6458">
        <f ca="1"/>
        <v>-10.88121418615456</v>
      </c>
    </row>
    <row r="6459" spans="1:4" x14ac:dyDescent="0.3">
      <c r="A6459">
        <v>6458</v>
      </c>
      <c r="B6459">
        <f ca="1"/>
        <v>0.84469682470831131</v>
      </c>
      <c r="C6459">
        <f ca="1">_xlfn.XLOOKUP(B6459,'Alternate schedule'!$D$5:$D$10,'Alternate schedule'!$C$5:$C$10,,1)</f>
        <v>-540</v>
      </c>
      <c r="D6459">
        <f ca="1"/>
        <v>-10.96314648497987</v>
      </c>
    </row>
    <row r="6460" spans="1:4" x14ac:dyDescent="0.3">
      <c r="A6460">
        <v>6459</v>
      </c>
      <c r="B6460">
        <f ca="1"/>
        <v>0.14591060481319751</v>
      </c>
      <c r="C6460">
        <f ca="1">_xlfn.XLOOKUP(B6460,'Alternate schedule'!$D$5:$D$10,'Alternate schedule'!$C$5:$C$10,,1)</f>
        <v>1000</v>
      </c>
      <c r="D6460">
        <f ca="1"/>
        <v>-10.806626412757392</v>
      </c>
    </row>
    <row r="6461" spans="1:4" x14ac:dyDescent="0.3">
      <c r="A6461">
        <v>6460</v>
      </c>
      <c r="B6461">
        <f ca="1"/>
        <v>0.9307536127214715</v>
      </c>
      <c r="C6461">
        <f ca="1">_xlfn.XLOOKUP(B6461,'Alternate schedule'!$D$5:$D$10,'Alternate schedule'!$C$5:$C$10,,1)</f>
        <v>-540</v>
      </c>
      <c r="D6461">
        <f ca="1"/>
        <v>-10.888544891640867</v>
      </c>
    </row>
    <row r="6462" spans="1:4" x14ac:dyDescent="0.3">
      <c r="A6462">
        <v>6461</v>
      </c>
      <c r="B6462">
        <f ca="1"/>
        <v>0.3043011605804975</v>
      </c>
      <c r="C6462">
        <f ca="1">_xlfn.XLOOKUP(B6462,'Alternate schedule'!$D$5:$D$10,'Alternate schedule'!$C$5:$C$10,,1)</f>
        <v>480</v>
      </c>
      <c r="D6462">
        <f ca="1"/>
        <v>-10.812567713976165</v>
      </c>
    </row>
    <row r="6463" spans="1:4" x14ac:dyDescent="0.3">
      <c r="A6463">
        <v>6462</v>
      </c>
      <c r="B6463">
        <f ca="1"/>
        <v>0.57135858966992403</v>
      </c>
      <c r="C6463">
        <f ca="1">_xlfn.XLOOKUP(B6463,'Alternate schedule'!$D$5:$D$10,'Alternate schedule'!$C$5:$C$10,,1)</f>
        <v>-1040</v>
      </c>
      <c r="D6463">
        <f ca="1"/>
        <v>-10.971835345094398</v>
      </c>
    </row>
    <row r="6464" spans="1:4" x14ac:dyDescent="0.3">
      <c r="A6464">
        <v>6463</v>
      </c>
      <c r="B6464">
        <f ca="1"/>
        <v>0.76510447980450547</v>
      </c>
      <c r="C6464">
        <f ca="1">_xlfn.XLOOKUP(B6464,'Alternate schedule'!$D$5:$D$10,'Alternate schedule'!$C$5:$C$10,,1)</f>
        <v>-540</v>
      </c>
      <c r="D6464">
        <f ca="1"/>
        <v>-11.053690236732168</v>
      </c>
    </row>
    <row r="6465" spans="1:4" x14ac:dyDescent="0.3">
      <c r="A6465">
        <v>6464</v>
      </c>
      <c r="B6465">
        <f ca="1"/>
        <v>0.37519767294866591</v>
      </c>
      <c r="C6465">
        <f ca="1">_xlfn.XLOOKUP(B6465,'Alternate schedule'!$D$5:$D$10,'Alternate schedule'!$C$5:$C$10,,1)</f>
        <v>480</v>
      </c>
      <c r="D6465">
        <f ca="1"/>
        <v>-10.977722772277227</v>
      </c>
    </row>
    <row r="6466" spans="1:4" x14ac:dyDescent="0.3">
      <c r="A6466">
        <v>6465</v>
      </c>
      <c r="B6466">
        <f ca="1"/>
        <v>0.42024597970311506</v>
      </c>
      <c r="C6466">
        <f ca="1">_xlfn.XLOOKUP(B6466,'Alternate schedule'!$D$5:$D$10,'Alternate schedule'!$C$5:$C$10,,1)</f>
        <v>480</v>
      </c>
      <c r="D6466">
        <f ca="1"/>
        <v>-10.901778808971384</v>
      </c>
    </row>
    <row r="6467" spans="1:4" x14ac:dyDescent="0.3">
      <c r="A6467">
        <v>6466</v>
      </c>
      <c r="B6467">
        <f ca="1"/>
        <v>0.87048163394148381</v>
      </c>
      <c r="C6467">
        <f ca="1">_xlfn.XLOOKUP(B6467,'Alternate schedule'!$D$5:$D$10,'Alternate schedule'!$C$5:$C$10,,1)</f>
        <v>-540</v>
      </c>
      <c r="D6467">
        <f ca="1"/>
        <v>-10.983606557377049</v>
      </c>
    </row>
    <row r="6468" spans="1:4" x14ac:dyDescent="0.3">
      <c r="A6468">
        <v>6467</v>
      </c>
      <c r="B6468">
        <f ca="1"/>
        <v>0.82919638760493952</v>
      </c>
      <c r="C6468">
        <f ca="1">_xlfn.XLOOKUP(B6468,'Alternate schedule'!$D$5:$D$10,'Alternate schedule'!$C$5:$C$10,,1)</f>
        <v>-540</v>
      </c>
      <c r="D6468">
        <f ca="1"/>
        <v>-11.065408999536107</v>
      </c>
    </row>
    <row r="6469" spans="1:4" x14ac:dyDescent="0.3">
      <c r="A6469">
        <v>6468</v>
      </c>
      <c r="B6469">
        <f ca="1"/>
        <v>0.77072338037862553</v>
      </c>
      <c r="C6469">
        <f ca="1">_xlfn.XLOOKUP(B6469,'Alternate schedule'!$D$5:$D$10,'Alternate schedule'!$C$5:$C$10,,1)</f>
        <v>-540</v>
      </c>
      <c r="D6469">
        <f ca="1"/>
        <v>-11.147186147186147</v>
      </c>
    </row>
    <row r="6470" spans="1:4" x14ac:dyDescent="0.3">
      <c r="A6470">
        <v>6469</v>
      </c>
      <c r="B6470">
        <f ca="1"/>
        <v>0.84243733089169903</v>
      </c>
      <c r="C6470">
        <f ca="1">_xlfn.XLOOKUP(B6470,'Alternate schedule'!$D$5:$D$10,'Alternate schedule'!$C$5:$C$10,,1)</f>
        <v>-540</v>
      </c>
      <c r="D6470">
        <f ca="1"/>
        <v>-11.228938012057505</v>
      </c>
    </row>
    <row r="6471" spans="1:4" x14ac:dyDescent="0.3">
      <c r="A6471">
        <v>6470</v>
      </c>
      <c r="B6471">
        <f ca="1"/>
        <v>0.20536378148544299</v>
      </c>
      <c r="C6471">
        <f ca="1">_xlfn.XLOOKUP(B6471,'Alternate schedule'!$D$5:$D$10,'Alternate schedule'!$C$5:$C$10,,1)</f>
        <v>1000</v>
      </c>
      <c r="D6471">
        <f ca="1"/>
        <v>-11.072642967542503</v>
      </c>
    </row>
    <row r="6472" spans="1:4" x14ac:dyDescent="0.3">
      <c r="A6472">
        <v>6471</v>
      </c>
      <c r="B6472">
        <f ca="1"/>
        <v>1.7700525773040487E-2</v>
      </c>
      <c r="C6472">
        <f ca="1">_xlfn.XLOOKUP(B6472,'Alternate schedule'!$D$5:$D$10,'Alternate schedule'!$C$5:$C$10,,1)</f>
        <v>1000</v>
      </c>
      <c r="D6472">
        <f ca="1"/>
        <v>-10.916396229330861</v>
      </c>
    </row>
    <row r="6473" spans="1:4" x14ac:dyDescent="0.3">
      <c r="A6473">
        <v>6472</v>
      </c>
      <c r="B6473">
        <f ca="1"/>
        <v>0.76945884793443065</v>
      </c>
      <c r="C6473">
        <f ca="1">_xlfn.XLOOKUP(B6473,'Alternate schedule'!$D$5:$D$10,'Alternate schedule'!$C$5:$C$10,,1)</f>
        <v>-540</v>
      </c>
      <c r="D6473">
        <f ca="1"/>
        <v>-10.998145859085291</v>
      </c>
    </row>
    <row r="6474" spans="1:4" x14ac:dyDescent="0.3">
      <c r="A6474">
        <v>6473</v>
      </c>
      <c r="B6474">
        <f ca="1"/>
        <v>0.38059328665960401</v>
      </c>
      <c r="C6474">
        <f ca="1">_xlfn.XLOOKUP(B6474,'Alternate schedule'!$D$5:$D$10,'Alternate schedule'!$C$5:$C$10,,1)</f>
        <v>480</v>
      </c>
      <c r="D6474">
        <f ca="1"/>
        <v>-10.922292600030898</v>
      </c>
    </row>
    <row r="6475" spans="1:4" x14ac:dyDescent="0.3">
      <c r="A6475">
        <v>6474</v>
      </c>
      <c r="B6475">
        <f ca="1"/>
        <v>0.25090934986914326</v>
      </c>
      <c r="C6475">
        <f ca="1">_xlfn.XLOOKUP(B6475,'Alternate schedule'!$D$5:$D$10,'Alternate schedule'!$C$5:$C$10,,1)</f>
        <v>1000</v>
      </c>
      <c r="D6475">
        <f ca="1"/>
        <v>-10.766141489033055</v>
      </c>
    </row>
    <row r="6476" spans="1:4" x14ac:dyDescent="0.3">
      <c r="A6476">
        <v>6475</v>
      </c>
      <c r="B6476">
        <f ca="1"/>
        <v>0.62792083226857076</v>
      </c>
      <c r="C6476">
        <f ca="1">_xlfn.XLOOKUP(B6476,'Alternate schedule'!$D$5:$D$10,'Alternate schedule'!$C$5:$C$10,,1)</f>
        <v>-1040</v>
      </c>
      <c r="D6476">
        <f ca="1"/>
        <v>-10.925096525096524</v>
      </c>
    </row>
    <row r="6477" spans="1:4" x14ac:dyDescent="0.3">
      <c r="A6477">
        <v>6476</v>
      </c>
      <c r="B6477">
        <f ca="1"/>
        <v>7.0209491244380251E-2</v>
      </c>
      <c r="C6477">
        <f ca="1">_xlfn.XLOOKUP(B6477,'Alternate schedule'!$D$5:$D$10,'Alternate schedule'!$C$5:$C$10,,1)</f>
        <v>1000</v>
      </c>
      <c r="D6477">
        <f ca="1"/>
        <v>-10.76899320568252</v>
      </c>
    </row>
    <row r="6478" spans="1:4" x14ac:dyDescent="0.3">
      <c r="A6478">
        <v>6477</v>
      </c>
      <c r="B6478">
        <f ca="1"/>
        <v>0.72058553009559634</v>
      </c>
      <c r="C6478">
        <f ca="1">_xlfn.XLOOKUP(B6478,'Alternate schedule'!$D$5:$D$10,'Alternate schedule'!$C$5:$C$10,,1)</f>
        <v>-540</v>
      </c>
      <c r="D6478">
        <f ca="1"/>
        <v>-10.850702485718697</v>
      </c>
    </row>
    <row r="6479" spans="1:4" x14ac:dyDescent="0.3">
      <c r="A6479">
        <v>6478</v>
      </c>
      <c r="B6479">
        <f ca="1"/>
        <v>0.3901824627795818</v>
      </c>
      <c r="C6479">
        <f ca="1">_xlfn.XLOOKUP(B6479,'Alternate schedule'!$D$5:$D$10,'Alternate schedule'!$C$5:$C$10,,1)</f>
        <v>480</v>
      </c>
      <c r="D6479">
        <f ca="1"/>
        <v>-10.774930534115468</v>
      </c>
    </row>
    <row r="6480" spans="1:4" x14ac:dyDescent="0.3">
      <c r="A6480">
        <v>6479</v>
      </c>
      <c r="B6480">
        <f ca="1"/>
        <v>0.90947936760388348</v>
      </c>
      <c r="C6480">
        <f ca="1">_xlfn.XLOOKUP(B6480,'Alternate schedule'!$D$5:$D$10,'Alternate schedule'!$C$5:$C$10,,1)</f>
        <v>-540</v>
      </c>
      <c r="D6480">
        <f ca="1"/>
        <v>-10.856613674949838</v>
      </c>
    </row>
    <row r="6481" spans="1:4" x14ac:dyDescent="0.3">
      <c r="A6481">
        <v>6480</v>
      </c>
      <c r="B6481">
        <f ca="1"/>
        <v>2.5286806884589952E-2</v>
      </c>
      <c r="C6481">
        <f ca="1">_xlfn.XLOOKUP(B6481,'Alternate schedule'!$D$5:$D$10,'Alternate schedule'!$C$5:$C$10,,1)</f>
        <v>1000</v>
      </c>
      <c r="D6481">
        <f ca="1"/>
        <v>-10.700617283950617</v>
      </c>
    </row>
    <row r="6482" spans="1:4" x14ac:dyDescent="0.3">
      <c r="A6482">
        <v>6481</v>
      </c>
      <c r="B6482">
        <f ca="1"/>
        <v>9.8587102405248039E-2</v>
      </c>
      <c r="C6482">
        <f ca="1">_xlfn.XLOOKUP(B6482,'Alternate schedule'!$D$5:$D$10,'Alternate schedule'!$C$5:$C$10,,1)</f>
        <v>1000</v>
      </c>
      <c r="D6482">
        <f ca="1"/>
        <v>-10.544669032556705</v>
      </c>
    </row>
    <row r="6483" spans="1:4" x14ac:dyDescent="0.3">
      <c r="A6483">
        <v>6482</v>
      </c>
      <c r="B6483">
        <f ca="1"/>
        <v>0.85782281767515345</v>
      </c>
      <c r="C6483">
        <f ca="1">_xlfn.XLOOKUP(B6483,'Alternate schedule'!$D$5:$D$10,'Alternate schedule'!$C$5:$C$10,,1)</f>
        <v>-540</v>
      </c>
      <c r="D6483">
        <f ca="1"/>
        <v>-10.626349892008639</v>
      </c>
    </row>
    <row r="6484" spans="1:4" x14ac:dyDescent="0.3">
      <c r="A6484">
        <v>6483</v>
      </c>
      <c r="B6484">
        <f ca="1"/>
        <v>0.84302557998276639</v>
      </c>
      <c r="C6484">
        <f ca="1">_xlfn.XLOOKUP(B6484,'Alternate schedule'!$D$5:$D$10,'Alternate schedule'!$C$5:$C$10,,1)</f>
        <v>-540</v>
      </c>
      <c r="D6484">
        <f ca="1"/>
        <v>-10.70800555298473</v>
      </c>
    </row>
    <row r="6485" spans="1:4" x14ac:dyDescent="0.3">
      <c r="A6485">
        <v>6484</v>
      </c>
      <c r="B6485">
        <f ca="1"/>
        <v>0.26691741506727595</v>
      </c>
      <c r="C6485">
        <f ca="1">_xlfn.XLOOKUP(B6485,'Alternate schedule'!$D$5:$D$10,'Alternate schedule'!$C$5:$C$10,,1)</f>
        <v>480</v>
      </c>
      <c r="D6485">
        <f ca="1"/>
        <v>-10.632325724861197</v>
      </c>
    </row>
    <row r="6486" spans="1:4" x14ac:dyDescent="0.3">
      <c r="A6486">
        <v>6485</v>
      </c>
      <c r="B6486">
        <f ca="1"/>
        <v>0.46530175520663053</v>
      </c>
      <c r="C6486">
        <f ca="1">_xlfn.XLOOKUP(B6486,'Alternate schedule'!$D$5:$D$10,'Alternate schedule'!$C$5:$C$10,,1)</f>
        <v>480</v>
      </c>
      <c r="D6486">
        <f ca="1"/>
        <v>-10.556669236700078</v>
      </c>
    </row>
    <row r="6487" spans="1:4" x14ac:dyDescent="0.3">
      <c r="A6487">
        <v>6486</v>
      </c>
      <c r="B6487">
        <f ca="1"/>
        <v>5.1485476802725305E-2</v>
      </c>
      <c r="C6487">
        <f ca="1">_xlfn.XLOOKUP(B6487,'Alternate schedule'!$D$5:$D$10,'Alternate schedule'!$C$5:$C$10,,1)</f>
        <v>1000</v>
      </c>
      <c r="D6487">
        <f ca="1"/>
        <v>-10.400863398088189</v>
      </c>
    </row>
    <row r="6488" spans="1:4" x14ac:dyDescent="0.3">
      <c r="A6488">
        <v>6487</v>
      </c>
      <c r="B6488">
        <f ca="1"/>
        <v>0.59826781834671694</v>
      </c>
      <c r="C6488">
        <f ca="1">_xlfn.XLOOKUP(B6488,'Alternate schedule'!$D$5:$D$10,'Alternate schedule'!$C$5:$C$10,,1)</f>
        <v>-1040</v>
      </c>
      <c r="D6488">
        <f ca="1"/>
        <v>-10.559580699861261</v>
      </c>
    </row>
    <row r="6489" spans="1:4" x14ac:dyDescent="0.3">
      <c r="A6489">
        <v>6488</v>
      </c>
      <c r="B6489">
        <f ca="1"/>
        <v>0.41120489214283151</v>
      </c>
      <c r="C6489">
        <f ca="1">_xlfn.XLOOKUP(B6489,'Alternate schedule'!$D$5:$D$10,'Alternate schedule'!$C$5:$C$10,,1)</f>
        <v>480</v>
      </c>
      <c r="D6489">
        <f ca="1"/>
        <v>-10.483970406905055</v>
      </c>
    </row>
    <row r="6490" spans="1:4" x14ac:dyDescent="0.3">
      <c r="A6490">
        <v>6489</v>
      </c>
      <c r="B6490">
        <f ca="1"/>
        <v>0.69401188527018154</v>
      </c>
      <c r="C6490">
        <f ca="1">_xlfn.XLOOKUP(B6490,'Alternate schedule'!$D$5:$D$10,'Alternate schedule'!$C$5:$C$10,,1)</f>
        <v>-1040</v>
      </c>
      <c r="D6490">
        <f ca="1"/>
        <v>-10.642625982431808</v>
      </c>
    </row>
    <row r="6491" spans="1:4" x14ac:dyDescent="0.3">
      <c r="A6491">
        <v>6490</v>
      </c>
      <c r="B6491">
        <f ca="1"/>
        <v>0.76670795578154327</v>
      </c>
      <c r="C6491">
        <f ca="1">_xlfn.XLOOKUP(B6491,'Alternate schedule'!$D$5:$D$10,'Alternate schedule'!$C$5:$C$10,,1)</f>
        <v>-540</v>
      </c>
      <c r="D6491">
        <f ca="1"/>
        <v>-10.724191063174114</v>
      </c>
    </row>
    <row r="6492" spans="1:4" x14ac:dyDescent="0.3">
      <c r="A6492">
        <v>6491</v>
      </c>
      <c r="B6492">
        <f ca="1"/>
        <v>0.70415826707672657</v>
      </c>
      <c r="C6492">
        <f ca="1">_xlfn.XLOOKUP(B6492,'Alternate schedule'!$D$5:$D$10,'Alternate schedule'!$C$5:$C$10,,1)</f>
        <v>-1040</v>
      </c>
      <c r="D6492">
        <f ca="1"/>
        <v>-10.88276074564782</v>
      </c>
    </row>
    <row r="6493" spans="1:4" x14ac:dyDescent="0.3">
      <c r="A6493">
        <v>6492</v>
      </c>
      <c r="B6493">
        <f ca="1"/>
        <v>0.64089073071255376</v>
      </c>
      <c r="C6493">
        <f ca="1">_xlfn.XLOOKUP(B6493,'Alternate schedule'!$D$5:$D$10,'Alternate schedule'!$C$5:$C$10,,1)</f>
        <v>-1040</v>
      </c>
      <c r="D6493">
        <f ca="1"/>
        <v>-11.04128157732594</v>
      </c>
    </row>
    <row r="6494" spans="1:4" x14ac:dyDescent="0.3">
      <c r="A6494">
        <v>6493</v>
      </c>
      <c r="B6494">
        <f ca="1"/>
        <v>0.21914298184599823</v>
      </c>
      <c r="C6494">
        <f ca="1">_xlfn.XLOOKUP(B6494,'Alternate schedule'!$D$5:$D$10,'Alternate schedule'!$C$5:$C$10,,1)</f>
        <v>1000</v>
      </c>
      <c r="D6494">
        <f ca="1"/>
        <v>-10.885569074387803</v>
      </c>
    </row>
    <row r="6495" spans="1:4" x14ac:dyDescent="0.3">
      <c r="A6495">
        <v>6494</v>
      </c>
      <c r="B6495">
        <f ca="1"/>
        <v>0.36390802292917845</v>
      </c>
      <c r="C6495">
        <f ca="1">_xlfn.XLOOKUP(B6495,'Alternate schedule'!$D$5:$D$10,'Alternate schedule'!$C$5:$C$10,,1)</f>
        <v>480</v>
      </c>
      <c r="D6495">
        <f ca="1"/>
        <v>-10.809978441638435</v>
      </c>
    </row>
    <row r="6496" spans="1:4" x14ac:dyDescent="0.3">
      <c r="A6496">
        <v>6495</v>
      </c>
      <c r="B6496">
        <f ca="1"/>
        <v>0.33206948421987459</v>
      </c>
      <c r="C6496">
        <f ca="1">_xlfn.XLOOKUP(B6496,'Alternate schedule'!$D$5:$D$10,'Alternate schedule'!$C$5:$C$10,,1)</f>
        <v>480</v>
      </c>
      <c r="D6496">
        <f ca="1"/>
        <v>-10.734411085450347</v>
      </c>
    </row>
    <row r="6497" spans="1:4" x14ac:dyDescent="0.3">
      <c r="A6497">
        <v>6496</v>
      </c>
      <c r="B6497">
        <f ca="1"/>
        <v>0.64808021545929617</v>
      </c>
      <c r="C6497">
        <f ca="1">_xlfn.XLOOKUP(B6497,'Alternate schedule'!$D$5:$D$10,'Alternate schedule'!$C$5:$C$10,,1)</f>
        <v>-1040</v>
      </c>
      <c r="D6497">
        <f ca="1"/>
        <v>-10.892857142857142</v>
      </c>
    </row>
    <row r="6498" spans="1:4" x14ac:dyDescent="0.3">
      <c r="A6498">
        <v>6497</v>
      </c>
      <c r="B6498">
        <f ca="1"/>
        <v>0.95442934020941705</v>
      </c>
      <c r="C6498">
        <f ca="1">_xlfn.XLOOKUP(B6498,'Alternate schedule'!$D$5:$D$10,'Alternate schedule'!$C$5:$C$10,,1)</f>
        <v>-540</v>
      </c>
      <c r="D6498">
        <f ca="1"/>
        <v>-10.974295828844081</v>
      </c>
    </row>
    <row r="6499" spans="1:4" x14ac:dyDescent="0.3">
      <c r="A6499">
        <v>6498</v>
      </c>
      <c r="B6499">
        <f ca="1"/>
        <v>0.48596517405968576</v>
      </c>
      <c r="C6499">
        <f ca="1">_xlfn.XLOOKUP(B6499,'Alternate schedule'!$D$5:$D$10,'Alternate schedule'!$C$5:$C$10,,1)</f>
        <v>-1040</v>
      </c>
      <c r="D6499">
        <f ca="1"/>
        <v>-11.132656201908279</v>
      </c>
    </row>
    <row r="6500" spans="1:4" x14ac:dyDescent="0.3">
      <c r="A6500">
        <v>6499</v>
      </c>
      <c r="B6500">
        <f ca="1"/>
        <v>0.64523969372203349</v>
      </c>
      <c r="C6500">
        <f ca="1">_xlfn.XLOOKUP(B6500,'Alternate schedule'!$D$5:$D$10,'Alternate schedule'!$C$5:$C$10,,1)</f>
        <v>-1040</v>
      </c>
      <c r="D6500">
        <f ca="1"/>
        <v>-11.290967841206339</v>
      </c>
    </row>
    <row r="6501" spans="1:4" x14ac:dyDescent="0.3">
      <c r="A6501">
        <v>6500</v>
      </c>
      <c r="B6501">
        <f ca="1"/>
        <v>7.6907961174312867E-2</v>
      </c>
      <c r="C6501">
        <f ca="1">_xlfn.XLOOKUP(B6501,'Alternate schedule'!$D$5:$D$10,'Alternate schedule'!$C$5:$C$10,,1)</f>
        <v>1000</v>
      </c>
      <c r="D6501">
        <f ca="1"/>
        <v>-11.135384615384615</v>
      </c>
    </row>
    <row r="6502" spans="1:4" x14ac:dyDescent="0.3">
      <c r="A6502">
        <v>6501</v>
      </c>
      <c r="B6502">
        <f ca="1"/>
        <v>0.30915806454544592</v>
      </c>
      <c r="C6502">
        <f ca="1">_xlfn.XLOOKUP(B6502,'Alternate schedule'!$D$5:$D$10,'Alternate schedule'!$C$5:$C$10,,1)</f>
        <v>480</v>
      </c>
      <c r="D6502">
        <f ca="1"/>
        <v>-11.059836948161822</v>
      </c>
    </row>
    <row r="6503" spans="1:4" x14ac:dyDescent="0.3">
      <c r="A6503">
        <v>6502</v>
      </c>
      <c r="B6503">
        <f ca="1"/>
        <v>0.9145215052172837</v>
      </c>
      <c r="C6503">
        <f ca="1">_xlfn.XLOOKUP(B6503,'Alternate schedule'!$D$5:$D$10,'Alternate schedule'!$C$5:$C$10,,1)</f>
        <v>-540</v>
      </c>
      <c r="D6503">
        <f ca="1"/>
        <v>-11.141187326976315</v>
      </c>
    </row>
    <row r="6504" spans="1:4" x14ac:dyDescent="0.3">
      <c r="A6504">
        <v>6503</v>
      </c>
      <c r="B6504">
        <f ca="1"/>
        <v>0.99681925272549687</v>
      </c>
      <c r="C6504">
        <f ca="1">_xlfn.XLOOKUP(B6504,'Alternate schedule'!$D$5:$D$10,'Alternate schedule'!$C$5:$C$10,,1)</f>
        <v>-540</v>
      </c>
      <c r="D6504">
        <f ca="1"/>
        <v>-11.222512686452406</v>
      </c>
    </row>
    <row r="6505" spans="1:4" x14ac:dyDescent="0.3">
      <c r="A6505">
        <v>6504</v>
      </c>
      <c r="B6505">
        <f ca="1"/>
        <v>0.25495265685221669</v>
      </c>
      <c r="C6505">
        <f ca="1">_xlfn.XLOOKUP(B6505,'Alternate schedule'!$D$5:$D$10,'Alternate schedule'!$C$5:$C$10,,1)</f>
        <v>1000</v>
      </c>
      <c r="D6505">
        <f ca="1"/>
        <v>-11.067035670356704</v>
      </c>
    </row>
    <row r="6506" spans="1:4" x14ac:dyDescent="0.3">
      <c r="A6506">
        <v>6505</v>
      </c>
      <c r="B6506">
        <f ca="1"/>
        <v>6.6369276631594643E-2</v>
      </c>
      <c r="C6506">
        <f ca="1">_xlfn.XLOOKUP(B6506,'Alternate schedule'!$D$5:$D$10,'Alternate schedule'!$C$5:$C$10,,1)</f>
        <v>1000</v>
      </c>
      <c r="D6506">
        <f ca="1"/>
        <v>-10.911606456571867</v>
      </c>
    </row>
    <row r="6507" spans="1:4" x14ac:dyDescent="0.3">
      <c r="A6507">
        <v>6506</v>
      </c>
      <c r="B6507">
        <f ca="1"/>
        <v>0.26730113418395174</v>
      </c>
      <c r="C6507">
        <f ca="1">_xlfn.XLOOKUP(B6507,'Alternate schedule'!$D$5:$D$10,'Alternate schedule'!$C$5:$C$10,,1)</f>
        <v>480</v>
      </c>
      <c r="D6507">
        <f ca="1"/>
        <v>-10.836151245004611</v>
      </c>
    </row>
    <row r="6508" spans="1:4" x14ac:dyDescent="0.3">
      <c r="A6508">
        <v>6507</v>
      </c>
      <c r="B6508">
        <f ca="1"/>
        <v>0.19006649154816491</v>
      </c>
      <c r="C6508">
        <f ca="1">_xlfn.XLOOKUP(B6508,'Alternate schedule'!$D$5:$D$10,'Alternate schedule'!$C$5:$C$10,,1)</f>
        <v>1000</v>
      </c>
      <c r="D6508">
        <f ca="1"/>
        <v>-10.680805286614415</v>
      </c>
    </row>
    <row r="6509" spans="1:4" x14ac:dyDescent="0.3">
      <c r="A6509">
        <v>6508</v>
      </c>
      <c r="B6509">
        <f ca="1"/>
        <v>0.46921606653518988</v>
      </c>
      <c r="C6509">
        <f ca="1">_xlfn.XLOOKUP(B6509,'Alternate schedule'!$D$5:$D$10,'Alternate schedule'!$C$5:$C$10,,1)</f>
        <v>480</v>
      </c>
      <c r="D6509">
        <f ca="1"/>
        <v>-10.60540872771973</v>
      </c>
    </row>
    <row r="6510" spans="1:4" x14ac:dyDescent="0.3">
      <c r="A6510">
        <v>6509</v>
      </c>
      <c r="B6510">
        <f ca="1"/>
        <v>0.19285608041521396</v>
      </c>
      <c r="C6510">
        <f ca="1">_xlfn.XLOOKUP(B6510,'Alternate schedule'!$D$5:$D$10,'Alternate schedule'!$C$5:$C$10,,1)</f>
        <v>1000</v>
      </c>
      <c r="D6510">
        <f ca="1"/>
        <v>-10.450145951759103</v>
      </c>
    </row>
    <row r="6511" spans="1:4" x14ac:dyDescent="0.3">
      <c r="A6511">
        <v>6510</v>
      </c>
      <c r="B6511">
        <f ca="1"/>
        <v>0.91268747439285258</v>
      </c>
      <c r="C6511">
        <f ca="1">_xlfn.XLOOKUP(B6511,'Alternate schedule'!$D$5:$D$10,'Alternate schedule'!$C$5:$C$10,,1)</f>
        <v>-540</v>
      </c>
      <c r="D6511">
        <f ca="1"/>
        <v>-10.531490015360983</v>
      </c>
    </row>
    <row r="6512" spans="1:4" x14ac:dyDescent="0.3">
      <c r="A6512">
        <v>6511</v>
      </c>
      <c r="B6512">
        <f ca="1"/>
        <v>0.71021292752792942</v>
      </c>
      <c r="C6512">
        <f ca="1">_xlfn.XLOOKUP(B6512,'Alternate schedule'!$D$5:$D$10,'Alternate schedule'!$C$5:$C$10,,1)</f>
        <v>-540</v>
      </c>
      <c r="D6512">
        <f ca="1"/>
        <v>-10.61280909230533</v>
      </c>
    </row>
    <row r="6513" spans="1:4" x14ac:dyDescent="0.3">
      <c r="A6513">
        <v>6512</v>
      </c>
      <c r="B6513">
        <f ca="1"/>
        <v>0.37948064688614336</v>
      </c>
      <c r="C6513">
        <f ca="1">_xlfn.XLOOKUP(B6513,'Alternate schedule'!$D$5:$D$10,'Alternate schedule'!$C$5:$C$10,,1)</f>
        <v>480</v>
      </c>
      <c r="D6513">
        <f ca="1"/>
        <v>-10.537469287469287</v>
      </c>
    </row>
    <row r="6514" spans="1:4" x14ac:dyDescent="0.3">
      <c r="A6514">
        <v>6513</v>
      </c>
      <c r="B6514">
        <f ca="1"/>
        <v>0.47257278687811732</v>
      </c>
      <c r="C6514">
        <f ca="1">_xlfn.XLOOKUP(B6514,'Alternate schedule'!$D$5:$D$10,'Alternate schedule'!$C$5:$C$10,,1)</f>
        <v>480</v>
      </c>
      <c r="D6514">
        <f ca="1"/>
        <v>-10.462152617841241</v>
      </c>
    </row>
    <row r="6515" spans="1:4" x14ac:dyDescent="0.3">
      <c r="A6515">
        <v>6514</v>
      </c>
      <c r="B6515">
        <f ca="1"/>
        <v>0.98780614098546415</v>
      </c>
      <c r="C6515">
        <f ca="1">_xlfn.XLOOKUP(B6515,'Alternate schedule'!$D$5:$D$10,'Alternate schedule'!$C$5:$C$10,,1)</f>
        <v>-540</v>
      </c>
      <c r="D6515">
        <f ca="1"/>
        <v>-10.543444887933681</v>
      </c>
    </row>
    <row r="6516" spans="1:4" x14ac:dyDescent="0.3">
      <c r="A6516">
        <v>6515</v>
      </c>
      <c r="B6516">
        <f ca="1"/>
        <v>0.30914285756290383</v>
      </c>
      <c r="C6516">
        <f ca="1">_xlfn.XLOOKUP(B6516,'Alternate schedule'!$D$5:$D$10,'Alternate schedule'!$C$5:$C$10,,1)</f>
        <v>480</v>
      </c>
      <c r="D6516">
        <f ca="1"/>
        <v>-10.468150422102839</v>
      </c>
    </row>
    <row r="6517" spans="1:4" x14ac:dyDescent="0.3">
      <c r="A6517">
        <v>6516</v>
      </c>
      <c r="B6517">
        <f ca="1"/>
        <v>0.77719868653887381</v>
      </c>
      <c r="C6517">
        <f ca="1">_xlfn.XLOOKUP(B6517,'Alternate schedule'!$D$5:$D$10,'Alternate schedule'!$C$5:$C$10,,1)</f>
        <v>-540</v>
      </c>
      <c r="D6517">
        <f ca="1"/>
        <v>-10.549416820135052</v>
      </c>
    </row>
    <row r="6518" spans="1:4" x14ac:dyDescent="0.3">
      <c r="A6518">
        <v>6517</v>
      </c>
      <c r="B6518">
        <f ca="1"/>
        <v>0.72838548971278461</v>
      </c>
      <c r="C6518">
        <f ca="1">_xlfn.XLOOKUP(B6518,'Alternate schedule'!$D$5:$D$10,'Alternate schedule'!$C$5:$C$10,,1)</f>
        <v>-540</v>
      </c>
      <c r="D6518">
        <f ca="1"/>
        <v>-10.630658278348934</v>
      </c>
    </row>
    <row r="6519" spans="1:4" x14ac:dyDescent="0.3">
      <c r="A6519">
        <v>6518</v>
      </c>
      <c r="B6519">
        <f ca="1"/>
        <v>3.8622840337685593E-2</v>
      </c>
      <c r="C6519">
        <f ca="1">_xlfn.XLOOKUP(B6519,'Alternate schedule'!$D$5:$D$10,'Alternate schedule'!$C$5:$C$10,,1)</f>
        <v>1000</v>
      </c>
      <c r="D6519">
        <f ca="1"/>
        <v>-10.47560601411476</v>
      </c>
    </row>
    <row r="6520" spans="1:4" x14ac:dyDescent="0.3">
      <c r="A6520">
        <v>6519</v>
      </c>
      <c r="B6520">
        <f ca="1"/>
        <v>0.85175289212714622</v>
      </c>
      <c r="C6520">
        <f ca="1">_xlfn.XLOOKUP(B6520,'Alternate schedule'!$D$5:$D$10,'Alternate schedule'!$C$5:$C$10,,1)</f>
        <v>-540</v>
      </c>
      <c r="D6520">
        <f ca="1"/>
        <v>-10.556833870225494</v>
      </c>
    </row>
    <row r="6521" spans="1:4" x14ac:dyDescent="0.3">
      <c r="A6521">
        <v>6520</v>
      </c>
      <c r="B6521">
        <f ca="1"/>
        <v>0.69206250348290954</v>
      </c>
      <c r="C6521">
        <f ca="1">_xlfn.XLOOKUP(B6521,'Alternate schedule'!$D$5:$D$10,'Alternate schedule'!$C$5:$C$10,,1)</f>
        <v>-1040</v>
      </c>
      <c r="D6521">
        <f ca="1"/>
        <v>-10.714723926380367</v>
      </c>
    </row>
    <row r="6522" spans="1:4" x14ac:dyDescent="0.3">
      <c r="A6522">
        <v>6521</v>
      </c>
      <c r="B6522">
        <f ca="1"/>
        <v>0.51571416418285354</v>
      </c>
      <c r="C6522">
        <f ca="1">_xlfn.XLOOKUP(B6522,'Alternate schedule'!$D$5:$D$10,'Alternate schedule'!$C$5:$C$10,,1)</f>
        <v>-1040</v>
      </c>
      <c r="D6522">
        <f ca="1"/>
        <v>-10.872565557429843</v>
      </c>
    </row>
    <row r="6523" spans="1:4" x14ac:dyDescent="0.3">
      <c r="A6523">
        <v>6522</v>
      </c>
      <c r="B6523">
        <f ca="1"/>
        <v>0.10140700482417353</v>
      </c>
      <c r="C6523">
        <f ca="1">_xlfn.XLOOKUP(B6523,'Alternate schedule'!$D$5:$D$10,'Alternate schedule'!$C$5:$C$10,,1)</f>
        <v>1000</v>
      </c>
      <c r="D6523">
        <f ca="1"/>
        <v>-10.717571297148114</v>
      </c>
    </row>
    <row r="6524" spans="1:4" x14ac:dyDescent="0.3">
      <c r="A6524">
        <v>6523</v>
      </c>
      <c r="B6524">
        <f ca="1"/>
        <v>0.50864944970440917</v>
      </c>
      <c r="C6524">
        <f ca="1">_xlfn.XLOOKUP(B6524,'Alternate schedule'!$D$5:$D$10,'Alternate schedule'!$C$5:$C$10,,1)</f>
        <v>-1040</v>
      </c>
      <c r="D6524">
        <f ca="1"/>
        <v>-10.875364096274721</v>
      </c>
    </row>
    <row r="6525" spans="1:4" x14ac:dyDescent="0.3">
      <c r="A6525">
        <v>6524</v>
      </c>
      <c r="B6525">
        <f ca="1"/>
        <v>0.99692057817427249</v>
      </c>
      <c r="C6525">
        <f ca="1">_xlfn.XLOOKUP(B6525,'Alternate schedule'!$D$5:$D$10,'Alternate schedule'!$C$5:$C$10,,1)</f>
        <v>-540</v>
      </c>
      <c r="D6525">
        <f ca="1"/>
        <v>-10.956468424279583</v>
      </c>
    </row>
    <row r="6526" spans="1:4" x14ac:dyDescent="0.3">
      <c r="A6526">
        <v>6525</v>
      </c>
      <c r="B6526">
        <f ca="1"/>
        <v>0.81188797008595048</v>
      </c>
      <c r="C6526">
        <f ca="1">_xlfn.XLOOKUP(B6526,'Alternate schedule'!$D$5:$D$10,'Alternate schedule'!$C$5:$C$10,,1)</f>
        <v>-540</v>
      </c>
      <c r="D6526">
        <f ca="1"/>
        <v>-11.037547892720307</v>
      </c>
    </row>
    <row r="6527" spans="1:4" x14ac:dyDescent="0.3">
      <c r="A6527">
        <v>6526</v>
      </c>
      <c r="B6527">
        <f ca="1"/>
        <v>0.84616279049711562</v>
      </c>
      <c r="C6527">
        <f ca="1">_xlfn.XLOOKUP(B6527,'Alternate schedule'!$D$5:$D$10,'Alternate schedule'!$C$5:$C$10,,1)</f>
        <v>-540</v>
      </c>
      <c r="D6527">
        <f ca="1"/>
        <v>-11.118602513024824</v>
      </c>
    </row>
    <row r="6528" spans="1:4" x14ac:dyDescent="0.3">
      <c r="A6528">
        <v>6527</v>
      </c>
      <c r="B6528">
        <f ca="1"/>
        <v>0.87314313699311641</v>
      </c>
      <c r="C6528">
        <f ca="1">_xlfn.XLOOKUP(B6528,'Alternate schedule'!$D$5:$D$10,'Alternate schedule'!$C$5:$C$10,,1)</f>
        <v>-540</v>
      </c>
      <c r="D6528">
        <f ca="1"/>
        <v>-11.199632296614064</v>
      </c>
    </row>
    <row r="6529" spans="1:4" x14ac:dyDescent="0.3">
      <c r="A6529">
        <v>6528</v>
      </c>
      <c r="B6529">
        <f ca="1"/>
        <v>0.46720815938218352</v>
      </c>
      <c r="C6529">
        <f ca="1">_xlfn.XLOOKUP(B6529,'Alternate schedule'!$D$5:$D$10,'Alternate schedule'!$C$5:$C$10,,1)</f>
        <v>480</v>
      </c>
      <c r="D6529">
        <f ca="1"/>
        <v>-11.124387254901961</v>
      </c>
    </row>
    <row r="6530" spans="1:4" x14ac:dyDescent="0.3">
      <c r="A6530">
        <v>6529</v>
      </c>
      <c r="B6530">
        <f ca="1"/>
        <v>0.50361727932620082</v>
      </c>
      <c r="C6530">
        <f ca="1">_xlfn.XLOOKUP(B6530,'Alternate schedule'!$D$5:$D$10,'Alternate schedule'!$C$5:$C$10,,1)</f>
        <v>-1040</v>
      </c>
      <c r="D6530">
        <f ca="1"/>
        <v>-11.281972737019451</v>
      </c>
    </row>
    <row r="6531" spans="1:4" x14ac:dyDescent="0.3">
      <c r="A6531">
        <v>6530</v>
      </c>
      <c r="B6531">
        <f ca="1"/>
        <v>0.4487456114918984</v>
      </c>
      <c r="C6531">
        <f ca="1">_xlfn.XLOOKUP(B6531,'Alternate schedule'!$D$5:$D$10,'Alternate schedule'!$C$5:$C$10,,1)</f>
        <v>480</v>
      </c>
      <c r="D6531">
        <f ca="1"/>
        <v>-11.206738131699847</v>
      </c>
    </row>
    <row r="6532" spans="1:4" x14ac:dyDescent="0.3">
      <c r="A6532">
        <v>6531</v>
      </c>
      <c r="B6532">
        <f ca="1"/>
        <v>6.9276215427263477E-2</v>
      </c>
      <c r="C6532">
        <f ca="1">_xlfn.XLOOKUP(B6532,'Alternate schedule'!$D$5:$D$10,'Alternate schedule'!$C$5:$C$10,,1)</f>
        <v>1000</v>
      </c>
      <c r="D6532">
        <f ca="1"/>
        <v>-11.051906293063849</v>
      </c>
    </row>
    <row r="6533" spans="1:4" x14ac:dyDescent="0.3">
      <c r="A6533">
        <v>6532</v>
      </c>
      <c r="B6533">
        <f ca="1"/>
        <v>0.14779819489426771</v>
      </c>
      <c r="C6533">
        <f ca="1">_xlfn.XLOOKUP(B6533,'Alternate schedule'!$D$5:$D$10,'Alternate schedule'!$C$5:$C$10,,1)</f>
        <v>1000</v>
      </c>
      <c r="D6533">
        <f ca="1"/>
        <v>-10.897121861604409</v>
      </c>
    </row>
    <row r="6534" spans="1:4" x14ac:dyDescent="0.3">
      <c r="A6534">
        <v>6533</v>
      </c>
      <c r="B6534">
        <f ca="1"/>
        <v>0.32514328827687344</v>
      </c>
      <c r="C6534">
        <f ca="1">_xlfn.XLOOKUP(B6534,'Alternate schedule'!$D$5:$D$10,'Alternate schedule'!$C$5:$C$10,,1)</f>
        <v>480</v>
      </c>
      <c r="D6534">
        <f ca="1"/>
        <v>-10.821980713301699</v>
      </c>
    </row>
    <row r="6535" spans="1:4" x14ac:dyDescent="0.3">
      <c r="A6535">
        <v>6534</v>
      </c>
      <c r="B6535">
        <f ca="1"/>
        <v>0.13492733400999279</v>
      </c>
      <c r="C6535">
        <f ca="1">_xlfn.XLOOKUP(B6535,'Alternate schedule'!$D$5:$D$10,'Alternate schedule'!$C$5:$C$10,,1)</f>
        <v>1000</v>
      </c>
      <c r="D6535">
        <f ca="1"/>
        <v>-10.667278849097031</v>
      </c>
    </row>
    <row r="6536" spans="1:4" x14ac:dyDescent="0.3">
      <c r="A6536">
        <v>6535</v>
      </c>
      <c r="B6536">
        <f ca="1"/>
        <v>0.85011088512936994</v>
      </c>
      <c r="C6536">
        <f ca="1">_xlfn.XLOOKUP(B6536,'Alternate schedule'!$D$5:$D$10,'Alternate schedule'!$C$5:$C$10,,1)</f>
        <v>-540</v>
      </c>
      <c r="D6536">
        <f ca="1"/>
        <v>-10.748278500382556</v>
      </c>
    </row>
    <row r="6537" spans="1:4" x14ac:dyDescent="0.3">
      <c r="A6537">
        <v>6536</v>
      </c>
      <c r="B6537">
        <f ca="1"/>
        <v>0.79022522348809332</v>
      </c>
      <c r="C6537">
        <f ca="1">_xlfn.XLOOKUP(B6537,'Alternate schedule'!$D$5:$D$10,'Alternate schedule'!$C$5:$C$10,,1)</f>
        <v>-540</v>
      </c>
      <c r="D6537">
        <f ca="1"/>
        <v>-10.829253365973072</v>
      </c>
    </row>
    <row r="6538" spans="1:4" x14ac:dyDescent="0.3">
      <c r="A6538">
        <v>6537</v>
      </c>
      <c r="B6538">
        <f ca="1"/>
        <v>0.16417946921849746</v>
      </c>
      <c r="C6538">
        <f ca="1">_xlfn.XLOOKUP(B6538,'Alternate schedule'!$D$5:$D$10,'Alternate schedule'!$C$5:$C$10,,1)</f>
        <v>1000</v>
      </c>
      <c r="D6538">
        <f ca="1"/>
        <v>-10.674621385956861</v>
      </c>
    </row>
    <row r="6539" spans="1:4" x14ac:dyDescent="0.3">
      <c r="A6539">
        <v>6538</v>
      </c>
      <c r="B6539">
        <f ca="1"/>
        <v>0.44476599716665666</v>
      </c>
      <c r="C6539">
        <f ca="1">_xlfn.XLOOKUP(B6539,'Alternate schedule'!$D$5:$D$10,'Alternate schedule'!$C$5:$C$10,,1)</f>
        <v>480</v>
      </c>
      <c r="D6539">
        <f ca="1"/>
        <v>-10.599571734475374</v>
      </c>
    </row>
    <row r="6540" spans="1:4" x14ac:dyDescent="0.3">
      <c r="A6540">
        <v>6539</v>
      </c>
      <c r="B6540">
        <f ca="1"/>
        <v>0.36298285530252916</v>
      </c>
      <c r="C6540">
        <f ca="1">_xlfn.XLOOKUP(B6540,'Alternate schedule'!$D$5:$D$10,'Alternate schedule'!$C$5:$C$10,,1)</f>
        <v>480</v>
      </c>
      <c r="D6540">
        <f ca="1"/>
        <v>-10.524545037467503</v>
      </c>
    </row>
    <row r="6541" spans="1:4" x14ac:dyDescent="0.3">
      <c r="A6541">
        <v>6540</v>
      </c>
      <c r="B6541">
        <f ca="1"/>
        <v>0.23285668758398459</v>
      </c>
      <c r="C6541">
        <f ca="1">_xlfn.XLOOKUP(B6541,'Alternate schedule'!$D$5:$D$10,'Alternate schedule'!$C$5:$C$10,,1)</f>
        <v>1000</v>
      </c>
      <c r="D6541">
        <f ca="1"/>
        <v>-10.370030581039755</v>
      </c>
    </row>
    <row r="6542" spans="1:4" x14ac:dyDescent="0.3">
      <c r="A6542">
        <v>6541</v>
      </c>
      <c r="B6542">
        <f ca="1"/>
        <v>0.22397393272947963</v>
      </c>
      <c r="C6542">
        <f ca="1">_xlfn.XLOOKUP(B6542,'Alternate schedule'!$D$5:$D$10,'Alternate schedule'!$C$5:$C$10,,1)</f>
        <v>1000</v>
      </c>
      <c r="D6542">
        <f ca="1"/>
        <v>-10.215563369515365</v>
      </c>
    </row>
    <row r="6543" spans="1:4" x14ac:dyDescent="0.3">
      <c r="A6543">
        <v>6542</v>
      </c>
      <c r="B6543">
        <f ca="1"/>
        <v>0.71728961381471468</v>
      </c>
      <c r="C6543">
        <f ca="1">_xlfn.XLOOKUP(B6543,'Alternate schedule'!$D$5:$D$10,'Alternate schedule'!$C$5:$C$10,,1)</f>
        <v>-540</v>
      </c>
      <c r="D6543">
        <f ca="1"/>
        <v>-10.296545398960562</v>
      </c>
    </row>
    <row r="6544" spans="1:4" x14ac:dyDescent="0.3">
      <c r="A6544">
        <v>6543</v>
      </c>
      <c r="B6544">
        <f ca="1"/>
        <v>0.23138844385625768</v>
      </c>
      <c r="C6544">
        <f ca="1">_xlfn.XLOOKUP(B6544,'Alternate schedule'!$D$5:$D$10,'Alternate schedule'!$C$5:$C$10,,1)</f>
        <v>1000</v>
      </c>
      <c r="D6544">
        <f ca="1"/>
        <v>-10.142136634571298</v>
      </c>
    </row>
    <row r="6545" spans="1:4" x14ac:dyDescent="0.3">
      <c r="A6545">
        <v>6544</v>
      </c>
      <c r="B6545">
        <f ca="1"/>
        <v>0.89552906401775312</v>
      </c>
      <c r="C6545">
        <f ca="1">_xlfn.XLOOKUP(B6545,'Alternate schedule'!$D$5:$D$10,'Alternate schedule'!$C$5:$C$10,,1)</f>
        <v>-540</v>
      </c>
      <c r="D6545">
        <f ca="1"/>
        <v>-10.223105134474327</v>
      </c>
    </row>
    <row r="6546" spans="1:4" x14ac:dyDescent="0.3">
      <c r="A6546">
        <v>6545</v>
      </c>
      <c r="B6546">
        <f ca="1"/>
        <v>0.45758528405249632</v>
      </c>
      <c r="C6546">
        <f ca="1">_xlfn.XLOOKUP(B6546,'Alternate schedule'!$D$5:$D$10,'Alternate schedule'!$C$5:$C$10,,1)</f>
        <v>480</v>
      </c>
      <c r="D6546">
        <f ca="1"/>
        <v>-10.148204736440031</v>
      </c>
    </row>
    <row r="6547" spans="1:4" x14ac:dyDescent="0.3">
      <c r="A6547">
        <v>6546</v>
      </c>
      <c r="B6547">
        <f ca="1"/>
        <v>0.11944699806556236</v>
      </c>
      <c r="C6547">
        <f ca="1">_xlfn.XLOOKUP(B6547,'Alternate schedule'!$D$5:$D$10,'Alternate schedule'!$C$5:$C$10,,1)</f>
        <v>1000</v>
      </c>
      <c r="D6547">
        <f ca="1"/>
        <v>-9.9938893981057131</v>
      </c>
    </row>
    <row r="6548" spans="1:4" x14ac:dyDescent="0.3">
      <c r="A6548">
        <v>6547</v>
      </c>
      <c r="B6548">
        <f ca="1"/>
        <v>0.28396602445855224</v>
      </c>
      <c r="C6548">
        <f ca="1">_xlfn.XLOOKUP(B6548,'Alternate schedule'!$D$5:$D$10,'Alternate schedule'!$C$5:$C$10,,1)</f>
        <v>480</v>
      </c>
      <c r="D6548">
        <f ca="1"/>
        <v>-9.9190468917061256</v>
      </c>
    </row>
    <row r="6549" spans="1:4" x14ac:dyDescent="0.3">
      <c r="A6549">
        <v>6548</v>
      </c>
      <c r="B6549">
        <f ca="1"/>
        <v>0.82157353392112964</v>
      </c>
      <c r="C6549">
        <f ca="1">_xlfn.XLOOKUP(B6549,'Alternate schedule'!$D$5:$D$10,'Alternate schedule'!$C$5:$C$10,,1)</f>
        <v>-540</v>
      </c>
      <c r="D6549">
        <f ca="1"/>
        <v>-10</v>
      </c>
    </row>
    <row r="6550" spans="1:4" x14ac:dyDescent="0.3">
      <c r="A6550">
        <v>6549</v>
      </c>
      <c r="B6550">
        <f ca="1"/>
        <v>0.81964766680736667</v>
      </c>
      <c r="C6550">
        <f ca="1">_xlfn.XLOOKUP(B6550,'Alternate schedule'!$D$5:$D$10,'Alternate schedule'!$C$5:$C$10,,1)</f>
        <v>-540</v>
      </c>
      <c r="D6550">
        <f ca="1"/>
        <v>-10.080928386013131</v>
      </c>
    </row>
    <row r="6551" spans="1:4" x14ac:dyDescent="0.3">
      <c r="A6551">
        <v>6550</v>
      </c>
      <c r="B6551">
        <f ca="1"/>
        <v>0.30296564660323666</v>
      </c>
      <c r="C6551">
        <f ca="1">_xlfn.XLOOKUP(B6551,'Alternate schedule'!$D$5:$D$10,'Alternate schedule'!$C$5:$C$10,,1)</f>
        <v>480</v>
      </c>
      <c r="D6551">
        <f ca="1"/>
        <v>-10.006106870229008</v>
      </c>
    </row>
    <row r="6552" spans="1:4" x14ac:dyDescent="0.3">
      <c r="A6552">
        <v>6551</v>
      </c>
      <c r="B6552">
        <f ca="1"/>
        <v>7.8425869631085554E-2</v>
      </c>
      <c r="C6552">
        <f ca="1">_xlfn.XLOOKUP(B6552,'Alternate schedule'!$D$5:$D$10,'Alternate schedule'!$C$5:$C$10,,1)</f>
        <v>1000</v>
      </c>
      <c r="D6552">
        <f ca="1"/>
        <v>-9.8519310029003204</v>
      </c>
    </row>
    <row r="6553" spans="1:4" x14ac:dyDescent="0.3">
      <c r="A6553">
        <v>6552</v>
      </c>
      <c r="B6553">
        <f ca="1"/>
        <v>0.43084023109367742</v>
      </c>
      <c r="C6553">
        <f ca="1">_xlfn.XLOOKUP(B6553,'Alternate schedule'!$D$5:$D$10,'Alternate schedule'!$C$5:$C$10,,1)</f>
        <v>480</v>
      </c>
      <c r="D6553">
        <f ca="1"/>
        <v>-9.777167277167278</v>
      </c>
    </row>
    <row r="6554" spans="1:4" x14ac:dyDescent="0.3">
      <c r="A6554">
        <v>6553</v>
      </c>
      <c r="B6554">
        <f ca="1"/>
        <v>0.84581801987331828</v>
      </c>
      <c r="C6554">
        <f ca="1">_xlfn.XLOOKUP(B6554,'Alternate schedule'!$D$5:$D$10,'Alternate schedule'!$C$5:$C$10,,1)</f>
        <v>-540</v>
      </c>
      <c r="D6554">
        <f ca="1"/>
        <v>-9.8580802685792772</v>
      </c>
    </row>
    <row r="6555" spans="1:4" x14ac:dyDescent="0.3">
      <c r="A6555">
        <v>6554</v>
      </c>
      <c r="B6555">
        <f ca="1"/>
        <v>0.34571847056744764</v>
      </c>
      <c r="C6555">
        <f ca="1">_xlfn.XLOOKUP(B6555,'Alternate schedule'!$D$5:$D$10,'Alternate schedule'!$C$5:$C$10,,1)</f>
        <v>480</v>
      </c>
      <c r="D6555">
        <f ca="1"/>
        <v>-9.7833384192859327</v>
      </c>
    </row>
    <row r="6556" spans="1:4" x14ac:dyDescent="0.3">
      <c r="A6556">
        <v>6555</v>
      </c>
      <c r="B6556">
        <f ca="1"/>
        <v>0.8934465808896277</v>
      </c>
      <c r="C6556">
        <f ca="1">_xlfn.XLOOKUP(B6556,'Alternate schedule'!$D$5:$D$10,'Alternate schedule'!$C$5:$C$10,,1)</f>
        <v>-540</v>
      </c>
      <c r="D6556">
        <f ca="1"/>
        <v>-9.8642257818459189</v>
      </c>
    </row>
    <row r="6557" spans="1:4" x14ac:dyDescent="0.3">
      <c r="A6557">
        <v>6556</v>
      </c>
      <c r="B6557">
        <f ca="1"/>
        <v>0.33804687444918136</v>
      </c>
      <c r="C6557">
        <f ca="1">_xlfn.XLOOKUP(B6557,'Alternate schedule'!$D$5:$D$10,'Alternate schedule'!$C$5:$C$10,,1)</f>
        <v>480</v>
      </c>
      <c r="D6557">
        <f ca="1"/>
        <v>-9.7895057962172061</v>
      </c>
    </row>
    <row r="6558" spans="1:4" x14ac:dyDescent="0.3">
      <c r="A6558">
        <v>6557</v>
      </c>
      <c r="B6558">
        <f ca="1"/>
        <v>0.28802066007783211</v>
      </c>
      <c r="C6558">
        <f ca="1">_xlfn.XLOOKUP(B6558,'Alternate schedule'!$D$5:$D$10,'Alternate schedule'!$C$5:$C$10,,1)</f>
        <v>480</v>
      </c>
      <c r="D6558">
        <f ca="1"/>
        <v>-9.7148086014945854</v>
      </c>
    </row>
    <row r="6559" spans="1:4" x14ac:dyDescent="0.3">
      <c r="A6559">
        <v>6558</v>
      </c>
      <c r="B6559">
        <f ca="1"/>
        <v>0.37202879916853115</v>
      </c>
      <c r="C6559">
        <f ca="1">_xlfn.XLOOKUP(B6559,'Alternate schedule'!$D$5:$D$10,'Alternate schedule'!$C$5:$C$10,,1)</f>
        <v>480</v>
      </c>
      <c r="D6559">
        <f ca="1"/>
        <v>-9.6401341872522117</v>
      </c>
    </row>
    <row r="6560" spans="1:4" x14ac:dyDescent="0.3">
      <c r="A6560">
        <v>6559</v>
      </c>
      <c r="B6560">
        <f ca="1"/>
        <v>0.62406610318652445</v>
      </c>
      <c r="C6560">
        <f ca="1">_xlfn.XLOOKUP(B6560,'Alternate schedule'!$D$5:$D$10,'Alternate schedule'!$C$5:$C$10,,1)</f>
        <v>-1040</v>
      </c>
      <c r="D6560">
        <f ca="1"/>
        <v>-9.7972251867662745</v>
      </c>
    </row>
    <row r="6561" spans="1:4" x14ac:dyDescent="0.3">
      <c r="A6561">
        <v>6560</v>
      </c>
      <c r="B6561">
        <f ca="1"/>
        <v>0.80734229831271365</v>
      </c>
      <c r="C6561">
        <f ca="1">_xlfn.XLOOKUP(B6561,'Alternate schedule'!$D$5:$D$10,'Alternate schedule'!$C$5:$C$10,,1)</f>
        <v>-540</v>
      </c>
      <c r="D6561">
        <f ca="1"/>
        <v>-9.8780487804878057</v>
      </c>
    </row>
    <row r="6562" spans="1:4" x14ac:dyDescent="0.3">
      <c r="A6562">
        <v>6561</v>
      </c>
      <c r="B6562">
        <f ca="1"/>
        <v>1.1120578598532882E-2</v>
      </c>
      <c r="C6562">
        <f ca="1">_xlfn.XLOOKUP(B6562,'Alternate schedule'!$D$5:$D$10,'Alternate schedule'!$C$5:$C$10,,1)</f>
        <v>1000</v>
      </c>
      <c r="D6562">
        <f ca="1"/>
        <v>-9.72412741960067</v>
      </c>
    </row>
    <row r="6563" spans="1:4" x14ac:dyDescent="0.3">
      <c r="A6563">
        <v>6562</v>
      </c>
      <c r="B6563">
        <f ca="1"/>
        <v>0.98108581573336351</v>
      </c>
      <c r="C6563">
        <f ca="1">_xlfn.XLOOKUP(B6563,'Alternate schedule'!$D$5:$D$10,'Alternate schedule'!$C$5:$C$10,,1)</f>
        <v>-540</v>
      </c>
      <c r="D6563">
        <f ca="1"/>
        <v>-9.8049375190490711</v>
      </c>
    </row>
    <row r="6564" spans="1:4" x14ac:dyDescent="0.3">
      <c r="A6564">
        <v>6563</v>
      </c>
      <c r="B6564">
        <f ca="1"/>
        <v>0.43654024077318021</v>
      </c>
      <c r="C6564">
        <f ca="1">_xlfn.XLOOKUP(B6564,'Alternate schedule'!$D$5:$D$10,'Alternate schedule'!$C$5:$C$10,,1)</f>
        <v>480</v>
      </c>
      <c r="D6564">
        <f ca="1"/>
        <v>-9.7303062623800098</v>
      </c>
    </row>
    <row r="6565" spans="1:4" x14ac:dyDescent="0.3">
      <c r="A6565">
        <v>6564</v>
      </c>
      <c r="B6565">
        <f ca="1"/>
        <v>0.26191235880098374</v>
      </c>
      <c r="C6565">
        <f ca="1">_xlfn.XLOOKUP(B6565,'Alternate schedule'!$D$5:$D$10,'Alternate schedule'!$C$5:$C$10,,1)</f>
        <v>480</v>
      </c>
      <c r="D6565">
        <f ca="1"/>
        <v>-9.6556977452772692</v>
      </c>
    </row>
    <row r="6566" spans="1:4" x14ac:dyDescent="0.3">
      <c r="A6566">
        <v>6565</v>
      </c>
      <c r="B6566">
        <f ca="1"/>
        <v>0.6575217505013462</v>
      </c>
      <c r="C6566">
        <f ca="1">_xlfn.XLOOKUP(B6566,'Alternate schedule'!$D$5:$D$10,'Alternate schedule'!$C$5:$C$10,,1)</f>
        <v>-1040</v>
      </c>
      <c r="D6566">
        <f ca="1"/>
        <v>-9.8126428027418129</v>
      </c>
    </row>
    <row r="6567" spans="1:4" x14ac:dyDescent="0.3">
      <c r="A6567">
        <v>6566</v>
      </c>
      <c r="B6567">
        <f ca="1"/>
        <v>0.42468484831097264</v>
      </c>
      <c r="C6567">
        <f ca="1">_xlfn.XLOOKUP(B6567,'Alternate schedule'!$D$5:$D$10,'Alternate schedule'!$C$5:$C$10,,1)</f>
        <v>480</v>
      </c>
      <c r="D6567">
        <f ca="1"/>
        <v>-9.7380444715199506</v>
      </c>
    </row>
    <row r="6568" spans="1:4" x14ac:dyDescent="0.3">
      <c r="A6568">
        <v>6567</v>
      </c>
      <c r="B6568">
        <f ca="1"/>
        <v>0.49226360774109335</v>
      </c>
      <c r="C6568">
        <f ca="1">_xlfn.XLOOKUP(B6568,'Alternate schedule'!$D$5:$D$10,'Alternate schedule'!$C$5:$C$10,,1)</f>
        <v>-1040</v>
      </c>
      <c r="D6568">
        <f ca="1"/>
        <v>-9.8949291914116042</v>
      </c>
    </row>
    <row r="6569" spans="1:4" x14ac:dyDescent="0.3">
      <c r="A6569">
        <v>6568</v>
      </c>
      <c r="B6569">
        <f ca="1"/>
        <v>0.19357050246045282</v>
      </c>
      <c r="C6569">
        <f ca="1">_xlfn.XLOOKUP(B6569,'Alternate schedule'!$D$5:$D$10,'Alternate schedule'!$C$5:$C$10,,1)</f>
        <v>1000</v>
      </c>
      <c r="D6569">
        <f ca="1"/>
        <v>-9.7411693057247266</v>
      </c>
    </row>
    <row r="6570" spans="1:4" x14ac:dyDescent="0.3">
      <c r="A6570">
        <v>6569</v>
      </c>
      <c r="B6570">
        <f ca="1"/>
        <v>0.54957510479978455</v>
      </c>
      <c r="C6570">
        <f ca="1">_xlfn.XLOOKUP(B6570,'Alternate schedule'!$D$5:$D$10,'Alternate schedule'!$C$5:$C$10,,1)</f>
        <v>-1040</v>
      </c>
      <c r="D6570">
        <f ca="1"/>
        <v>-9.8980057847465375</v>
      </c>
    </row>
    <row r="6571" spans="1:4" x14ac:dyDescent="0.3">
      <c r="A6571">
        <v>6570</v>
      </c>
      <c r="B6571">
        <f ca="1"/>
        <v>0.36480403029830111</v>
      </c>
      <c r="C6571">
        <f ca="1">_xlfn.XLOOKUP(B6571,'Alternate schedule'!$D$5:$D$10,'Alternate schedule'!$C$5:$C$10,,1)</f>
        <v>480</v>
      </c>
      <c r="D6571">
        <f ca="1"/>
        <v>-9.8234398782343995</v>
      </c>
    </row>
    <row r="6572" spans="1:4" x14ac:dyDescent="0.3">
      <c r="A6572">
        <v>6571</v>
      </c>
      <c r="B6572">
        <f ca="1"/>
        <v>0.16222862199754551</v>
      </c>
      <c r="C6572">
        <f ca="1">_xlfn.XLOOKUP(B6572,'Alternate schedule'!$D$5:$D$10,'Alternate schedule'!$C$5:$C$10,,1)</f>
        <v>1000</v>
      </c>
      <c r="D6572">
        <f ca="1"/>
        <v>-9.6697610713742197</v>
      </c>
    </row>
    <row r="6573" spans="1:4" x14ac:dyDescent="0.3">
      <c r="A6573">
        <v>6572</v>
      </c>
      <c r="B6573">
        <f ca="1"/>
        <v>6.0642953378361009E-2</v>
      </c>
      <c r="C6573">
        <f ca="1">_xlfn.XLOOKUP(B6573,'Alternate schedule'!$D$5:$D$10,'Alternate schedule'!$C$5:$C$10,,1)</f>
        <v>1000</v>
      </c>
      <c r="D6573">
        <f ca="1"/>
        <v>-9.5161290322580641</v>
      </c>
    </row>
    <row r="6574" spans="1:4" x14ac:dyDescent="0.3">
      <c r="A6574">
        <v>6573</v>
      </c>
      <c r="B6574">
        <f ca="1"/>
        <v>0.72091325877983259</v>
      </c>
      <c r="C6574">
        <f ca="1">_xlfn.XLOOKUP(B6574,'Alternate schedule'!$D$5:$D$10,'Alternate schedule'!$C$5:$C$10,,1)</f>
        <v>-540</v>
      </c>
      <c r="D6574">
        <f ca="1"/>
        <v>-9.596835539327552</v>
      </c>
    </row>
    <row r="6575" spans="1:4" x14ac:dyDescent="0.3">
      <c r="A6575">
        <v>6574</v>
      </c>
      <c r="B6575">
        <f ca="1"/>
        <v>0.60349357914028712</v>
      </c>
      <c r="C6575">
        <f ca="1">_xlfn.XLOOKUP(B6575,'Alternate schedule'!$D$5:$D$10,'Alternate schedule'!$C$5:$C$10,,1)</f>
        <v>-1040</v>
      </c>
      <c r="D6575">
        <f ca="1"/>
        <v>-9.7535746881655001</v>
      </c>
    </row>
    <row r="6576" spans="1:4" x14ac:dyDescent="0.3">
      <c r="A6576">
        <v>6575</v>
      </c>
      <c r="B6576">
        <f ca="1"/>
        <v>0.42921411389274389</v>
      </c>
      <c r="C6576">
        <f ca="1">_xlfn.XLOOKUP(B6576,'Alternate schedule'!$D$5:$D$10,'Alternate schedule'!$C$5:$C$10,,1)</f>
        <v>480</v>
      </c>
      <c r="D6576">
        <f ca="1"/>
        <v>-9.6790874524714834</v>
      </c>
    </row>
    <row r="6577" spans="1:4" x14ac:dyDescent="0.3">
      <c r="A6577">
        <v>6576</v>
      </c>
      <c r="B6577">
        <f ca="1"/>
        <v>0.53108710913945045</v>
      </c>
      <c r="C6577">
        <f ca="1">_xlfn.XLOOKUP(B6577,'Alternate schedule'!$D$5:$D$10,'Alternate schedule'!$C$5:$C$10,,1)</f>
        <v>-1040</v>
      </c>
      <c r="D6577">
        <f ca="1"/>
        <v>-9.8357664233576649</v>
      </c>
    </row>
    <row r="6578" spans="1:4" x14ac:dyDescent="0.3">
      <c r="A6578">
        <v>6577</v>
      </c>
      <c r="B6578">
        <f ca="1"/>
        <v>0.34627466764124448</v>
      </c>
      <c r="C6578">
        <f ca="1">_xlfn.XLOOKUP(B6578,'Alternate schedule'!$D$5:$D$10,'Alternate schedule'!$C$5:$C$10,,1)</f>
        <v>480</v>
      </c>
      <c r="D6578">
        <f ca="1"/>
        <v>-9.7612893416451261</v>
      </c>
    </row>
    <row r="6579" spans="1:4" x14ac:dyDescent="0.3">
      <c r="A6579">
        <v>6578</v>
      </c>
      <c r="B6579">
        <f ca="1"/>
        <v>0.7347824352175587</v>
      </c>
      <c r="C6579">
        <f ca="1">_xlfn.XLOOKUP(B6579,'Alternate schedule'!$D$5:$D$10,'Alternate schedule'!$C$5:$C$10,,1)</f>
        <v>-540</v>
      </c>
      <c r="D6579">
        <f ca="1"/>
        <v>-9.8418972332015802</v>
      </c>
    </row>
    <row r="6580" spans="1:4" x14ac:dyDescent="0.3">
      <c r="A6580">
        <v>6579</v>
      </c>
      <c r="B6580">
        <f ca="1"/>
        <v>0.68700211514244702</v>
      </c>
      <c r="C6580">
        <f ca="1">_xlfn.XLOOKUP(B6580,'Alternate schedule'!$D$5:$D$10,'Alternate schedule'!$C$5:$C$10,,1)</f>
        <v>-1040</v>
      </c>
      <c r="D6580">
        <f ca="1"/>
        <v>-9.9984800121599022</v>
      </c>
    </row>
    <row r="6581" spans="1:4" x14ac:dyDescent="0.3">
      <c r="A6581">
        <v>6580</v>
      </c>
      <c r="B6581">
        <f ca="1"/>
        <v>0.80388103920220222</v>
      </c>
      <c r="C6581">
        <f ca="1">_xlfn.XLOOKUP(B6581,'Alternate schedule'!$D$5:$D$10,'Alternate schedule'!$C$5:$C$10,,1)</f>
        <v>-540</v>
      </c>
      <c r="D6581">
        <f ca="1"/>
        <v>-10.079027355623101</v>
      </c>
    </row>
    <row r="6582" spans="1:4" x14ac:dyDescent="0.3">
      <c r="A6582">
        <v>6581</v>
      </c>
      <c r="B6582">
        <f ca="1"/>
        <v>0.99488499362898786</v>
      </c>
      <c r="C6582">
        <f ca="1">_xlfn.XLOOKUP(B6582,'Alternate schedule'!$D$5:$D$10,'Alternate schedule'!$C$5:$C$10,,1)</f>
        <v>-540</v>
      </c>
      <c r="D6582">
        <f ca="1"/>
        <v>-10.159550220331257</v>
      </c>
    </row>
    <row r="6583" spans="1:4" x14ac:dyDescent="0.3">
      <c r="A6583">
        <v>6582</v>
      </c>
      <c r="B6583">
        <f ca="1"/>
        <v>0.49344496905393465</v>
      </c>
      <c r="C6583">
        <f ca="1">_xlfn.XLOOKUP(B6583,'Alternate schedule'!$D$5:$D$10,'Alternate schedule'!$C$5:$C$10,,1)</f>
        <v>-1040</v>
      </c>
      <c r="D6583">
        <f ca="1"/>
        <v>-10.316013369796414</v>
      </c>
    </row>
    <row r="6584" spans="1:4" x14ac:dyDescent="0.3">
      <c r="A6584">
        <v>6583</v>
      </c>
      <c r="B6584">
        <f ca="1"/>
        <v>0.60250262544911948</v>
      </c>
      <c r="C6584">
        <f ca="1">_xlfn.XLOOKUP(B6584,'Alternate schedule'!$D$5:$D$10,'Alternate schedule'!$C$5:$C$10,,1)</f>
        <v>-1040</v>
      </c>
      <c r="D6584">
        <f ca="1"/>
        <v>-10.472428983746012</v>
      </c>
    </row>
    <row r="6585" spans="1:4" x14ac:dyDescent="0.3">
      <c r="A6585">
        <v>6584</v>
      </c>
      <c r="B6585">
        <f ca="1"/>
        <v>0.33772780788229584</v>
      </c>
      <c r="C6585">
        <f ca="1">_xlfn.XLOOKUP(B6585,'Alternate schedule'!$D$5:$D$10,'Alternate schedule'!$C$5:$C$10,,1)</f>
        <v>480</v>
      </c>
      <c r="D6585">
        <f ca="1"/>
        <v>-10.397934386391251</v>
      </c>
    </row>
    <row r="6586" spans="1:4" x14ac:dyDescent="0.3">
      <c r="A6586">
        <v>6585</v>
      </c>
      <c r="B6586">
        <f ca="1"/>
        <v>0.15110059335285109</v>
      </c>
      <c r="C6586">
        <f ca="1">_xlfn.XLOOKUP(B6586,'Alternate schedule'!$D$5:$D$10,'Alternate schedule'!$C$5:$C$10,,1)</f>
        <v>1000</v>
      </c>
      <c r="D6586">
        <f ca="1"/>
        <v>-10.244495064540622</v>
      </c>
    </row>
    <row r="6587" spans="1:4" x14ac:dyDescent="0.3">
      <c r="A6587">
        <v>6586</v>
      </c>
      <c r="B6587">
        <f ca="1"/>
        <v>0.49195795601365333</v>
      </c>
      <c r="C6587">
        <f ca="1">_xlfn.XLOOKUP(B6587,'Alternate schedule'!$D$5:$D$10,'Alternate schedule'!$C$5:$C$10,,1)</f>
        <v>-1040</v>
      </c>
      <c r="D6587">
        <f ca="1"/>
        <v>-10.400850288490737</v>
      </c>
    </row>
    <row r="6588" spans="1:4" x14ac:dyDescent="0.3">
      <c r="A6588">
        <v>6587</v>
      </c>
      <c r="B6588">
        <f ca="1"/>
        <v>0.80052228553767746</v>
      </c>
      <c r="C6588">
        <f ca="1">_xlfn.XLOOKUP(B6588,'Alternate schedule'!$D$5:$D$10,'Alternate schedule'!$C$5:$C$10,,1)</f>
        <v>-540</v>
      </c>
      <c r="D6588">
        <f ca="1"/>
        <v>-10.481250948838621</v>
      </c>
    </row>
    <row r="6589" spans="1:4" x14ac:dyDescent="0.3">
      <c r="A6589">
        <v>6588</v>
      </c>
      <c r="B6589">
        <f ca="1"/>
        <v>2.6238703287124743E-3</v>
      </c>
      <c r="C6589">
        <f ca="1">_xlfn.XLOOKUP(B6589,'Alternate schedule'!$D$5:$D$10,'Alternate schedule'!$C$5:$C$10,,1)</f>
        <v>1000</v>
      </c>
      <c r="D6589">
        <f ca="1"/>
        <v>-10.327868852459016</v>
      </c>
    </row>
    <row r="6590" spans="1:4" x14ac:dyDescent="0.3">
      <c r="A6590">
        <v>6589</v>
      </c>
      <c r="B6590">
        <f ca="1"/>
        <v>0.68254705860402431</v>
      </c>
      <c r="C6590">
        <f ca="1">_xlfn.XLOOKUP(B6590,'Alternate schedule'!$D$5:$D$10,'Alternate schedule'!$C$5:$C$10,,1)</f>
        <v>-1040</v>
      </c>
      <c r="D6590">
        <f ca="1"/>
        <v>-10.484140233722872</v>
      </c>
    </row>
    <row r="6591" spans="1:4" x14ac:dyDescent="0.3">
      <c r="A6591">
        <v>6590</v>
      </c>
      <c r="B6591">
        <f ca="1"/>
        <v>0.99716792401397791</v>
      </c>
      <c r="C6591">
        <f ca="1">_xlfn.XLOOKUP(B6591,'Alternate schedule'!$D$5:$D$10,'Alternate schedule'!$C$5:$C$10,,1)</f>
        <v>-540</v>
      </c>
      <c r="D6591">
        <f ca="1"/>
        <v>-10.564491654021245</v>
      </c>
    </row>
    <row r="6592" spans="1:4" x14ac:dyDescent="0.3">
      <c r="A6592">
        <v>6591</v>
      </c>
      <c r="B6592">
        <f ca="1"/>
        <v>0.26769278311639577</v>
      </c>
      <c r="C6592">
        <f ca="1">_xlfn.XLOOKUP(B6592,'Alternate schedule'!$D$5:$D$10,'Alternate schedule'!$C$5:$C$10,,1)</f>
        <v>480</v>
      </c>
      <c r="D6592">
        <f ca="1"/>
        <v>-10.490062206038537</v>
      </c>
    </row>
    <row r="6593" spans="1:4" x14ac:dyDescent="0.3">
      <c r="A6593">
        <v>6592</v>
      </c>
      <c r="B6593">
        <f ca="1"/>
        <v>0.88260562918124896</v>
      </c>
      <c r="C6593">
        <f ca="1">_xlfn.XLOOKUP(B6593,'Alternate schedule'!$D$5:$D$10,'Alternate schedule'!$C$5:$C$10,,1)</f>
        <v>-540</v>
      </c>
      <c r="D6593">
        <f ca="1"/>
        <v>-10.570388349514563</v>
      </c>
    </row>
    <row r="6594" spans="1:4" x14ac:dyDescent="0.3">
      <c r="A6594">
        <v>6593</v>
      </c>
      <c r="B6594">
        <f ca="1"/>
        <v>0.29014577546736775</v>
      </c>
      <c r="C6594">
        <f ca="1">_xlfn.XLOOKUP(B6594,'Alternate schedule'!$D$5:$D$10,'Alternate schedule'!$C$5:$C$10,,1)</f>
        <v>480</v>
      </c>
      <c r="D6594">
        <f ca="1"/>
        <v>-10.495980585469438</v>
      </c>
    </row>
    <row r="6595" spans="1:4" x14ac:dyDescent="0.3">
      <c r="A6595">
        <v>6594</v>
      </c>
      <c r="B6595">
        <f ca="1"/>
        <v>0.50698214235556227</v>
      </c>
      <c r="C6595">
        <f ca="1">_xlfn.XLOOKUP(B6595,'Alternate schedule'!$D$5:$D$10,'Alternate schedule'!$C$5:$C$10,,1)</f>
        <v>-1040</v>
      </c>
      <c r="D6595">
        <f ca="1"/>
        <v>-10.652107976948741</v>
      </c>
    </row>
    <row r="6596" spans="1:4" x14ac:dyDescent="0.3">
      <c r="A6596">
        <v>6595</v>
      </c>
      <c r="B6596">
        <f ca="1"/>
        <v>3.9951737515350416E-2</v>
      </c>
      <c r="C6596">
        <f ca="1">_xlfn.XLOOKUP(B6596,'Alternate schedule'!$D$5:$D$10,'Alternate schedule'!$C$5:$C$10,,1)</f>
        <v>1000</v>
      </c>
      <c r="D6596">
        <f ca="1"/>
        <v>-10.498862774829416</v>
      </c>
    </row>
    <row r="6597" spans="1:4" x14ac:dyDescent="0.3">
      <c r="A6597">
        <v>6596</v>
      </c>
      <c r="B6597">
        <f ca="1"/>
        <v>0.63690522237690184</v>
      </c>
      <c r="C6597">
        <f ca="1">_xlfn.XLOOKUP(B6597,'Alternate schedule'!$D$5:$D$10,'Alternate schedule'!$C$5:$C$10,,1)</f>
        <v>-1040</v>
      </c>
      <c r="D6597">
        <f ca="1"/>
        <v>-10.654942389326864</v>
      </c>
    </row>
    <row r="6598" spans="1:4" x14ac:dyDescent="0.3">
      <c r="A6598">
        <v>6597</v>
      </c>
      <c r="B6598">
        <f ca="1"/>
        <v>0.62435354378321484</v>
      </c>
      <c r="C6598">
        <f ca="1">_xlfn.XLOOKUP(B6598,'Alternate schedule'!$D$5:$D$10,'Alternate schedule'!$C$5:$C$10,,1)</f>
        <v>-1040</v>
      </c>
      <c r="D6598">
        <f ca="1"/>
        <v>-10.810974685463089</v>
      </c>
    </row>
    <row r="6599" spans="1:4" x14ac:dyDescent="0.3">
      <c r="A6599">
        <v>6598</v>
      </c>
      <c r="B6599">
        <f ca="1"/>
        <v>0.67791834189769262</v>
      </c>
      <c r="C6599">
        <f ca="1">_xlfn.XLOOKUP(B6599,'Alternate schedule'!$D$5:$D$10,'Alternate schedule'!$C$5:$C$10,,1)</f>
        <v>-1040</v>
      </c>
      <c r="D6599">
        <f ca="1"/>
        <v>-10.966959684752956</v>
      </c>
    </row>
    <row r="6600" spans="1:4" x14ac:dyDescent="0.3">
      <c r="A6600">
        <v>6599</v>
      </c>
      <c r="B6600">
        <f ca="1"/>
        <v>0.20958838905476784</v>
      </c>
      <c r="C6600">
        <f ca="1">_xlfn.XLOOKUP(B6600,'Alternate schedule'!$D$5:$D$10,'Alternate schedule'!$C$5:$C$10,,1)</f>
        <v>1000</v>
      </c>
      <c r="D6600">
        <f ca="1"/>
        <v>-10.813759660554629</v>
      </c>
    </row>
    <row r="6601" spans="1:4" x14ac:dyDescent="0.3">
      <c r="A6601">
        <v>6600</v>
      </c>
      <c r="B6601">
        <f ca="1"/>
        <v>0.84399580966953169</v>
      </c>
      <c r="C6601">
        <f ca="1">_xlfn.XLOOKUP(B6601,'Alternate schedule'!$D$5:$D$10,'Alternate schedule'!$C$5:$C$10,,1)</f>
        <v>-540</v>
      </c>
      <c r="D6601">
        <f ca="1"/>
        <v>-10.893939393939394</v>
      </c>
    </row>
    <row r="6602" spans="1:4" x14ac:dyDescent="0.3">
      <c r="A6602">
        <v>6601</v>
      </c>
      <c r="B6602">
        <f ca="1"/>
        <v>0.3261396315715448</v>
      </c>
      <c r="C6602">
        <f ca="1">_xlfn.XLOOKUP(B6602,'Alternate schedule'!$D$5:$D$10,'Alternate schedule'!$C$5:$C$10,,1)</f>
        <v>480</v>
      </c>
      <c r="D6602">
        <f ca="1"/>
        <v>-10.819572792001212</v>
      </c>
    </row>
    <row r="6603" spans="1:4" x14ac:dyDescent="0.3">
      <c r="A6603">
        <v>6602</v>
      </c>
      <c r="B6603">
        <f ca="1"/>
        <v>0.5889093247886954</v>
      </c>
      <c r="C6603">
        <f ca="1">_xlfn.XLOOKUP(B6603,'Alternate schedule'!$D$5:$D$10,'Alternate schedule'!$C$5:$C$10,,1)</f>
        <v>-1040</v>
      </c>
      <c r="D6603">
        <f ca="1"/>
        <v>-10.975461981217812</v>
      </c>
    </row>
    <row r="6604" spans="1:4" x14ac:dyDescent="0.3">
      <c r="A6604">
        <v>6603</v>
      </c>
      <c r="B6604">
        <f ca="1"/>
        <v>0.78081385421619465</v>
      </c>
      <c r="C6604">
        <f ca="1">_xlfn.XLOOKUP(B6604,'Alternate schedule'!$D$5:$D$10,'Alternate schedule'!$C$5:$C$10,,1)</f>
        <v>-540</v>
      </c>
      <c r="D6604">
        <f ca="1"/>
        <v>-11.055580796607602</v>
      </c>
    </row>
    <row r="6605" spans="1:4" x14ac:dyDescent="0.3">
      <c r="A6605">
        <v>6604</v>
      </c>
      <c r="B6605">
        <f ca="1"/>
        <v>0.41507365528080253</v>
      </c>
      <c r="C6605">
        <f ca="1">_xlfn.XLOOKUP(B6605,'Alternate schedule'!$D$5:$D$10,'Alternate schedule'!$C$5:$C$10,,1)</f>
        <v>480</v>
      </c>
      <c r="D6605">
        <f ca="1"/>
        <v>-10.981223500908539</v>
      </c>
    </row>
    <row r="6606" spans="1:4" x14ac:dyDescent="0.3">
      <c r="A6606">
        <v>6605</v>
      </c>
      <c r="B6606">
        <f ca="1"/>
        <v>0.93134889910040508</v>
      </c>
      <c r="C6606">
        <f ca="1">_xlfn.XLOOKUP(B6606,'Alternate schedule'!$D$5:$D$10,'Alternate schedule'!$C$5:$C$10,,1)</f>
        <v>-540</v>
      </c>
      <c r="D6606">
        <f ca="1"/>
        <v>-11.061317183951552</v>
      </c>
    </row>
    <row r="6607" spans="1:4" x14ac:dyDescent="0.3">
      <c r="A6607">
        <v>6606</v>
      </c>
      <c r="B6607">
        <f ca="1"/>
        <v>0.61558689384589727</v>
      </c>
      <c r="C6607">
        <f ca="1">_xlfn.XLOOKUP(B6607,'Alternate schedule'!$D$5:$D$10,'Alternate schedule'!$C$5:$C$10,,1)</f>
        <v>-1040</v>
      </c>
      <c r="D6607">
        <f ca="1"/>
        <v>-11.217075386012716</v>
      </c>
    </row>
    <row r="6608" spans="1:4" x14ac:dyDescent="0.3">
      <c r="A6608">
        <v>6607</v>
      </c>
      <c r="B6608">
        <f ca="1"/>
        <v>3.8866049702188654E-3</v>
      </c>
      <c r="C6608">
        <f ca="1">_xlfn.XLOOKUP(B6608,'Alternate schedule'!$D$5:$D$10,'Alternate schedule'!$C$5:$C$10,,1)</f>
        <v>1000</v>
      </c>
      <c r="D6608">
        <f ca="1"/>
        <v>-11.064023005902831</v>
      </c>
    </row>
    <row r="6609" spans="1:4" x14ac:dyDescent="0.3">
      <c r="A6609">
        <v>6608</v>
      </c>
      <c r="B6609">
        <f ca="1"/>
        <v>0.94395163884344746</v>
      </c>
      <c r="C6609">
        <f ca="1">_xlfn.XLOOKUP(B6609,'Alternate schedule'!$D$5:$D$10,'Alternate schedule'!$C$5:$C$10,,1)</f>
        <v>-540</v>
      </c>
      <c r="D6609">
        <f ca="1"/>
        <v>-11.14406779661017</v>
      </c>
    </row>
    <row r="6610" spans="1:4" x14ac:dyDescent="0.3">
      <c r="A6610">
        <v>6609</v>
      </c>
      <c r="B6610">
        <f ca="1"/>
        <v>0.78166056958521946</v>
      </c>
      <c r="C6610">
        <f ca="1">_xlfn.XLOOKUP(B6610,'Alternate schedule'!$D$5:$D$10,'Alternate schedule'!$C$5:$C$10,,1)</f>
        <v>-540</v>
      </c>
      <c r="D6610">
        <f ca="1"/>
        <v>-11.224088364351642</v>
      </c>
    </row>
    <row r="6611" spans="1:4" x14ac:dyDescent="0.3">
      <c r="A6611">
        <v>6610</v>
      </c>
      <c r="B6611">
        <f ca="1"/>
        <v>0.20996770577543278</v>
      </c>
      <c r="C6611">
        <f ca="1">_xlfn.XLOOKUP(B6611,'Alternate schedule'!$D$5:$D$10,'Alternate schedule'!$C$5:$C$10,,1)</f>
        <v>1000</v>
      </c>
      <c r="D6611">
        <f ca="1"/>
        <v>-11.071104387291982</v>
      </c>
    </row>
    <row r="6612" spans="1:4" x14ac:dyDescent="0.3">
      <c r="A6612">
        <v>6611</v>
      </c>
      <c r="B6612">
        <f ca="1"/>
        <v>0.65938345544510479</v>
      </c>
      <c r="C6612">
        <f ca="1">_xlfn.XLOOKUP(B6612,'Alternate schedule'!$D$5:$D$10,'Alternate schedule'!$C$5:$C$10,,1)</f>
        <v>-1040</v>
      </c>
      <c r="D6612">
        <f ca="1"/>
        <v>-11.226743306610196</v>
      </c>
    </row>
    <row r="6613" spans="1:4" x14ac:dyDescent="0.3">
      <c r="A6613">
        <v>6612</v>
      </c>
      <c r="B6613">
        <f ca="1"/>
        <v>0.6969106076569711</v>
      </c>
      <c r="C6613">
        <f ca="1">_xlfn.XLOOKUP(B6613,'Alternate schedule'!$D$5:$D$10,'Alternate schedule'!$C$5:$C$10,,1)</f>
        <v>-1040</v>
      </c>
      <c r="D6613">
        <f ca="1"/>
        <v>-11.382335148215367</v>
      </c>
    </row>
    <row r="6614" spans="1:4" x14ac:dyDescent="0.3">
      <c r="A6614">
        <v>6613</v>
      </c>
      <c r="B6614">
        <f ca="1"/>
        <v>9.6226806819262656E-2</v>
      </c>
      <c r="C6614">
        <f ca="1">_xlfn.XLOOKUP(B6614,'Alternate schedule'!$D$5:$D$10,'Alternate schedule'!$C$5:$C$10,,1)</f>
        <v>1000</v>
      </c>
      <c r="D6614">
        <f ca="1"/>
        <v>-11.229396642975956</v>
      </c>
    </row>
    <row r="6615" spans="1:4" x14ac:dyDescent="0.3">
      <c r="A6615">
        <v>6614</v>
      </c>
      <c r="B6615">
        <f ca="1"/>
        <v>0.67471634752784593</v>
      </c>
      <c r="C6615">
        <f ca="1">_xlfn.XLOOKUP(B6615,'Alternate schedule'!$D$5:$D$10,'Alternate schedule'!$C$5:$C$10,,1)</f>
        <v>-1040</v>
      </c>
      <c r="D6615">
        <f ca="1"/>
        <v>-11.384941034169943</v>
      </c>
    </row>
    <row r="6616" spans="1:4" x14ac:dyDescent="0.3">
      <c r="A6616">
        <v>6615</v>
      </c>
      <c r="B6616">
        <f ca="1"/>
        <v>0.14230212787071483</v>
      </c>
      <c r="C6616">
        <f ca="1">_xlfn.XLOOKUP(B6616,'Alternate schedule'!$D$5:$D$10,'Alternate schedule'!$C$5:$C$10,,1)</f>
        <v>1000</v>
      </c>
      <c r="D6616">
        <f ca="1"/>
        <v>-11.232048374905517</v>
      </c>
    </row>
    <row r="6617" spans="1:4" x14ac:dyDescent="0.3">
      <c r="A6617">
        <v>6616</v>
      </c>
      <c r="B6617">
        <f ca="1"/>
        <v>0.55055425247078205</v>
      </c>
      <c r="C6617">
        <f ca="1">_xlfn.XLOOKUP(B6617,'Alternate schedule'!$D$5:$D$10,'Alternate schedule'!$C$5:$C$10,,1)</f>
        <v>-1040</v>
      </c>
      <c r="D6617">
        <f ca="1"/>
        <v>-11.387545344619106</v>
      </c>
    </row>
    <row r="6618" spans="1:4" x14ac:dyDescent="0.3">
      <c r="A6618">
        <v>6617</v>
      </c>
      <c r="B6618">
        <f ca="1"/>
        <v>0.98592439437198665</v>
      </c>
      <c r="C6618">
        <f ca="1">_xlfn.XLOOKUP(B6618,'Alternate schedule'!$D$5:$D$10,'Alternate schedule'!$C$5:$C$10,,1)</f>
        <v>-540</v>
      </c>
      <c r="D6618">
        <f ca="1"/>
        <v>-11.467432371165181</v>
      </c>
    </row>
    <row r="6619" spans="1:4" x14ac:dyDescent="0.3">
      <c r="A6619">
        <v>6618</v>
      </c>
      <c r="B6619">
        <f ca="1"/>
        <v>0.71408515295673425</v>
      </c>
      <c r="C6619">
        <f ca="1">_xlfn.XLOOKUP(B6619,'Alternate schedule'!$D$5:$D$10,'Alternate schedule'!$C$5:$C$10,,1)</f>
        <v>-540</v>
      </c>
      <c r="D6619">
        <f ca="1"/>
        <v>-11.547295255364158</v>
      </c>
    </row>
    <row r="6620" spans="1:4" x14ac:dyDescent="0.3">
      <c r="A6620">
        <v>6619</v>
      </c>
      <c r="B6620">
        <f ca="1"/>
        <v>0.12646888196771555</v>
      </c>
      <c r="C6620">
        <f ca="1">_xlfn.XLOOKUP(B6620,'Alternate schedule'!$D$5:$D$10,'Alternate schedule'!$C$5:$C$10,,1)</f>
        <v>1000</v>
      </c>
      <c r="D6620">
        <f ca="1"/>
        <v>-11.394470463816287</v>
      </c>
    </row>
    <row r="6621" spans="1:4" x14ac:dyDescent="0.3">
      <c r="A6621">
        <v>6620</v>
      </c>
      <c r="B6621">
        <f ca="1"/>
        <v>0.70540423862120827</v>
      </c>
      <c r="C6621">
        <f ca="1">_xlfn.XLOOKUP(B6621,'Alternate schedule'!$D$5:$D$10,'Alternate schedule'!$C$5:$C$10,,1)</f>
        <v>-1040</v>
      </c>
      <c r="D6621">
        <f ca="1"/>
        <v>-11.549848942598187</v>
      </c>
    </row>
    <row r="6622" spans="1:4" x14ac:dyDescent="0.3">
      <c r="A6622">
        <v>6621</v>
      </c>
      <c r="B6622">
        <f ca="1"/>
        <v>0.26160958859211103</v>
      </c>
      <c r="C6622">
        <f ca="1">_xlfn.XLOOKUP(B6622,'Alternate schedule'!$D$5:$D$10,'Alternate schedule'!$C$5:$C$10,,1)</f>
        <v>480</v>
      </c>
      <c r="D6622">
        <f ca="1"/>
        <v>-11.475607914212354</v>
      </c>
    </row>
    <row r="6623" spans="1:4" x14ac:dyDescent="0.3">
      <c r="A6623">
        <v>6622</v>
      </c>
      <c r="B6623">
        <f ca="1"/>
        <v>4.9927359715524755E-2</v>
      </c>
      <c r="C6623">
        <f ca="1">_xlfn.XLOOKUP(B6623,'Alternate schedule'!$D$5:$D$10,'Alternate schedule'!$C$5:$C$10,,1)</f>
        <v>1000</v>
      </c>
      <c r="D6623">
        <f ca="1"/>
        <v>-11.3228631833283</v>
      </c>
    </row>
    <row r="6624" spans="1:4" x14ac:dyDescent="0.3">
      <c r="A6624">
        <v>6623</v>
      </c>
      <c r="B6624">
        <f ca="1"/>
        <v>0.87407240537842368</v>
      </c>
      <c r="C6624">
        <f ca="1">_xlfn.XLOOKUP(B6624,'Alternate schedule'!$D$5:$D$10,'Alternate schedule'!$C$5:$C$10,,1)</f>
        <v>-540</v>
      </c>
      <c r="D6624">
        <f ca="1"/>
        <v>-11.402687603804923</v>
      </c>
    </row>
    <row r="6625" spans="1:4" x14ac:dyDescent="0.3">
      <c r="A6625">
        <v>6624</v>
      </c>
      <c r="B6625">
        <f ca="1"/>
        <v>0.35885490622622895</v>
      </c>
      <c r="C6625">
        <f ca="1">_xlfn.XLOOKUP(B6625,'Alternate schedule'!$D$5:$D$10,'Alternate schedule'!$C$5:$C$10,,1)</f>
        <v>480</v>
      </c>
      <c r="D6625">
        <f ca="1"/>
        <v>-11.328502415458937</v>
      </c>
    </row>
    <row r="6626" spans="1:4" x14ac:dyDescent="0.3">
      <c r="A6626">
        <v>6625</v>
      </c>
      <c r="B6626">
        <f ca="1"/>
        <v>0.22629968339683892</v>
      </c>
      <c r="C6626">
        <f ca="1">_xlfn.XLOOKUP(B6626,'Alternate schedule'!$D$5:$D$10,'Alternate schedule'!$C$5:$C$10,,1)</f>
        <v>1000</v>
      </c>
      <c r="D6626">
        <f ca="1"/>
        <v>-11.175849056603774</v>
      </c>
    </row>
    <row r="6627" spans="1:4" x14ac:dyDescent="0.3">
      <c r="A6627">
        <v>6626</v>
      </c>
      <c r="B6627">
        <f ca="1"/>
        <v>0.45689632529580604</v>
      </c>
      <c r="C6627">
        <f ca="1">_xlfn.XLOOKUP(B6627,'Alternate schedule'!$D$5:$D$10,'Alternate schedule'!$C$5:$C$10,,1)</f>
        <v>480</v>
      </c>
      <c r="D6627">
        <f ca="1"/>
        <v>-11.10172049501962</v>
      </c>
    </row>
    <row r="6628" spans="1:4" x14ac:dyDescent="0.3">
      <c r="A6628">
        <v>6627</v>
      </c>
      <c r="B6628">
        <f ca="1"/>
        <v>0.16610364008235345</v>
      </c>
      <c r="C6628">
        <f ca="1">_xlfn.XLOOKUP(B6628,'Alternate schedule'!$D$5:$D$10,'Alternate schedule'!$C$5:$C$10,,1)</f>
        <v>1000</v>
      </c>
      <c r="D6628">
        <f ca="1"/>
        <v>-10.949147427191791</v>
      </c>
    </row>
    <row r="6629" spans="1:4" x14ac:dyDescent="0.3">
      <c r="A6629">
        <v>6628</v>
      </c>
      <c r="B6629">
        <f ca="1"/>
        <v>0.32201347244524037</v>
      </c>
      <c r="C6629">
        <f ca="1">_xlfn.XLOOKUP(B6629,'Alternate schedule'!$D$5:$D$10,'Alternate schedule'!$C$5:$C$10,,1)</f>
        <v>480</v>
      </c>
      <c r="D6629">
        <f ca="1"/>
        <v>-10.875075437537719</v>
      </c>
    </row>
    <row r="6630" spans="1:4" x14ac:dyDescent="0.3">
      <c r="A6630">
        <v>6629</v>
      </c>
      <c r="B6630">
        <f ca="1"/>
        <v>0.89564974720959167</v>
      </c>
      <c r="C6630">
        <f ca="1">_xlfn.XLOOKUP(B6630,'Alternate schedule'!$D$5:$D$10,'Alternate schedule'!$C$5:$C$10,,1)</f>
        <v>-540</v>
      </c>
      <c r="D6630">
        <f ca="1"/>
        <v>-10.954895157640669</v>
      </c>
    </row>
    <row r="6631" spans="1:4" x14ac:dyDescent="0.3">
      <c r="A6631">
        <v>6630</v>
      </c>
      <c r="B6631">
        <f ca="1"/>
        <v>0.29069742945777288</v>
      </c>
      <c r="C6631">
        <f ca="1">_xlfn.XLOOKUP(B6631,'Alternate schedule'!$D$5:$D$10,'Alternate schedule'!$C$5:$C$10,,1)</f>
        <v>480</v>
      </c>
      <c r="D6631">
        <f ca="1"/>
        <v>-10.880844645550528</v>
      </c>
    </row>
    <row r="6632" spans="1:4" x14ac:dyDescent="0.3">
      <c r="A6632">
        <v>6631</v>
      </c>
      <c r="B6632">
        <f ca="1"/>
        <v>0.38521111786017181</v>
      </c>
      <c r="C6632">
        <f ca="1">_xlfn.XLOOKUP(B6632,'Alternate schedule'!$D$5:$D$10,'Alternate schedule'!$C$5:$C$10,,1)</f>
        <v>480</v>
      </c>
      <c r="D6632">
        <f ca="1"/>
        <v>-10.806816468104358</v>
      </c>
    </row>
    <row r="6633" spans="1:4" x14ac:dyDescent="0.3">
      <c r="A6633">
        <v>6632</v>
      </c>
      <c r="B6633">
        <f ca="1"/>
        <v>0.89622858879414924</v>
      </c>
      <c r="C6633">
        <f ca="1">_xlfn.XLOOKUP(B6633,'Alternate schedule'!$D$5:$D$10,'Alternate schedule'!$C$5:$C$10,,1)</f>
        <v>-540</v>
      </c>
      <c r="D6633">
        <f ca="1"/>
        <v>-10.886610373944512</v>
      </c>
    </row>
    <row r="6634" spans="1:4" x14ac:dyDescent="0.3">
      <c r="A6634">
        <v>6633</v>
      </c>
      <c r="B6634">
        <f ca="1"/>
        <v>9.4151136955473724E-3</v>
      </c>
      <c r="C6634">
        <f ca="1">_xlfn.XLOOKUP(B6634,'Alternate schedule'!$D$5:$D$10,'Alternate schedule'!$C$5:$C$10,,1)</f>
        <v>1000</v>
      </c>
      <c r="D6634">
        <f ca="1"/>
        <v>-10.734207749133123</v>
      </c>
    </row>
    <row r="6635" spans="1:4" x14ac:dyDescent="0.3">
      <c r="A6635">
        <v>6634</v>
      </c>
      <c r="B6635">
        <f ca="1"/>
        <v>0.66484043745283472</v>
      </c>
      <c r="C6635">
        <f ca="1">_xlfn.XLOOKUP(B6635,'Alternate schedule'!$D$5:$D$10,'Alternate schedule'!$C$5:$C$10,,1)</f>
        <v>-1040</v>
      </c>
      <c r="D6635">
        <f ca="1"/>
        <v>-10.889357853482062</v>
      </c>
    </row>
    <row r="6636" spans="1:4" x14ac:dyDescent="0.3">
      <c r="A6636">
        <v>6635</v>
      </c>
      <c r="B6636">
        <f ca="1"/>
        <v>0.40295080925521365</v>
      </c>
      <c r="C6636">
        <f ca="1">_xlfn.XLOOKUP(B6636,'Alternate schedule'!$D$5:$D$10,'Alternate schedule'!$C$5:$C$10,,1)</f>
        <v>480</v>
      </c>
      <c r="D6636">
        <f ca="1"/>
        <v>-10.815373021853805</v>
      </c>
    </row>
    <row r="6637" spans="1:4" x14ac:dyDescent="0.3">
      <c r="A6637">
        <v>6636</v>
      </c>
      <c r="B6637">
        <f ca="1"/>
        <v>0.57003957518070902</v>
      </c>
      <c r="C6637">
        <f ca="1">_xlfn.XLOOKUP(B6637,'Alternate schedule'!$D$5:$D$10,'Alternate schedule'!$C$5:$C$10,,1)</f>
        <v>-1040</v>
      </c>
      <c r="D6637">
        <f ca="1"/>
        <v>-10.970464135021096</v>
      </c>
    </row>
    <row r="6638" spans="1:4" x14ac:dyDescent="0.3">
      <c r="A6638">
        <v>6637</v>
      </c>
      <c r="B6638">
        <f ca="1"/>
        <v>0.10266043700153182</v>
      </c>
      <c r="C6638">
        <f ca="1">_xlfn.XLOOKUP(B6638,'Alternate schedule'!$D$5:$D$10,'Alternate schedule'!$C$5:$C$10,,1)</f>
        <v>1000</v>
      </c>
      <c r="D6638">
        <f ca="1"/>
        <v>-10.81814072623173</v>
      </c>
    </row>
    <row r="6639" spans="1:4" x14ac:dyDescent="0.3">
      <c r="A6639">
        <v>6638</v>
      </c>
      <c r="B6639">
        <f ca="1"/>
        <v>5.7942210347665002E-2</v>
      </c>
      <c r="C6639">
        <f ca="1">_xlfn.XLOOKUP(B6639,'Alternate schedule'!$D$5:$D$10,'Alternate schedule'!$C$5:$C$10,,1)</f>
        <v>1000</v>
      </c>
      <c r="D6639">
        <f ca="1"/>
        <v>-10.665863211810786</v>
      </c>
    </row>
    <row r="6640" spans="1:4" x14ac:dyDescent="0.3">
      <c r="A6640">
        <v>6639</v>
      </c>
      <c r="B6640">
        <f ca="1"/>
        <v>0.35902227472559667</v>
      </c>
      <c r="C6640">
        <f ca="1">_xlfn.XLOOKUP(B6640,'Alternate schedule'!$D$5:$D$10,'Alternate schedule'!$C$5:$C$10,,1)</f>
        <v>480</v>
      </c>
      <c r="D6640">
        <f ca="1"/>
        <v>-10.591956619972887</v>
      </c>
    </row>
    <row r="6641" spans="1:4" x14ac:dyDescent="0.3">
      <c r="A6641">
        <v>6640</v>
      </c>
      <c r="B6641">
        <f ca="1"/>
        <v>0.71400427054575499</v>
      </c>
      <c r="C6641">
        <f ca="1">_xlfn.XLOOKUP(B6641,'Alternate schedule'!$D$5:$D$10,'Alternate schedule'!$C$5:$C$10,,1)</f>
        <v>-540</v>
      </c>
      <c r="D6641">
        <f ca="1"/>
        <v>-10.671686746987952</v>
      </c>
    </row>
    <row r="6642" spans="1:4" x14ac:dyDescent="0.3">
      <c r="A6642">
        <v>6641</v>
      </c>
      <c r="B6642">
        <f ca="1"/>
        <v>7.6478194682469969E-3</v>
      </c>
      <c r="C6642">
        <f ca="1">_xlfn.XLOOKUP(B6642,'Alternate schedule'!$D$5:$D$10,'Alternate schedule'!$C$5:$C$10,,1)</f>
        <v>1000</v>
      </c>
      <c r="D6642">
        <f ca="1"/>
        <v>-10.519500075289866</v>
      </c>
    </row>
    <row r="6643" spans="1:4" x14ac:dyDescent="0.3">
      <c r="A6643">
        <v>6642</v>
      </c>
      <c r="B6643">
        <f ca="1"/>
        <v>0.40507960920335195</v>
      </c>
      <c r="C6643">
        <f ca="1">_xlfn.XLOOKUP(B6643,'Alternate schedule'!$D$5:$D$10,'Alternate schedule'!$C$5:$C$10,,1)</f>
        <v>480</v>
      </c>
      <c r="D6643">
        <f ca="1"/>
        <v>-10.445648900933454</v>
      </c>
    </row>
    <row r="6644" spans="1:4" x14ac:dyDescent="0.3">
      <c r="A6644">
        <v>6643</v>
      </c>
      <c r="B6644">
        <f ca="1"/>
        <v>0.66172988567797564</v>
      </c>
      <c r="C6644">
        <f ca="1">_xlfn.XLOOKUP(B6644,'Alternate schedule'!$D$5:$D$10,'Alternate schedule'!$C$5:$C$10,,1)</f>
        <v>-1040</v>
      </c>
      <c r="D6644">
        <f ca="1"/>
        <v>-10.60063224446786</v>
      </c>
    </row>
    <row r="6645" spans="1:4" x14ac:dyDescent="0.3">
      <c r="A6645">
        <v>6644</v>
      </c>
      <c r="B6645">
        <f ca="1"/>
        <v>0.62841865165468103</v>
      </c>
      <c r="C6645">
        <f ca="1">_xlfn.XLOOKUP(B6645,'Alternate schedule'!$D$5:$D$10,'Alternate schedule'!$C$5:$C$10,,1)</f>
        <v>-1040</v>
      </c>
      <c r="D6645">
        <f ca="1"/>
        <v>-10.755568934376882</v>
      </c>
    </row>
    <row r="6646" spans="1:4" x14ac:dyDescent="0.3">
      <c r="A6646">
        <v>6645</v>
      </c>
      <c r="B6646">
        <f ca="1"/>
        <v>0.80274459792804698</v>
      </c>
      <c r="C6646">
        <f ca="1">_xlfn.XLOOKUP(B6646,'Alternate schedule'!$D$5:$D$10,'Alternate schedule'!$C$5:$C$10,,1)</f>
        <v>-540</v>
      </c>
      <c r="D6646">
        <f ca="1"/>
        <v>-10.835214446952596</v>
      </c>
    </row>
    <row r="6647" spans="1:4" x14ac:dyDescent="0.3">
      <c r="A6647">
        <v>6646</v>
      </c>
      <c r="B6647">
        <f ca="1"/>
        <v>0.51554233518407777</v>
      </c>
      <c r="C6647">
        <f ca="1">_xlfn.XLOOKUP(B6647,'Alternate schedule'!$D$5:$D$10,'Alternate schedule'!$C$5:$C$10,,1)</f>
        <v>-1040</v>
      </c>
      <c r="D6647">
        <f ca="1"/>
        <v>-10.990069214565152</v>
      </c>
    </row>
    <row r="6648" spans="1:4" x14ac:dyDescent="0.3">
      <c r="A6648">
        <v>6647</v>
      </c>
      <c r="B6648">
        <f ca="1"/>
        <v>0.1097907334902879</v>
      </c>
      <c r="C6648">
        <f ca="1">_xlfn.XLOOKUP(B6648,'Alternate schedule'!$D$5:$D$10,'Alternate schedule'!$C$5:$C$10,,1)</f>
        <v>1000</v>
      </c>
      <c r="D6648">
        <f ca="1"/>
        <v>-10.837972017451483</v>
      </c>
    </row>
    <row r="6649" spans="1:4" x14ac:dyDescent="0.3">
      <c r="A6649">
        <v>6648</v>
      </c>
      <c r="B6649">
        <f ca="1"/>
        <v>0.45639992387734618</v>
      </c>
      <c r="C6649">
        <f ca="1">_xlfn.XLOOKUP(B6649,'Alternate schedule'!$D$5:$D$10,'Alternate schedule'!$C$5:$C$10,,1)</f>
        <v>480</v>
      </c>
      <c r="D6649">
        <f ca="1"/>
        <v>-10.764139590854393</v>
      </c>
    </row>
    <row r="6650" spans="1:4" x14ac:dyDescent="0.3">
      <c r="A6650">
        <v>6649</v>
      </c>
      <c r="B6650">
        <f ca="1"/>
        <v>0.52137949770784298</v>
      </c>
      <c r="C6650">
        <f ca="1">_xlfn.XLOOKUP(B6650,'Alternate schedule'!$D$5:$D$10,'Alternate schedule'!$C$5:$C$10,,1)</f>
        <v>-1040</v>
      </c>
      <c r="D6650">
        <f ca="1"/>
        <v>-10.91893517822229</v>
      </c>
    </row>
    <row r="6651" spans="1:4" x14ac:dyDescent="0.3">
      <c r="A6651">
        <v>6650</v>
      </c>
      <c r="B6651">
        <f ca="1"/>
        <v>2.4161514275036433E-2</v>
      </c>
      <c r="C6651">
        <f ca="1">_xlfn.XLOOKUP(B6651,'Alternate schedule'!$D$5:$D$10,'Alternate schedule'!$C$5:$C$10,,1)</f>
        <v>1000</v>
      </c>
      <c r="D6651">
        <f ca="1"/>
        <v>-10.766917293233083</v>
      </c>
    </row>
    <row r="6652" spans="1:4" x14ac:dyDescent="0.3">
      <c r="A6652">
        <v>6651</v>
      </c>
      <c r="B6652">
        <f ca="1"/>
        <v>0.33118262966497003</v>
      </c>
      <c r="C6652">
        <f ca="1">_xlfn.XLOOKUP(B6652,'Alternate schedule'!$D$5:$D$10,'Alternate schedule'!$C$5:$C$10,,1)</f>
        <v>480</v>
      </c>
      <c r="D6652">
        <f ca="1"/>
        <v>-10.69312885280409</v>
      </c>
    </row>
    <row r="6653" spans="1:4" x14ac:dyDescent="0.3">
      <c r="A6653">
        <v>6652</v>
      </c>
      <c r="B6653">
        <f ca="1"/>
        <v>0.71508048436457705</v>
      </c>
      <c r="C6653">
        <f ca="1">_xlfn.XLOOKUP(B6653,'Alternate schedule'!$D$5:$D$10,'Alternate schedule'!$C$5:$C$10,,1)</f>
        <v>-540</v>
      </c>
      <c r="D6653">
        <f ca="1"/>
        <v>-10.772699939867708</v>
      </c>
    </row>
    <row r="6654" spans="1:4" x14ac:dyDescent="0.3">
      <c r="A6654">
        <v>6653</v>
      </c>
      <c r="B6654">
        <f ca="1"/>
        <v>0.70255539277143852</v>
      </c>
      <c r="C6654">
        <f ca="1">_xlfn.XLOOKUP(B6654,'Alternate schedule'!$D$5:$D$10,'Alternate schedule'!$C$5:$C$10,,1)</f>
        <v>-1040</v>
      </c>
      <c r="D6654">
        <f ca="1"/>
        <v>-10.927401172403426</v>
      </c>
    </row>
    <row r="6655" spans="1:4" x14ac:dyDescent="0.3">
      <c r="A6655">
        <v>6654</v>
      </c>
      <c r="B6655">
        <f ca="1"/>
        <v>0.46511101052437942</v>
      </c>
      <c r="C6655">
        <f ca="1">_xlfn.XLOOKUP(B6655,'Alternate schedule'!$D$5:$D$10,'Alternate schedule'!$C$5:$C$10,,1)</f>
        <v>480</v>
      </c>
      <c r="D6655">
        <f ca="1"/>
        <v>-10.853621881574993</v>
      </c>
    </row>
    <row r="6656" spans="1:4" x14ac:dyDescent="0.3">
      <c r="A6656">
        <v>6655</v>
      </c>
      <c r="B6656">
        <f ca="1"/>
        <v>0.59118101309617566</v>
      </c>
      <c r="C6656">
        <f ca="1">_xlfn.XLOOKUP(B6656,'Alternate schedule'!$D$5:$D$10,'Alternate schedule'!$C$5:$C$10,,1)</f>
        <v>-1040</v>
      </c>
      <c r="D6656">
        <f ca="1"/>
        <v>-11.008264462809917</v>
      </c>
    </row>
    <row r="6657" spans="1:4" x14ac:dyDescent="0.3">
      <c r="A6657">
        <v>6656</v>
      </c>
      <c r="B6657">
        <f ca="1"/>
        <v>6.0515268835189762E-2</v>
      </c>
      <c r="C6657">
        <f ca="1">_xlfn.XLOOKUP(B6657,'Alternate schedule'!$D$5:$D$10,'Alternate schedule'!$C$5:$C$10,,1)</f>
        <v>1000</v>
      </c>
      <c r="D6657">
        <f ca="1"/>
        <v>-10.856370192307692</v>
      </c>
    </row>
    <row r="6658" spans="1:4" x14ac:dyDescent="0.3">
      <c r="A6658">
        <v>6657</v>
      </c>
      <c r="B6658">
        <f ca="1"/>
        <v>0.71407948766330098</v>
      </c>
      <c r="C6658">
        <f ca="1">_xlfn.XLOOKUP(B6658,'Alternate schedule'!$D$5:$D$10,'Alternate schedule'!$C$5:$C$10,,1)</f>
        <v>-540</v>
      </c>
      <c r="D6658">
        <f ca="1"/>
        <v>-10.935856992639327</v>
      </c>
    </row>
    <row r="6659" spans="1:4" x14ac:dyDescent="0.3">
      <c r="A6659">
        <v>6658</v>
      </c>
      <c r="B6659">
        <f ca="1"/>
        <v>0.85965395634265773</v>
      </c>
      <c r="C6659">
        <f ca="1">_xlfn.XLOOKUP(B6659,'Alternate schedule'!$D$5:$D$10,'Alternate schedule'!$C$5:$C$10,,1)</f>
        <v>-540</v>
      </c>
      <c r="D6659">
        <f ca="1"/>
        <v>-11.015319915890657</v>
      </c>
    </row>
    <row r="6660" spans="1:4" x14ac:dyDescent="0.3">
      <c r="A6660">
        <v>6659</v>
      </c>
      <c r="B6660">
        <f ca="1"/>
        <v>0.39789058985959791</v>
      </c>
      <c r="C6660">
        <f ca="1">_xlfn.XLOOKUP(B6660,'Alternate schedule'!$D$5:$D$10,'Alternate schedule'!$C$5:$C$10,,1)</f>
        <v>480</v>
      </c>
      <c r="D6660">
        <f ca="1"/>
        <v>-10.94158282024328</v>
      </c>
    </row>
    <row r="6661" spans="1:4" x14ac:dyDescent="0.3">
      <c r="A6661">
        <v>6660</v>
      </c>
      <c r="B6661">
        <f ca="1"/>
        <v>0.64011606027460632</v>
      </c>
      <c r="C6661">
        <f ca="1">_xlfn.XLOOKUP(B6661,'Alternate schedule'!$D$5:$D$10,'Alternate schedule'!$C$5:$C$10,,1)</f>
        <v>-1040</v>
      </c>
      <c r="D6661">
        <f ca="1"/>
        <v>-11.096096096096096</v>
      </c>
    </row>
    <row r="6662" spans="1:4" x14ac:dyDescent="0.3">
      <c r="A6662">
        <v>6661</v>
      </c>
      <c r="B6662">
        <f ca="1"/>
        <v>0.53253733250446111</v>
      </c>
      <c r="C6662">
        <f ca="1">_xlfn.XLOOKUP(B6662,'Alternate schedule'!$D$5:$D$10,'Alternate schedule'!$C$5:$C$10,,1)</f>
        <v>-1040</v>
      </c>
      <c r="D6662">
        <f ca="1"/>
        <v>-11.250562978531752</v>
      </c>
    </row>
    <row r="6663" spans="1:4" x14ac:dyDescent="0.3">
      <c r="A6663">
        <v>6662</v>
      </c>
      <c r="B6663">
        <f ca="1"/>
        <v>7.3072015927360345E-2</v>
      </c>
      <c r="C6663">
        <f ca="1">_xlfn.XLOOKUP(B6663,'Alternate schedule'!$D$5:$D$10,'Alternate schedule'!$C$5:$C$10,,1)</f>
        <v>1000</v>
      </c>
      <c r="D6663">
        <f ca="1"/>
        <v>-11.098769138396877</v>
      </c>
    </row>
    <row r="6664" spans="1:4" x14ac:dyDescent="0.3">
      <c r="A6664">
        <v>6663</v>
      </c>
      <c r="B6664">
        <f ca="1"/>
        <v>0.9120992280910778</v>
      </c>
      <c r="C6664">
        <f ca="1">_xlfn.XLOOKUP(B6664,'Alternate schedule'!$D$5:$D$10,'Alternate schedule'!$C$5:$C$10,,1)</f>
        <v>-540</v>
      </c>
      <c r="D6664">
        <f ca="1"/>
        <v>-11.178147981389765</v>
      </c>
    </row>
    <row r="6665" spans="1:4" x14ac:dyDescent="0.3">
      <c r="A6665">
        <v>6664</v>
      </c>
      <c r="B6665">
        <f ca="1"/>
        <v>0.15085647888236764</v>
      </c>
      <c r="C6665">
        <f ca="1">_xlfn.XLOOKUP(B6665,'Alternate schedule'!$D$5:$D$10,'Alternate schedule'!$C$5:$C$10,,1)</f>
        <v>1000</v>
      </c>
      <c r="D6665">
        <f ca="1"/>
        <v>-11.02641056422569</v>
      </c>
    </row>
    <row r="6666" spans="1:4" x14ac:dyDescent="0.3">
      <c r="A6666">
        <v>6665</v>
      </c>
      <c r="B6666">
        <f ca="1"/>
        <v>0.17332856689564458</v>
      </c>
      <c r="C6666">
        <f ca="1">_xlfn.XLOOKUP(B6666,'Alternate schedule'!$D$5:$D$10,'Alternate schedule'!$C$5:$C$10,,1)</f>
        <v>1000</v>
      </c>
      <c r="D6666">
        <f ca="1"/>
        <v>-10.874718679669918</v>
      </c>
    </row>
    <row r="6667" spans="1:4" x14ac:dyDescent="0.3">
      <c r="A6667">
        <v>6666</v>
      </c>
      <c r="B6667">
        <f ca="1"/>
        <v>0.38254665282175848</v>
      </c>
      <c r="C6667">
        <f ca="1">_xlfn.XLOOKUP(B6667,'Alternate schedule'!$D$5:$D$10,'Alternate schedule'!$C$5:$C$10,,1)</f>
        <v>480</v>
      </c>
      <c r="D6667">
        <f ca="1"/>
        <v>-10.801080108010801</v>
      </c>
    </row>
    <row r="6668" spans="1:4" x14ac:dyDescent="0.3">
      <c r="A6668">
        <v>6667</v>
      </c>
      <c r="B6668">
        <f ca="1"/>
        <v>9.7150692650893822E-2</v>
      </c>
      <c r="C6668">
        <f ca="1">_xlfn.XLOOKUP(B6668,'Alternate schedule'!$D$5:$D$10,'Alternate schedule'!$C$5:$C$10,,1)</f>
        <v>1000</v>
      </c>
      <c r="D6668">
        <f ca="1"/>
        <v>-10.649467526623669</v>
      </c>
    </row>
    <row r="6669" spans="1:4" x14ac:dyDescent="0.3">
      <c r="A6669">
        <v>6668</v>
      </c>
      <c r="B6669">
        <f ca="1"/>
        <v>0.68124410216691866</v>
      </c>
      <c r="C6669">
        <f ca="1">_xlfn.XLOOKUP(B6669,'Alternate schedule'!$D$5:$D$10,'Alternate schedule'!$C$5:$C$10,,1)</f>
        <v>-1040</v>
      </c>
      <c r="D6669">
        <f ca="1"/>
        <v>-10.803839232153569</v>
      </c>
    </row>
    <row r="6670" spans="1:4" x14ac:dyDescent="0.3">
      <c r="A6670">
        <v>6669</v>
      </c>
      <c r="B6670">
        <f ca="1"/>
        <v>0.47042898346364059</v>
      </c>
      <c r="C6670">
        <f ca="1">_xlfn.XLOOKUP(B6670,'Alternate schedule'!$D$5:$D$10,'Alternate schedule'!$C$5:$C$10,,1)</f>
        <v>480</v>
      </c>
      <c r="D6670">
        <f ca="1"/>
        <v>-10.73024441445494</v>
      </c>
    </row>
    <row r="6671" spans="1:4" x14ac:dyDescent="0.3">
      <c r="A6671">
        <v>6670</v>
      </c>
      <c r="B6671">
        <f ca="1"/>
        <v>0.28618154330664969</v>
      </c>
      <c r="C6671">
        <f ca="1">_xlfn.XLOOKUP(B6671,'Alternate schedule'!$D$5:$D$10,'Alternate schedule'!$C$5:$C$10,,1)</f>
        <v>480</v>
      </c>
      <c r="D6671">
        <f ca="1"/>
        <v>-10.656671664167916</v>
      </c>
    </row>
    <row r="6672" spans="1:4" x14ac:dyDescent="0.3">
      <c r="A6672">
        <v>6671</v>
      </c>
      <c r="B6672">
        <f ca="1"/>
        <v>0.67669366878766612</v>
      </c>
      <c r="C6672">
        <f ca="1">_xlfn.XLOOKUP(B6672,'Alternate schedule'!$D$5:$D$10,'Alternate schedule'!$C$5:$C$10,,1)</f>
        <v>-1040</v>
      </c>
      <c r="D6672">
        <f ca="1"/>
        <v>-10.810972867636037</v>
      </c>
    </row>
    <row r="6673" spans="1:4" x14ac:dyDescent="0.3">
      <c r="A6673">
        <v>6672</v>
      </c>
      <c r="B6673">
        <f ca="1"/>
        <v>8.8655901074650378E-2</v>
      </c>
      <c r="C6673">
        <f ca="1">_xlfn.XLOOKUP(B6673,'Alternate schedule'!$D$5:$D$10,'Alternate schedule'!$C$5:$C$10,,1)</f>
        <v>1000</v>
      </c>
      <c r="D6673">
        <f ca="1"/>
        <v>-10.65947242206235</v>
      </c>
    </row>
    <row r="6674" spans="1:4" x14ac:dyDescent="0.3">
      <c r="A6674">
        <v>6673</v>
      </c>
      <c r="B6674">
        <f ca="1"/>
        <v>0.20466526110054706</v>
      </c>
      <c r="C6674">
        <f ca="1">_xlfn.XLOOKUP(B6674,'Alternate schedule'!$D$5:$D$10,'Alternate schedule'!$C$5:$C$10,,1)</f>
        <v>1000</v>
      </c>
      <c r="D6674">
        <f ca="1"/>
        <v>-10.508017383485688</v>
      </c>
    </row>
    <row r="6675" spans="1:4" x14ac:dyDescent="0.3">
      <c r="A6675">
        <v>6674</v>
      </c>
      <c r="B6675">
        <f ca="1"/>
        <v>4.8786696770439564E-2</v>
      </c>
      <c r="C6675">
        <f ca="1">_xlfn.XLOOKUP(B6675,'Alternate schedule'!$D$5:$D$10,'Alternate schedule'!$C$5:$C$10,,1)</f>
        <v>1000</v>
      </c>
      <c r="D6675">
        <f ca="1"/>
        <v>-10.356607731495355</v>
      </c>
    </row>
    <row r="6676" spans="1:4" x14ac:dyDescent="0.3">
      <c r="A6676">
        <v>6675</v>
      </c>
      <c r="B6676">
        <f ca="1"/>
        <v>0.38720443383819303</v>
      </c>
      <c r="C6676">
        <f ca="1">_xlfn.XLOOKUP(B6676,'Alternate schedule'!$D$5:$D$10,'Alternate schedule'!$C$5:$C$10,,1)</f>
        <v>480</v>
      </c>
      <c r="D6676">
        <f ca="1"/>
        <v>-10.28314606741573</v>
      </c>
    </row>
    <row r="6677" spans="1:4" x14ac:dyDescent="0.3">
      <c r="A6677">
        <v>6676</v>
      </c>
      <c r="B6677">
        <f ca="1"/>
        <v>0.51972520627548247</v>
      </c>
      <c r="C6677">
        <f ca="1">_xlfn.XLOOKUP(B6677,'Alternate schedule'!$D$5:$D$10,'Alternate schedule'!$C$5:$C$10,,1)</f>
        <v>-1040</v>
      </c>
      <c r="D6677">
        <f ca="1"/>
        <v>-10.437387657279809</v>
      </c>
    </row>
    <row r="6678" spans="1:4" x14ac:dyDescent="0.3">
      <c r="A6678">
        <v>6677</v>
      </c>
      <c r="B6678">
        <f ca="1"/>
        <v>0.15497117888015355</v>
      </c>
      <c r="C6678">
        <f ca="1">_xlfn.XLOOKUP(B6678,'Alternate schedule'!$D$5:$D$10,'Alternate schedule'!$C$5:$C$10,,1)</f>
        <v>1000</v>
      </c>
      <c r="D6678">
        <f ca="1"/>
        <v>-10.286056612251011</v>
      </c>
    </row>
    <row r="6679" spans="1:4" x14ac:dyDescent="0.3">
      <c r="A6679">
        <v>6678</v>
      </c>
      <c r="B6679">
        <f ca="1"/>
        <v>0.86903641625075156</v>
      </c>
      <c r="C6679">
        <f ca="1">_xlfn.XLOOKUP(B6679,'Alternate schedule'!$D$5:$D$10,'Alternate schedule'!$C$5:$C$10,,1)</f>
        <v>-540</v>
      </c>
      <c r="D6679">
        <f ca="1"/>
        <v>-10.365378855944893</v>
      </c>
    </row>
    <row r="6680" spans="1:4" x14ac:dyDescent="0.3">
      <c r="A6680">
        <v>6679</v>
      </c>
      <c r="B6680">
        <f ca="1"/>
        <v>0.99064293572374429</v>
      </c>
      <c r="C6680">
        <f ca="1">_xlfn.XLOOKUP(B6680,'Alternate schedule'!$D$5:$D$10,'Alternate schedule'!$C$5:$C$10,,1)</f>
        <v>-540</v>
      </c>
      <c r="D6680">
        <f ca="1"/>
        <v>-10.44467734690822</v>
      </c>
    </row>
    <row r="6681" spans="1:4" x14ac:dyDescent="0.3">
      <c r="A6681">
        <v>6680</v>
      </c>
      <c r="B6681">
        <f ca="1"/>
        <v>0.80226270880858497</v>
      </c>
      <c r="C6681">
        <f ca="1">_xlfn.XLOOKUP(B6681,'Alternate schedule'!$D$5:$D$10,'Alternate schedule'!$C$5:$C$10,,1)</f>
        <v>-540</v>
      </c>
      <c r="D6681">
        <f ca="1"/>
        <v>-10.523952095808383</v>
      </c>
    </row>
    <row r="6682" spans="1:4" x14ac:dyDescent="0.3">
      <c r="A6682">
        <v>6681</v>
      </c>
      <c r="B6682">
        <f ca="1"/>
        <v>0.42948398201100724</v>
      </c>
      <c r="C6682">
        <f ca="1">_xlfn.XLOOKUP(B6682,'Alternate schedule'!$D$5:$D$10,'Alternate schedule'!$C$5:$C$10,,1)</f>
        <v>480</v>
      </c>
      <c r="D6682">
        <f ca="1"/>
        <v>-10.4505313575812</v>
      </c>
    </row>
    <row r="6683" spans="1:4" x14ac:dyDescent="0.3">
      <c r="A6683">
        <v>6682</v>
      </c>
      <c r="B6683">
        <f ca="1"/>
        <v>0.97645675362320938</v>
      </c>
      <c r="C6683">
        <f ca="1">_xlfn.XLOOKUP(B6683,'Alternate schedule'!$D$5:$D$10,'Alternate schedule'!$C$5:$C$10,,1)</f>
        <v>-540</v>
      </c>
      <c r="D6683">
        <f ca="1"/>
        <v>-10.529781502544148</v>
      </c>
    </row>
    <row r="6684" spans="1:4" x14ac:dyDescent="0.3">
      <c r="A6684">
        <v>6683</v>
      </c>
      <c r="B6684">
        <f ca="1"/>
        <v>0.16471720309180604</v>
      </c>
      <c r="C6684">
        <f ca="1">_xlfn.XLOOKUP(B6684,'Alternate schedule'!$D$5:$D$10,'Alternate schedule'!$C$5:$C$10,,1)</f>
        <v>1000</v>
      </c>
      <c r="D6684">
        <f ca="1"/>
        <v>-10.378572497381416</v>
      </c>
    </row>
    <row r="6685" spans="1:4" x14ac:dyDescent="0.3">
      <c r="A6685">
        <v>6684</v>
      </c>
      <c r="B6685">
        <f ca="1"/>
        <v>0.7830611009874977</v>
      </c>
      <c r="C6685">
        <f ca="1">_xlfn.XLOOKUP(B6685,'Alternate schedule'!$D$5:$D$10,'Alternate schedule'!$C$5:$C$10,,1)</f>
        <v>-540</v>
      </c>
      <c r="D6685">
        <f ca="1"/>
        <v>-10.457809694793538</v>
      </c>
    </row>
    <row r="6686" spans="1:4" x14ac:dyDescent="0.3">
      <c r="A6686">
        <v>6685</v>
      </c>
      <c r="B6686">
        <f ca="1"/>
        <v>0.51213255044216144</v>
      </c>
      <c r="C6686">
        <f ca="1">_xlfn.XLOOKUP(B6686,'Alternate schedule'!$D$5:$D$10,'Alternate schedule'!$C$5:$C$10,,1)</f>
        <v>-1040</v>
      </c>
      <c r="D6686">
        <f ca="1"/>
        <v>-10.611817501869858</v>
      </c>
    </row>
    <row r="6687" spans="1:4" x14ac:dyDescent="0.3">
      <c r="A6687">
        <v>6686</v>
      </c>
      <c r="B6687">
        <f ca="1"/>
        <v>0.78863176684062686</v>
      </c>
      <c r="C6687">
        <f ca="1">_xlfn.XLOOKUP(B6687,'Alternate schedule'!$D$5:$D$10,'Alternate schedule'!$C$5:$C$10,,1)</f>
        <v>-540</v>
      </c>
      <c r="D6687">
        <f ca="1"/>
        <v>-10.690996111277295</v>
      </c>
    </row>
    <row r="6688" spans="1:4" x14ac:dyDescent="0.3">
      <c r="A6688">
        <v>6687</v>
      </c>
      <c r="B6688">
        <f ca="1"/>
        <v>0.57508471740776712</v>
      </c>
      <c r="C6688">
        <f ca="1">_xlfn.XLOOKUP(B6688,'Alternate schedule'!$D$5:$D$10,'Alternate schedule'!$C$5:$C$10,,1)</f>
        <v>-1040</v>
      </c>
      <c r="D6688">
        <f ca="1"/>
        <v>-10.844922984896067</v>
      </c>
    </row>
    <row r="6689" spans="1:4" x14ac:dyDescent="0.3">
      <c r="A6689">
        <v>6688</v>
      </c>
      <c r="B6689">
        <f ca="1"/>
        <v>0.97958892749125237</v>
      </c>
      <c r="C6689">
        <f ca="1">_xlfn.XLOOKUP(B6689,'Alternate schedule'!$D$5:$D$10,'Alternate schedule'!$C$5:$C$10,,1)</f>
        <v>-540</v>
      </c>
      <c r="D6689">
        <f ca="1"/>
        <v>-10.924043062200957</v>
      </c>
    </row>
    <row r="6690" spans="1:4" x14ac:dyDescent="0.3">
      <c r="A6690">
        <v>6689</v>
      </c>
      <c r="B6690">
        <f ca="1"/>
        <v>0.20142946009820717</v>
      </c>
      <c r="C6690">
        <f ca="1">_xlfn.XLOOKUP(B6690,'Alternate schedule'!$D$5:$D$10,'Alternate schedule'!$C$5:$C$10,,1)</f>
        <v>1000</v>
      </c>
      <c r="D6690">
        <f ca="1"/>
        <v>-10.772910748990881</v>
      </c>
    </row>
    <row r="6691" spans="1:4" x14ac:dyDescent="0.3">
      <c r="A6691">
        <v>6690</v>
      </c>
      <c r="B6691">
        <f ca="1"/>
        <v>0.85007612842006708</v>
      </c>
      <c r="C6691">
        <f ca="1">_xlfn.XLOOKUP(B6691,'Alternate schedule'!$D$5:$D$10,'Alternate schedule'!$C$5:$C$10,,1)</f>
        <v>-540</v>
      </c>
      <c r="D6691">
        <f ca="1"/>
        <v>-10.852017937219731</v>
      </c>
    </row>
    <row r="6692" spans="1:4" x14ac:dyDescent="0.3">
      <c r="A6692">
        <v>6691</v>
      </c>
      <c r="B6692">
        <f ca="1"/>
        <v>0.2682986428627685</v>
      </c>
      <c r="C6692">
        <f ca="1">_xlfn.XLOOKUP(B6692,'Alternate schedule'!$D$5:$D$10,'Alternate schedule'!$C$5:$C$10,,1)</f>
        <v>480</v>
      </c>
      <c r="D6692">
        <f ca="1"/>
        <v>-10.778657898669856</v>
      </c>
    </row>
    <row r="6693" spans="1:4" x14ac:dyDescent="0.3">
      <c r="A6693">
        <v>6692</v>
      </c>
      <c r="B6693">
        <f ca="1"/>
        <v>0.59245804415930881</v>
      </c>
      <c r="C6693">
        <f ca="1">_xlfn.XLOOKUP(B6693,'Alternate schedule'!$D$5:$D$10,'Alternate schedule'!$C$5:$C$10,,1)</f>
        <v>-1040</v>
      </c>
      <c r="D6693">
        <f ca="1"/>
        <v>-10.932456664674238</v>
      </c>
    </row>
    <row r="6694" spans="1:4" x14ac:dyDescent="0.3">
      <c r="A6694">
        <v>6693</v>
      </c>
      <c r="B6694">
        <f ca="1"/>
        <v>0.10783062938033128</v>
      </c>
      <c r="C6694">
        <f ca="1">_xlfn.XLOOKUP(B6694,'Alternate schedule'!$D$5:$D$10,'Alternate schedule'!$C$5:$C$10,,1)</f>
        <v>1000</v>
      </c>
      <c r="D6694">
        <f ca="1"/>
        <v>-10.781413417002838</v>
      </c>
    </row>
    <row r="6695" spans="1:4" x14ac:dyDescent="0.3">
      <c r="A6695">
        <v>6694</v>
      </c>
      <c r="B6695">
        <f ca="1"/>
        <v>0.77710767584630114</v>
      </c>
      <c r="C6695">
        <f ca="1">_xlfn.XLOOKUP(B6695,'Alternate schedule'!$D$5:$D$10,'Alternate schedule'!$C$5:$C$10,,1)</f>
        <v>-540</v>
      </c>
      <c r="D6695">
        <f ca="1"/>
        <v>-10.860472064535404</v>
      </c>
    </row>
    <row r="6696" spans="1:4" x14ac:dyDescent="0.3">
      <c r="A6696">
        <v>6695</v>
      </c>
      <c r="B6696">
        <f ca="1"/>
        <v>0.18094675899343371</v>
      </c>
      <c r="C6696">
        <f ca="1">_xlfn.XLOOKUP(B6696,'Alternate schedule'!$D$5:$D$10,'Alternate schedule'!$C$5:$C$10,,1)</f>
        <v>1000</v>
      </c>
      <c r="D6696">
        <f ca="1"/>
        <v>-10.709484690067214</v>
      </c>
    </row>
    <row r="6697" spans="1:4" x14ac:dyDescent="0.3">
      <c r="A6697">
        <v>6696</v>
      </c>
      <c r="B6697">
        <f ca="1"/>
        <v>1.2183512948829023E-3</v>
      </c>
      <c r="C6697">
        <f ca="1">_xlfn.XLOOKUP(B6697,'Alternate schedule'!$D$5:$D$10,'Alternate schedule'!$C$5:$C$10,,1)</f>
        <v>1000</v>
      </c>
      <c r="D6697">
        <f ca="1"/>
        <v>-10.558542413381122</v>
      </c>
    </row>
    <row r="6698" spans="1:4" x14ac:dyDescent="0.3">
      <c r="A6698">
        <v>6697</v>
      </c>
      <c r="B6698">
        <f ca="1"/>
        <v>0.44363665417507825</v>
      </c>
      <c r="C6698">
        <f ca="1">_xlfn.XLOOKUP(B6698,'Alternate schedule'!$D$5:$D$10,'Alternate schedule'!$C$5:$C$10,,1)</f>
        <v>480</v>
      </c>
      <c r="D6698">
        <f ca="1"/>
        <v>-10.48529192175601</v>
      </c>
    </row>
    <row r="6699" spans="1:4" x14ac:dyDescent="0.3">
      <c r="A6699">
        <v>6698</v>
      </c>
      <c r="B6699">
        <f ca="1"/>
        <v>0.35973985817335996</v>
      </c>
      <c r="C6699">
        <f ca="1">_xlfn.XLOOKUP(B6699,'Alternate schedule'!$D$5:$D$10,'Alternate schedule'!$C$5:$C$10,,1)</f>
        <v>480</v>
      </c>
      <c r="D6699">
        <f ca="1"/>
        <v>-10.412063302478352</v>
      </c>
    </row>
    <row r="6700" spans="1:4" x14ac:dyDescent="0.3">
      <c r="A6700">
        <v>6699</v>
      </c>
      <c r="B6700">
        <f ca="1"/>
        <v>0.12100432658713722</v>
      </c>
      <c r="C6700">
        <f ca="1">_xlfn.XLOOKUP(B6700,'Alternate schedule'!$D$5:$D$10,'Alternate schedule'!$C$5:$C$10,,1)</f>
        <v>1000</v>
      </c>
      <c r="D6700">
        <f ca="1"/>
        <v>-10.261233019853709</v>
      </c>
    </row>
    <row r="6701" spans="1:4" x14ac:dyDescent="0.3">
      <c r="A6701">
        <v>6700</v>
      </c>
      <c r="B6701">
        <f ca="1"/>
        <v>0.94365087571476258</v>
      </c>
      <c r="C6701">
        <f ca="1">_xlfn.XLOOKUP(B6701,'Alternate schedule'!$D$5:$D$10,'Alternate schedule'!$C$5:$C$10,,1)</f>
        <v>-540</v>
      </c>
      <c r="D6701">
        <f ca="1"/>
        <v>-10.340298507462686</v>
      </c>
    </row>
    <row r="6702" spans="1:4" x14ac:dyDescent="0.3">
      <c r="A6702">
        <v>6701</v>
      </c>
      <c r="B6702">
        <f ca="1"/>
        <v>0.44933176167747479</v>
      </c>
      <c r="C6702">
        <f ca="1">_xlfn.XLOOKUP(B6702,'Alternate schedule'!$D$5:$D$10,'Alternate schedule'!$C$5:$C$10,,1)</f>
        <v>480</v>
      </c>
      <c r="D6702">
        <f ca="1"/>
        <v>-10.267124309804506</v>
      </c>
    </row>
    <row r="6703" spans="1:4" x14ac:dyDescent="0.3">
      <c r="A6703">
        <v>6702</v>
      </c>
      <c r="B6703">
        <f ca="1"/>
        <v>0.58212684234451006</v>
      </c>
      <c r="C6703">
        <f ca="1">_xlfn.XLOOKUP(B6703,'Alternate schedule'!$D$5:$D$10,'Alternate schedule'!$C$5:$C$10,,1)</f>
        <v>-1040</v>
      </c>
      <c r="D6703">
        <f ca="1"/>
        <v>-10.420769919427038</v>
      </c>
    </row>
    <row r="6704" spans="1:4" x14ac:dyDescent="0.3">
      <c r="A6704">
        <v>6703</v>
      </c>
      <c r="B6704">
        <f ca="1"/>
        <v>0.31806180808642059</v>
      </c>
      <c r="C6704">
        <f ca="1">_xlfn.XLOOKUP(B6704,'Alternate schedule'!$D$5:$D$10,'Alternate schedule'!$C$5:$C$10,,1)</f>
        <v>480</v>
      </c>
      <c r="D6704">
        <f ca="1"/>
        <v>-10.347605549753842</v>
      </c>
    </row>
    <row r="6705" spans="1:4" x14ac:dyDescent="0.3">
      <c r="A6705">
        <v>6704</v>
      </c>
      <c r="B6705">
        <f ca="1"/>
        <v>0.42709177031158041</v>
      </c>
      <c r="C6705">
        <f ca="1">_xlfn.XLOOKUP(B6705,'Alternate schedule'!$D$5:$D$10,'Alternate schedule'!$C$5:$C$10,,1)</f>
        <v>480</v>
      </c>
      <c r="D6705">
        <f ca="1"/>
        <v>-10.274463007159904</v>
      </c>
    </row>
    <row r="6706" spans="1:4" x14ac:dyDescent="0.3">
      <c r="A6706">
        <v>6705</v>
      </c>
      <c r="B6706">
        <f ca="1"/>
        <v>0.8688442876496516</v>
      </c>
      <c r="C6706">
        <f ca="1">_xlfn.XLOOKUP(B6706,'Alternate schedule'!$D$5:$D$10,'Alternate schedule'!$C$5:$C$10,,1)</f>
        <v>-540</v>
      </c>
      <c r="D6706">
        <f ca="1"/>
        <v>-10.353467561521253</v>
      </c>
    </row>
    <row r="6707" spans="1:4" x14ac:dyDescent="0.3">
      <c r="A6707">
        <v>6706</v>
      </c>
      <c r="B6707">
        <f ca="1"/>
        <v>0.31114061292623196</v>
      </c>
      <c r="C6707">
        <f ca="1">_xlfn.XLOOKUP(B6707,'Alternate schedule'!$D$5:$D$10,'Alternate schedule'!$C$5:$C$10,,1)</f>
        <v>480</v>
      </c>
      <c r="D6707">
        <f ca="1"/>
        <v>-10.280345958842828</v>
      </c>
    </row>
    <row r="6708" spans="1:4" x14ac:dyDescent="0.3">
      <c r="A6708">
        <v>6707</v>
      </c>
      <c r="B6708">
        <f ca="1"/>
        <v>0.95515306650077059</v>
      </c>
      <c r="C6708">
        <f ca="1">_xlfn.XLOOKUP(B6708,'Alternate schedule'!$D$5:$D$10,'Alternate schedule'!$C$5:$C$10,,1)</f>
        <v>-540</v>
      </c>
      <c r="D6708">
        <f ca="1"/>
        <v>-10.359326077232742</v>
      </c>
    </row>
    <row r="6709" spans="1:4" x14ac:dyDescent="0.3">
      <c r="A6709">
        <v>6708</v>
      </c>
      <c r="B6709">
        <f ca="1"/>
        <v>0.14130977265402089</v>
      </c>
      <c r="C6709">
        <f ca="1">_xlfn.XLOOKUP(B6709,'Alternate schedule'!$D$5:$D$10,'Alternate schedule'!$C$5:$C$10,,1)</f>
        <v>1000</v>
      </c>
      <c r="D6709">
        <f ca="1"/>
        <v>-10.208706022659511</v>
      </c>
    </row>
    <row r="6710" spans="1:4" x14ac:dyDescent="0.3">
      <c r="A6710">
        <v>6709</v>
      </c>
      <c r="B6710">
        <f ca="1"/>
        <v>0.9238100187070688</v>
      </c>
      <c r="C6710">
        <f ca="1">_xlfn.XLOOKUP(B6710,'Alternate schedule'!$D$5:$D$10,'Alternate schedule'!$C$5:$C$10,,1)</f>
        <v>-540</v>
      </c>
      <c r="D6710">
        <f ca="1"/>
        <v>-10.28767327470562</v>
      </c>
    </row>
    <row r="6711" spans="1:4" x14ac:dyDescent="0.3">
      <c r="A6711">
        <v>6710</v>
      </c>
      <c r="B6711">
        <f ca="1"/>
        <v>0.89876277845848596</v>
      </c>
      <c r="C6711">
        <f ca="1">_xlfn.XLOOKUP(B6711,'Alternate schedule'!$D$5:$D$10,'Alternate schedule'!$C$5:$C$10,,1)</f>
        <v>-540</v>
      </c>
      <c r="D6711">
        <f ca="1"/>
        <v>-10.36661698956781</v>
      </c>
    </row>
    <row r="6712" spans="1:4" x14ac:dyDescent="0.3">
      <c r="A6712">
        <v>6711</v>
      </c>
      <c r="B6712">
        <f ca="1"/>
        <v>1.0033008373481644E-2</v>
      </c>
      <c r="C6712">
        <f ca="1">_xlfn.XLOOKUP(B6712,'Alternate schedule'!$D$5:$D$10,'Alternate schedule'!$C$5:$C$10,,1)</f>
        <v>1000</v>
      </c>
      <c r="D6712">
        <f ca="1"/>
        <v>-10.216063179853972</v>
      </c>
    </row>
    <row r="6713" spans="1:4" x14ac:dyDescent="0.3">
      <c r="A6713">
        <v>6712</v>
      </c>
      <c r="B6713">
        <f ca="1"/>
        <v>6.9642455375864554E-3</v>
      </c>
      <c r="C6713">
        <f ca="1">_xlfn.XLOOKUP(B6713,'Alternate schedule'!$D$5:$D$10,'Alternate schedule'!$C$5:$C$10,,1)</f>
        <v>1000</v>
      </c>
      <c r="D6713">
        <f ca="1"/>
        <v>-10.065554231227653</v>
      </c>
    </row>
    <row r="6714" spans="1:4" x14ac:dyDescent="0.3">
      <c r="A6714">
        <v>6713</v>
      </c>
      <c r="B6714">
        <f ca="1"/>
        <v>6.0608723951054211E-2</v>
      </c>
      <c r="C6714">
        <f ca="1">_xlfn.XLOOKUP(B6714,'Alternate schedule'!$D$5:$D$10,'Alternate schedule'!$C$5:$C$10,,1)</f>
        <v>1000</v>
      </c>
      <c r="D6714">
        <f ca="1"/>
        <v>-9.915090123640697</v>
      </c>
    </row>
    <row r="6715" spans="1:4" x14ac:dyDescent="0.3">
      <c r="A6715">
        <v>6714</v>
      </c>
      <c r="B6715">
        <f ca="1"/>
        <v>4.0967613811921044E-2</v>
      </c>
      <c r="C6715">
        <f ca="1">_xlfn.XLOOKUP(B6715,'Alternate schedule'!$D$5:$D$10,'Alternate schedule'!$C$5:$C$10,,1)</f>
        <v>1000</v>
      </c>
      <c r="D6715">
        <f ca="1"/>
        <v>-9.7646708370568955</v>
      </c>
    </row>
    <row r="6716" spans="1:4" x14ac:dyDescent="0.3">
      <c r="A6716">
        <v>6715</v>
      </c>
      <c r="B6716">
        <f ca="1"/>
        <v>2.4184029714694466E-2</v>
      </c>
      <c r="C6716">
        <f ca="1">_xlfn.XLOOKUP(B6716,'Alternate schedule'!$D$5:$D$10,'Alternate schedule'!$C$5:$C$10,,1)</f>
        <v>1000</v>
      </c>
      <c r="D6716">
        <f ca="1"/>
        <v>-9.6142963514519728</v>
      </c>
    </row>
    <row r="6717" spans="1:4" x14ac:dyDescent="0.3">
      <c r="A6717">
        <v>6716</v>
      </c>
      <c r="B6717">
        <f ca="1"/>
        <v>0.40485042747615063</v>
      </c>
      <c r="C6717">
        <f ca="1">_xlfn.XLOOKUP(B6717,'Alternate schedule'!$D$5:$D$10,'Alternate schedule'!$C$5:$C$10,,1)</f>
        <v>480</v>
      </c>
      <c r="D6717">
        <f ca="1"/>
        <v>-9.5413936867182851</v>
      </c>
    </row>
    <row r="6718" spans="1:4" x14ac:dyDescent="0.3">
      <c r="A6718">
        <v>6717</v>
      </c>
      <c r="B6718">
        <f ca="1"/>
        <v>0.51074560398950175</v>
      </c>
      <c r="C6718">
        <f ca="1">_xlfn.XLOOKUP(B6718,'Alternate schedule'!$D$5:$D$10,'Alternate schedule'!$C$5:$C$10,,1)</f>
        <v>-1040</v>
      </c>
      <c r="D6718">
        <f ca="1"/>
        <v>-9.6948042280780111</v>
      </c>
    </row>
    <row r="6719" spans="1:4" x14ac:dyDescent="0.3">
      <c r="A6719">
        <v>6718</v>
      </c>
      <c r="B6719">
        <f ca="1"/>
        <v>0.85534305219677109</v>
      </c>
      <c r="C6719">
        <f ca="1">_xlfn.XLOOKUP(B6719,'Alternate schedule'!$D$5:$D$10,'Alternate schedule'!$C$5:$C$10,,1)</f>
        <v>-540</v>
      </c>
      <c r="D6719">
        <f ca="1"/>
        <v>-9.773742185174159</v>
      </c>
    </row>
    <row r="6720" spans="1:4" x14ac:dyDescent="0.3">
      <c r="A6720">
        <v>6719</v>
      </c>
      <c r="B6720">
        <f ca="1"/>
        <v>0.38353065099720984</v>
      </c>
      <c r="C6720">
        <f ca="1">_xlfn.XLOOKUP(B6720,'Alternate schedule'!$D$5:$D$10,'Alternate schedule'!$C$5:$C$10,,1)</f>
        <v>480</v>
      </c>
      <c r="D6720">
        <f ca="1"/>
        <v>-9.7008483405268642</v>
      </c>
    </row>
    <row r="6721" spans="1:4" x14ac:dyDescent="0.3">
      <c r="A6721">
        <v>6720</v>
      </c>
      <c r="B6721">
        <f ca="1"/>
        <v>0.84396410496692531</v>
      </c>
      <c r="C6721">
        <f ca="1">_xlfn.XLOOKUP(B6721,'Alternate schedule'!$D$5:$D$10,'Alternate schedule'!$C$5:$C$10,,1)</f>
        <v>-540</v>
      </c>
      <c r="D6721">
        <f ca="1"/>
        <v>-9.7797619047619051</v>
      </c>
    </row>
    <row r="6722" spans="1:4" x14ac:dyDescent="0.3">
      <c r="A6722">
        <v>6721</v>
      </c>
      <c r="B6722">
        <f ca="1"/>
        <v>0.95803339552921796</v>
      </c>
      <c r="C6722">
        <f ca="1">_xlfn.XLOOKUP(B6722,'Alternate schedule'!$D$5:$D$10,'Alternate schedule'!$C$5:$C$10,,1)</f>
        <v>-540</v>
      </c>
      <c r="D6722">
        <f ca="1"/>
        <v>-9.8586519863115605</v>
      </c>
    </row>
    <row r="6723" spans="1:4" x14ac:dyDescent="0.3">
      <c r="A6723">
        <v>6722</v>
      </c>
      <c r="B6723">
        <f ca="1"/>
        <v>0.67381319558543318</v>
      </c>
      <c r="C6723">
        <f ca="1">_xlfn.XLOOKUP(B6723,'Alternate schedule'!$D$5:$D$10,'Alternate schedule'!$C$5:$C$10,,1)</f>
        <v>-1040</v>
      </c>
      <c r="D6723">
        <f ca="1"/>
        <v>-10.011901219875037</v>
      </c>
    </row>
    <row r="6724" spans="1:4" x14ac:dyDescent="0.3">
      <c r="A6724">
        <v>6723</v>
      </c>
      <c r="B6724">
        <f ca="1"/>
        <v>0.29120247689444523</v>
      </c>
      <c r="C6724">
        <f ca="1">_xlfn.XLOOKUP(B6724,'Alternate schedule'!$D$5:$D$10,'Alternate schedule'!$C$5:$C$10,,1)</f>
        <v>480</v>
      </c>
      <c r="D6724">
        <f ca="1"/>
        <v>-9.9390153205414258</v>
      </c>
    </row>
    <row r="6725" spans="1:4" x14ac:dyDescent="0.3">
      <c r="A6725">
        <v>6724</v>
      </c>
      <c r="B6725">
        <f ca="1"/>
        <v>0.94656187624574573</v>
      </c>
      <c r="C6725">
        <f ca="1">_xlfn.XLOOKUP(B6725,'Alternate schedule'!$D$5:$D$10,'Alternate schedule'!$C$5:$C$10,,1)</f>
        <v>-540</v>
      </c>
      <c r="D6725">
        <f ca="1"/>
        <v>-10.017846519928614</v>
      </c>
    </row>
    <row r="6726" spans="1:4" x14ac:dyDescent="0.3">
      <c r="A6726">
        <v>6725</v>
      </c>
      <c r="B6726">
        <f ca="1"/>
        <v>0.7626722811247475</v>
      </c>
      <c r="C6726">
        <f ca="1">_xlfn.XLOOKUP(B6726,'Alternate schedule'!$D$5:$D$10,'Alternate schedule'!$C$5:$C$10,,1)</f>
        <v>-540</v>
      </c>
      <c r="D6726">
        <f ca="1"/>
        <v>-10.096654275092936</v>
      </c>
    </row>
    <row r="6727" spans="1:4" x14ac:dyDescent="0.3">
      <c r="A6727">
        <v>6726</v>
      </c>
      <c r="B6727">
        <f ca="1"/>
        <v>0.42619113000185038</v>
      </c>
      <c r="C6727">
        <f ca="1">_xlfn.XLOOKUP(B6727,'Alternate schedule'!$D$5:$D$10,'Alternate schedule'!$C$5:$C$10,,1)</f>
        <v>480</v>
      </c>
      <c r="D6727">
        <f ca="1"/>
        <v>-10.023788284269997</v>
      </c>
    </row>
    <row r="6728" spans="1:4" x14ac:dyDescent="0.3">
      <c r="A6728">
        <v>6727</v>
      </c>
      <c r="B6728">
        <f ca="1"/>
        <v>0.73154466743346847</v>
      </c>
      <c r="C6728">
        <f ca="1">_xlfn.XLOOKUP(B6728,'Alternate schedule'!$D$5:$D$10,'Alternate schedule'!$C$5:$C$10,,1)</f>
        <v>-540</v>
      </c>
      <c r="D6728">
        <f ca="1"/>
        <v>-10.102571725880779</v>
      </c>
    </row>
    <row r="6729" spans="1:4" x14ac:dyDescent="0.3">
      <c r="A6729">
        <v>6728</v>
      </c>
      <c r="B6729">
        <f ca="1"/>
        <v>0.4095780233558215</v>
      </c>
      <c r="C6729">
        <f ca="1">_xlfn.XLOOKUP(B6729,'Alternate schedule'!$D$5:$D$10,'Alternate schedule'!$C$5:$C$10,,1)</f>
        <v>480</v>
      </c>
      <c r="D6729">
        <f ca="1"/>
        <v>-10.029726516052319</v>
      </c>
    </row>
    <row r="6730" spans="1:4" x14ac:dyDescent="0.3">
      <c r="A6730">
        <v>6729</v>
      </c>
      <c r="B6730">
        <f ca="1"/>
        <v>0.67172310537148361</v>
      </c>
      <c r="C6730">
        <f ca="1">_xlfn.XLOOKUP(B6730,'Alternate schedule'!$D$5:$D$10,'Alternate schedule'!$C$5:$C$10,,1)</f>
        <v>-1040</v>
      </c>
      <c r="D6730">
        <f ca="1"/>
        <v>-10.182790905037896</v>
      </c>
    </row>
    <row r="6731" spans="1:4" x14ac:dyDescent="0.3">
      <c r="A6731">
        <v>6730</v>
      </c>
      <c r="B6731">
        <f ca="1"/>
        <v>0.61847675407125502</v>
      </c>
      <c r="C6731">
        <f ca="1">_xlfn.XLOOKUP(B6731,'Alternate schedule'!$D$5:$D$10,'Alternate schedule'!$C$5:$C$10,,1)</f>
        <v>-1040</v>
      </c>
      <c r="D6731">
        <f ca="1"/>
        <v>-10.335809806835067</v>
      </c>
    </row>
    <row r="6732" spans="1:4" x14ac:dyDescent="0.3">
      <c r="A6732">
        <v>6731</v>
      </c>
      <c r="B6732">
        <f ca="1"/>
        <v>0.69184464880117913</v>
      </c>
      <c r="C6732">
        <f ca="1">_xlfn.XLOOKUP(B6732,'Alternate schedule'!$D$5:$D$10,'Alternate schedule'!$C$5:$C$10,,1)</f>
        <v>-1040</v>
      </c>
      <c r="D6732">
        <f ca="1"/>
        <v>-10.488783241717426</v>
      </c>
    </row>
    <row r="6733" spans="1:4" x14ac:dyDescent="0.3">
      <c r="A6733">
        <v>6732</v>
      </c>
      <c r="B6733">
        <f ca="1"/>
        <v>0.28183150176639304</v>
      </c>
      <c r="C6733">
        <f ca="1">_xlfn.XLOOKUP(B6733,'Alternate schedule'!$D$5:$D$10,'Alternate schedule'!$C$5:$C$10,,1)</f>
        <v>480</v>
      </c>
      <c r="D6733">
        <f ca="1"/>
        <v>-10.41592394533571</v>
      </c>
    </row>
    <row r="6734" spans="1:4" x14ac:dyDescent="0.3">
      <c r="A6734">
        <v>6733</v>
      </c>
      <c r="B6734">
        <f ca="1"/>
        <v>0.99541325657678237</v>
      </c>
      <c r="C6734">
        <f ca="1">_xlfn.XLOOKUP(B6734,'Alternate schedule'!$D$5:$D$10,'Alternate schedule'!$C$5:$C$10,,1)</f>
        <v>-540</v>
      </c>
      <c r="D6734">
        <f ca="1"/>
        <v>-10.494578939551463</v>
      </c>
    </row>
    <row r="6735" spans="1:4" x14ac:dyDescent="0.3">
      <c r="A6735">
        <v>6734</v>
      </c>
      <c r="B6735">
        <f ca="1"/>
        <v>0.41358198848863537</v>
      </c>
      <c r="C6735">
        <f ca="1">_xlfn.XLOOKUP(B6735,'Alternate schedule'!$D$5:$D$10,'Alternate schedule'!$C$5:$C$10,,1)</f>
        <v>480</v>
      </c>
      <c r="D6735">
        <f ca="1"/>
        <v>-10.421740421740422</v>
      </c>
    </row>
    <row r="6736" spans="1:4" x14ac:dyDescent="0.3">
      <c r="A6736">
        <v>6735</v>
      </c>
      <c r="B6736">
        <f ca="1"/>
        <v>3.6216528272783322E-3</v>
      </c>
      <c r="C6736">
        <f ca="1">_xlfn.XLOOKUP(B6736,'Alternate schedule'!$D$5:$D$10,'Alternate schedule'!$C$5:$C$10,,1)</f>
        <v>1000</v>
      </c>
      <c r="D6736">
        <f ca="1"/>
        <v>-10.271714922048998</v>
      </c>
    </row>
    <row r="6737" spans="1:4" x14ac:dyDescent="0.3">
      <c r="A6737">
        <v>6736</v>
      </c>
      <c r="B6737">
        <f ca="1"/>
        <v>0.56566928510662606</v>
      </c>
      <c r="C6737">
        <f ca="1">_xlfn.XLOOKUP(B6737,'Alternate schedule'!$D$5:$D$10,'Alternate schedule'!$C$5:$C$10,,1)</f>
        <v>-1040</v>
      </c>
      <c r="D6737">
        <f ca="1"/>
        <v>-10.42458432304038</v>
      </c>
    </row>
    <row r="6738" spans="1:4" x14ac:dyDescent="0.3">
      <c r="A6738">
        <v>6737</v>
      </c>
      <c r="B6738">
        <f ca="1"/>
        <v>0.64726431522458472</v>
      </c>
      <c r="C6738">
        <f ca="1">_xlfn.XLOOKUP(B6738,'Alternate schedule'!$D$5:$D$10,'Alternate schedule'!$C$5:$C$10,,1)</f>
        <v>-1040</v>
      </c>
      <c r="D6738">
        <f ca="1"/>
        <v>-10.577408341991985</v>
      </c>
    </row>
    <row r="6739" spans="1:4" x14ac:dyDescent="0.3">
      <c r="A6739">
        <v>6738</v>
      </c>
      <c r="B6739">
        <f ca="1"/>
        <v>0.77413489779415845</v>
      </c>
      <c r="C6739">
        <f ca="1">_xlfn.XLOOKUP(B6739,'Alternate schedule'!$D$5:$D$10,'Alternate schedule'!$C$5:$C$10,,1)</f>
        <v>-540</v>
      </c>
      <c r="D6739">
        <f ca="1"/>
        <v>-10.655981003265063</v>
      </c>
    </row>
    <row r="6740" spans="1:4" x14ac:dyDescent="0.3">
      <c r="A6740">
        <v>6739</v>
      </c>
      <c r="B6740">
        <f ca="1"/>
        <v>0.94444877757634749</v>
      </c>
      <c r="C6740">
        <f ca="1">_xlfn.XLOOKUP(B6740,'Alternate schedule'!$D$5:$D$10,'Alternate schedule'!$C$5:$C$10,,1)</f>
        <v>-540</v>
      </c>
      <c r="D6740">
        <f ca="1"/>
        <v>-10.734530345748627</v>
      </c>
    </row>
    <row r="6741" spans="1:4" x14ac:dyDescent="0.3">
      <c r="A6741">
        <v>6740</v>
      </c>
      <c r="B6741">
        <f ca="1"/>
        <v>0.94468899775079684</v>
      </c>
      <c r="C6741">
        <f ca="1">_xlfn.XLOOKUP(B6741,'Alternate schedule'!$D$5:$D$10,'Alternate schedule'!$C$5:$C$10,,1)</f>
        <v>-540</v>
      </c>
      <c r="D6741">
        <f ca="1"/>
        <v>-10.813056379821958</v>
      </c>
    </row>
    <row r="6742" spans="1:4" x14ac:dyDescent="0.3">
      <c r="A6742">
        <v>6741</v>
      </c>
      <c r="B6742">
        <f ca="1"/>
        <v>0.50244116396326022</v>
      </c>
      <c r="C6742">
        <f ca="1">_xlfn.XLOOKUP(B6742,'Alternate schedule'!$D$5:$D$10,'Alternate schedule'!$C$5:$C$10,,1)</f>
        <v>-1040</v>
      </c>
      <c r="D6742">
        <f ca="1"/>
        <v>-10.965732087227414</v>
      </c>
    </row>
    <row r="6743" spans="1:4" x14ac:dyDescent="0.3">
      <c r="A6743">
        <v>6742</v>
      </c>
      <c r="B6743">
        <f ca="1"/>
        <v>0.55890055407206529</v>
      </c>
      <c r="C6743">
        <f ca="1">_xlfn.XLOOKUP(B6743,'Alternate schedule'!$D$5:$D$10,'Alternate schedule'!$C$5:$C$10,,1)</f>
        <v>-1040</v>
      </c>
      <c r="D6743">
        <f ca="1"/>
        <v>-11.118362503708099</v>
      </c>
    </row>
    <row r="6744" spans="1:4" x14ac:dyDescent="0.3">
      <c r="A6744">
        <v>6743</v>
      </c>
      <c r="B6744">
        <f ca="1"/>
        <v>0.79354549063158974</v>
      </c>
      <c r="C6744">
        <f ca="1">_xlfn.XLOOKUP(B6744,'Alternate schedule'!$D$5:$D$10,'Alternate schedule'!$C$5:$C$10,,1)</f>
        <v>-540</v>
      </c>
      <c r="D6744">
        <f ca="1"/>
        <v>-11.196796678036483</v>
      </c>
    </row>
    <row r="6745" spans="1:4" x14ac:dyDescent="0.3">
      <c r="A6745">
        <v>6744</v>
      </c>
      <c r="B6745">
        <f ca="1"/>
        <v>9.4455873771233101E-3</v>
      </c>
      <c r="C6745">
        <f ca="1">_xlfn.XLOOKUP(B6745,'Alternate schedule'!$D$5:$D$10,'Alternate schedule'!$C$5:$C$10,,1)</f>
        <v>1000</v>
      </c>
      <c r="D6745">
        <f ca="1"/>
        <v>-11.046856465005931</v>
      </c>
    </row>
    <row r="6746" spans="1:4" x14ac:dyDescent="0.3">
      <c r="A6746">
        <v>6745</v>
      </c>
      <c r="B6746">
        <f ca="1"/>
        <v>0.65805232311874318</v>
      </c>
      <c r="C6746">
        <f ca="1">_xlfn.XLOOKUP(B6746,'Alternate schedule'!$D$5:$D$10,'Alternate schedule'!$C$5:$C$10,,1)</f>
        <v>-1040</v>
      </c>
      <c r="D6746">
        <f ca="1"/>
        <v>-11.199406968124537</v>
      </c>
    </row>
    <row r="6747" spans="1:4" x14ac:dyDescent="0.3">
      <c r="A6747">
        <v>6746</v>
      </c>
      <c r="B6747">
        <f ca="1"/>
        <v>0.31841539765668858</v>
      </c>
      <c r="C6747">
        <f ca="1">_xlfn.XLOOKUP(B6747,'Alternate schedule'!$D$5:$D$10,'Alternate schedule'!$C$5:$C$10,,1)</f>
        <v>480</v>
      </c>
      <c r="D6747">
        <f ca="1"/>
        <v>-11.126593536910763</v>
      </c>
    </row>
    <row r="6748" spans="1:4" x14ac:dyDescent="0.3">
      <c r="A6748">
        <v>6747</v>
      </c>
      <c r="B6748">
        <f ca="1"/>
        <v>0.99906507458721494</v>
      </c>
      <c r="C6748">
        <f ca="1">_xlfn.XLOOKUP(B6748,'Alternate schedule'!$D$5:$D$10,'Alternate schedule'!$C$5:$C$10,,1)</f>
        <v>-540</v>
      </c>
      <c r="D6748">
        <f ca="1"/>
        <v>-11.204979991107159</v>
      </c>
    </row>
    <row r="6749" spans="1:4" x14ac:dyDescent="0.3">
      <c r="A6749">
        <v>6748</v>
      </c>
      <c r="B6749">
        <f ca="1"/>
        <v>0.65645827444650751</v>
      </c>
      <c r="C6749">
        <f ca="1">_xlfn.XLOOKUP(B6749,'Alternate schedule'!$D$5:$D$10,'Alternate schedule'!$C$5:$C$10,,1)</f>
        <v>-1040</v>
      </c>
      <c r="D6749">
        <f ca="1"/>
        <v>-11.357439241256669</v>
      </c>
    </row>
    <row r="6750" spans="1:4" x14ac:dyDescent="0.3">
      <c r="A6750">
        <v>6749</v>
      </c>
      <c r="B6750">
        <f ca="1"/>
        <v>3.5173890623227955E-2</v>
      </c>
      <c r="C6750">
        <f ca="1">_xlfn.XLOOKUP(B6750,'Alternate schedule'!$D$5:$D$10,'Alternate schedule'!$C$5:$C$10,,1)</f>
        <v>1000</v>
      </c>
      <c r="D6750">
        <f ca="1"/>
        <v>-11.207586309082828</v>
      </c>
    </row>
    <row r="6751" spans="1:4" x14ac:dyDescent="0.3">
      <c r="A6751">
        <v>6750</v>
      </c>
      <c r="B6751">
        <f ca="1"/>
        <v>0.91657483690366193</v>
      </c>
      <c r="C6751">
        <f ca="1">_xlfn.XLOOKUP(B6751,'Alternate schedule'!$D$5:$D$10,'Alternate schedule'!$C$5:$C$10,,1)</f>
        <v>-540</v>
      </c>
      <c r="D6751">
        <f ca="1"/>
        <v>-11.285925925925927</v>
      </c>
    </row>
    <row r="6752" spans="1:4" x14ac:dyDescent="0.3">
      <c r="A6752">
        <v>6751</v>
      </c>
      <c r="B6752">
        <f ca="1"/>
        <v>0.64423597472095895</v>
      </c>
      <c r="C6752">
        <f ca="1">_xlfn.XLOOKUP(B6752,'Alternate schedule'!$D$5:$D$10,'Alternate schedule'!$C$5:$C$10,,1)</f>
        <v>-1040</v>
      </c>
      <c r="D6752">
        <f ca="1"/>
        <v>-11.438305436231669</v>
      </c>
    </row>
    <row r="6753" spans="1:4" x14ac:dyDescent="0.3">
      <c r="A6753">
        <v>6752</v>
      </c>
      <c r="B6753">
        <f ca="1"/>
        <v>0.11264988018700417</v>
      </c>
      <c r="C6753">
        <f ca="1">_xlfn.XLOOKUP(B6753,'Alternate schedule'!$D$5:$D$10,'Alternate schedule'!$C$5:$C$10,,1)</f>
        <v>1000</v>
      </c>
      <c r="D6753">
        <f ca="1"/>
        <v>-11.288507109004739</v>
      </c>
    </row>
    <row r="6754" spans="1:4" x14ac:dyDescent="0.3">
      <c r="A6754">
        <v>6753</v>
      </c>
      <c r="B6754">
        <f ca="1"/>
        <v>0.81144413581304042</v>
      </c>
      <c r="C6754">
        <f ca="1">_xlfn.XLOOKUP(B6754,'Alternate schedule'!$D$5:$D$10,'Alternate schedule'!$C$5:$C$10,,1)</f>
        <v>-540</v>
      </c>
      <c r="D6754">
        <f ca="1"/>
        <v>-11.366799940767066</v>
      </c>
    </row>
    <row r="6755" spans="1:4" x14ac:dyDescent="0.3">
      <c r="A6755">
        <v>6754</v>
      </c>
      <c r="B6755">
        <f ca="1"/>
        <v>0.43665968301387292</v>
      </c>
      <c r="C6755">
        <f ca="1">_xlfn.XLOOKUP(B6755,'Alternate schedule'!$D$5:$D$10,'Alternate schedule'!$C$5:$C$10,,1)</f>
        <v>480</v>
      </c>
      <c r="D6755">
        <f ca="1"/>
        <v>-11.294047971572402</v>
      </c>
    </row>
    <row r="6756" spans="1:4" x14ac:dyDescent="0.3">
      <c r="A6756">
        <v>6755</v>
      </c>
      <c r="B6756">
        <f ca="1"/>
        <v>0.95850600031627065</v>
      </c>
      <c r="C6756">
        <f ca="1">_xlfn.XLOOKUP(B6756,'Alternate schedule'!$D$5:$D$10,'Alternate schedule'!$C$5:$C$10,,1)</f>
        <v>-540</v>
      </c>
      <c r="D6756">
        <f ca="1"/>
        <v>-11.372316802368616</v>
      </c>
    </row>
    <row r="6757" spans="1:4" x14ac:dyDescent="0.3">
      <c r="A6757">
        <v>6756</v>
      </c>
      <c r="B6757">
        <f ca="1"/>
        <v>0.27740889277019343</v>
      </c>
      <c r="C6757">
        <f ca="1">_xlfn.XLOOKUP(B6757,'Alternate schedule'!$D$5:$D$10,'Alternate schedule'!$C$5:$C$10,,1)</f>
        <v>480</v>
      </c>
      <c r="D6757">
        <f ca="1"/>
        <v>-11.299585553582002</v>
      </c>
    </row>
    <row r="6758" spans="1:4" x14ac:dyDescent="0.3">
      <c r="A6758">
        <v>6757</v>
      </c>
      <c r="B6758">
        <f ca="1"/>
        <v>0.34427908023501952</v>
      </c>
      <c r="C6758">
        <f ca="1">_xlfn.XLOOKUP(B6758,'Alternate schedule'!$D$5:$D$10,'Alternate schedule'!$C$5:$C$10,,1)</f>
        <v>480</v>
      </c>
      <c r="D6758">
        <f ca="1"/>
        <v>-11.22687583247003</v>
      </c>
    </row>
    <row r="6759" spans="1:4" x14ac:dyDescent="0.3">
      <c r="A6759">
        <v>6758</v>
      </c>
      <c r="B6759">
        <f ca="1"/>
        <v>0.66715612959688175</v>
      </c>
      <c r="C6759">
        <f ca="1">_xlfn.XLOOKUP(B6759,'Alternate schedule'!$D$5:$D$10,'Alternate schedule'!$C$5:$C$10,,1)</f>
        <v>-1040</v>
      </c>
      <c r="D6759">
        <f ca="1"/>
        <v>-11.379106244451021</v>
      </c>
    </row>
    <row r="6760" spans="1:4" x14ac:dyDescent="0.3">
      <c r="A6760">
        <v>6759</v>
      </c>
      <c r="B6760">
        <f ca="1"/>
        <v>0.54819349797303207</v>
      </c>
      <c r="C6760">
        <f ca="1">_xlfn.XLOOKUP(B6760,'Alternate schedule'!$D$5:$D$10,'Alternate schedule'!$C$5:$C$10,,1)</f>
        <v>-1040</v>
      </c>
      <c r="D6760">
        <f ca="1"/>
        <v>-11.531291611185086</v>
      </c>
    </row>
    <row r="6761" spans="1:4" x14ac:dyDescent="0.3">
      <c r="A6761">
        <v>6760</v>
      </c>
      <c r="B6761">
        <f ca="1"/>
        <v>0.22461607630879721</v>
      </c>
      <c r="C6761">
        <f ca="1">_xlfn.XLOOKUP(B6761,'Alternate schedule'!$D$5:$D$10,'Alternate schedule'!$C$5:$C$10,,1)</f>
        <v>1000</v>
      </c>
      <c r="D6761">
        <f ca="1"/>
        <v>-11.381656804733728</v>
      </c>
    </row>
    <row r="6762" spans="1:4" x14ac:dyDescent="0.3">
      <c r="A6762">
        <v>6761</v>
      </c>
      <c r="B6762">
        <f ca="1"/>
        <v>0.29824795634787504</v>
      </c>
      <c r="C6762">
        <f ca="1">_xlfn.XLOOKUP(B6762,'Alternate schedule'!$D$5:$D$10,'Alternate schedule'!$C$5:$C$10,,1)</f>
        <v>480</v>
      </c>
      <c r="D6762">
        <f ca="1"/>
        <v>-11.308977961839965</v>
      </c>
    </row>
    <row r="6763" spans="1:4" x14ac:dyDescent="0.3">
      <c r="A6763">
        <v>6762</v>
      </c>
      <c r="B6763">
        <f ca="1"/>
        <v>0.61008970439204346</v>
      </c>
      <c r="C6763">
        <f ca="1">_xlfn.XLOOKUP(B6763,'Alternate schedule'!$D$5:$D$10,'Alternate schedule'!$C$5:$C$10,,1)</f>
        <v>-1040</v>
      </c>
      <c r="D6763">
        <f ca="1"/>
        <v>-11.461106181603077</v>
      </c>
    </row>
    <row r="6764" spans="1:4" x14ac:dyDescent="0.3">
      <c r="A6764">
        <v>6763</v>
      </c>
      <c r="B6764">
        <f ca="1"/>
        <v>4.0065394754296157E-2</v>
      </c>
      <c r="C6764">
        <f ca="1">_xlfn.XLOOKUP(B6764,'Alternate schedule'!$D$5:$D$10,'Alternate schedule'!$C$5:$C$10,,1)</f>
        <v>1000</v>
      </c>
      <c r="D6764">
        <f ca="1"/>
        <v>-11.311548129528315</v>
      </c>
    </row>
    <row r="6765" spans="1:4" x14ac:dyDescent="0.3">
      <c r="A6765">
        <v>6764</v>
      </c>
      <c r="B6765">
        <f ca="1"/>
        <v>0.41837490788729759</v>
      </c>
      <c r="C6765">
        <f ca="1">_xlfn.XLOOKUP(B6765,'Alternate schedule'!$D$5:$D$10,'Alternate schedule'!$C$5:$C$10,,1)</f>
        <v>480</v>
      </c>
      <c r="D6765">
        <f ca="1"/>
        <v>-11.238911886457718</v>
      </c>
    </row>
    <row r="6766" spans="1:4" x14ac:dyDescent="0.3">
      <c r="A6766">
        <v>6765</v>
      </c>
      <c r="B6766">
        <f ca="1"/>
        <v>0.32537888862879272</v>
      </c>
      <c r="C6766">
        <f ca="1">_xlfn.XLOOKUP(B6766,'Alternate schedule'!$D$5:$D$10,'Alternate schedule'!$C$5:$C$10,,1)</f>
        <v>480</v>
      </c>
      <c r="D6766">
        <f ca="1"/>
        <v>-11.166297117516629</v>
      </c>
    </row>
    <row r="6767" spans="1:4" x14ac:dyDescent="0.3">
      <c r="A6767">
        <v>6766</v>
      </c>
      <c r="B6767">
        <f ca="1"/>
        <v>4.8483202323644559E-2</v>
      </c>
      <c r="C6767">
        <f ca="1">_xlfn.XLOOKUP(B6767,'Alternate schedule'!$D$5:$D$10,'Alternate schedule'!$C$5:$C$10,,1)</f>
        <v>1000</v>
      </c>
      <c r="D6767">
        <f ca="1"/>
        <v>-11.016848950635531</v>
      </c>
    </row>
    <row r="6768" spans="1:4" x14ac:dyDescent="0.3">
      <c r="A6768">
        <v>6767</v>
      </c>
      <c r="B6768">
        <f ca="1"/>
        <v>0.48882879462702933</v>
      </c>
      <c r="C6768">
        <f ca="1">_xlfn.XLOOKUP(B6768,'Alternate schedule'!$D$5:$D$10,'Alternate schedule'!$C$5:$C$10,,1)</f>
        <v>-1040</v>
      </c>
      <c r="D6768">
        <f ca="1"/>
        <v>-11.168907935569676</v>
      </c>
    </row>
    <row r="6769" spans="1:4" x14ac:dyDescent="0.3">
      <c r="A6769">
        <v>6768</v>
      </c>
      <c r="B6769">
        <f ca="1"/>
        <v>0.43679320440086111</v>
      </c>
      <c r="C6769">
        <f ca="1">_xlfn.XLOOKUP(B6769,'Alternate schedule'!$D$5:$D$10,'Alternate schedule'!$C$5:$C$10,,1)</f>
        <v>480</v>
      </c>
      <c r="D6769">
        <f ca="1"/>
        <v>-11.096335697399526</v>
      </c>
    </row>
    <row r="6770" spans="1:4" x14ac:dyDescent="0.3">
      <c r="A6770">
        <v>6769</v>
      </c>
      <c r="B6770">
        <f ca="1"/>
        <v>0.95551755983866982</v>
      </c>
      <c r="C6770">
        <f ca="1">_xlfn.XLOOKUP(B6770,'Alternate schedule'!$D$5:$D$10,'Alternate schedule'!$C$5:$C$10,,1)</f>
        <v>-540</v>
      </c>
      <c r="D6770">
        <f ca="1"/>
        <v>-11.174471856995124</v>
      </c>
    </row>
    <row r="6771" spans="1:4" x14ac:dyDescent="0.3">
      <c r="A6771">
        <v>6770</v>
      </c>
      <c r="B6771">
        <f ca="1"/>
        <v>0.43156769059192568</v>
      </c>
      <c r="C6771">
        <f ca="1">_xlfn.XLOOKUP(B6771,'Alternate schedule'!$D$5:$D$10,'Alternate schedule'!$C$5:$C$10,,1)</f>
        <v>480</v>
      </c>
      <c r="D6771">
        <f ca="1"/>
        <v>-11.101920236336779</v>
      </c>
    </row>
    <row r="6772" spans="1:4" x14ac:dyDescent="0.3">
      <c r="A6772">
        <v>6771</v>
      </c>
      <c r="B6772">
        <f ca="1"/>
        <v>0.58393050686185166</v>
      </c>
      <c r="C6772">
        <f ca="1">_xlfn.XLOOKUP(B6772,'Alternate schedule'!$D$5:$D$10,'Alternate schedule'!$C$5:$C$10,,1)</f>
        <v>-1040</v>
      </c>
      <c r="D6772">
        <f ca="1"/>
        <v>-11.25387682764732</v>
      </c>
    </row>
    <row r="6773" spans="1:4" x14ac:dyDescent="0.3">
      <c r="A6773">
        <v>6772</v>
      </c>
      <c r="B6773">
        <f ca="1"/>
        <v>0.25670622256717257</v>
      </c>
      <c r="C6773">
        <f ca="1">_xlfn.XLOOKUP(B6773,'Alternate schedule'!$D$5:$D$10,'Alternate schedule'!$C$5:$C$10,,1)</f>
        <v>1000</v>
      </c>
      <c r="D6773">
        <f ca="1"/>
        <v>-11.104548139397519</v>
      </c>
    </row>
    <row r="6774" spans="1:4" x14ac:dyDescent="0.3">
      <c r="A6774">
        <v>6773</v>
      </c>
      <c r="B6774">
        <f ca="1"/>
        <v>0.20468327798751584</v>
      </c>
      <c r="C6774">
        <f ca="1">_xlfn.XLOOKUP(B6774,'Alternate schedule'!$D$5:$D$10,'Alternate schedule'!$C$5:$C$10,,1)</f>
        <v>1000</v>
      </c>
      <c r="D6774">
        <f ca="1"/>
        <v>-10.955263546434372</v>
      </c>
    </row>
    <row r="6775" spans="1:4" x14ac:dyDescent="0.3">
      <c r="A6775">
        <v>6774</v>
      </c>
      <c r="B6775">
        <f ca="1"/>
        <v>4.4925618038210713E-2</v>
      </c>
      <c r="C6775">
        <f ca="1">_xlfn.XLOOKUP(B6775,'Alternate schedule'!$D$5:$D$10,'Alternate schedule'!$C$5:$C$10,,1)</f>
        <v>1000</v>
      </c>
      <c r="D6775">
        <f ca="1"/>
        <v>-10.806023029229406</v>
      </c>
    </row>
    <row r="6776" spans="1:4" x14ac:dyDescent="0.3">
      <c r="A6776">
        <v>6775</v>
      </c>
      <c r="B6776">
        <f ca="1"/>
        <v>0.63612192088964559</v>
      </c>
      <c r="C6776">
        <f ca="1">_xlfn.XLOOKUP(B6776,'Alternate schedule'!$D$5:$D$10,'Alternate schedule'!$C$5:$C$10,,1)</f>
        <v>-1040</v>
      </c>
      <c r="D6776">
        <f ca="1"/>
        <v>-10.957933579335794</v>
      </c>
    </row>
    <row r="6777" spans="1:4" x14ac:dyDescent="0.3">
      <c r="A6777">
        <v>6776</v>
      </c>
      <c r="B6777">
        <f ca="1"/>
        <v>0.35938386532379796</v>
      </c>
      <c r="C6777">
        <f ca="1">_xlfn.XLOOKUP(B6777,'Alternate schedule'!$D$5:$D$10,'Alternate schedule'!$C$5:$C$10,,1)</f>
        <v>480</v>
      </c>
      <c r="D6777">
        <f ca="1"/>
        <v>-10.88547815820543</v>
      </c>
    </row>
    <row r="6778" spans="1:4" x14ac:dyDescent="0.3">
      <c r="A6778">
        <v>6777</v>
      </c>
      <c r="B6778">
        <f ca="1"/>
        <v>0.91122717831260136</v>
      </c>
      <c r="C6778">
        <f ca="1">_xlfn.XLOOKUP(B6778,'Alternate schedule'!$D$5:$D$10,'Alternate schedule'!$C$5:$C$10,,1)</f>
        <v>-540</v>
      </c>
      <c r="D6778">
        <f ca="1"/>
        <v>-10.963553194628892</v>
      </c>
    </row>
    <row r="6779" spans="1:4" x14ac:dyDescent="0.3">
      <c r="A6779">
        <v>6778</v>
      </c>
      <c r="B6779">
        <f ca="1"/>
        <v>0.59260523867128656</v>
      </c>
      <c r="C6779">
        <f ca="1">_xlfn.XLOOKUP(B6779,'Alternate schedule'!$D$5:$D$10,'Alternate schedule'!$C$5:$C$10,,1)</f>
        <v>-1040</v>
      </c>
      <c r="D6779">
        <f ca="1"/>
        <v>-11.11537326645028</v>
      </c>
    </row>
    <row r="6780" spans="1:4" x14ac:dyDescent="0.3">
      <c r="A6780">
        <v>6779</v>
      </c>
      <c r="B6780">
        <f ca="1"/>
        <v>0.66752330605298504</v>
      </c>
      <c r="C6780">
        <f ca="1">_xlfn.XLOOKUP(B6780,'Alternate schedule'!$D$5:$D$10,'Alternate schedule'!$C$5:$C$10,,1)</f>
        <v>-1040</v>
      </c>
      <c r="D6780">
        <f ca="1"/>
        <v>-11.26714854698333</v>
      </c>
    </row>
    <row r="6781" spans="1:4" x14ac:dyDescent="0.3">
      <c r="A6781">
        <v>6780</v>
      </c>
      <c r="B6781">
        <f ca="1"/>
        <v>0.85871901549181251</v>
      </c>
      <c r="C6781">
        <f ca="1">_xlfn.XLOOKUP(B6781,'Alternate schedule'!$D$5:$D$10,'Alternate schedule'!$C$5:$C$10,,1)</f>
        <v>-540</v>
      </c>
      <c r="D6781">
        <f ca="1"/>
        <v>-11.345132743362832</v>
      </c>
    </row>
    <row r="6782" spans="1:4" x14ac:dyDescent="0.3">
      <c r="A6782">
        <v>6781</v>
      </c>
      <c r="B6782">
        <f ca="1"/>
        <v>0.27918219128611921</v>
      </c>
      <c r="C6782">
        <f ca="1">_xlfn.XLOOKUP(B6782,'Alternate schedule'!$D$5:$D$10,'Alternate schedule'!$C$5:$C$10,,1)</f>
        <v>480</v>
      </c>
      <c r="D6782">
        <f ca="1"/>
        <v>-11.272673646954727</v>
      </c>
    </row>
    <row r="6783" spans="1:4" x14ac:dyDescent="0.3">
      <c r="A6783">
        <v>6782</v>
      </c>
      <c r="B6783">
        <f ca="1"/>
        <v>0.7449131597936347</v>
      </c>
      <c r="C6783">
        <f ca="1">_xlfn.XLOOKUP(B6783,'Alternate schedule'!$D$5:$D$10,'Alternate schedule'!$C$5:$C$10,,1)</f>
        <v>-540</v>
      </c>
      <c r="D6783">
        <f ca="1"/>
        <v>-11.350634031259215</v>
      </c>
    </row>
    <row r="6784" spans="1:4" x14ac:dyDescent="0.3">
      <c r="A6784">
        <v>6783</v>
      </c>
      <c r="B6784">
        <f ca="1"/>
        <v>0.42776780532735859</v>
      </c>
      <c r="C6784">
        <f ca="1">_xlfn.XLOOKUP(B6784,'Alternate schedule'!$D$5:$D$10,'Alternate schedule'!$C$5:$C$10,,1)</f>
        <v>480</v>
      </c>
      <c r="D6784">
        <f ca="1"/>
        <v>-11.278195488721805</v>
      </c>
    </row>
    <row r="6785" spans="1:4" x14ac:dyDescent="0.3">
      <c r="A6785">
        <v>6784</v>
      </c>
      <c r="B6785">
        <f ca="1"/>
        <v>0.67047210571078342</v>
      </c>
      <c r="C6785">
        <f ca="1">_xlfn.XLOOKUP(B6785,'Alternate schedule'!$D$5:$D$10,'Alternate schedule'!$C$5:$C$10,,1)</f>
        <v>-1040</v>
      </c>
      <c r="D6785">
        <f ca="1"/>
        <v>-11.429834905660377</v>
      </c>
    </row>
    <row r="6786" spans="1:4" x14ac:dyDescent="0.3">
      <c r="A6786">
        <v>6785</v>
      </c>
      <c r="B6786">
        <f ca="1"/>
        <v>6.748657637919564E-2</v>
      </c>
      <c r="C6786">
        <f ca="1">_xlfn.XLOOKUP(B6786,'Alternate schedule'!$D$5:$D$10,'Alternate schedule'!$C$5:$C$10,,1)</f>
        <v>1000</v>
      </c>
      <c r="D6786">
        <f ca="1"/>
        <v>-11.280766396462786</v>
      </c>
    </row>
    <row r="6787" spans="1:4" x14ac:dyDescent="0.3">
      <c r="A6787">
        <v>6786</v>
      </c>
      <c r="B6787">
        <f ca="1"/>
        <v>0.7179648379313468</v>
      </c>
      <c r="C6787">
        <f ca="1">_xlfn.XLOOKUP(B6787,'Alternate schedule'!$D$5:$D$10,'Alternate schedule'!$C$5:$C$10,,1)</f>
        <v>-540</v>
      </c>
      <c r="D6787">
        <f ca="1"/>
        <v>-11.358679634541703</v>
      </c>
    </row>
    <row r="6788" spans="1:4" x14ac:dyDescent="0.3">
      <c r="A6788">
        <v>6787</v>
      </c>
      <c r="B6788">
        <f ca="1"/>
        <v>0.94183519890250111</v>
      </c>
      <c r="C6788">
        <f ca="1">_xlfn.XLOOKUP(B6788,'Alternate schedule'!$D$5:$D$10,'Alternate schedule'!$C$5:$C$10,,1)</f>
        <v>-540</v>
      </c>
      <c r="D6788">
        <f ca="1"/>
        <v>-11.436569913069103</v>
      </c>
    </row>
    <row r="6789" spans="1:4" x14ac:dyDescent="0.3">
      <c r="A6789">
        <v>6788</v>
      </c>
      <c r="B6789">
        <f ca="1"/>
        <v>0.35004978277693044</v>
      </c>
      <c r="C6789">
        <f ca="1">_xlfn.XLOOKUP(B6789,'Alternate schedule'!$D$5:$D$10,'Alternate schedule'!$C$5:$C$10,,1)</f>
        <v>480</v>
      </c>
      <c r="D6789">
        <f ca="1"/>
        <v>-11.364172068355922</v>
      </c>
    </row>
    <row r="6790" spans="1:4" x14ac:dyDescent="0.3">
      <c r="A6790">
        <v>6789</v>
      </c>
      <c r="B6790">
        <f ca="1"/>
        <v>0.10189119755913478</v>
      </c>
      <c r="C6790">
        <f ca="1">_xlfn.XLOOKUP(B6790,'Alternate schedule'!$D$5:$D$10,'Alternate schedule'!$C$5:$C$10,,1)</f>
        <v>1000</v>
      </c>
      <c r="D6790">
        <f ca="1"/>
        <v>-11.215201060539107</v>
      </c>
    </row>
    <row r="6791" spans="1:4" x14ac:dyDescent="0.3">
      <c r="A6791">
        <v>6790</v>
      </c>
      <c r="B6791">
        <f ca="1"/>
        <v>0.42475173933391686</v>
      </c>
      <c r="C6791">
        <f ca="1">_xlfn.XLOOKUP(B6791,'Alternate schedule'!$D$5:$D$10,'Alternate schedule'!$C$5:$C$10,,1)</f>
        <v>480</v>
      </c>
      <c r="D6791">
        <f ca="1"/>
        <v>-11.142857142857142</v>
      </c>
    </row>
    <row r="6792" spans="1:4" x14ac:dyDescent="0.3">
      <c r="A6792">
        <v>6791</v>
      </c>
      <c r="B6792">
        <f ca="1"/>
        <v>0.44074689207800044</v>
      </c>
      <c r="C6792">
        <f ca="1">_xlfn.XLOOKUP(B6792,'Alternate schedule'!$D$5:$D$10,'Alternate schedule'!$C$5:$C$10,,1)</f>
        <v>480</v>
      </c>
      <c r="D6792">
        <f ca="1"/>
        <v>-11.070534530996907</v>
      </c>
    </row>
    <row r="6793" spans="1:4" x14ac:dyDescent="0.3">
      <c r="A6793">
        <v>6792</v>
      </c>
      <c r="B6793">
        <f ca="1"/>
        <v>3.6697920358259584E-2</v>
      </c>
      <c r="C6793">
        <f ca="1">_xlfn.XLOOKUP(B6793,'Alternate schedule'!$D$5:$D$10,'Alternate schedule'!$C$5:$C$10,,1)</f>
        <v>1000</v>
      </c>
      <c r="D6793">
        <f ca="1"/>
        <v>-10.921672555948174</v>
      </c>
    </row>
    <row r="6794" spans="1:4" x14ac:dyDescent="0.3">
      <c r="A6794">
        <v>6793</v>
      </c>
      <c r="B6794">
        <f ca="1"/>
        <v>0.52889675106831224</v>
      </c>
      <c r="C6794">
        <f ca="1">_xlfn.XLOOKUP(B6794,'Alternate schedule'!$D$5:$D$10,'Alternate schedule'!$C$5:$C$10,,1)</f>
        <v>-1040</v>
      </c>
      <c r="D6794">
        <f ca="1"/>
        <v>-11.07316355071397</v>
      </c>
    </row>
    <row r="6795" spans="1:4" x14ac:dyDescent="0.3">
      <c r="A6795">
        <v>6794</v>
      </c>
      <c r="B6795">
        <f ca="1"/>
        <v>0.99087708023321097</v>
      </c>
      <c r="C6795">
        <f ca="1">_xlfn.XLOOKUP(B6795,'Alternate schedule'!$D$5:$D$10,'Alternate schedule'!$C$5:$C$10,,1)</f>
        <v>-540</v>
      </c>
      <c r="D6795">
        <f ca="1"/>
        <v>-11.151015602001767</v>
      </c>
    </row>
    <row r="6796" spans="1:4" x14ac:dyDescent="0.3">
      <c r="A6796">
        <v>6795</v>
      </c>
      <c r="B6796">
        <f ca="1"/>
        <v>0.13474693252547709</v>
      </c>
      <c r="C6796">
        <f ca="1">_xlfn.XLOOKUP(B6796,'Alternate schedule'!$D$5:$D$10,'Alternate schedule'!$C$5:$C$10,,1)</f>
        <v>1000</v>
      </c>
      <c r="D6796">
        <f ca="1"/>
        <v>-11.002207505518763</v>
      </c>
    </row>
    <row r="6797" spans="1:4" x14ac:dyDescent="0.3">
      <c r="A6797">
        <v>6796</v>
      </c>
      <c r="B6797">
        <f ca="1"/>
        <v>9.4258262935589254E-3</v>
      </c>
      <c r="C6797">
        <f ca="1">_xlfn.XLOOKUP(B6797,'Alternate schedule'!$D$5:$D$10,'Alternate schedule'!$C$5:$C$10,,1)</f>
        <v>1000</v>
      </c>
      <c r="D6797">
        <f ca="1"/>
        <v>-10.853443201883461</v>
      </c>
    </row>
    <row r="6798" spans="1:4" x14ac:dyDescent="0.3">
      <c r="A6798">
        <v>6797</v>
      </c>
      <c r="B6798">
        <f ca="1"/>
        <v>2.1176555527180785E-2</v>
      </c>
      <c r="C6798">
        <f ca="1">_xlfn.XLOOKUP(B6798,'Alternate schedule'!$D$5:$D$10,'Alternate schedule'!$C$5:$C$10,,1)</f>
        <v>1000</v>
      </c>
      <c r="D6798">
        <f ca="1"/>
        <v>-10.704722671766955</v>
      </c>
    </row>
    <row r="6799" spans="1:4" x14ac:dyDescent="0.3">
      <c r="A6799">
        <v>6798</v>
      </c>
      <c r="B6799">
        <f ca="1"/>
        <v>0.38801598081009048</v>
      </c>
      <c r="C6799">
        <f ca="1">_xlfn.XLOOKUP(B6799,'Alternate schedule'!$D$5:$D$10,'Alternate schedule'!$C$5:$C$10,,1)</f>
        <v>480</v>
      </c>
      <c r="D6799">
        <f ca="1"/>
        <v>-10.632538982053545</v>
      </c>
    </row>
    <row r="6800" spans="1:4" x14ac:dyDescent="0.3">
      <c r="A6800">
        <v>6799</v>
      </c>
      <c r="B6800">
        <f ca="1"/>
        <v>0.21329690639797194</v>
      </c>
      <c r="C6800">
        <f ca="1">_xlfn.XLOOKUP(B6800,'Alternate schedule'!$D$5:$D$10,'Alternate schedule'!$C$5:$C$10,,1)</f>
        <v>1000</v>
      </c>
      <c r="D6800">
        <f ca="1"/>
        <v>-10.483894690395646</v>
      </c>
    </row>
    <row r="6801" spans="1:4" x14ac:dyDescent="0.3">
      <c r="A6801">
        <v>6800</v>
      </c>
      <c r="B6801">
        <f ca="1"/>
        <v>0.60406970008095207</v>
      </c>
      <c r="C6801">
        <f ca="1">_xlfn.XLOOKUP(B6801,'Alternate schedule'!$D$5:$D$10,'Alternate schedule'!$C$5:$C$10,,1)</f>
        <v>-1040</v>
      </c>
      <c r="D6801">
        <f ca="1"/>
        <v>-10.635294117647058</v>
      </c>
    </row>
    <row r="6802" spans="1:4" x14ac:dyDescent="0.3">
      <c r="A6802">
        <v>6801</v>
      </c>
      <c r="B6802">
        <f ca="1"/>
        <v>0.15197238363551846</v>
      </c>
      <c r="C6802">
        <f ca="1">_xlfn.XLOOKUP(B6802,'Alternate schedule'!$D$5:$D$10,'Alternate schedule'!$C$5:$C$10,,1)</f>
        <v>1000</v>
      </c>
      <c r="D6802">
        <f ca="1"/>
        <v>-10.48669313336274</v>
      </c>
    </row>
    <row r="6803" spans="1:4" x14ac:dyDescent="0.3">
      <c r="A6803">
        <v>6802</v>
      </c>
      <c r="B6803">
        <f ca="1"/>
        <v>0.83869530791606084</v>
      </c>
      <c r="C6803">
        <f ca="1">_xlfn.XLOOKUP(B6803,'Alternate schedule'!$D$5:$D$10,'Alternate schedule'!$C$5:$C$10,,1)</f>
        <v>-540</v>
      </c>
      <c r="D6803">
        <f ca="1"/>
        <v>-10.564539841223169</v>
      </c>
    </row>
    <row r="6804" spans="1:4" x14ac:dyDescent="0.3">
      <c r="A6804">
        <v>6803</v>
      </c>
      <c r="B6804">
        <f ca="1"/>
        <v>0.4973876922486864</v>
      </c>
      <c r="C6804">
        <f ca="1">_xlfn.XLOOKUP(B6804,'Alternate schedule'!$D$5:$D$10,'Alternate schedule'!$C$5:$C$10,,1)</f>
        <v>-1040</v>
      </c>
      <c r="D6804">
        <f ca="1"/>
        <v>-10.715860649713361</v>
      </c>
    </row>
    <row r="6805" spans="1:4" x14ac:dyDescent="0.3">
      <c r="A6805">
        <v>6804</v>
      </c>
      <c r="B6805">
        <f ca="1"/>
        <v>0.99725273148538407</v>
      </c>
      <c r="C6805">
        <f ca="1">_xlfn.XLOOKUP(B6805,'Alternate schedule'!$D$5:$D$10,'Alternate schedule'!$C$5:$C$10,,1)</f>
        <v>-540</v>
      </c>
      <c r="D6805">
        <f ca="1"/>
        <v>-10.793650793650794</v>
      </c>
    </row>
    <row r="6806" spans="1:4" x14ac:dyDescent="0.3">
      <c r="A6806">
        <v>6805</v>
      </c>
      <c r="B6806">
        <f ca="1"/>
        <v>0.30795878924881315</v>
      </c>
      <c r="C6806">
        <f ca="1">_xlfn.XLOOKUP(B6806,'Alternate schedule'!$D$5:$D$10,'Alternate schedule'!$C$5:$C$10,,1)</f>
        <v>480</v>
      </c>
      <c r="D6806">
        <f ca="1"/>
        <v>-10.721528288023512</v>
      </c>
    </row>
    <row r="6807" spans="1:4" x14ac:dyDescent="0.3">
      <c r="A6807">
        <v>6806</v>
      </c>
      <c r="B6807">
        <f ca="1"/>
        <v>0.74971116828497464</v>
      </c>
      <c r="C6807">
        <f ca="1">_xlfn.XLOOKUP(B6807,'Alternate schedule'!$D$5:$D$10,'Alternate schedule'!$C$5:$C$10,,1)</f>
        <v>-540</v>
      </c>
      <c r="D6807">
        <f ca="1"/>
        <v>-10.799294739935352</v>
      </c>
    </row>
    <row r="6808" spans="1:4" x14ac:dyDescent="0.3">
      <c r="A6808">
        <v>6807</v>
      </c>
      <c r="B6808">
        <f ca="1"/>
        <v>0.61333309921285717</v>
      </c>
      <c r="C6808">
        <f ca="1">_xlfn.XLOOKUP(B6808,'Alternate schedule'!$D$5:$D$10,'Alternate schedule'!$C$5:$C$10,,1)</f>
        <v>-1040</v>
      </c>
      <c r="D6808">
        <f ca="1"/>
        <v>-10.950492140443661</v>
      </c>
    </row>
    <row r="6809" spans="1:4" x14ac:dyDescent="0.3">
      <c r="A6809">
        <v>6808</v>
      </c>
      <c r="B6809">
        <f ca="1"/>
        <v>0.37541627359388841</v>
      </c>
      <c r="C6809">
        <f ca="1">_xlfn.XLOOKUP(B6809,'Alternate schedule'!$D$5:$D$10,'Alternate schedule'!$C$5:$C$10,,1)</f>
        <v>480</v>
      </c>
      <c r="D6809">
        <f ca="1"/>
        <v>-10.878378378378379</v>
      </c>
    </row>
    <row r="6810" spans="1:4" x14ac:dyDescent="0.3">
      <c r="A6810">
        <v>6809</v>
      </c>
      <c r="B6810">
        <f ca="1"/>
        <v>4.5432808852392537E-3</v>
      </c>
      <c r="C6810">
        <f ca="1">_xlfn.XLOOKUP(B6810,'Alternate schedule'!$D$5:$D$10,'Alternate schedule'!$C$5:$C$10,,1)</f>
        <v>1000</v>
      </c>
      <c r="D6810">
        <f ca="1"/>
        <v>-10.729916287266853</v>
      </c>
    </row>
    <row r="6811" spans="1:4" x14ac:dyDescent="0.3">
      <c r="A6811">
        <v>6810</v>
      </c>
      <c r="B6811">
        <f ca="1"/>
        <v>4.9639284368050873E-2</v>
      </c>
      <c r="C6811">
        <f ca="1">_xlfn.XLOOKUP(B6811,'Alternate schedule'!$D$5:$D$10,'Alternate schedule'!$C$5:$C$10,,1)</f>
        <v>1000</v>
      </c>
      <c r="D6811">
        <f ca="1"/>
        <v>-10.581497797356828</v>
      </c>
    </row>
    <row r="6812" spans="1:4" x14ac:dyDescent="0.3">
      <c r="A6812">
        <v>6811</v>
      </c>
      <c r="B6812">
        <f ca="1"/>
        <v>0.60150918534827458</v>
      </c>
      <c r="C6812">
        <f ca="1">_xlfn.XLOOKUP(B6812,'Alternate schedule'!$D$5:$D$10,'Alternate schedule'!$C$5:$C$10,,1)</f>
        <v>-1040</v>
      </c>
      <c r="D6812">
        <f ca="1"/>
        <v>-10.732638379092645</v>
      </c>
    </row>
    <row r="6813" spans="1:4" x14ac:dyDescent="0.3">
      <c r="A6813">
        <v>6812</v>
      </c>
      <c r="B6813">
        <f ca="1"/>
        <v>0.16143660236391577</v>
      </c>
      <c r="C6813">
        <f ca="1">_xlfn.XLOOKUP(B6813,'Alternate schedule'!$D$5:$D$10,'Alternate schedule'!$C$5:$C$10,,1)</f>
        <v>1000</v>
      </c>
      <c r="D6813">
        <f ca="1"/>
        <v>-10.584263065179096</v>
      </c>
    </row>
    <row r="6814" spans="1:4" x14ac:dyDescent="0.3">
      <c r="A6814">
        <v>6813</v>
      </c>
      <c r="B6814">
        <f ca="1"/>
        <v>0.60148021568328658</v>
      </c>
      <c r="C6814">
        <f ca="1">_xlfn.XLOOKUP(B6814,'Alternate schedule'!$D$5:$D$10,'Alternate schedule'!$C$5:$C$10,,1)</f>
        <v>-1040</v>
      </c>
      <c r="D6814">
        <f ca="1"/>
        <v>-10.735358872743285</v>
      </c>
    </row>
    <row r="6815" spans="1:4" x14ac:dyDescent="0.3">
      <c r="A6815">
        <v>6814</v>
      </c>
      <c r="B6815">
        <f ca="1"/>
        <v>0.62908990281490906</v>
      </c>
      <c r="C6815">
        <f ca="1">_xlfn.XLOOKUP(B6815,'Alternate schedule'!$D$5:$D$10,'Alternate schedule'!$C$5:$C$10,,1)</f>
        <v>-1040</v>
      </c>
      <c r="D6815">
        <f ca="1"/>
        <v>-10.88641033167009</v>
      </c>
    </row>
    <row r="6816" spans="1:4" x14ac:dyDescent="0.3">
      <c r="A6816">
        <v>6815</v>
      </c>
      <c r="B6816">
        <f ca="1"/>
        <v>0.5736126661423453</v>
      </c>
      <c r="C6816">
        <f ca="1">_xlfn.XLOOKUP(B6816,'Alternate schedule'!$D$5:$D$10,'Alternate schedule'!$C$5:$C$10,,1)</f>
        <v>-1040</v>
      </c>
      <c r="D6816">
        <f ca="1"/>
        <v>-11.037417461482026</v>
      </c>
    </row>
    <row r="6817" spans="1:4" x14ac:dyDescent="0.3">
      <c r="A6817">
        <v>6816</v>
      </c>
      <c r="B6817">
        <f ca="1"/>
        <v>0.86236817261098064</v>
      </c>
      <c r="C6817">
        <f ca="1">_xlfn.XLOOKUP(B6817,'Alternate schedule'!$D$5:$D$10,'Alternate schedule'!$C$5:$C$10,,1)</f>
        <v>-540</v>
      </c>
      <c r="D6817">
        <f ca="1"/>
        <v>-11.115023474178404</v>
      </c>
    </row>
    <row r="6818" spans="1:4" x14ac:dyDescent="0.3">
      <c r="A6818">
        <v>6817</v>
      </c>
      <c r="B6818">
        <f ca="1"/>
        <v>1.1933377945638979E-2</v>
      </c>
      <c r="C6818">
        <f ca="1">_xlfn.XLOOKUP(B6818,'Alternate schedule'!$D$5:$D$10,'Alternate schedule'!$C$5:$C$10,,1)</f>
        <v>1000</v>
      </c>
      <c r="D6818">
        <f ca="1"/>
        <v>-10.96670089482177</v>
      </c>
    </row>
    <row r="6819" spans="1:4" x14ac:dyDescent="0.3">
      <c r="A6819">
        <v>6818</v>
      </c>
      <c r="B6819">
        <f ca="1"/>
        <v>0.39418146688111233</v>
      </c>
      <c r="C6819">
        <f ca="1">_xlfn.XLOOKUP(B6819,'Alternate schedule'!$D$5:$D$10,'Alternate schedule'!$C$5:$C$10,,1)</f>
        <v>480</v>
      </c>
      <c r="D6819">
        <f ca="1"/>
        <v>-10.894690525080669</v>
      </c>
    </row>
    <row r="6820" spans="1:4" x14ac:dyDescent="0.3">
      <c r="A6820">
        <v>6819</v>
      </c>
      <c r="B6820">
        <f ca="1"/>
        <v>0.48845331981528206</v>
      </c>
      <c r="C6820">
        <f ca="1">_xlfn.XLOOKUP(B6820,'Alternate schedule'!$D$5:$D$10,'Alternate schedule'!$C$5:$C$10,,1)</f>
        <v>-1040</v>
      </c>
      <c r="D6820">
        <f ca="1"/>
        <v>-11.045607860390087</v>
      </c>
    </row>
    <row r="6821" spans="1:4" x14ac:dyDescent="0.3">
      <c r="A6821">
        <v>6820</v>
      </c>
      <c r="B6821">
        <f ca="1"/>
        <v>0.14886666308581797</v>
      </c>
      <c r="C6821">
        <f ca="1">_xlfn.XLOOKUP(B6821,'Alternate schedule'!$D$5:$D$10,'Alternate schedule'!$C$5:$C$10,,1)</f>
        <v>1000</v>
      </c>
      <c r="D6821">
        <f ca="1"/>
        <v>-10.897360703812316</v>
      </c>
    </row>
    <row r="6822" spans="1:4" x14ac:dyDescent="0.3">
      <c r="A6822">
        <v>6821</v>
      </c>
      <c r="B6822">
        <f ca="1"/>
        <v>0.91212841432645053</v>
      </c>
      <c r="C6822">
        <f ca="1">_xlfn.XLOOKUP(B6822,'Alternate schedule'!$D$5:$D$10,'Alternate schedule'!$C$5:$C$10,,1)</f>
        <v>-540</v>
      </c>
      <c r="D6822">
        <f ca="1"/>
        <v>-10.974930362116991</v>
      </c>
    </row>
    <row r="6823" spans="1:4" x14ac:dyDescent="0.3">
      <c r="A6823">
        <v>6822</v>
      </c>
      <c r="B6823">
        <f ca="1"/>
        <v>3.8311085337263462E-2</v>
      </c>
      <c r="C6823">
        <f ca="1">_xlfn.XLOOKUP(B6823,'Alternate schedule'!$D$5:$D$10,'Alternate schedule'!$C$5:$C$10,,1)</f>
        <v>1000</v>
      </c>
      <c r="D6823">
        <f ca="1"/>
        <v>-10.826737027264732</v>
      </c>
    </row>
    <row r="6824" spans="1:4" x14ac:dyDescent="0.3">
      <c r="A6824">
        <v>6823</v>
      </c>
      <c r="B6824">
        <f ca="1"/>
        <v>0.2205200994051606</v>
      </c>
      <c r="C6824">
        <f ca="1">_xlfn.XLOOKUP(B6824,'Alternate schedule'!$D$5:$D$10,'Alternate schedule'!$C$5:$C$10,,1)</f>
        <v>1000</v>
      </c>
      <c r="D6824">
        <f ca="1"/>
        <v>-10.678587131760223</v>
      </c>
    </row>
    <row r="6825" spans="1:4" x14ac:dyDescent="0.3">
      <c r="A6825">
        <v>6824</v>
      </c>
      <c r="B6825">
        <f ca="1"/>
        <v>0.76130214147421804</v>
      </c>
      <c r="C6825">
        <f ca="1">_xlfn.XLOOKUP(B6825,'Alternate schedule'!$D$5:$D$10,'Alternate schedule'!$C$5:$C$10,,1)</f>
        <v>-540</v>
      </c>
      <c r="D6825">
        <f ca="1"/>
        <v>-10.756154747948417</v>
      </c>
    </row>
    <row r="6826" spans="1:4" x14ac:dyDescent="0.3">
      <c r="A6826">
        <v>6825</v>
      </c>
      <c r="B6826">
        <f ca="1"/>
        <v>0.24933287369656942</v>
      </c>
      <c r="C6826">
        <f ca="1">_xlfn.XLOOKUP(B6826,'Alternate schedule'!$D$5:$D$10,'Alternate schedule'!$C$5:$C$10,,1)</f>
        <v>1000</v>
      </c>
      <c r="D6826">
        <f ca="1"/>
        <v>-10.608058608058608</v>
      </c>
    </row>
    <row r="6827" spans="1:4" x14ac:dyDescent="0.3">
      <c r="A6827">
        <v>6826</v>
      </c>
      <c r="B6827">
        <f ca="1"/>
        <v>0.41914567688441151</v>
      </c>
      <c r="C6827">
        <f ca="1">_xlfn.XLOOKUP(B6827,'Alternate schedule'!$D$5:$D$10,'Alternate schedule'!$C$5:$C$10,,1)</f>
        <v>480</v>
      </c>
      <c r="D6827">
        <f ca="1"/>
        <v>-10.536185174333431</v>
      </c>
    </row>
    <row r="6828" spans="1:4" x14ac:dyDescent="0.3">
      <c r="A6828">
        <v>6827</v>
      </c>
      <c r="B6828">
        <f ca="1"/>
        <v>8.4699064599853324E-2</v>
      </c>
      <c r="C6828">
        <f ca="1">_xlfn.XLOOKUP(B6828,'Alternate schedule'!$D$5:$D$10,'Alternate schedule'!$C$5:$C$10,,1)</f>
        <v>1000</v>
      </c>
      <c r="D6828">
        <f ca="1"/>
        <v>-10.388164640398418</v>
      </c>
    </row>
    <row r="6829" spans="1:4" x14ac:dyDescent="0.3">
      <c r="A6829">
        <v>6828</v>
      </c>
      <c r="B6829">
        <f ca="1"/>
        <v>0.69622660837580108</v>
      </c>
      <c r="C6829">
        <f ca="1">_xlfn.XLOOKUP(B6829,'Alternate schedule'!$D$5:$D$10,'Alternate schedule'!$C$5:$C$10,,1)</f>
        <v>-1040</v>
      </c>
      <c r="D6829">
        <f ca="1"/>
        <v>-10.538957234915056</v>
      </c>
    </row>
    <row r="6830" spans="1:4" x14ac:dyDescent="0.3">
      <c r="A6830">
        <v>6829</v>
      </c>
      <c r="B6830">
        <f ca="1"/>
        <v>0.40719184657374408</v>
      </c>
      <c r="C6830">
        <f ca="1">_xlfn.XLOOKUP(B6830,'Alternate schedule'!$D$5:$D$10,'Alternate schedule'!$C$5:$C$10,,1)</f>
        <v>480</v>
      </c>
      <c r="D6830">
        <f ca="1"/>
        <v>-10.467125494215844</v>
      </c>
    </row>
    <row r="6831" spans="1:4" x14ac:dyDescent="0.3">
      <c r="A6831">
        <v>6830</v>
      </c>
      <c r="B6831">
        <f ca="1"/>
        <v>0.94384675514085514</v>
      </c>
      <c r="C6831">
        <f ca="1">_xlfn.XLOOKUP(B6831,'Alternate schedule'!$D$5:$D$10,'Alternate schedule'!$C$5:$C$10,,1)</f>
        <v>-540</v>
      </c>
      <c r="D6831">
        <f ca="1"/>
        <v>-10.544655929721815</v>
      </c>
    </row>
    <row r="6832" spans="1:4" x14ac:dyDescent="0.3">
      <c r="A6832">
        <v>6831</v>
      </c>
      <c r="B6832">
        <f ca="1"/>
        <v>0.19074380991526318</v>
      </c>
      <c r="C6832">
        <f ca="1">_xlfn.XLOOKUP(B6832,'Alternate schedule'!$D$5:$D$10,'Alternate schedule'!$C$5:$C$10,,1)</f>
        <v>1000</v>
      </c>
      <c r="D6832">
        <f ca="1"/>
        <v>-10.396720831503441</v>
      </c>
    </row>
    <row r="6833" spans="1:4" x14ac:dyDescent="0.3">
      <c r="A6833">
        <v>6832</v>
      </c>
      <c r="B6833">
        <f ca="1"/>
        <v>0.77196396813559942</v>
      </c>
      <c r="C6833">
        <f ca="1">_xlfn.XLOOKUP(B6833,'Alternate schedule'!$D$5:$D$10,'Alternate schedule'!$C$5:$C$10,,1)</f>
        <v>-540</v>
      </c>
      <c r="D6833">
        <f ca="1"/>
        <v>-10.474238875878219</v>
      </c>
    </row>
    <row r="6834" spans="1:4" x14ac:dyDescent="0.3">
      <c r="A6834">
        <v>6833</v>
      </c>
      <c r="B6834">
        <f ca="1"/>
        <v>0.52608628876232189</v>
      </c>
      <c r="C6834">
        <f ca="1">_xlfn.XLOOKUP(B6834,'Alternate schedule'!$D$5:$D$10,'Alternate schedule'!$C$5:$C$10,,1)</f>
        <v>-1040</v>
      </c>
      <c r="D6834">
        <f ca="1"/>
        <v>-10.624908532123518</v>
      </c>
    </row>
    <row r="6835" spans="1:4" x14ac:dyDescent="0.3">
      <c r="A6835">
        <v>6834</v>
      </c>
      <c r="B6835">
        <f ca="1"/>
        <v>0.5095219459809226</v>
      </c>
      <c r="C6835">
        <f ca="1">_xlfn.XLOOKUP(B6835,'Alternate schedule'!$D$5:$D$10,'Alternate schedule'!$C$5:$C$10,,1)</f>
        <v>-1040</v>
      </c>
      <c r="D6835">
        <f ca="1"/>
        <v>-10.775534094234709</v>
      </c>
    </row>
    <row r="6836" spans="1:4" x14ac:dyDescent="0.3">
      <c r="A6836">
        <v>6835</v>
      </c>
      <c r="B6836">
        <f ca="1"/>
        <v>0.79116253330123731</v>
      </c>
      <c r="C6836">
        <f ca="1">_xlfn.XLOOKUP(B6836,'Alternate schedule'!$D$5:$D$10,'Alternate schedule'!$C$5:$C$10,,1)</f>
        <v>-540</v>
      </c>
      <c r="D6836">
        <f ca="1"/>
        <v>-10.852962692026335</v>
      </c>
    </row>
    <row r="6837" spans="1:4" x14ac:dyDescent="0.3">
      <c r="A6837">
        <v>6836</v>
      </c>
      <c r="B6837">
        <f ca="1"/>
        <v>0.82769701995047851</v>
      </c>
      <c r="C6837">
        <f ca="1">_xlfn.XLOOKUP(B6837,'Alternate schedule'!$D$5:$D$10,'Alternate schedule'!$C$5:$C$10,,1)</f>
        <v>-540</v>
      </c>
      <c r="D6837">
        <f ca="1"/>
        <v>-10.930368636629607</v>
      </c>
    </row>
    <row r="6838" spans="1:4" x14ac:dyDescent="0.3">
      <c r="A6838">
        <v>6837</v>
      </c>
      <c r="B6838">
        <f ca="1"/>
        <v>7.0493673735218643E-2</v>
      </c>
      <c r="C6838">
        <f ca="1">_xlfn.XLOOKUP(B6838,'Alternate schedule'!$D$5:$D$10,'Alternate schedule'!$C$5:$C$10,,1)</f>
        <v>1000</v>
      </c>
      <c r="D6838">
        <f ca="1"/>
        <v>-10.782506947491591</v>
      </c>
    </row>
    <row r="6839" spans="1:4" x14ac:dyDescent="0.3">
      <c r="A6839">
        <v>6838</v>
      </c>
      <c r="B6839">
        <f ca="1"/>
        <v>0.46606556138458632</v>
      </c>
      <c r="C6839">
        <f ca="1">_xlfn.XLOOKUP(B6839,'Alternate schedule'!$D$5:$D$10,'Alternate schedule'!$C$5:$C$10,,1)</f>
        <v>480</v>
      </c>
      <c r="D6839">
        <f ca="1"/>
        <v>-10.710734132787366</v>
      </c>
    </row>
    <row r="6840" spans="1:4" x14ac:dyDescent="0.3">
      <c r="A6840">
        <v>6839</v>
      </c>
      <c r="B6840">
        <f ca="1"/>
        <v>0.16169545230635718</v>
      </c>
      <c r="C6840">
        <f ca="1">_xlfn.XLOOKUP(B6840,'Alternate schedule'!$D$5:$D$10,'Alternate schedule'!$C$5:$C$10,,1)</f>
        <v>1000</v>
      </c>
      <c r="D6840">
        <f ca="1"/>
        <v>-10.562947799385874</v>
      </c>
    </row>
    <row r="6841" spans="1:4" x14ac:dyDescent="0.3">
      <c r="A6841">
        <v>6840</v>
      </c>
      <c r="B6841">
        <f ca="1"/>
        <v>0.71599415624114737</v>
      </c>
      <c r="C6841">
        <f ca="1">_xlfn.XLOOKUP(B6841,'Alternate schedule'!$D$5:$D$10,'Alternate schedule'!$C$5:$C$10,,1)</f>
        <v>-540</v>
      </c>
      <c r="D6841">
        <f ca="1"/>
        <v>-10.640350877192983</v>
      </c>
    </row>
    <row r="6842" spans="1:4" x14ac:dyDescent="0.3">
      <c r="A6842">
        <v>6841</v>
      </c>
      <c r="B6842">
        <f ca="1"/>
        <v>0.36138657473840086</v>
      </c>
      <c r="C6842">
        <f ca="1">_xlfn.XLOOKUP(B6842,'Alternate schedule'!$D$5:$D$10,'Alternate schedule'!$C$5:$C$10,,1)</f>
        <v>480</v>
      </c>
      <c r="D6842">
        <f ca="1"/>
        <v>-10.568630317205088</v>
      </c>
    </row>
    <row r="6843" spans="1:4" x14ac:dyDescent="0.3">
      <c r="A6843">
        <v>6842</v>
      </c>
      <c r="B6843">
        <f ca="1"/>
        <v>0.13801348734163676</v>
      </c>
      <c r="C6843">
        <f ca="1">_xlfn.XLOOKUP(B6843,'Alternate schedule'!$D$5:$D$10,'Alternate schedule'!$C$5:$C$10,,1)</f>
        <v>1000</v>
      </c>
      <c r="D6843">
        <f ca="1"/>
        <v>-10.420929552762351</v>
      </c>
    </row>
    <row r="6844" spans="1:4" x14ac:dyDescent="0.3">
      <c r="A6844">
        <v>6843</v>
      </c>
      <c r="B6844">
        <f ca="1"/>
        <v>0.74238480031797227</v>
      </c>
      <c r="C6844">
        <f ca="1">_xlfn.XLOOKUP(B6844,'Alternate schedule'!$D$5:$D$10,'Alternate schedule'!$C$5:$C$10,,1)</f>
        <v>-540</v>
      </c>
      <c r="D6844">
        <f ca="1"/>
        <v>-10.498319450533392</v>
      </c>
    </row>
    <row r="6845" spans="1:4" x14ac:dyDescent="0.3">
      <c r="A6845">
        <v>6844</v>
      </c>
      <c r="B6845">
        <f ca="1"/>
        <v>0.2552441832724357</v>
      </c>
      <c r="C6845">
        <f ca="1">_xlfn.XLOOKUP(B6845,'Alternate schedule'!$D$5:$D$10,'Alternate schedule'!$C$5:$C$10,,1)</f>
        <v>1000</v>
      </c>
      <c r="D6845">
        <f ca="1"/>
        <v>-10.350672121566335</v>
      </c>
    </row>
    <row r="6846" spans="1:4" x14ac:dyDescent="0.3">
      <c r="A6846">
        <v>6845</v>
      </c>
      <c r="B6846">
        <f ca="1"/>
        <v>0.27637380550693114</v>
      </c>
      <c r="C6846">
        <f ca="1">_xlfn.XLOOKUP(B6846,'Alternate schedule'!$D$5:$D$10,'Alternate schedule'!$C$5:$C$10,,1)</f>
        <v>480</v>
      </c>
      <c r="D6846">
        <f ca="1"/>
        <v>-10.279035792549307</v>
      </c>
    </row>
    <row r="6847" spans="1:4" x14ac:dyDescent="0.3">
      <c r="A6847">
        <v>6846</v>
      </c>
      <c r="B6847">
        <f ca="1"/>
        <v>4.2681887313558153E-3</v>
      </c>
      <c r="C6847">
        <f ca="1">_xlfn.XLOOKUP(B6847,'Alternate schedule'!$D$5:$D$10,'Alternate schedule'!$C$5:$C$10,,1)</f>
        <v>1000</v>
      </c>
      <c r="D6847">
        <f ca="1"/>
        <v>-10.131463628396144</v>
      </c>
    </row>
    <row r="6848" spans="1:4" x14ac:dyDescent="0.3">
      <c r="A6848">
        <v>6847</v>
      </c>
      <c r="B6848">
        <f ca="1"/>
        <v>0.63295891754234179</v>
      </c>
      <c r="C6848">
        <f ca="1">_xlfn.XLOOKUP(B6848,'Alternate schedule'!$D$5:$D$10,'Alternate schedule'!$C$5:$C$10,,1)</f>
        <v>-1040</v>
      </c>
      <c r="D6848">
        <f ca="1"/>
        <v>-10.281875273842559</v>
      </c>
    </row>
    <row r="6849" spans="1:4" x14ac:dyDescent="0.3">
      <c r="A6849">
        <v>6848</v>
      </c>
      <c r="B6849">
        <f ca="1"/>
        <v>0.39725034066560072</v>
      </c>
      <c r="C6849">
        <f ca="1">_xlfn.XLOOKUP(B6849,'Alternate schedule'!$D$5:$D$10,'Alternate schedule'!$C$5:$C$10,,1)</f>
        <v>480</v>
      </c>
      <c r="D6849">
        <f ca="1"/>
        <v>-10.210280373831775</v>
      </c>
    </row>
    <row r="6850" spans="1:4" x14ac:dyDescent="0.3">
      <c r="A6850">
        <v>6849</v>
      </c>
      <c r="B6850">
        <f ca="1"/>
        <v>0.46033186750564137</v>
      </c>
      <c r="C6850">
        <f ca="1">_xlfn.XLOOKUP(B6850,'Alternate schedule'!$D$5:$D$10,'Alternate schedule'!$C$5:$C$10,,1)</f>
        <v>480</v>
      </c>
      <c r="D6850">
        <f ca="1"/>
        <v>-10.138706380493502</v>
      </c>
    </row>
    <row r="6851" spans="1:4" x14ac:dyDescent="0.3">
      <c r="A6851">
        <v>6850</v>
      </c>
      <c r="B6851">
        <f ca="1"/>
        <v>0.3297752473503297</v>
      </c>
      <c r="C6851">
        <f ca="1">_xlfn.XLOOKUP(B6851,'Alternate schedule'!$D$5:$D$10,'Alternate schedule'!$C$5:$C$10,,1)</f>
        <v>480</v>
      </c>
      <c r="D6851">
        <f ca="1"/>
        <v>-10.067153284671534</v>
      </c>
    </row>
    <row r="6852" spans="1:4" x14ac:dyDescent="0.3">
      <c r="A6852">
        <v>6851</v>
      </c>
      <c r="B6852">
        <f ca="1"/>
        <v>0.2994776352611912</v>
      </c>
      <c r="C6852">
        <f ca="1">_xlfn.XLOOKUP(B6852,'Alternate schedule'!$D$5:$D$10,'Alternate schedule'!$C$5:$C$10,,1)</f>
        <v>480</v>
      </c>
      <c r="D6852">
        <f ca="1"/>
        <v>-9.9956210772150058</v>
      </c>
    </row>
    <row r="6853" spans="1:4" x14ac:dyDescent="0.3">
      <c r="A6853">
        <v>6852</v>
      </c>
      <c r="B6853">
        <f ca="1"/>
        <v>0.75819651911467756</v>
      </c>
      <c r="C6853">
        <f ca="1">_xlfn.XLOOKUP(B6853,'Alternate schedule'!$D$5:$D$10,'Alternate schedule'!$C$5:$C$10,,1)</f>
        <v>-540</v>
      </c>
      <c r="D6853">
        <f ca="1"/>
        <v>-10.072971395213077</v>
      </c>
    </row>
    <row r="6854" spans="1:4" x14ac:dyDescent="0.3">
      <c r="A6854">
        <v>6853</v>
      </c>
      <c r="B6854">
        <f ca="1"/>
        <v>8.1249730588619284E-2</v>
      </c>
      <c r="C6854">
        <f ca="1">_xlfn.XLOOKUP(B6854,'Alternate schedule'!$D$5:$D$10,'Alternate schedule'!$C$5:$C$10,,1)</f>
        <v>1000</v>
      </c>
      <c r="D6854">
        <f ca="1"/>
        <v>-9.9255800379395893</v>
      </c>
    </row>
    <row r="6855" spans="1:4" x14ac:dyDescent="0.3">
      <c r="A6855">
        <v>6854</v>
      </c>
      <c r="B6855">
        <f ca="1"/>
        <v>0.8401499773908736</v>
      </c>
      <c r="C6855">
        <f ca="1">_xlfn.XLOOKUP(B6855,'Alternate schedule'!$D$5:$D$10,'Alternate schedule'!$C$5:$C$10,,1)</f>
        <v>-540</v>
      </c>
      <c r="D6855">
        <f ca="1"/>
        <v>-10.002918004085206</v>
      </c>
    </row>
    <row r="6856" spans="1:4" x14ac:dyDescent="0.3">
      <c r="A6856">
        <v>6855</v>
      </c>
      <c r="B6856">
        <f ca="1"/>
        <v>0.88204826071538478</v>
      </c>
      <c r="C6856">
        <f ca="1">_xlfn.XLOOKUP(B6856,'Alternate schedule'!$D$5:$D$10,'Alternate schedule'!$C$5:$C$10,,1)</f>
        <v>-540</v>
      </c>
      <c r="D6856">
        <f ca="1"/>
        <v>-10.080233406272793</v>
      </c>
    </row>
    <row r="6857" spans="1:4" x14ac:dyDescent="0.3">
      <c r="A6857">
        <v>6856</v>
      </c>
      <c r="B6857">
        <f ca="1"/>
        <v>0.85466151485469966</v>
      </c>
      <c r="C6857">
        <f ca="1">_xlfn.XLOOKUP(B6857,'Alternate schedule'!$D$5:$D$10,'Alternate schedule'!$C$5:$C$10,,1)</f>
        <v>-540</v>
      </c>
      <c r="D6857">
        <f ca="1"/>
        <v>-10.15752625437573</v>
      </c>
    </row>
    <row r="6858" spans="1:4" x14ac:dyDescent="0.3">
      <c r="A6858">
        <v>6857</v>
      </c>
      <c r="B6858">
        <f ca="1"/>
        <v>0.17180769113642902</v>
      </c>
      <c r="C6858">
        <f ca="1">_xlfn.XLOOKUP(B6858,'Alternate schedule'!$D$5:$D$10,'Alternate schedule'!$C$5:$C$10,,1)</f>
        <v>1000</v>
      </c>
      <c r="D6858">
        <f ca="1"/>
        <v>-10.010208546011375</v>
      </c>
    </row>
    <row r="6859" spans="1:4" x14ac:dyDescent="0.3">
      <c r="A6859">
        <v>6858</v>
      </c>
      <c r="B6859">
        <f ca="1"/>
        <v>0.50115641356738383</v>
      </c>
      <c r="C6859">
        <f ca="1">_xlfn.XLOOKUP(B6859,'Alternate schedule'!$D$5:$D$10,'Alternate schedule'!$C$5:$C$10,,1)</f>
        <v>-1040</v>
      </c>
      <c r="D6859">
        <f ca="1"/>
        <v>-10.16039661708953</v>
      </c>
    </row>
    <row r="6860" spans="1:4" x14ac:dyDescent="0.3">
      <c r="A6860">
        <v>6859</v>
      </c>
      <c r="B6860">
        <f ca="1"/>
        <v>0.5060736728493298</v>
      </c>
      <c r="C6860">
        <f ca="1">_xlfn.XLOOKUP(B6860,'Alternate schedule'!$D$5:$D$10,'Alternate schedule'!$C$5:$C$10,,1)</f>
        <v>-1040</v>
      </c>
      <c r="D6860">
        <f ca="1"/>
        <v>-10.310540895174224</v>
      </c>
    </row>
    <row r="6861" spans="1:4" x14ac:dyDescent="0.3">
      <c r="A6861">
        <v>6860</v>
      </c>
      <c r="B6861">
        <f ca="1"/>
        <v>0.82439965694512729</v>
      </c>
      <c r="C6861">
        <f ca="1">_xlfn.XLOOKUP(B6861,'Alternate schedule'!$D$5:$D$10,'Alternate schedule'!$C$5:$C$10,,1)</f>
        <v>-540</v>
      </c>
      <c r="D6861">
        <f ca="1"/>
        <v>-10.387755102040817</v>
      </c>
    </row>
    <row r="6862" spans="1:4" x14ac:dyDescent="0.3">
      <c r="A6862">
        <v>6861</v>
      </c>
      <c r="B6862">
        <f ca="1"/>
        <v>0.44990987504983382</v>
      </c>
      <c r="C6862">
        <f ca="1">_xlfn.XLOOKUP(B6862,'Alternate schedule'!$D$5:$D$10,'Alternate schedule'!$C$5:$C$10,,1)</f>
        <v>480</v>
      </c>
      <c r="D6862">
        <f ca="1"/>
        <v>-10.316280425593936</v>
      </c>
    </row>
    <row r="6863" spans="1:4" x14ac:dyDescent="0.3">
      <c r="A6863">
        <v>6862</v>
      </c>
      <c r="B6863">
        <f ca="1"/>
        <v>0.97356418936553824</v>
      </c>
      <c r="C6863">
        <f ca="1">_xlfn.XLOOKUP(B6863,'Alternate schedule'!$D$5:$D$10,'Alternate schedule'!$C$5:$C$10,,1)</f>
        <v>-540</v>
      </c>
      <c r="D6863">
        <f ca="1"/>
        <v>-10.393471291168755</v>
      </c>
    </row>
    <row r="6864" spans="1:4" x14ac:dyDescent="0.3">
      <c r="A6864">
        <v>6863</v>
      </c>
      <c r="B6864">
        <f ca="1"/>
        <v>0.88215319360009636</v>
      </c>
      <c r="C6864">
        <f ca="1">_xlfn.XLOOKUP(B6864,'Alternate schedule'!$D$5:$D$10,'Alternate schedule'!$C$5:$C$10,,1)</f>
        <v>-540</v>
      </c>
      <c r="D6864">
        <f ca="1"/>
        <v>-10.470639661955413</v>
      </c>
    </row>
    <row r="6865" spans="1:4" x14ac:dyDescent="0.3">
      <c r="A6865">
        <v>6864</v>
      </c>
      <c r="B6865">
        <f ca="1"/>
        <v>0.15919695907737674</v>
      </c>
      <c r="C6865">
        <f ca="1">_xlfn.XLOOKUP(B6865,'Alternate schedule'!$D$5:$D$10,'Alternate schedule'!$C$5:$C$10,,1)</f>
        <v>1000</v>
      </c>
      <c r="D6865">
        <f ca="1"/>
        <v>-10.323426573426573</v>
      </c>
    </row>
    <row r="6866" spans="1:4" x14ac:dyDescent="0.3">
      <c r="A6866">
        <v>6865</v>
      </c>
      <c r="B6866">
        <f ca="1"/>
        <v>0.64493061461832557</v>
      </c>
      <c r="C6866">
        <f ca="1">_xlfn.XLOOKUP(B6866,'Alternate schedule'!$D$5:$D$10,'Alternate schedule'!$C$5:$C$10,,1)</f>
        <v>-1040</v>
      </c>
      <c r="D6866">
        <f ca="1"/>
        <v>-10.473415877640203</v>
      </c>
    </row>
    <row r="6867" spans="1:4" x14ac:dyDescent="0.3">
      <c r="A6867">
        <v>6866</v>
      </c>
      <c r="B6867">
        <f ca="1"/>
        <v>0.39893232663139178</v>
      </c>
      <c r="C6867">
        <f ca="1">_xlfn.XLOOKUP(B6867,'Alternate schedule'!$D$5:$D$10,'Alternate schedule'!$C$5:$C$10,,1)</f>
        <v>480</v>
      </c>
      <c r="D6867">
        <f ca="1"/>
        <v>-10.401980774832507</v>
      </c>
    </row>
    <row r="6868" spans="1:4" x14ac:dyDescent="0.3">
      <c r="A6868">
        <v>6867</v>
      </c>
      <c r="B6868">
        <f ca="1"/>
        <v>0.28475799416552494</v>
      </c>
      <c r="C6868">
        <f ca="1">_xlfn.XLOOKUP(B6868,'Alternate schedule'!$D$5:$D$10,'Alternate schedule'!$C$5:$C$10,,1)</f>
        <v>480</v>
      </c>
      <c r="D6868">
        <f ca="1"/>
        <v>-10.330566477355468</v>
      </c>
    </row>
    <row r="6869" spans="1:4" x14ac:dyDescent="0.3">
      <c r="A6869">
        <v>6868</v>
      </c>
      <c r="B6869">
        <f ca="1"/>
        <v>0.97373280449986988</v>
      </c>
      <c r="C6869">
        <f ca="1">_xlfn.XLOOKUP(B6869,'Alternate schedule'!$D$5:$D$10,'Alternate schedule'!$C$5:$C$10,,1)</f>
        <v>-540</v>
      </c>
      <c r="D6869">
        <f ca="1"/>
        <v>-10.40768782760629</v>
      </c>
    </row>
    <row r="6870" spans="1:4" x14ac:dyDescent="0.3">
      <c r="A6870">
        <v>6869</v>
      </c>
      <c r="B6870">
        <f ca="1"/>
        <v>0.42017261601076261</v>
      </c>
      <c r="C6870">
        <f ca="1">_xlfn.XLOOKUP(B6870,'Alternate schedule'!$D$5:$D$10,'Alternate schedule'!$C$5:$C$10,,1)</f>
        <v>480</v>
      </c>
      <c r="D6870">
        <f ca="1"/>
        <v>-10.336293492502548</v>
      </c>
    </row>
    <row r="6871" spans="1:4" x14ac:dyDescent="0.3">
      <c r="A6871">
        <v>6870</v>
      </c>
      <c r="B6871">
        <f ca="1"/>
        <v>5.2664653834925135E-2</v>
      </c>
      <c r="C6871">
        <f ca="1">_xlfn.XLOOKUP(B6871,'Alternate schedule'!$D$5:$D$10,'Alternate schedule'!$C$5:$C$10,,1)</f>
        <v>1000</v>
      </c>
      <c r="D6871">
        <f ca="1"/>
        <v>-10.189228529839884</v>
      </c>
    </row>
    <row r="6872" spans="1:4" x14ac:dyDescent="0.3">
      <c r="A6872">
        <v>6871</v>
      </c>
      <c r="B6872">
        <f ca="1"/>
        <v>0.81432802532239679</v>
      </c>
      <c r="C6872">
        <f ca="1">_xlfn.XLOOKUP(B6872,'Alternate schedule'!$D$5:$D$10,'Alternate schedule'!$C$5:$C$10,,1)</f>
        <v>-540</v>
      </c>
      <c r="D6872">
        <f ca="1"/>
        <v>-10.266336777761607</v>
      </c>
    </row>
    <row r="6873" spans="1:4" x14ac:dyDescent="0.3">
      <c r="A6873">
        <v>6872</v>
      </c>
      <c r="B6873">
        <f ca="1"/>
        <v>0.41103120479952948</v>
      </c>
      <c r="C6873">
        <f ca="1">_xlfn.XLOOKUP(B6873,'Alternate schedule'!$D$5:$D$10,'Alternate schedule'!$C$5:$C$10,,1)</f>
        <v>480</v>
      </c>
      <c r="D6873">
        <f ca="1"/>
        <v>-10.194994179278231</v>
      </c>
    </row>
    <row r="6874" spans="1:4" x14ac:dyDescent="0.3">
      <c r="A6874">
        <v>6873</v>
      </c>
      <c r="B6874">
        <f ca="1"/>
        <v>0.67010438776027836</v>
      </c>
      <c r="C6874">
        <f ca="1">_xlfn.XLOOKUP(B6874,'Alternate schedule'!$D$5:$D$10,'Alternate schedule'!$C$5:$C$10,,1)</f>
        <v>-1040</v>
      </c>
      <c r="D6874">
        <f ca="1"/>
        <v>-10.344827586206897</v>
      </c>
    </row>
    <row r="6875" spans="1:4" x14ac:dyDescent="0.3">
      <c r="A6875">
        <v>6874</v>
      </c>
      <c r="B6875">
        <f ca="1"/>
        <v>0.94614895444439706</v>
      </c>
      <c r="C6875">
        <f ca="1">_xlfn.XLOOKUP(B6875,'Alternate schedule'!$D$5:$D$10,'Alternate schedule'!$C$5:$C$10,,1)</f>
        <v>-540</v>
      </c>
      <c r="D6875">
        <f ca="1"/>
        <v>-10.421879546115798</v>
      </c>
    </row>
    <row r="6876" spans="1:4" x14ac:dyDescent="0.3">
      <c r="A6876">
        <v>6875</v>
      </c>
      <c r="B6876">
        <f ca="1"/>
        <v>0.59664041132090295</v>
      </c>
      <c r="C6876">
        <f ca="1">_xlfn.XLOOKUP(B6876,'Alternate schedule'!$D$5:$D$10,'Alternate schedule'!$C$5:$C$10,,1)</f>
        <v>-1040</v>
      </c>
      <c r="D6876">
        <f ca="1"/>
        <v>-10.571636363636363</v>
      </c>
    </row>
    <row r="6877" spans="1:4" x14ac:dyDescent="0.3">
      <c r="A6877">
        <v>6876</v>
      </c>
      <c r="B6877">
        <f ca="1"/>
        <v>0.17898588486102596</v>
      </c>
      <c r="C6877">
        <f ca="1">_xlfn.XLOOKUP(B6877,'Alternate schedule'!$D$5:$D$10,'Alternate schedule'!$C$5:$C$10,,1)</f>
        <v>1000</v>
      </c>
      <c r="D6877">
        <f ca="1"/>
        <v>-10.424665503199535</v>
      </c>
    </row>
    <row r="6878" spans="1:4" x14ac:dyDescent="0.3">
      <c r="A6878">
        <v>6877</v>
      </c>
      <c r="B6878">
        <f ca="1"/>
        <v>0.10149126546781839</v>
      </c>
      <c r="C6878">
        <f ca="1">_xlfn.XLOOKUP(B6878,'Alternate schedule'!$D$5:$D$10,'Alternate schedule'!$C$5:$C$10,,1)</f>
        <v>1000</v>
      </c>
      <c r="D6878">
        <f ca="1"/>
        <v>-10.277737385487859</v>
      </c>
    </row>
    <row r="6879" spans="1:4" x14ac:dyDescent="0.3">
      <c r="A6879">
        <v>6878</v>
      </c>
      <c r="B6879">
        <f ca="1"/>
        <v>0.45300148939670182</v>
      </c>
      <c r="C6879">
        <f ca="1">_xlfn.XLOOKUP(B6879,'Alternate schedule'!$D$5:$D$10,'Alternate schedule'!$C$5:$C$10,,1)</f>
        <v>480</v>
      </c>
      <c r="D6879">
        <f ca="1"/>
        <v>-10.206455364931665</v>
      </c>
    </row>
    <row r="6880" spans="1:4" x14ac:dyDescent="0.3">
      <c r="A6880">
        <v>6879</v>
      </c>
      <c r="B6880">
        <f ca="1"/>
        <v>0.87822014226422396</v>
      </c>
      <c r="C6880">
        <f ca="1">_xlfn.XLOOKUP(B6880,'Alternate schedule'!$D$5:$D$10,'Alternate schedule'!$C$5:$C$10,,1)</f>
        <v>-540</v>
      </c>
      <c r="D6880">
        <f ca="1"/>
        <v>-10.283471434801569</v>
      </c>
    </row>
    <row r="6881" spans="1:4" x14ac:dyDescent="0.3">
      <c r="A6881">
        <v>6880</v>
      </c>
      <c r="B6881">
        <f ca="1"/>
        <v>0.92013912005970111</v>
      </c>
      <c r="C6881">
        <f ca="1">_xlfn.XLOOKUP(B6881,'Alternate schedule'!$D$5:$D$10,'Alternate schedule'!$C$5:$C$10,,1)</f>
        <v>-540</v>
      </c>
      <c r="D6881">
        <f ca="1"/>
        <v>-10.36046511627907</v>
      </c>
    </row>
    <row r="6882" spans="1:4" x14ac:dyDescent="0.3">
      <c r="A6882">
        <v>6881</v>
      </c>
      <c r="B6882">
        <f ca="1"/>
        <v>0.31728265641853093</v>
      </c>
      <c r="C6882">
        <f ca="1">_xlfn.XLOOKUP(B6882,'Alternate schedule'!$D$5:$D$10,'Alternate schedule'!$C$5:$C$10,,1)</f>
        <v>480</v>
      </c>
      <c r="D6882">
        <f ca="1"/>
        <v>-10.289202150850167</v>
      </c>
    </row>
    <row r="6883" spans="1:4" x14ac:dyDescent="0.3">
      <c r="A6883">
        <v>6882</v>
      </c>
      <c r="B6883">
        <f ca="1"/>
        <v>0.27441980232256546</v>
      </c>
      <c r="C6883">
        <f ca="1">_xlfn.XLOOKUP(B6883,'Alternate schedule'!$D$5:$D$10,'Alternate schedule'!$C$5:$C$10,,1)</f>
        <v>480</v>
      </c>
      <c r="D6883">
        <f ca="1"/>
        <v>-10.21795989537925</v>
      </c>
    </row>
    <row r="6884" spans="1:4" x14ac:dyDescent="0.3">
      <c r="A6884">
        <v>6883</v>
      </c>
      <c r="B6884">
        <f ca="1"/>
        <v>7.008061213872141E-2</v>
      </c>
      <c r="C6884">
        <f ca="1">_xlfn.XLOOKUP(B6884,'Alternate schedule'!$D$5:$D$10,'Alternate schedule'!$C$5:$C$10,,1)</f>
        <v>1000</v>
      </c>
      <c r="D6884">
        <f ca="1"/>
        <v>-10.071189888130176</v>
      </c>
    </row>
    <row r="6885" spans="1:4" x14ac:dyDescent="0.3">
      <c r="A6885">
        <v>6884</v>
      </c>
      <c r="B6885">
        <f ca="1"/>
        <v>6.4494762089505109E-2</v>
      </c>
      <c r="C6885">
        <f ca="1">_xlfn.XLOOKUP(B6885,'Alternate schedule'!$D$5:$D$10,'Alternate schedule'!$C$5:$C$10,,1)</f>
        <v>1000</v>
      </c>
      <c r="D6885">
        <f ca="1"/>
        <v>-9.9244625217896569</v>
      </c>
    </row>
    <row r="6886" spans="1:4" x14ac:dyDescent="0.3">
      <c r="A6886">
        <v>6885</v>
      </c>
      <c r="B6886">
        <f ca="1"/>
        <v>0.47939351600274427</v>
      </c>
      <c r="C6886">
        <f ca="1">_xlfn.XLOOKUP(B6886,'Alternate schedule'!$D$5:$D$10,'Alternate schedule'!$C$5:$C$10,,1)</f>
        <v>-1040</v>
      </c>
      <c r="D6886">
        <f ca="1"/>
        <v>-10.074074074074074</v>
      </c>
    </row>
    <row r="6887" spans="1:4" x14ac:dyDescent="0.3">
      <c r="A6887">
        <v>6886</v>
      </c>
      <c r="B6887">
        <f ca="1"/>
        <v>9.9201725494890702E-2</v>
      </c>
      <c r="C6887">
        <f ca="1">_xlfn.XLOOKUP(B6887,'Alternate schedule'!$D$5:$D$10,'Alternate schedule'!$C$5:$C$10,,1)</f>
        <v>1000</v>
      </c>
      <c r="D6887">
        <f ca="1"/>
        <v>-9.9273889050246886</v>
      </c>
    </row>
    <row r="6888" spans="1:4" x14ac:dyDescent="0.3">
      <c r="A6888">
        <v>6887</v>
      </c>
      <c r="B6888">
        <f ca="1"/>
        <v>0.55420061392292763</v>
      </c>
      <c r="C6888">
        <f ca="1">_xlfn.XLOOKUP(B6888,'Alternate schedule'!$D$5:$D$10,'Alternate schedule'!$C$5:$C$10,,1)</f>
        <v>-1040</v>
      </c>
      <c r="D6888">
        <f ca="1"/>
        <v>-10.076956584870045</v>
      </c>
    </row>
    <row r="6889" spans="1:4" x14ac:dyDescent="0.3">
      <c r="A6889">
        <v>6888</v>
      </c>
      <c r="B6889">
        <f ca="1"/>
        <v>0.28201985779472016</v>
      </c>
      <c r="C6889">
        <f ca="1">_xlfn.XLOOKUP(B6889,'Alternate schedule'!$D$5:$D$10,'Alternate schedule'!$C$5:$C$10,,1)</f>
        <v>480</v>
      </c>
      <c r="D6889">
        <f ca="1"/>
        <v>-10.005807200929151</v>
      </c>
    </row>
    <row r="6890" spans="1:4" x14ac:dyDescent="0.3">
      <c r="A6890">
        <v>6889</v>
      </c>
      <c r="B6890">
        <f ca="1"/>
        <v>0.75538792163175739</v>
      </c>
      <c r="C6890">
        <f ca="1">_xlfn.XLOOKUP(B6890,'Alternate schedule'!$D$5:$D$10,'Alternate schedule'!$C$5:$C$10,,1)</f>
        <v>-540</v>
      </c>
      <c r="D6890">
        <f ca="1"/>
        <v>-10.082740600958049</v>
      </c>
    </row>
    <row r="6891" spans="1:4" x14ac:dyDescent="0.3">
      <c r="A6891">
        <v>6890</v>
      </c>
      <c r="B6891">
        <f ca="1"/>
        <v>0.7569527914860632</v>
      </c>
      <c r="C6891">
        <f ca="1">_xlfn.XLOOKUP(B6891,'Alternate schedule'!$D$5:$D$10,'Alternate schedule'!$C$5:$C$10,,1)</f>
        <v>-540</v>
      </c>
      <c r="D6891">
        <f ca="1"/>
        <v>-10.159651669085632</v>
      </c>
    </row>
    <row r="6892" spans="1:4" x14ac:dyDescent="0.3">
      <c r="A6892">
        <v>6891</v>
      </c>
      <c r="B6892">
        <f ca="1"/>
        <v>0.9154878093610852</v>
      </c>
      <c r="C6892">
        <f ca="1">_xlfn.XLOOKUP(B6892,'Alternate schedule'!$D$5:$D$10,'Alternate schedule'!$C$5:$C$10,,1)</f>
        <v>-540</v>
      </c>
      <c r="D6892">
        <f ca="1"/>
        <v>-10.236540415034103</v>
      </c>
    </row>
    <row r="6893" spans="1:4" x14ac:dyDescent="0.3">
      <c r="A6893">
        <v>6892</v>
      </c>
      <c r="B6893">
        <f ca="1"/>
        <v>0.74345817638225431</v>
      </c>
      <c r="C6893">
        <f ca="1">_xlfn.XLOOKUP(B6893,'Alternate schedule'!$D$5:$D$10,'Alternate schedule'!$C$5:$C$10,,1)</f>
        <v>-540</v>
      </c>
      <c r="D6893">
        <f ca="1"/>
        <v>-10.313406848520023</v>
      </c>
    </row>
    <row r="6894" spans="1:4" x14ac:dyDescent="0.3">
      <c r="A6894">
        <v>6893</v>
      </c>
      <c r="B6894">
        <f ca="1"/>
        <v>0.47102411691673685</v>
      </c>
      <c r="C6894">
        <f ca="1">_xlfn.XLOOKUP(B6894,'Alternate schedule'!$D$5:$D$10,'Alternate schedule'!$C$5:$C$10,,1)</f>
        <v>480</v>
      </c>
      <c r="D6894">
        <f ca="1"/>
        <v>-10.242274771507326</v>
      </c>
    </row>
    <row r="6895" spans="1:4" x14ac:dyDescent="0.3">
      <c r="A6895">
        <v>6894</v>
      </c>
      <c r="B6895">
        <f ca="1"/>
        <v>8.7132468787322281E-2</v>
      </c>
      <c r="C6895">
        <f ca="1">_xlfn.XLOOKUP(B6895,'Alternate schedule'!$D$5:$D$10,'Alternate schedule'!$C$5:$C$10,,1)</f>
        <v>1000</v>
      </c>
      <c r="D6895">
        <f ca="1"/>
        <v>-10.095735422106179</v>
      </c>
    </row>
    <row r="6896" spans="1:4" x14ac:dyDescent="0.3">
      <c r="A6896">
        <v>6895</v>
      </c>
      <c r="B6896">
        <f ca="1"/>
        <v>0.51265312082253978</v>
      </c>
      <c r="C6896">
        <f ca="1">_xlfn.XLOOKUP(B6896,'Alternate schedule'!$D$5:$D$10,'Alternate schedule'!$C$5:$C$10,,1)</f>
        <v>-1040</v>
      </c>
      <c r="D6896">
        <f ca="1"/>
        <v>-10.245105148658448</v>
      </c>
    </row>
    <row r="6897" spans="1:4" x14ac:dyDescent="0.3">
      <c r="A6897">
        <v>6896</v>
      </c>
      <c r="B6897">
        <f ca="1"/>
        <v>0.10568177652369815</v>
      </c>
      <c r="C6897">
        <f ca="1">_xlfn.XLOOKUP(B6897,'Alternate schedule'!$D$5:$D$10,'Alternate schedule'!$C$5:$C$10,,1)</f>
        <v>1000</v>
      </c>
      <c r="D6897">
        <f ca="1"/>
        <v>-10.09860788863109</v>
      </c>
    </row>
    <row r="6898" spans="1:4" x14ac:dyDescent="0.3">
      <c r="A6898">
        <v>6897</v>
      </c>
      <c r="B6898">
        <f ca="1"/>
        <v>0.77791644034685636</v>
      </c>
      <c r="C6898">
        <f ca="1">_xlfn.XLOOKUP(B6898,'Alternate schedule'!$D$5:$D$10,'Alternate schedule'!$C$5:$C$10,,1)</f>
        <v>-540</v>
      </c>
      <c r="D6898">
        <f ca="1"/>
        <v>-10.175438596491228</v>
      </c>
    </row>
    <row r="6899" spans="1:4" x14ac:dyDescent="0.3">
      <c r="A6899">
        <v>6898</v>
      </c>
      <c r="B6899">
        <f ca="1"/>
        <v>0.95875258007863629</v>
      </c>
      <c r="C6899">
        <f ca="1">_xlfn.XLOOKUP(B6899,'Alternate schedule'!$D$5:$D$10,'Alternate schedule'!$C$5:$C$10,,1)</f>
        <v>-540</v>
      </c>
      <c r="D6899">
        <f ca="1"/>
        <v>-10.252247028124094</v>
      </c>
    </row>
    <row r="6900" spans="1:4" x14ac:dyDescent="0.3">
      <c r="A6900">
        <v>6899</v>
      </c>
      <c r="B6900">
        <f ca="1"/>
        <v>0.12349770259103821</v>
      </c>
      <c r="C6900">
        <f ca="1">_xlfn.XLOOKUP(B6900,'Alternate schedule'!$D$5:$D$10,'Alternate schedule'!$C$5:$C$10,,1)</f>
        <v>1000</v>
      </c>
      <c r="D6900">
        <f ca="1"/>
        <v>-10.105812436585012</v>
      </c>
    </row>
    <row r="6901" spans="1:4" x14ac:dyDescent="0.3">
      <c r="A6901">
        <v>6900</v>
      </c>
      <c r="B6901">
        <f ca="1"/>
        <v>0.69306997461419706</v>
      </c>
      <c r="C6901">
        <f ca="1">_xlfn.XLOOKUP(B6901,'Alternate schedule'!$D$5:$D$10,'Alternate schedule'!$C$5:$C$10,,1)</f>
        <v>-1040</v>
      </c>
      <c r="D6901">
        <f ca="1"/>
        <v>-10.255072463768116</v>
      </c>
    </row>
    <row r="6902" spans="1:4" x14ac:dyDescent="0.3">
      <c r="A6902">
        <v>6901</v>
      </c>
      <c r="B6902">
        <f ca="1"/>
        <v>0.52781489880328403</v>
      </c>
      <c r="C6902">
        <f ca="1">_xlfn.XLOOKUP(B6902,'Alternate schedule'!$D$5:$D$10,'Alternate schedule'!$C$5:$C$10,,1)</f>
        <v>-1040</v>
      </c>
      <c r="D6902">
        <f ca="1"/>
        <v>-10.404289233444429</v>
      </c>
    </row>
    <row r="6903" spans="1:4" x14ac:dyDescent="0.3">
      <c r="A6903">
        <v>6902</v>
      </c>
      <c r="B6903">
        <f ca="1"/>
        <v>0.70296785106998261</v>
      </c>
      <c r="C6903">
        <f ca="1">_xlfn.XLOOKUP(B6903,'Alternate schedule'!$D$5:$D$10,'Alternate schedule'!$C$5:$C$10,,1)</f>
        <v>-1040</v>
      </c>
      <c r="D6903">
        <f ca="1"/>
        <v>-10.553462764416111</v>
      </c>
    </row>
    <row r="6904" spans="1:4" x14ac:dyDescent="0.3">
      <c r="A6904">
        <v>6903</v>
      </c>
      <c r="B6904">
        <f ca="1"/>
        <v>0.22406100662561945</v>
      </c>
      <c r="C6904">
        <f ca="1">_xlfn.XLOOKUP(B6904,'Alternate schedule'!$D$5:$D$10,'Alternate schedule'!$C$5:$C$10,,1)</f>
        <v>1000</v>
      </c>
      <c r="D6904">
        <f ca="1"/>
        <v>-10.407069390120238</v>
      </c>
    </row>
    <row r="6905" spans="1:4" x14ac:dyDescent="0.3">
      <c r="A6905">
        <v>6904</v>
      </c>
      <c r="B6905">
        <f ca="1"/>
        <v>0.19226798401245149</v>
      </c>
      <c r="C6905">
        <f ca="1">_xlfn.XLOOKUP(B6905,'Alternate schedule'!$D$5:$D$10,'Alternate schedule'!$C$5:$C$10,,1)</f>
        <v>1000</v>
      </c>
      <c r="D6905">
        <f ca="1"/>
        <v>-10.26071842410197</v>
      </c>
    </row>
    <row r="6906" spans="1:4" x14ac:dyDescent="0.3">
      <c r="A6906">
        <v>6905</v>
      </c>
      <c r="B6906">
        <f ca="1"/>
        <v>0.56561999818505648</v>
      </c>
      <c r="C6906">
        <f ca="1">_xlfn.XLOOKUP(B6906,'Alternate schedule'!$D$5:$D$10,'Alternate schedule'!$C$5:$C$10,,1)</f>
        <v>-1040</v>
      </c>
      <c r="D6906">
        <f ca="1"/>
        <v>-10.409847936278059</v>
      </c>
    </row>
    <row r="6907" spans="1:4" x14ac:dyDescent="0.3">
      <c r="A6907">
        <v>6906</v>
      </c>
      <c r="B6907">
        <f ca="1"/>
        <v>0.7135827588360204</v>
      </c>
      <c r="C6907">
        <f ca="1">_xlfn.XLOOKUP(B6907,'Alternate schedule'!$D$5:$D$10,'Alternate schedule'!$C$5:$C$10,,1)</f>
        <v>-540</v>
      </c>
      <c r="D6907">
        <f ca="1"/>
        <v>-10.486533449174631</v>
      </c>
    </row>
    <row r="6908" spans="1:4" x14ac:dyDescent="0.3">
      <c r="A6908">
        <v>6907</v>
      </c>
      <c r="B6908">
        <f ca="1"/>
        <v>0.30761143164797966</v>
      </c>
      <c r="C6908">
        <f ca="1">_xlfn.XLOOKUP(B6908,'Alternate schedule'!$D$5:$D$10,'Alternate schedule'!$C$5:$C$10,,1)</f>
        <v>480</v>
      </c>
      <c r="D6908">
        <f ca="1"/>
        <v>-10.415520486463009</v>
      </c>
    </row>
    <row r="6909" spans="1:4" x14ac:dyDescent="0.3">
      <c r="A6909">
        <v>6908</v>
      </c>
      <c r="B6909">
        <f ca="1"/>
        <v>0.44730065599561342</v>
      </c>
      <c r="C6909">
        <f ca="1">_xlfn.XLOOKUP(B6909,'Alternate schedule'!$D$5:$D$10,'Alternate schedule'!$C$5:$C$10,,1)</f>
        <v>480</v>
      </c>
      <c r="D6909">
        <f ca="1"/>
        <v>-10.344528083381586</v>
      </c>
    </row>
    <row r="6910" spans="1:4" x14ac:dyDescent="0.3">
      <c r="A6910">
        <v>6909</v>
      </c>
      <c r="B6910">
        <f ca="1"/>
        <v>0.73356323949959834</v>
      </c>
      <c r="C6910">
        <f ca="1">_xlfn.XLOOKUP(B6910,'Alternate schedule'!$D$5:$D$10,'Alternate schedule'!$C$5:$C$10,,1)</f>
        <v>-540</v>
      </c>
      <c r="D6910">
        <f ca="1"/>
        <v>-10.421189752496744</v>
      </c>
    </row>
    <row r="6911" spans="1:4" x14ac:dyDescent="0.3">
      <c r="A6911">
        <v>6910</v>
      </c>
      <c r="B6911">
        <f ca="1"/>
        <v>0.23785652660941459</v>
      </c>
      <c r="C6911">
        <f ca="1">_xlfn.XLOOKUP(B6911,'Alternate schedule'!$D$5:$D$10,'Alternate schedule'!$C$5:$C$10,,1)</f>
        <v>1000</v>
      </c>
      <c r="D6911">
        <f ca="1"/>
        <v>-10.274963820549928</v>
      </c>
    </row>
    <row r="6912" spans="1:4" x14ac:dyDescent="0.3">
      <c r="A6912">
        <v>6911</v>
      </c>
      <c r="B6912">
        <f ca="1"/>
        <v>0.49760339423030397</v>
      </c>
      <c r="C6912">
        <f ca="1">_xlfn.XLOOKUP(B6912,'Alternate schedule'!$D$5:$D$10,'Alternate schedule'!$C$5:$C$10,,1)</f>
        <v>-1040</v>
      </c>
      <c r="D6912">
        <f ca="1"/>
        <v>-10.423961800028939</v>
      </c>
    </row>
    <row r="6913" spans="1:4" x14ac:dyDescent="0.3">
      <c r="A6913">
        <v>6912</v>
      </c>
      <c r="B6913">
        <f ca="1"/>
        <v>0.152752466689273</v>
      </c>
      <c r="C6913">
        <f ca="1">_xlfn.XLOOKUP(B6913,'Alternate schedule'!$D$5:$D$10,'Alternate schedule'!$C$5:$C$10,,1)</f>
        <v>1000</v>
      </c>
      <c r="D6913">
        <f ca="1"/>
        <v>-10.277777777777779</v>
      </c>
    </row>
    <row r="6914" spans="1:4" x14ac:dyDescent="0.3">
      <c r="A6914">
        <v>6913</v>
      </c>
      <c r="B6914">
        <f ca="1"/>
        <v>3.7327361098355993E-3</v>
      </c>
      <c r="C6914">
        <f ca="1">_xlfn.XLOOKUP(B6914,'Alternate schedule'!$D$5:$D$10,'Alternate schedule'!$C$5:$C$10,,1)</f>
        <v>1000</v>
      </c>
      <c r="D6914">
        <f ca="1"/>
        <v>-10.131636048025459</v>
      </c>
    </row>
    <row r="6915" spans="1:4" x14ac:dyDescent="0.3">
      <c r="A6915">
        <v>6914</v>
      </c>
      <c r="B6915">
        <f ca="1"/>
        <v>0.63631448782737876</v>
      </c>
      <c r="C6915">
        <f ca="1">_xlfn.XLOOKUP(B6915,'Alternate schedule'!$D$5:$D$10,'Alternate schedule'!$C$5:$C$10,,1)</f>
        <v>-1040</v>
      </c>
      <c r="D6915">
        <f ca="1"/>
        <v>-10.280590107029216</v>
      </c>
    </row>
    <row r="6916" spans="1:4" x14ac:dyDescent="0.3">
      <c r="A6916">
        <v>6915</v>
      </c>
      <c r="B6916">
        <f ca="1"/>
        <v>0.82241149224650489</v>
      </c>
      <c r="C6916">
        <f ca="1">_xlfn.XLOOKUP(B6916,'Alternate schedule'!$D$5:$D$10,'Alternate schedule'!$C$5:$C$10,,1)</f>
        <v>-540</v>
      </c>
      <c r="D6916">
        <f ca="1"/>
        <v>-10.357194504699928</v>
      </c>
    </row>
    <row r="6917" spans="1:4" x14ac:dyDescent="0.3">
      <c r="A6917">
        <v>6916</v>
      </c>
      <c r="B6917">
        <f ca="1"/>
        <v>0.2476427964529555</v>
      </c>
      <c r="C6917">
        <f ca="1">_xlfn.XLOOKUP(B6917,'Alternate schedule'!$D$5:$D$10,'Alternate schedule'!$C$5:$C$10,,1)</f>
        <v>1000</v>
      </c>
      <c r="D6917">
        <f ca="1"/>
        <v>-10.211104684788895</v>
      </c>
    </row>
    <row r="6918" spans="1:4" x14ac:dyDescent="0.3">
      <c r="A6918">
        <v>6917</v>
      </c>
      <c r="B6918">
        <f ca="1"/>
        <v>2.6747354982670446E-2</v>
      </c>
      <c r="C6918">
        <f ca="1">_xlfn.XLOOKUP(B6918,'Alternate schedule'!$D$5:$D$10,'Alternate schedule'!$C$5:$C$10,,1)</f>
        <v>1000</v>
      </c>
      <c r="D6918">
        <f ca="1"/>
        <v>-10.065057105681653</v>
      </c>
    </row>
    <row r="6919" spans="1:4" x14ac:dyDescent="0.3">
      <c r="A6919">
        <v>6918</v>
      </c>
      <c r="B6919">
        <f ca="1"/>
        <v>0.1566357223498791</v>
      </c>
      <c r="C6919">
        <f ca="1">_xlfn.XLOOKUP(B6919,'Alternate schedule'!$D$5:$D$10,'Alternate schedule'!$C$5:$C$10,,1)</f>
        <v>1000</v>
      </c>
      <c r="D6919">
        <f ca="1"/>
        <v>-9.9190517490604222</v>
      </c>
    </row>
    <row r="6920" spans="1:4" x14ac:dyDescent="0.3">
      <c r="A6920">
        <v>6919</v>
      </c>
      <c r="B6920">
        <f ca="1"/>
        <v>0.54093965480446227</v>
      </c>
      <c r="C6920">
        <f ca="1">_xlfn.XLOOKUP(B6920,'Alternate schedule'!$D$5:$D$10,'Alternate schedule'!$C$5:$C$10,,1)</f>
        <v>-1040</v>
      </c>
      <c r="D6920">
        <f ca="1"/>
        <v>-10.067928891458303</v>
      </c>
    </row>
    <row r="6921" spans="1:4" x14ac:dyDescent="0.3">
      <c r="A6921">
        <v>6920</v>
      </c>
      <c r="B6921">
        <f ca="1"/>
        <v>0.37744441659703409</v>
      </c>
      <c r="C6921">
        <f ca="1">_xlfn.XLOOKUP(B6921,'Alternate schedule'!$D$5:$D$10,'Alternate schedule'!$C$5:$C$10,,1)</f>
        <v>480</v>
      </c>
      <c r="D6921">
        <f ca="1"/>
        <v>-9.997109826589595</v>
      </c>
    </row>
    <row r="6922" spans="1:4" x14ac:dyDescent="0.3">
      <c r="A6922">
        <v>6921</v>
      </c>
      <c r="B6922">
        <f ca="1"/>
        <v>9.6924002606584736E-2</v>
      </c>
      <c r="C6922">
        <f ca="1">_xlfn.XLOOKUP(B6922,'Alternate schedule'!$D$5:$D$10,'Alternate schedule'!$C$5:$C$10,,1)</f>
        <v>1000</v>
      </c>
      <c r="D6922">
        <f ca="1"/>
        <v>-9.8511775754948712</v>
      </c>
    </row>
    <row r="6923" spans="1:4" x14ac:dyDescent="0.3">
      <c r="A6923">
        <v>6922</v>
      </c>
      <c r="B6923">
        <f ca="1"/>
        <v>0.20472298719161719</v>
      </c>
      <c r="C6923">
        <f ca="1">_xlfn.XLOOKUP(B6923,'Alternate schedule'!$D$5:$D$10,'Alternate schedule'!$C$5:$C$10,,1)</f>
        <v>1000</v>
      </c>
      <c r="D6923">
        <f ca="1"/>
        <v>-9.7052874891649807</v>
      </c>
    </row>
    <row r="6924" spans="1:4" x14ac:dyDescent="0.3">
      <c r="A6924">
        <v>6923</v>
      </c>
      <c r="B6924">
        <f ca="1"/>
        <v>0.13896392455742612</v>
      </c>
      <c r="C6924">
        <f ca="1">_xlfn.XLOOKUP(B6924,'Alternate schedule'!$D$5:$D$10,'Alternate schedule'!$C$5:$C$10,,1)</f>
        <v>1000</v>
      </c>
      <c r="D6924">
        <f ca="1"/>
        <v>-9.5594395493283262</v>
      </c>
    </row>
    <row r="6925" spans="1:4" x14ac:dyDescent="0.3">
      <c r="A6925">
        <v>6924</v>
      </c>
      <c r="B6925">
        <f ca="1"/>
        <v>0.49263310805146077</v>
      </c>
      <c r="C6925">
        <f ca="1">_xlfn.XLOOKUP(B6925,'Alternate schedule'!$D$5:$D$10,'Alternate schedule'!$C$5:$C$10,,1)</f>
        <v>-1040</v>
      </c>
      <c r="D6925">
        <f ca="1"/>
        <v>-9.7082611207394578</v>
      </c>
    </row>
    <row r="6926" spans="1:4" x14ac:dyDescent="0.3">
      <c r="A6926">
        <v>6925</v>
      </c>
      <c r="B6926">
        <f ca="1"/>
        <v>0.28283922137736295</v>
      </c>
      <c r="C6926">
        <f ca="1">_xlfn.XLOOKUP(B6926,'Alternate schedule'!$D$5:$D$10,'Alternate schedule'!$C$5:$C$10,,1)</f>
        <v>480</v>
      </c>
      <c r="D6926">
        <f ca="1"/>
        <v>-9.6375451263537908</v>
      </c>
    </row>
    <row r="6927" spans="1:4" x14ac:dyDescent="0.3">
      <c r="A6927">
        <v>6926</v>
      </c>
      <c r="B6927">
        <f ca="1"/>
        <v>0.15469855225485807</v>
      </c>
      <c r="C6927">
        <f ca="1">_xlfn.XLOOKUP(B6927,'Alternate schedule'!$D$5:$D$10,'Alternate schedule'!$C$5:$C$10,,1)</f>
        <v>1000</v>
      </c>
      <c r="D6927">
        <f ca="1"/>
        <v>-9.4917701414958131</v>
      </c>
    </row>
    <row r="6928" spans="1:4" x14ac:dyDescent="0.3">
      <c r="A6928">
        <v>6927</v>
      </c>
      <c r="B6928">
        <f ca="1"/>
        <v>0.12806620288774107</v>
      </c>
      <c r="C6928">
        <f ca="1">_xlfn.XLOOKUP(B6928,'Alternate schedule'!$D$5:$D$10,'Alternate schedule'!$C$5:$C$10,,1)</f>
        <v>1000</v>
      </c>
      <c r="D6928">
        <f ca="1"/>
        <v>-9.3460372455608489</v>
      </c>
    </row>
    <row r="6929" spans="1:4" x14ac:dyDescent="0.3">
      <c r="A6929">
        <v>6928</v>
      </c>
      <c r="B6929">
        <f ca="1"/>
        <v>0.17585038523067142</v>
      </c>
      <c r="C6929">
        <f ca="1">_xlfn.XLOOKUP(B6929,'Alternate schedule'!$D$5:$D$10,'Alternate schedule'!$C$5:$C$10,,1)</f>
        <v>1000</v>
      </c>
      <c r="D6929">
        <f ca="1"/>
        <v>-9.2003464203233261</v>
      </c>
    </row>
    <row r="6930" spans="1:4" x14ac:dyDescent="0.3">
      <c r="A6930">
        <v>6929</v>
      </c>
      <c r="B6930">
        <f ca="1"/>
        <v>0.73856969081089785</v>
      </c>
      <c r="C6930">
        <f ca="1">_xlfn.XLOOKUP(B6930,'Alternate schedule'!$D$5:$D$10,'Alternate schedule'!$C$5:$C$10,,1)</f>
        <v>-540</v>
      </c>
      <c r="D6930">
        <f ca="1"/>
        <v>-9.2769519411170442</v>
      </c>
    </row>
    <row r="6931" spans="1:4" x14ac:dyDescent="0.3">
      <c r="A6931">
        <v>6930</v>
      </c>
      <c r="B6931">
        <f ca="1"/>
        <v>0.43755817624168869</v>
      </c>
      <c r="C6931">
        <f ca="1">_xlfn.XLOOKUP(B6931,'Alternate schedule'!$D$5:$D$10,'Alternate schedule'!$C$5:$C$10,,1)</f>
        <v>480</v>
      </c>
      <c r="D6931">
        <f ca="1"/>
        <v>-9.2063492063492056</v>
      </c>
    </row>
    <row r="6932" spans="1:4" x14ac:dyDescent="0.3">
      <c r="A6932">
        <v>6931</v>
      </c>
      <c r="B6932">
        <f ca="1"/>
        <v>0.16039784111905009</v>
      </c>
      <c r="C6932">
        <f ca="1">_xlfn.XLOOKUP(B6932,'Alternate schedule'!$D$5:$D$10,'Alternate schedule'!$C$5:$C$10,,1)</f>
        <v>1000</v>
      </c>
      <c r="D6932">
        <f ca="1"/>
        <v>-9.0607415957293327</v>
      </c>
    </row>
    <row r="6933" spans="1:4" x14ac:dyDescent="0.3">
      <c r="A6933">
        <v>6932</v>
      </c>
      <c r="B6933">
        <f ca="1"/>
        <v>0.28404491505980434</v>
      </c>
      <c r="C6933">
        <f ca="1">_xlfn.XLOOKUP(B6933,'Alternate schedule'!$D$5:$D$10,'Alternate schedule'!$C$5:$C$10,,1)</f>
        <v>480</v>
      </c>
      <c r="D6933">
        <f ca="1"/>
        <v>-8.9901904212348533</v>
      </c>
    </row>
    <row r="6934" spans="1:4" x14ac:dyDescent="0.3">
      <c r="A6934">
        <v>6933</v>
      </c>
      <c r="B6934">
        <f ca="1"/>
        <v>0.12264928162350208</v>
      </c>
      <c r="C6934">
        <f ca="1">_xlfn.XLOOKUP(B6934,'Alternate schedule'!$D$5:$D$10,'Alternate schedule'!$C$5:$C$10,,1)</f>
        <v>1000</v>
      </c>
      <c r="D6934">
        <f ca="1"/>
        <v>-8.8446559930765893</v>
      </c>
    </row>
    <row r="6935" spans="1:4" x14ac:dyDescent="0.3">
      <c r="A6935">
        <v>6934</v>
      </c>
      <c r="B6935">
        <f ca="1"/>
        <v>0.84701154753690888</v>
      </c>
      <c r="C6935">
        <f ca="1">_xlfn.XLOOKUP(B6935,'Alternate schedule'!$D$5:$D$10,'Alternate schedule'!$C$5:$C$10,,1)</f>
        <v>-540</v>
      </c>
      <c r="D6935">
        <f ca="1"/>
        <v>-8.9212575713873665</v>
      </c>
    </row>
    <row r="6936" spans="1:4" x14ac:dyDescent="0.3">
      <c r="A6936">
        <v>6935</v>
      </c>
      <c r="B6936">
        <f ca="1"/>
        <v>0.79329101109640865</v>
      </c>
      <c r="C6936">
        <f ca="1">_xlfn.XLOOKUP(B6936,'Alternate schedule'!$D$5:$D$10,'Alternate schedule'!$C$5:$C$10,,1)</f>
        <v>-540</v>
      </c>
      <c r="D6936">
        <f ca="1"/>
        <v>-8.9978370583994227</v>
      </c>
    </row>
    <row r="6937" spans="1:4" x14ac:dyDescent="0.3">
      <c r="A6937">
        <v>6936</v>
      </c>
      <c r="B6937">
        <f ca="1"/>
        <v>0.24094449117508487</v>
      </c>
      <c r="C6937">
        <f ca="1">_xlfn.XLOOKUP(B6937,'Alternate schedule'!$D$5:$D$10,'Alternate schedule'!$C$5:$C$10,,1)</f>
        <v>1000</v>
      </c>
      <c r="D6937">
        <f ca="1"/>
        <v>-8.8523644752018456</v>
      </c>
    </row>
    <row r="6938" spans="1:4" x14ac:dyDescent="0.3">
      <c r="A6938">
        <v>6937</v>
      </c>
      <c r="B6938">
        <f ca="1"/>
        <v>0.66859918597203172</v>
      </c>
      <c r="C6938">
        <f ca="1">_xlfn.XLOOKUP(B6938,'Alternate schedule'!$D$5:$D$10,'Alternate schedule'!$C$5:$C$10,,1)</f>
        <v>-1040</v>
      </c>
      <c r="D6938">
        <f ca="1"/>
        <v>-9.0010090817356208</v>
      </c>
    </row>
    <row r="6939" spans="1:4" x14ac:dyDescent="0.3">
      <c r="A6939">
        <v>6938</v>
      </c>
      <c r="B6939">
        <f ca="1"/>
        <v>0.25374094825383553</v>
      </c>
      <c r="C6939">
        <f ca="1">_xlfn.XLOOKUP(B6939,'Alternate schedule'!$D$5:$D$10,'Alternate schedule'!$C$5:$C$10,,1)</f>
        <v>1000</v>
      </c>
      <c r="D6939">
        <f ca="1"/>
        <v>-8.8555779763620635</v>
      </c>
    </row>
    <row r="6940" spans="1:4" x14ac:dyDescent="0.3">
      <c r="A6940">
        <v>6939</v>
      </c>
      <c r="B6940">
        <f ca="1"/>
        <v>7.204521801473196E-2</v>
      </c>
      <c r="C6940">
        <f ca="1">_xlfn.XLOOKUP(B6940,'Alternate schedule'!$D$5:$D$10,'Alternate schedule'!$C$5:$C$10,,1)</f>
        <v>1000</v>
      </c>
      <c r="D6940">
        <f ca="1"/>
        <v>-8.7101887880098001</v>
      </c>
    </row>
    <row r="6941" spans="1:4" x14ac:dyDescent="0.3">
      <c r="A6941">
        <v>6940</v>
      </c>
      <c r="B6941">
        <f ca="1"/>
        <v>0.54792850617843536</v>
      </c>
      <c r="C6941">
        <f ca="1">_xlfn.XLOOKUP(B6941,'Alternate schedule'!$D$5:$D$10,'Alternate schedule'!$C$5:$C$10,,1)</f>
        <v>-1040</v>
      </c>
      <c r="D6941">
        <f ca="1"/>
        <v>-8.858789625360231</v>
      </c>
    </row>
    <row r="6942" spans="1:4" x14ac:dyDescent="0.3">
      <c r="A6942">
        <v>6941</v>
      </c>
      <c r="B6942">
        <f ca="1"/>
        <v>0.32490346933687309</v>
      </c>
      <c r="C6942">
        <f ca="1">_xlfn.XLOOKUP(B6942,'Alternate schedule'!$D$5:$D$10,'Alternate schedule'!$C$5:$C$10,,1)</f>
        <v>480</v>
      </c>
      <c r="D6942">
        <f ca="1"/>
        <v>-8.7883590260769342</v>
      </c>
    </row>
    <row r="6943" spans="1:4" x14ac:dyDescent="0.3">
      <c r="A6943">
        <v>6942</v>
      </c>
      <c r="B6943">
        <f ca="1"/>
        <v>0.19468330937080003</v>
      </c>
      <c r="C6943">
        <f ca="1">_xlfn.XLOOKUP(B6943,'Alternate schedule'!$D$5:$D$10,'Alternate schedule'!$C$5:$C$10,,1)</f>
        <v>1000</v>
      </c>
      <c r="D6943">
        <f ca="1"/>
        <v>-8.6430423509075194</v>
      </c>
    </row>
    <row r="6944" spans="1:4" x14ac:dyDescent="0.3">
      <c r="A6944">
        <v>6943</v>
      </c>
      <c r="B6944">
        <f ca="1"/>
        <v>0.38122534272083253</v>
      </c>
      <c r="C6944">
        <f ca="1">_xlfn.XLOOKUP(B6944,'Alternate schedule'!$D$5:$D$10,'Alternate schedule'!$C$5:$C$10,,1)</f>
        <v>480</v>
      </c>
      <c r="D6944">
        <f ca="1"/>
        <v>-8.5726631139276961</v>
      </c>
    </row>
    <row r="6945" spans="1:4" x14ac:dyDescent="0.3">
      <c r="A6945">
        <v>6944</v>
      </c>
      <c r="B6945">
        <f ca="1"/>
        <v>0.33722967158760042</v>
      </c>
      <c r="C6945">
        <f ca="1">_xlfn.XLOOKUP(B6945,'Alternate schedule'!$D$5:$D$10,'Alternate schedule'!$C$5:$C$10,,1)</f>
        <v>480</v>
      </c>
      <c r="D6945">
        <f ca="1"/>
        <v>-8.5023041474654377</v>
      </c>
    </row>
    <row r="6946" spans="1:4" x14ac:dyDescent="0.3">
      <c r="A6946">
        <v>6945</v>
      </c>
      <c r="B6946">
        <f ca="1"/>
        <v>0.9179360157629477</v>
      </c>
      <c r="C6946">
        <f ca="1">_xlfn.XLOOKUP(B6946,'Alternate schedule'!$D$5:$D$10,'Alternate schedule'!$C$5:$C$10,,1)</f>
        <v>-540</v>
      </c>
      <c r="D6946">
        <f ca="1"/>
        <v>-8.578833693304535</v>
      </c>
    </row>
    <row r="6947" spans="1:4" x14ac:dyDescent="0.3">
      <c r="A6947">
        <v>6946</v>
      </c>
      <c r="B6947">
        <f ca="1"/>
        <v>0.66681285934538437</v>
      </c>
      <c r="C6947">
        <f ca="1">_xlfn.XLOOKUP(B6947,'Alternate schedule'!$D$5:$D$10,'Alternate schedule'!$C$5:$C$10,,1)</f>
        <v>-1040</v>
      </c>
      <c r="D6947">
        <f ca="1"/>
        <v>-8.727325079182263</v>
      </c>
    </row>
    <row r="6948" spans="1:4" x14ac:dyDescent="0.3">
      <c r="A6948">
        <v>6947</v>
      </c>
      <c r="B6948">
        <f ca="1"/>
        <v>0.94403673642099872</v>
      </c>
      <c r="C6948">
        <f ca="1">_xlfn.XLOOKUP(B6948,'Alternate schedule'!$D$5:$D$10,'Alternate schedule'!$C$5:$C$10,,1)</f>
        <v>-540</v>
      </c>
      <c r="D6948">
        <f ca="1"/>
        <v>-8.8038002015258385</v>
      </c>
    </row>
    <row r="6949" spans="1:4" x14ac:dyDescent="0.3">
      <c r="A6949">
        <v>6948</v>
      </c>
      <c r="B6949">
        <f ca="1"/>
        <v>0.53010184063752908</v>
      </c>
      <c r="C6949">
        <f ca="1">_xlfn.XLOOKUP(B6949,'Alternate schedule'!$D$5:$D$10,'Alternate schedule'!$C$5:$C$10,,1)</f>
        <v>-1040</v>
      </c>
      <c r="D6949">
        <f ca="1"/>
        <v>-8.9522164651698333</v>
      </c>
    </row>
    <row r="6950" spans="1:4" x14ac:dyDescent="0.3">
      <c r="A6950">
        <v>6949</v>
      </c>
      <c r="B6950">
        <f ca="1"/>
        <v>1.8501540061852673E-2</v>
      </c>
      <c r="C6950">
        <f ca="1">_xlfn.XLOOKUP(B6950,'Alternate schedule'!$D$5:$D$10,'Alternate schedule'!$C$5:$C$10,,1)</f>
        <v>1000</v>
      </c>
      <c r="D6950">
        <f ca="1"/>
        <v>-8.8070225931788748</v>
      </c>
    </row>
    <row r="6951" spans="1:4" x14ac:dyDescent="0.3">
      <c r="A6951">
        <v>6950</v>
      </c>
      <c r="B6951">
        <f ca="1"/>
        <v>0.63928429297061973</v>
      </c>
      <c r="C6951">
        <f ca="1">_xlfn.XLOOKUP(B6951,'Alternate schedule'!$D$5:$D$10,'Alternate schedule'!$C$5:$C$10,,1)</f>
        <v>-1040</v>
      </c>
      <c r="D6951">
        <f ca="1"/>
        <v>-8.9553956834532382</v>
      </c>
    </row>
    <row r="6952" spans="1:4" x14ac:dyDescent="0.3">
      <c r="A6952">
        <v>6951</v>
      </c>
      <c r="B6952">
        <f ca="1"/>
        <v>0.4254856793996149</v>
      </c>
      <c r="C6952">
        <f ca="1">_xlfn.XLOOKUP(B6952,'Alternate schedule'!$D$5:$D$10,'Alternate schedule'!$C$5:$C$10,,1)</f>
        <v>480</v>
      </c>
      <c r="D6952">
        <f ca="1"/>
        <v>-8.8850525104301532</v>
      </c>
    </row>
    <row r="6953" spans="1:4" x14ac:dyDescent="0.3">
      <c r="A6953">
        <v>6952</v>
      </c>
      <c r="B6953">
        <f ca="1"/>
        <v>9.0057491938269729E-2</v>
      </c>
      <c r="C6953">
        <f ca="1">_xlfn.XLOOKUP(B6953,'Alternate schedule'!$D$5:$D$10,'Alternate schedule'!$C$5:$C$10,,1)</f>
        <v>1000</v>
      </c>
      <c r="D6953">
        <f ca="1"/>
        <v>-8.739930955120828</v>
      </c>
    </row>
    <row r="6954" spans="1:4" x14ac:dyDescent="0.3">
      <c r="A6954">
        <v>6953</v>
      </c>
      <c r="B6954">
        <f ca="1"/>
        <v>0.60429401856196474</v>
      </c>
      <c r="C6954">
        <f ca="1">_xlfn.XLOOKUP(B6954,'Alternate schedule'!$D$5:$D$10,'Alternate schedule'!$C$5:$C$10,,1)</f>
        <v>-1040</v>
      </c>
      <c r="D6954">
        <f ca="1"/>
        <v>-8.8882496763986776</v>
      </c>
    </row>
    <row r="6955" spans="1:4" x14ac:dyDescent="0.3">
      <c r="A6955">
        <v>6954</v>
      </c>
      <c r="B6955">
        <f ca="1"/>
        <v>0.30164489050464094</v>
      </c>
      <c r="C6955">
        <f ca="1">_xlfn.XLOOKUP(B6955,'Alternate schedule'!$D$5:$D$10,'Alternate schedule'!$C$5:$C$10,,1)</f>
        <v>480</v>
      </c>
      <c r="D6955">
        <f ca="1"/>
        <v>-8.8179465056082833</v>
      </c>
    </row>
    <row r="6956" spans="1:4" x14ac:dyDescent="0.3">
      <c r="A6956">
        <v>6955</v>
      </c>
      <c r="B6956">
        <f ca="1"/>
        <v>0.39516812841543514</v>
      </c>
      <c r="C6956">
        <f ca="1">_xlfn.XLOOKUP(B6956,'Alternate schedule'!$D$5:$D$10,'Alternate schedule'!$C$5:$C$10,,1)</f>
        <v>480</v>
      </c>
      <c r="D6956">
        <f ca="1"/>
        <v>-8.7476635514018692</v>
      </c>
    </row>
    <row r="6957" spans="1:4" x14ac:dyDescent="0.3">
      <c r="A6957">
        <v>6956</v>
      </c>
      <c r="B6957">
        <f ca="1"/>
        <v>0.10848272864623398</v>
      </c>
      <c r="C6957">
        <f ca="1">_xlfn.XLOOKUP(B6957,'Alternate schedule'!$D$5:$D$10,'Alternate schedule'!$C$5:$C$10,,1)</f>
        <v>1000</v>
      </c>
      <c r="D6957">
        <f ca="1"/>
        <v>-8.6026451983898795</v>
      </c>
    </row>
    <row r="6958" spans="1:4" x14ac:dyDescent="0.3">
      <c r="A6958">
        <v>6957</v>
      </c>
      <c r="B6958">
        <f ca="1"/>
        <v>0.74579054880973961</v>
      </c>
      <c r="C6958">
        <f ca="1">_xlfn.XLOOKUP(B6958,'Alternate schedule'!$D$5:$D$10,'Alternate schedule'!$C$5:$C$10,,1)</f>
        <v>-540</v>
      </c>
      <c r="D6958">
        <f ca="1"/>
        <v>-8.679028316803219</v>
      </c>
    </row>
    <row r="6959" spans="1:4" x14ac:dyDescent="0.3">
      <c r="A6959">
        <v>6958</v>
      </c>
      <c r="B6959">
        <f ca="1"/>
        <v>0.33490593721792328</v>
      </c>
      <c r="C6959">
        <f ca="1">_xlfn.XLOOKUP(B6959,'Alternate schedule'!$D$5:$D$10,'Alternate schedule'!$C$5:$C$10,,1)</f>
        <v>480</v>
      </c>
      <c r="D6959">
        <f ca="1"/>
        <v>-8.6087956309284284</v>
      </c>
    </row>
    <row r="6960" spans="1:4" x14ac:dyDescent="0.3">
      <c r="A6960">
        <v>6959</v>
      </c>
      <c r="B6960">
        <f ca="1"/>
        <v>0.2562807368171045</v>
      </c>
      <c r="C6960">
        <f ca="1">_xlfn.XLOOKUP(B6960,'Alternate schedule'!$D$5:$D$10,'Alternate schedule'!$C$5:$C$10,,1)</f>
        <v>1000</v>
      </c>
      <c r="D6960">
        <f ca="1"/>
        <v>-8.463859749964076</v>
      </c>
    </row>
    <row r="6961" spans="1:4" x14ac:dyDescent="0.3">
      <c r="A6961">
        <v>6960</v>
      </c>
      <c r="B6961">
        <f ca="1"/>
        <v>0.51299730457448978</v>
      </c>
      <c r="C6961">
        <f ca="1">_xlfn.XLOOKUP(B6961,'Alternate schedule'!$D$5:$D$10,'Alternate schedule'!$C$5:$C$10,,1)</f>
        <v>-1040</v>
      </c>
      <c r="D6961">
        <f ca="1"/>
        <v>-8.612068965517242</v>
      </c>
    </row>
    <row r="6962" spans="1:4" x14ac:dyDescent="0.3">
      <c r="A6962">
        <v>6961</v>
      </c>
      <c r="B6962">
        <f ca="1"/>
        <v>0.90248720905186874</v>
      </c>
      <c r="C6962">
        <f ca="1">_xlfn.XLOOKUP(B6962,'Alternate schedule'!$D$5:$D$10,'Alternate schedule'!$C$5:$C$10,,1)</f>
        <v>-540</v>
      </c>
      <c r="D6962">
        <f ca="1"/>
        <v>-8.6884068380979738</v>
      </c>
    </row>
    <row r="6963" spans="1:4" x14ac:dyDescent="0.3">
      <c r="A6963">
        <v>6962</v>
      </c>
      <c r="B6963">
        <f ca="1"/>
        <v>0.43617829210667614</v>
      </c>
      <c r="C6963">
        <f ca="1">_xlfn.XLOOKUP(B6963,'Alternate schedule'!$D$5:$D$10,'Alternate schedule'!$C$5:$C$10,,1)</f>
        <v>480</v>
      </c>
      <c r="D6963">
        <f ca="1"/>
        <v>-8.6182131571387526</v>
      </c>
    </row>
    <row r="6964" spans="1:4" x14ac:dyDescent="0.3">
      <c r="A6964">
        <v>6963</v>
      </c>
      <c r="B6964">
        <f ca="1"/>
        <v>0.65555531189997263</v>
      </c>
      <c r="C6964">
        <f ca="1">_xlfn.XLOOKUP(B6964,'Alternate schedule'!$D$5:$D$10,'Alternate schedule'!$C$5:$C$10,,1)</f>
        <v>-1040</v>
      </c>
      <c r="D6964">
        <f ca="1"/>
        <v>-8.7663363492747379</v>
      </c>
    </row>
    <row r="6965" spans="1:4" x14ac:dyDescent="0.3">
      <c r="A6965">
        <v>6964</v>
      </c>
      <c r="B6965">
        <f ca="1"/>
        <v>0.1222835312927395</v>
      </c>
      <c r="C6965">
        <f ca="1">_xlfn.XLOOKUP(B6965,'Alternate schedule'!$D$5:$D$10,'Alternate schedule'!$C$5:$C$10,,1)</f>
        <v>1000</v>
      </c>
      <c r="D6965">
        <f ca="1"/>
        <v>-8.621481906950029</v>
      </c>
    </row>
    <row r="6966" spans="1:4" x14ac:dyDescent="0.3">
      <c r="A6966">
        <v>6965</v>
      </c>
      <c r="B6966">
        <f ca="1"/>
        <v>0.44559388203350991</v>
      </c>
      <c r="C6966">
        <f ca="1">_xlfn.XLOOKUP(B6966,'Alternate schedule'!$D$5:$D$10,'Alternate schedule'!$C$5:$C$10,,1)</f>
        <v>480</v>
      </c>
      <c r="D6966">
        <f ca="1"/>
        <v>-8.5513280689160087</v>
      </c>
    </row>
    <row r="6967" spans="1:4" x14ac:dyDescent="0.3">
      <c r="A6967">
        <v>6966</v>
      </c>
      <c r="B6967">
        <f ca="1"/>
        <v>0.12979789124639707</v>
      </c>
      <c r="C6967">
        <f ca="1">_xlfn.XLOOKUP(B6967,'Alternate schedule'!$D$5:$D$10,'Alternate schedule'!$C$5:$C$10,,1)</f>
        <v>1000</v>
      </c>
      <c r="D6967">
        <f ca="1"/>
        <v>-8.4065460809646861</v>
      </c>
    </row>
    <row r="6968" spans="1:4" x14ac:dyDescent="0.3">
      <c r="A6968">
        <v>6967</v>
      </c>
      <c r="B6968">
        <f ca="1"/>
        <v>0.85730531505680463</v>
      </c>
      <c r="C6968">
        <f ca="1">_xlfn.XLOOKUP(B6968,'Alternate schedule'!$D$5:$D$10,'Alternate schedule'!$C$5:$C$10,,1)</f>
        <v>-540</v>
      </c>
      <c r="D6968">
        <f ca="1"/>
        <v>-8.4828477106358555</v>
      </c>
    </row>
    <row r="6969" spans="1:4" x14ac:dyDescent="0.3">
      <c r="A6969">
        <v>6968</v>
      </c>
      <c r="B6969">
        <f ca="1"/>
        <v>0.30693298505522337</v>
      </c>
      <c r="C6969">
        <f ca="1">_xlfn.XLOOKUP(B6969,'Alternate schedule'!$D$5:$D$10,'Alternate schedule'!$C$5:$C$10,,1)</f>
        <v>480</v>
      </c>
      <c r="D6969">
        <f ca="1"/>
        <v>-8.4127439724454653</v>
      </c>
    </row>
    <row r="6970" spans="1:4" x14ac:dyDescent="0.3">
      <c r="A6970">
        <v>6969</v>
      </c>
      <c r="B6970">
        <f ca="1"/>
        <v>0.55681350278820019</v>
      </c>
      <c r="C6970">
        <f ca="1">_xlfn.XLOOKUP(B6970,'Alternate schedule'!$D$5:$D$10,'Alternate schedule'!$C$5:$C$10,,1)</f>
        <v>-1040</v>
      </c>
      <c r="D6970">
        <f ca="1"/>
        <v>-8.5607691203902991</v>
      </c>
    </row>
    <row r="6971" spans="1:4" x14ac:dyDescent="0.3">
      <c r="A6971">
        <v>6970</v>
      </c>
      <c r="B6971">
        <f ca="1"/>
        <v>0.30790844157260477</v>
      </c>
      <c r="C6971">
        <f ca="1">_xlfn.XLOOKUP(B6971,'Alternate schedule'!$D$5:$D$10,'Alternate schedule'!$C$5:$C$10,,1)</f>
        <v>480</v>
      </c>
      <c r="D6971">
        <f ca="1"/>
        <v>-8.4906743185078906</v>
      </c>
    </row>
    <row r="6972" spans="1:4" x14ac:dyDescent="0.3">
      <c r="A6972">
        <v>6971</v>
      </c>
      <c r="B6972">
        <f ca="1"/>
        <v>0.43957915613700882</v>
      </c>
      <c r="C6972">
        <f ca="1">_xlfn.XLOOKUP(B6972,'Alternate schedule'!$D$5:$D$10,'Alternate schedule'!$C$5:$C$10,,1)</f>
        <v>480</v>
      </c>
      <c r="D6972">
        <f ca="1"/>
        <v>-8.4205996270262524</v>
      </c>
    </row>
    <row r="6973" spans="1:4" x14ac:dyDescent="0.3">
      <c r="A6973">
        <v>6972</v>
      </c>
      <c r="B6973">
        <f ca="1"/>
        <v>0.8252221730017637</v>
      </c>
      <c r="C6973">
        <f ca="1">_xlfn.XLOOKUP(B6973,'Alternate schedule'!$D$5:$D$10,'Alternate schedule'!$C$5:$C$10,,1)</f>
        <v>-540</v>
      </c>
      <c r="D6973">
        <f ca="1"/>
        <v>-8.4968445209409058</v>
      </c>
    </row>
    <row r="6974" spans="1:4" x14ac:dyDescent="0.3">
      <c r="A6974">
        <v>6973</v>
      </c>
      <c r="B6974">
        <f ca="1"/>
        <v>0.40883497137492175</v>
      </c>
      <c r="C6974">
        <f ca="1">_xlfn.XLOOKUP(B6974,'Alternate schedule'!$D$5:$D$10,'Alternate schedule'!$C$5:$C$10,,1)</f>
        <v>480</v>
      </c>
      <c r="D6974">
        <f ca="1"/>
        <v>-8.4267890434533204</v>
      </c>
    </row>
    <row r="6975" spans="1:4" x14ac:dyDescent="0.3">
      <c r="A6975">
        <v>6974</v>
      </c>
      <c r="B6975">
        <f ca="1"/>
        <v>0.78800607602931105</v>
      </c>
      <c r="C6975">
        <f ca="1">_xlfn.XLOOKUP(B6975,'Alternate schedule'!$D$5:$D$10,'Alternate schedule'!$C$5:$C$10,,1)</f>
        <v>-540</v>
      </c>
      <c r="D6975">
        <f ca="1"/>
        <v>-8.5030111843991971</v>
      </c>
    </row>
    <row r="6976" spans="1:4" x14ac:dyDescent="0.3">
      <c r="A6976">
        <v>6975</v>
      </c>
      <c r="B6976">
        <f ca="1"/>
        <v>0.58289659368840785</v>
      </c>
      <c r="C6976">
        <f ca="1">_xlfn.XLOOKUP(B6976,'Alternate schedule'!$D$5:$D$10,'Alternate schedule'!$C$5:$C$10,,1)</f>
        <v>-1040</v>
      </c>
      <c r="D6976">
        <f ca="1"/>
        <v>-8.650896057347671</v>
      </c>
    </row>
    <row r="6977" spans="1:4" x14ac:dyDescent="0.3">
      <c r="A6977">
        <v>6976</v>
      </c>
      <c r="B6977">
        <f ca="1"/>
        <v>0.59977857354805875</v>
      </c>
      <c r="C6977">
        <f ca="1">_xlfn.XLOOKUP(B6977,'Alternate schedule'!$D$5:$D$10,'Alternate schedule'!$C$5:$C$10,,1)</f>
        <v>-1040</v>
      </c>
      <c r="D6977">
        <f ca="1"/>
        <v>-8.7987385321100913</v>
      </c>
    </row>
    <row r="6978" spans="1:4" x14ac:dyDescent="0.3">
      <c r="A6978">
        <v>6977</v>
      </c>
      <c r="B6978">
        <f ca="1"/>
        <v>0.19576693192267491</v>
      </c>
      <c r="C6978">
        <f ca="1">_xlfn.XLOOKUP(B6978,'Alternate schedule'!$D$5:$D$10,'Alternate schedule'!$C$5:$C$10,,1)</f>
        <v>1000</v>
      </c>
      <c r="D6978">
        <f ca="1"/>
        <v>-8.6541493478572455</v>
      </c>
    </row>
    <row r="6979" spans="1:4" x14ac:dyDescent="0.3">
      <c r="A6979">
        <v>6978</v>
      </c>
      <c r="B6979">
        <f ca="1"/>
        <v>0.2706207580755815</v>
      </c>
      <c r="C6979">
        <f ca="1">_xlfn.XLOOKUP(B6979,'Alternate schedule'!$D$5:$D$10,'Alternate schedule'!$C$5:$C$10,,1)</f>
        <v>480</v>
      </c>
      <c r="D6979">
        <f ca="1"/>
        <v>-8.584121524792204</v>
      </c>
    </row>
    <row r="6980" spans="1:4" x14ac:dyDescent="0.3">
      <c r="A6980">
        <v>6979</v>
      </c>
      <c r="B6980">
        <f ca="1"/>
        <v>0.54870344535554127</v>
      </c>
      <c r="C6980">
        <f ca="1">_xlfn.XLOOKUP(B6980,'Alternate schedule'!$D$5:$D$10,'Alternate schedule'!$C$5:$C$10,,1)</f>
        <v>-1040</v>
      </c>
      <c r="D6980">
        <f ca="1"/>
        <v>-8.7319100157615708</v>
      </c>
    </row>
    <row r="6981" spans="1:4" x14ac:dyDescent="0.3">
      <c r="A6981">
        <v>6980</v>
      </c>
      <c r="B6981">
        <f ca="1"/>
        <v>0.51669621113358666</v>
      </c>
      <c r="C6981">
        <f ca="1">_xlfn.XLOOKUP(B6981,'Alternate schedule'!$D$5:$D$10,'Alternate schedule'!$C$5:$C$10,,1)</f>
        <v>-1040</v>
      </c>
      <c r="D6981">
        <f ca="1"/>
        <v>-8.8796561604584525</v>
      </c>
    </row>
    <row r="6982" spans="1:4" x14ac:dyDescent="0.3">
      <c r="A6982">
        <v>6981</v>
      </c>
      <c r="B6982">
        <f ca="1"/>
        <v>0.61180202692719377</v>
      </c>
      <c r="C6982">
        <f ca="1">_xlfn.XLOOKUP(B6982,'Alternate schedule'!$D$5:$D$10,'Alternate schedule'!$C$5:$C$10,,1)</f>
        <v>-1040</v>
      </c>
      <c r="D6982">
        <f ca="1"/>
        <v>-9.0273599770806481</v>
      </c>
    </row>
    <row r="6983" spans="1:4" x14ac:dyDescent="0.3">
      <c r="A6983">
        <v>6982</v>
      </c>
      <c r="B6983">
        <f ca="1"/>
        <v>0.26475151059941271</v>
      </c>
      <c r="C6983">
        <f ca="1">_xlfn.XLOOKUP(B6983,'Alternate schedule'!$D$5:$D$10,'Alternate schedule'!$C$5:$C$10,,1)</f>
        <v>480</v>
      </c>
      <c r="D6983">
        <f ca="1"/>
        <v>-8.957318819822401</v>
      </c>
    </row>
    <row r="6984" spans="1:4" x14ac:dyDescent="0.3">
      <c r="A6984">
        <v>6983</v>
      </c>
      <c r="B6984">
        <f ca="1"/>
        <v>0.51825089670645652</v>
      </c>
      <c r="C6984">
        <f ca="1">_xlfn.XLOOKUP(B6984,'Alternate schedule'!$D$5:$D$10,'Alternate schedule'!$C$5:$C$10,,1)</f>
        <v>-1040</v>
      </c>
      <c r="D6984">
        <f ca="1"/>
        <v>-9.1049692109408564</v>
      </c>
    </row>
    <row r="6985" spans="1:4" x14ac:dyDescent="0.3">
      <c r="A6985">
        <v>6984</v>
      </c>
      <c r="B6985">
        <f ca="1"/>
        <v>0.62977429528797702</v>
      </c>
      <c r="C6985">
        <f ca="1">_xlfn.XLOOKUP(B6985,'Alternate schedule'!$D$5:$D$10,'Alternate schedule'!$C$5:$C$10,,1)</f>
        <v>-1040</v>
      </c>
      <c r="D6985">
        <f ca="1"/>
        <v>-9.2525773195876297</v>
      </c>
    </row>
    <row r="6986" spans="1:4" x14ac:dyDescent="0.3">
      <c r="A6986">
        <v>6985</v>
      </c>
      <c r="B6986">
        <f ca="1"/>
        <v>0.16098295455540979</v>
      </c>
      <c r="C6986">
        <f ca="1">_xlfn.XLOOKUP(B6986,'Alternate schedule'!$D$5:$D$10,'Alternate schedule'!$C$5:$C$10,,1)</f>
        <v>1000</v>
      </c>
      <c r="D6986">
        <f ca="1"/>
        <v>-9.108088761632068</v>
      </c>
    </row>
    <row r="6987" spans="1:4" x14ac:dyDescent="0.3">
      <c r="A6987">
        <v>6986</v>
      </c>
      <c r="B6987">
        <f ca="1"/>
        <v>0.33605654975151533</v>
      </c>
      <c r="C6987">
        <f ca="1">_xlfn.XLOOKUP(B6987,'Alternate schedule'!$D$5:$D$10,'Alternate schedule'!$C$5:$C$10,,1)</f>
        <v>480</v>
      </c>
      <c r="D6987">
        <f ca="1"/>
        <v>-9.03807615230461</v>
      </c>
    </row>
    <row r="6988" spans="1:4" x14ac:dyDescent="0.3">
      <c r="A6988">
        <v>6987</v>
      </c>
      <c r="B6988">
        <f ca="1"/>
        <v>0.21110900029979329</v>
      </c>
      <c r="C6988">
        <f ca="1">_xlfn.XLOOKUP(B6988,'Alternate schedule'!$D$5:$D$10,'Alternate schedule'!$C$5:$C$10,,1)</f>
        <v>1000</v>
      </c>
      <c r="D6988">
        <f ca="1"/>
        <v>-8.8936596536424783</v>
      </c>
    </row>
    <row r="6989" spans="1:4" x14ac:dyDescent="0.3">
      <c r="A6989">
        <v>6988</v>
      </c>
      <c r="B6989">
        <f ca="1"/>
        <v>0.13341259680073936</v>
      </c>
      <c r="C6989">
        <f ca="1">_xlfn.XLOOKUP(B6989,'Alternate schedule'!$D$5:$D$10,'Alternate schedule'!$C$5:$C$10,,1)</f>
        <v>1000</v>
      </c>
      <c r="D6989">
        <f ca="1"/>
        <v>-8.7492844876931883</v>
      </c>
    </row>
    <row r="6990" spans="1:4" x14ac:dyDescent="0.3">
      <c r="A6990">
        <v>6989</v>
      </c>
      <c r="B6990">
        <f ca="1"/>
        <v>0.18772078017016924</v>
      </c>
      <c r="C6990">
        <f ca="1">_xlfn.XLOOKUP(B6990,'Alternate schedule'!$D$5:$D$10,'Alternate schedule'!$C$5:$C$10,,1)</f>
        <v>1000</v>
      </c>
      <c r="D6990">
        <f ca="1"/>
        <v>-8.6049506367148378</v>
      </c>
    </row>
    <row r="6991" spans="1:4" x14ac:dyDescent="0.3">
      <c r="A6991">
        <v>6990</v>
      </c>
      <c r="B6991">
        <f ca="1"/>
        <v>0.2961211985497445</v>
      </c>
      <c r="C6991">
        <f ca="1">_xlfn.XLOOKUP(B6991,'Alternate schedule'!$D$5:$D$10,'Alternate schedule'!$C$5:$C$10,,1)</f>
        <v>480</v>
      </c>
      <c r="D6991">
        <f ca="1"/>
        <v>-8.5350500715307582</v>
      </c>
    </row>
    <row r="6992" spans="1:4" x14ac:dyDescent="0.3">
      <c r="A6992">
        <v>6991</v>
      </c>
      <c r="B6992">
        <f ca="1"/>
        <v>0.81161340250183289</v>
      </c>
      <c r="C6992">
        <f ca="1">_xlfn.XLOOKUP(B6992,'Alternate schedule'!$D$5:$D$10,'Alternate schedule'!$C$5:$C$10,,1)</f>
        <v>-540</v>
      </c>
      <c r="D6992">
        <f ca="1"/>
        <v>-8.611071377485338</v>
      </c>
    </row>
    <row r="6993" spans="1:4" x14ac:dyDescent="0.3">
      <c r="A6993">
        <v>6992</v>
      </c>
      <c r="B6993">
        <f ca="1"/>
        <v>0.60810836234653642</v>
      </c>
      <c r="C6993">
        <f ca="1">_xlfn.XLOOKUP(B6993,'Alternate schedule'!$D$5:$D$10,'Alternate schedule'!$C$5:$C$10,,1)</f>
        <v>-1040</v>
      </c>
      <c r="D6993">
        <f ca="1"/>
        <v>-8.7585812356979407</v>
      </c>
    </row>
    <row r="6994" spans="1:4" x14ac:dyDescent="0.3">
      <c r="A6994">
        <v>6993</v>
      </c>
      <c r="B6994">
        <f ca="1"/>
        <v>0.94638195479583587</v>
      </c>
      <c r="C6994">
        <f ca="1">_xlfn.XLOOKUP(B6994,'Alternate schedule'!$D$5:$D$10,'Alternate schedule'!$C$5:$C$10,,1)</f>
        <v>-540</v>
      </c>
      <c r="D6994">
        <f ca="1"/>
        <v>-8.8345488345488352</v>
      </c>
    </row>
    <row r="6995" spans="1:4" x14ac:dyDescent="0.3">
      <c r="A6995">
        <v>6994</v>
      </c>
      <c r="B6995">
        <f ca="1"/>
        <v>0.28842456835992869</v>
      </c>
      <c r="C6995">
        <f ca="1">_xlfn.XLOOKUP(B6995,'Alternate schedule'!$D$5:$D$10,'Alternate schedule'!$C$5:$C$10,,1)</f>
        <v>480</v>
      </c>
      <c r="D6995">
        <f ca="1"/>
        <v>-8.764655418930511</v>
      </c>
    </row>
    <row r="6996" spans="1:4" x14ac:dyDescent="0.3">
      <c r="A6996">
        <v>6995</v>
      </c>
      <c r="B6996">
        <f ca="1"/>
        <v>0.82464525689507284</v>
      </c>
      <c r="C6996">
        <f ca="1">_xlfn.XLOOKUP(B6996,'Alternate schedule'!$D$5:$D$10,'Alternate schedule'!$C$5:$C$10,,1)</f>
        <v>-540</v>
      </c>
      <c r="D6996">
        <f ca="1"/>
        <v>-8.8406004288777691</v>
      </c>
    </row>
    <row r="6997" spans="1:4" x14ac:dyDescent="0.3">
      <c r="A6997">
        <v>6996</v>
      </c>
      <c r="B6997">
        <f ca="1"/>
        <v>0.91240318076353222</v>
      </c>
      <c r="C6997">
        <f ca="1">_xlfn.XLOOKUP(B6997,'Alternate schedule'!$D$5:$D$10,'Alternate schedule'!$C$5:$C$10,,1)</f>
        <v>-540</v>
      </c>
      <c r="D6997">
        <f ca="1"/>
        <v>-8.9165237278444831</v>
      </c>
    </row>
    <row r="6998" spans="1:4" x14ac:dyDescent="0.3">
      <c r="A6998">
        <v>6997</v>
      </c>
      <c r="B6998">
        <f ca="1"/>
        <v>0.99202791810943869</v>
      </c>
      <c r="C6998">
        <f ca="1">_xlfn.XLOOKUP(B6998,'Alternate schedule'!$D$5:$D$10,'Alternate schedule'!$C$5:$C$10,,1)</f>
        <v>-540</v>
      </c>
      <c r="D6998">
        <f ca="1"/>
        <v>-8.9924253251393456</v>
      </c>
    </row>
    <row r="6999" spans="1:4" x14ac:dyDescent="0.3">
      <c r="A6999">
        <v>6998</v>
      </c>
      <c r="B6999">
        <f ca="1"/>
        <v>0.51686143357235337</v>
      </c>
      <c r="C6999">
        <f ca="1">_xlfn.XLOOKUP(B6999,'Alternate schedule'!$D$5:$D$10,'Alternate schedule'!$C$5:$C$10,,1)</f>
        <v>-1040</v>
      </c>
      <c r="D6999">
        <f ca="1"/>
        <v>-9.1397542154901394</v>
      </c>
    </row>
    <row r="7000" spans="1:4" x14ac:dyDescent="0.3">
      <c r="A7000">
        <v>6999</v>
      </c>
      <c r="B7000">
        <f ca="1"/>
        <v>0.35058138070295142</v>
      </c>
      <c r="C7000">
        <f ca="1">_xlfn.XLOOKUP(B7000,'Alternate schedule'!$D$5:$D$10,'Alternate schedule'!$C$5:$C$10,,1)</f>
        <v>480</v>
      </c>
      <c r="D7000">
        <f ca="1"/>
        <v>-9.0698671238748396</v>
      </c>
    </row>
    <row r="7001" spans="1:4" x14ac:dyDescent="0.3">
      <c r="A7001">
        <v>7000</v>
      </c>
      <c r="B7001">
        <f ca="1"/>
        <v>0.9176970478092128</v>
      </c>
      <c r="C7001">
        <f ca="1">_xlfn.XLOOKUP(B7001,'Alternate schedule'!$D$5:$D$10,'Alternate schedule'!$C$5:$C$10,,1)</f>
        <v>-540</v>
      </c>
      <c r="D7001">
        <f ca="1"/>
        <v>-9.1457142857142859</v>
      </c>
    </row>
    <row r="7002" spans="1:4" x14ac:dyDescent="0.3">
      <c r="A7002">
        <v>7001</v>
      </c>
      <c r="B7002">
        <f ca="1"/>
        <v>0.88115042398390253</v>
      </c>
      <c r="C7002">
        <f ca="1">_xlfn.XLOOKUP(B7002,'Alternate schedule'!$D$5:$D$10,'Alternate schedule'!$C$5:$C$10,,1)</f>
        <v>-540</v>
      </c>
      <c r="D7002">
        <f ca="1"/>
        <v>-9.2215397800314243</v>
      </c>
    </row>
    <row r="7003" spans="1:4" x14ac:dyDescent="0.3">
      <c r="A7003">
        <v>7002</v>
      </c>
      <c r="B7003">
        <f ca="1"/>
        <v>0.94534830995515207</v>
      </c>
      <c r="C7003">
        <f ca="1">_xlfn.XLOOKUP(B7003,'Alternate schedule'!$D$5:$D$10,'Alternate schedule'!$C$5:$C$10,,1)</f>
        <v>-540</v>
      </c>
      <c r="D7003">
        <f ca="1"/>
        <v>-9.2973436161096821</v>
      </c>
    </row>
    <row r="7004" spans="1:4" x14ac:dyDescent="0.3">
      <c r="A7004">
        <v>7003</v>
      </c>
      <c r="B7004">
        <f ca="1"/>
        <v>0.35970221596965857</v>
      </c>
      <c r="C7004">
        <f ca="1">_xlfn.XLOOKUP(B7004,'Alternate schedule'!$D$5:$D$10,'Alternate schedule'!$C$5:$C$10,,1)</f>
        <v>480</v>
      </c>
      <c r="D7004">
        <f ca="1"/>
        <v>-9.2274739397401113</v>
      </c>
    </row>
    <row r="7005" spans="1:4" x14ac:dyDescent="0.3">
      <c r="A7005">
        <v>7004</v>
      </c>
      <c r="B7005">
        <f ca="1"/>
        <v>0.8067140506337791</v>
      </c>
      <c r="C7005">
        <f ca="1">_xlfn.XLOOKUP(B7005,'Alternate schedule'!$D$5:$D$10,'Alternate schedule'!$C$5:$C$10,,1)</f>
        <v>-540</v>
      </c>
      <c r="D7005">
        <f ca="1"/>
        <v>-9.3032552826956021</v>
      </c>
    </row>
    <row r="7006" spans="1:4" x14ac:dyDescent="0.3">
      <c r="A7006">
        <v>7005</v>
      </c>
      <c r="B7006">
        <f ca="1"/>
        <v>0.555243203389852</v>
      </c>
      <c r="C7006">
        <f ca="1">_xlfn.XLOOKUP(B7006,'Alternate schedule'!$D$5:$D$10,'Alternate schedule'!$C$5:$C$10,,1)</f>
        <v>-1040</v>
      </c>
      <c r="D7006">
        <f ca="1"/>
        <v>-9.4503925767309074</v>
      </c>
    </row>
    <row r="7007" spans="1:4" x14ac:dyDescent="0.3">
      <c r="A7007">
        <v>7006</v>
      </c>
      <c r="B7007">
        <f ca="1"/>
        <v>0.23269744188634722</v>
      </c>
      <c r="C7007">
        <f ca="1">_xlfn.XLOOKUP(B7007,'Alternate schedule'!$D$5:$D$10,'Alternate schedule'!$C$5:$C$10,,1)</f>
        <v>1000</v>
      </c>
      <c r="D7007">
        <f ca="1"/>
        <v>-9.3063088781044812</v>
      </c>
    </row>
    <row r="7008" spans="1:4" x14ac:dyDescent="0.3">
      <c r="A7008">
        <v>7007</v>
      </c>
      <c r="B7008">
        <f ca="1"/>
        <v>0.13871228578836048</v>
      </c>
      <c r="C7008">
        <f ca="1">_xlfn.XLOOKUP(B7008,'Alternate schedule'!$D$5:$D$10,'Alternate schedule'!$C$5:$C$10,,1)</f>
        <v>1000</v>
      </c>
      <c r="D7008">
        <f ca="1"/>
        <v>-9.1622663051234472</v>
      </c>
    </row>
    <row r="7009" spans="1:4" x14ac:dyDescent="0.3">
      <c r="A7009">
        <v>7008</v>
      </c>
      <c r="B7009">
        <f ca="1"/>
        <v>0.78109696847467003</v>
      </c>
      <c r="C7009">
        <f ca="1">_xlfn.XLOOKUP(B7009,'Alternate schedule'!$D$5:$D$10,'Alternate schedule'!$C$5:$C$10,,1)</f>
        <v>-540</v>
      </c>
      <c r="D7009">
        <f ca="1"/>
        <v>-9.2380136986301373</v>
      </c>
    </row>
    <row r="7010" spans="1:4" x14ac:dyDescent="0.3">
      <c r="A7010">
        <v>7009</v>
      </c>
      <c r="B7010">
        <f ca="1"/>
        <v>0.58297739002420235</v>
      </c>
      <c r="C7010">
        <f ca="1">_xlfn.XLOOKUP(B7010,'Alternate schedule'!$D$5:$D$10,'Alternate schedule'!$C$5:$C$10,,1)</f>
        <v>-1040</v>
      </c>
      <c r="D7010">
        <f ca="1"/>
        <v>-9.3850763304323017</v>
      </c>
    </row>
    <row r="7011" spans="1:4" x14ac:dyDescent="0.3">
      <c r="A7011">
        <v>7010</v>
      </c>
      <c r="B7011">
        <f ca="1"/>
        <v>0.80176584691587505</v>
      </c>
      <c r="C7011">
        <f ca="1">_xlfn.XLOOKUP(B7011,'Alternate schedule'!$D$5:$D$10,'Alternate schedule'!$C$5:$C$10,,1)</f>
        <v>-540</v>
      </c>
      <c r="D7011">
        <f ca="1"/>
        <v>-9.4607703281027096</v>
      </c>
    </row>
    <row r="7012" spans="1:4" x14ac:dyDescent="0.3">
      <c r="A7012">
        <v>7011</v>
      </c>
      <c r="B7012">
        <f ca="1"/>
        <v>0.82634147396743018</v>
      </c>
      <c r="C7012">
        <f ca="1">_xlfn.XLOOKUP(B7012,'Alternate schedule'!$D$5:$D$10,'Alternate schedule'!$C$5:$C$10,,1)</f>
        <v>-540</v>
      </c>
      <c r="D7012">
        <f ca="1"/>
        <v>-9.5364427328483803</v>
      </c>
    </row>
    <row r="7013" spans="1:4" x14ac:dyDescent="0.3">
      <c r="A7013">
        <v>7012</v>
      </c>
      <c r="B7013">
        <f ca="1"/>
        <v>0.99720069307468306</v>
      </c>
      <c r="C7013">
        <f ca="1">_xlfn.XLOOKUP(B7013,'Alternate schedule'!$D$5:$D$10,'Alternate schedule'!$C$5:$C$10,,1)</f>
        <v>-540</v>
      </c>
      <c r="D7013">
        <f ca="1"/>
        <v>-9.6120935539075862</v>
      </c>
    </row>
    <row r="7014" spans="1:4" x14ac:dyDescent="0.3">
      <c r="A7014">
        <v>7013</v>
      </c>
      <c r="B7014">
        <f ca="1"/>
        <v>0.75348972431328076</v>
      </c>
      <c r="C7014">
        <f ca="1">_xlfn.XLOOKUP(B7014,'Alternate schedule'!$D$5:$D$10,'Alternate schedule'!$C$5:$C$10,,1)</f>
        <v>-540</v>
      </c>
      <c r="D7014">
        <f ca="1"/>
        <v>-9.6877228005133329</v>
      </c>
    </row>
    <row r="7015" spans="1:4" x14ac:dyDescent="0.3">
      <c r="A7015">
        <v>7014</v>
      </c>
      <c r="B7015">
        <f ca="1"/>
        <v>0.76288474404107975</v>
      </c>
      <c r="C7015">
        <f ca="1">_xlfn.XLOOKUP(B7015,'Alternate schedule'!$D$5:$D$10,'Alternate schedule'!$C$5:$C$10,,1)</f>
        <v>-540</v>
      </c>
      <c r="D7015">
        <f ca="1"/>
        <v>-9.7633304818933553</v>
      </c>
    </row>
    <row r="7016" spans="1:4" x14ac:dyDescent="0.3">
      <c r="A7016">
        <v>7015</v>
      </c>
      <c r="B7016">
        <f ca="1"/>
        <v>0.66900588671549577</v>
      </c>
      <c r="C7016">
        <f ca="1">_xlfn.XLOOKUP(B7016,'Alternate schedule'!$D$5:$D$10,'Alternate schedule'!$C$5:$C$10,,1)</f>
        <v>-1040</v>
      </c>
      <c r="D7016">
        <f ca="1"/>
        <v>-9.9101924447612255</v>
      </c>
    </row>
    <row r="7017" spans="1:4" x14ac:dyDescent="0.3">
      <c r="A7017">
        <v>7016</v>
      </c>
      <c r="B7017">
        <f ca="1"/>
        <v>0.50743016950521547</v>
      </c>
      <c r="C7017">
        <f ca="1">_xlfn.XLOOKUP(B7017,'Alternate schedule'!$D$5:$D$10,'Alternate schedule'!$C$5:$C$10,,1)</f>
        <v>-1040</v>
      </c>
      <c r="D7017">
        <f ca="1"/>
        <v>-10.057012542759407</v>
      </c>
    </row>
    <row r="7018" spans="1:4" x14ac:dyDescent="0.3">
      <c r="A7018">
        <v>7017</v>
      </c>
      <c r="B7018">
        <f ca="1"/>
        <v>0.41291364126072083</v>
      </c>
      <c r="C7018">
        <f ca="1">_xlfn.XLOOKUP(B7018,'Alternate schedule'!$D$5:$D$10,'Alternate schedule'!$C$5:$C$10,,1)</f>
        <v>480</v>
      </c>
      <c r="D7018">
        <f ca="1"/>
        <v>-9.9871740059854641</v>
      </c>
    </row>
    <row r="7019" spans="1:4" x14ac:dyDescent="0.3">
      <c r="A7019">
        <v>7018</v>
      </c>
      <c r="B7019">
        <f ca="1"/>
        <v>0.47950225722540019</v>
      </c>
      <c r="C7019">
        <f ca="1">_xlfn.XLOOKUP(B7019,'Alternate schedule'!$D$5:$D$10,'Alternate schedule'!$C$5:$C$10,,1)</f>
        <v>-1040</v>
      </c>
      <c r="D7019">
        <f ca="1"/>
        <v>-10.133941293815901</v>
      </c>
    </row>
    <row r="7020" spans="1:4" x14ac:dyDescent="0.3">
      <c r="A7020">
        <v>7019</v>
      </c>
      <c r="B7020">
        <f ca="1"/>
        <v>0.39484039132219095</v>
      </c>
      <c r="C7020">
        <f ca="1">_xlfn.XLOOKUP(B7020,'Alternate schedule'!$D$5:$D$10,'Alternate schedule'!$C$5:$C$10,,1)</f>
        <v>480</v>
      </c>
      <c r="D7020">
        <f ca="1"/>
        <v>-10.064111696822909</v>
      </c>
    </row>
    <row r="7021" spans="1:4" x14ac:dyDescent="0.3">
      <c r="A7021">
        <v>7020</v>
      </c>
      <c r="B7021">
        <f ca="1"/>
        <v>0.16480928741870104</v>
      </c>
      <c r="C7021">
        <f ca="1">_xlfn.XLOOKUP(B7021,'Alternate schedule'!$D$5:$D$10,'Alternate schedule'!$C$5:$C$10,,1)</f>
        <v>1000</v>
      </c>
      <c r="D7021">
        <f ca="1"/>
        <v>-9.9202279202279211</v>
      </c>
    </row>
    <row r="7022" spans="1:4" x14ac:dyDescent="0.3">
      <c r="A7022">
        <v>7021</v>
      </c>
      <c r="B7022">
        <f ca="1"/>
        <v>0.50472304706656601</v>
      </c>
      <c r="C7022">
        <f ca="1">_xlfn.XLOOKUP(B7022,'Alternate schedule'!$D$5:$D$10,'Alternate schedule'!$C$5:$C$10,,1)</f>
        <v>-1040</v>
      </c>
      <c r="D7022">
        <f ca="1"/>
        <v>-10.066942031049708</v>
      </c>
    </row>
    <row r="7023" spans="1:4" x14ac:dyDescent="0.3">
      <c r="A7023">
        <v>7022</v>
      </c>
      <c r="B7023">
        <f ca="1"/>
        <v>0.39060279415403953</v>
      </c>
      <c r="C7023">
        <f ca="1">_xlfn.XLOOKUP(B7023,'Alternate schedule'!$D$5:$D$10,'Alternate schedule'!$C$5:$C$10,,1)</f>
        <v>480</v>
      </c>
      <c r="D7023">
        <f ca="1"/>
        <v>-9.9971518086015383</v>
      </c>
    </row>
    <row r="7024" spans="1:4" x14ac:dyDescent="0.3">
      <c r="A7024">
        <v>7023</v>
      </c>
      <c r="B7024">
        <f ca="1"/>
        <v>0.57958968070448247</v>
      </c>
      <c r="C7024">
        <f ca="1">_xlfn.XLOOKUP(B7024,'Alternate schedule'!$D$5:$D$10,'Alternate schedule'!$C$5:$C$10,,1)</f>
        <v>-1040</v>
      </c>
      <c r="D7024">
        <f ca="1"/>
        <v>-10.143813185248469</v>
      </c>
    </row>
    <row r="7025" spans="1:4" x14ac:dyDescent="0.3">
      <c r="A7025">
        <v>7024</v>
      </c>
      <c r="B7025">
        <f ca="1"/>
        <v>0.80564672159805162</v>
      </c>
      <c r="C7025">
        <f ca="1">_xlfn.XLOOKUP(B7025,'Alternate schedule'!$D$5:$D$10,'Alternate schedule'!$C$5:$C$10,,1)</f>
        <v>-540</v>
      </c>
      <c r="D7025">
        <f ca="1"/>
        <v>-10.219248291571754</v>
      </c>
    </row>
    <row r="7026" spans="1:4" x14ac:dyDescent="0.3">
      <c r="A7026">
        <v>7025</v>
      </c>
      <c r="B7026">
        <f ca="1"/>
        <v>0.59942650114389129</v>
      </c>
      <c r="C7026">
        <f ca="1">_xlfn.XLOOKUP(B7026,'Alternate schedule'!$D$5:$D$10,'Alternate schedule'!$C$5:$C$10,,1)</f>
        <v>-1040</v>
      </c>
      <c r="D7026">
        <f ca="1"/>
        <v>-10.365836298932384</v>
      </c>
    </row>
    <row r="7027" spans="1:4" x14ac:dyDescent="0.3">
      <c r="A7027">
        <v>7026</v>
      </c>
      <c r="B7027">
        <f ca="1"/>
        <v>0.17910004327323836</v>
      </c>
      <c r="C7027">
        <f ca="1">_xlfn.XLOOKUP(B7027,'Alternate schedule'!$D$5:$D$10,'Alternate schedule'!$C$5:$C$10,,1)</f>
        <v>1000</v>
      </c>
      <c r="D7027">
        <f ca="1"/>
        <v>-10.22203245089667</v>
      </c>
    </row>
    <row r="7028" spans="1:4" x14ac:dyDescent="0.3">
      <c r="A7028">
        <v>7027</v>
      </c>
      <c r="B7028">
        <f ca="1"/>
        <v>0.62098566937838973</v>
      </c>
      <c r="C7028">
        <f ca="1">_xlfn.XLOOKUP(B7028,'Alternate schedule'!$D$5:$D$10,'Alternate schedule'!$C$5:$C$10,,1)</f>
        <v>-1040</v>
      </c>
      <c r="D7028">
        <f ca="1"/>
        <v>-10.368578340685925</v>
      </c>
    </row>
    <row r="7029" spans="1:4" x14ac:dyDescent="0.3">
      <c r="A7029">
        <v>7028</v>
      </c>
      <c r="B7029">
        <f ca="1"/>
        <v>5.7670750278252969E-2</v>
      </c>
      <c r="C7029">
        <f ca="1">_xlfn.XLOOKUP(B7029,'Alternate schedule'!$D$5:$D$10,'Alternate schedule'!$C$5:$C$10,,1)</f>
        <v>1000</v>
      </c>
      <c r="D7029">
        <f ca="1"/>
        <v>-10.224815025611838</v>
      </c>
    </row>
    <row r="7030" spans="1:4" x14ac:dyDescent="0.3">
      <c r="A7030">
        <v>7029</v>
      </c>
      <c r="B7030">
        <f ca="1"/>
        <v>0.13675402982693829</v>
      </c>
      <c r="C7030">
        <f ca="1">_xlfn.XLOOKUP(B7030,'Alternate schedule'!$D$5:$D$10,'Alternate schedule'!$C$5:$C$10,,1)</f>
        <v>1000</v>
      </c>
      <c r="D7030">
        <f ca="1"/>
        <v>-10.081092616303884</v>
      </c>
    </row>
    <row r="7031" spans="1:4" x14ac:dyDescent="0.3">
      <c r="A7031">
        <v>7030</v>
      </c>
      <c r="B7031">
        <f ca="1"/>
        <v>0.76459540426780648</v>
      </c>
      <c r="C7031">
        <f ca="1">_xlfn.XLOOKUP(B7031,'Alternate schedule'!$D$5:$D$10,'Alternate schedule'!$C$5:$C$10,,1)</f>
        <v>-540</v>
      </c>
      <c r="D7031">
        <f ca="1"/>
        <v>-10.15647226173542</v>
      </c>
    </row>
    <row r="7032" spans="1:4" x14ac:dyDescent="0.3">
      <c r="A7032">
        <v>7031</v>
      </c>
      <c r="B7032">
        <f ca="1"/>
        <v>0.93670696906359785</v>
      </c>
      <c r="C7032">
        <f ca="1">_xlfn.XLOOKUP(B7032,'Alternate schedule'!$D$5:$D$10,'Alternate schedule'!$C$5:$C$10,,1)</f>
        <v>-540</v>
      </c>
      <c r="D7032">
        <f ca="1"/>
        <v>-10.231830465083203</v>
      </c>
    </row>
    <row r="7033" spans="1:4" x14ac:dyDescent="0.3">
      <c r="A7033">
        <v>7032</v>
      </c>
      <c r="B7033">
        <f ca="1"/>
        <v>0.70969147254734555</v>
      </c>
      <c r="C7033">
        <f ca="1">_xlfn.XLOOKUP(B7033,'Alternate schedule'!$D$5:$D$10,'Alternate schedule'!$C$5:$C$10,,1)</f>
        <v>-540</v>
      </c>
      <c r="D7033">
        <f ca="1"/>
        <v>-10.30716723549488</v>
      </c>
    </row>
    <row r="7034" spans="1:4" x14ac:dyDescent="0.3">
      <c r="A7034">
        <v>7033</v>
      </c>
      <c r="B7034">
        <f ca="1"/>
        <v>0.7496282148486122</v>
      </c>
      <c r="C7034">
        <f ca="1">_xlfn.XLOOKUP(B7034,'Alternate schedule'!$D$5:$D$10,'Alternate schedule'!$C$5:$C$10,,1)</f>
        <v>-540</v>
      </c>
      <c r="D7034">
        <f ca="1"/>
        <v>-10.382482582112896</v>
      </c>
    </row>
    <row r="7035" spans="1:4" x14ac:dyDescent="0.3">
      <c r="A7035">
        <v>7034</v>
      </c>
      <c r="B7035">
        <f ca="1"/>
        <v>0.66286946936738067</v>
      </c>
      <c r="C7035">
        <f ca="1">_xlfn.XLOOKUP(B7035,'Alternate schedule'!$D$5:$D$10,'Alternate schedule'!$C$5:$C$10,,1)</f>
        <v>-1040</v>
      </c>
      <c r="D7035">
        <f ca="1"/>
        <v>-10.528859823713391</v>
      </c>
    </row>
    <row r="7036" spans="1:4" x14ac:dyDescent="0.3">
      <c r="A7036">
        <v>7035</v>
      </c>
      <c r="B7036">
        <f ca="1"/>
        <v>0.66910777238935015</v>
      </c>
      <c r="C7036">
        <f ca="1">_xlfn.XLOOKUP(B7036,'Alternate schedule'!$D$5:$D$10,'Alternate schedule'!$C$5:$C$10,,1)</f>
        <v>-1040</v>
      </c>
      <c r="D7036">
        <f ca="1"/>
        <v>-10.675195451314854</v>
      </c>
    </row>
    <row r="7037" spans="1:4" x14ac:dyDescent="0.3">
      <c r="A7037">
        <v>7036</v>
      </c>
      <c r="B7037">
        <f ca="1"/>
        <v>4.4977595788185498E-2</v>
      </c>
      <c r="C7037">
        <f ca="1">_xlfn.XLOOKUP(B7037,'Alternate schedule'!$D$5:$D$10,'Alternate schedule'!$C$5:$C$10,,1)</f>
        <v>1000</v>
      </c>
      <c r="D7037">
        <f ca="1"/>
        <v>-10.531552018192155</v>
      </c>
    </row>
    <row r="7038" spans="1:4" x14ac:dyDescent="0.3">
      <c r="A7038">
        <v>7037</v>
      </c>
      <c r="B7038">
        <f ca="1"/>
        <v>0.53836133297795952</v>
      </c>
      <c r="C7038">
        <f ca="1">_xlfn.XLOOKUP(B7038,'Alternate schedule'!$D$5:$D$10,'Alternate schedule'!$C$5:$C$10,,1)</f>
        <v>-1040</v>
      </c>
      <c r="D7038">
        <f ca="1"/>
        <v>-10.677845672871962</v>
      </c>
    </row>
    <row r="7039" spans="1:4" x14ac:dyDescent="0.3">
      <c r="A7039">
        <v>7038</v>
      </c>
      <c r="B7039">
        <f ca="1"/>
        <v>0.53153385607287706</v>
      </c>
      <c r="C7039">
        <f ca="1">_xlfn.XLOOKUP(B7039,'Alternate schedule'!$D$5:$D$10,'Alternate schedule'!$C$5:$C$10,,1)</f>
        <v>-1040</v>
      </c>
      <c r="D7039">
        <f ca="1"/>
        <v>-10.824097755044047</v>
      </c>
    </row>
    <row r="7040" spans="1:4" x14ac:dyDescent="0.3">
      <c r="A7040">
        <v>7039</v>
      </c>
      <c r="B7040">
        <f ca="1"/>
        <v>0.54808644662132244</v>
      </c>
      <c r="C7040">
        <f ca="1">_xlfn.XLOOKUP(B7040,'Alternate schedule'!$D$5:$D$10,'Alternate schedule'!$C$5:$C$10,,1)</f>
        <v>-1040</v>
      </c>
      <c r="D7040">
        <f ca="1"/>
        <v>-10.970308282426481</v>
      </c>
    </row>
    <row r="7041" spans="1:4" x14ac:dyDescent="0.3">
      <c r="A7041">
        <v>7040</v>
      </c>
      <c r="B7041">
        <f ca="1"/>
        <v>0.13174994944631591</v>
      </c>
      <c r="C7041">
        <f ca="1">_xlfn.XLOOKUP(B7041,'Alternate schedule'!$D$5:$D$10,'Alternate schedule'!$C$5:$C$10,,1)</f>
        <v>1000</v>
      </c>
      <c r="D7041">
        <f ca="1"/>
        <v>-10.826704545454545</v>
      </c>
    </row>
    <row r="7042" spans="1:4" x14ac:dyDescent="0.3">
      <c r="A7042">
        <v>7041</v>
      </c>
      <c r="B7042">
        <f ca="1"/>
        <v>2.7074252464901027E-2</v>
      </c>
      <c r="C7042">
        <f ca="1">_xlfn.XLOOKUP(B7042,'Alternate schedule'!$D$5:$D$10,'Alternate schedule'!$C$5:$C$10,,1)</f>
        <v>1000</v>
      </c>
      <c r="D7042">
        <f ca="1"/>
        <v>-10.683141599204658</v>
      </c>
    </row>
    <row r="7043" spans="1:4" x14ac:dyDescent="0.3">
      <c r="A7043">
        <v>7042</v>
      </c>
      <c r="B7043">
        <f ca="1"/>
        <v>0.32056022711183396</v>
      </c>
      <c r="C7043">
        <f ca="1">_xlfn.XLOOKUP(B7043,'Alternate schedule'!$D$5:$D$10,'Alternate schedule'!$C$5:$C$10,,1)</f>
        <v>480</v>
      </c>
      <c r="D7043">
        <f ca="1"/>
        <v>-10.613462084635048</v>
      </c>
    </row>
    <row r="7044" spans="1:4" x14ac:dyDescent="0.3">
      <c r="A7044">
        <v>7043</v>
      </c>
      <c r="B7044">
        <f ca="1"/>
        <v>0.90963201931888005</v>
      </c>
      <c r="C7044">
        <f ca="1">_xlfn.XLOOKUP(B7044,'Alternate schedule'!$D$5:$D$10,'Alternate schedule'!$C$5:$C$10,,1)</f>
        <v>-540</v>
      </c>
      <c r="D7044">
        <f ca="1"/>
        <v>-10.688627005537413</v>
      </c>
    </row>
    <row r="7045" spans="1:4" x14ac:dyDescent="0.3">
      <c r="A7045">
        <v>7044</v>
      </c>
      <c r="B7045">
        <f ca="1"/>
        <v>0.6478015059931248</v>
      </c>
      <c r="C7045">
        <f ca="1">_xlfn.XLOOKUP(B7045,'Alternate schedule'!$D$5:$D$10,'Alternate schedule'!$C$5:$C$10,,1)</f>
        <v>-1040</v>
      </c>
      <c r="D7045">
        <f ca="1"/>
        <v>-10.834752981260648</v>
      </c>
    </row>
    <row r="7046" spans="1:4" x14ac:dyDescent="0.3">
      <c r="A7046">
        <v>7045</v>
      </c>
      <c r="B7046">
        <f ca="1"/>
        <v>0.53253679058872971</v>
      </c>
      <c r="C7046">
        <f ca="1">_xlfn.XLOOKUP(B7046,'Alternate schedule'!$D$5:$D$10,'Alternate schedule'!$C$5:$C$10,,1)</f>
        <v>-1040</v>
      </c>
      <c r="D7046">
        <f ca="1"/>
        <v>-10.98083747338538</v>
      </c>
    </row>
    <row r="7047" spans="1:4" x14ac:dyDescent="0.3">
      <c r="A7047">
        <v>7046</v>
      </c>
      <c r="B7047">
        <f ca="1"/>
        <v>0.35835746950197356</v>
      </c>
      <c r="C7047">
        <f ca="1">_xlfn.XLOOKUP(B7047,'Alternate schedule'!$D$5:$D$10,'Alternate schedule'!$C$5:$C$10,,1)</f>
        <v>480</v>
      </c>
      <c r="D7047">
        <f ca="1"/>
        <v>-10.911155265398808</v>
      </c>
    </row>
    <row r="7048" spans="1:4" x14ac:dyDescent="0.3">
      <c r="A7048">
        <v>7047</v>
      </c>
      <c r="B7048">
        <f ca="1"/>
        <v>0.25169406065860001</v>
      </c>
      <c r="C7048">
        <f ca="1">_xlfn.XLOOKUP(B7048,'Alternate schedule'!$D$5:$D$10,'Alternate schedule'!$C$5:$C$10,,1)</f>
        <v>1000</v>
      </c>
      <c r="D7048">
        <f ca="1"/>
        <v>-10.767702568468852</v>
      </c>
    </row>
    <row r="7049" spans="1:4" x14ac:dyDescent="0.3">
      <c r="A7049">
        <v>7048</v>
      </c>
      <c r="B7049">
        <f ca="1"/>
        <v>4.7637107481957042E-2</v>
      </c>
      <c r="C7049">
        <f ca="1">_xlfn.XLOOKUP(B7049,'Alternate schedule'!$D$5:$D$10,'Alternate schedule'!$C$5:$C$10,,1)</f>
        <v>1000</v>
      </c>
      <c r="D7049">
        <f ca="1"/>
        <v>-10.624290578887628</v>
      </c>
    </row>
    <row r="7050" spans="1:4" x14ac:dyDescent="0.3">
      <c r="A7050">
        <v>7049</v>
      </c>
      <c r="B7050">
        <f ca="1"/>
        <v>0.41229918769218177</v>
      </c>
      <c r="C7050">
        <f ca="1">_xlfn.XLOOKUP(B7050,'Alternate schedule'!$D$5:$D$10,'Alternate schedule'!$C$5:$C$10,,1)</f>
        <v>480</v>
      </c>
      <c r="D7050">
        <f ca="1"/>
        <v>-10.554688608313237</v>
      </c>
    </row>
    <row r="7051" spans="1:4" x14ac:dyDescent="0.3">
      <c r="A7051">
        <v>7050</v>
      </c>
      <c r="B7051">
        <f ca="1"/>
        <v>0.79248126222406512</v>
      </c>
      <c r="C7051">
        <f ca="1">_xlfn.XLOOKUP(B7051,'Alternate schedule'!$D$5:$D$10,'Alternate schedule'!$C$5:$C$10,,1)</f>
        <v>-540</v>
      </c>
      <c r="D7051">
        <f ca="1"/>
        <v>-10.629787234042553</v>
      </c>
    </row>
    <row r="7052" spans="1:4" x14ac:dyDescent="0.3">
      <c r="A7052">
        <v>7051</v>
      </c>
      <c r="B7052">
        <f ca="1"/>
        <v>0.92895273823513413</v>
      </c>
      <c r="C7052">
        <f ca="1">_xlfn.XLOOKUP(B7052,'Alternate schedule'!$D$5:$D$10,'Alternate schedule'!$C$5:$C$10,,1)</f>
        <v>-540</v>
      </c>
      <c r="D7052">
        <f ca="1"/>
        <v>-10.704864558218693</v>
      </c>
    </row>
    <row r="7053" spans="1:4" x14ac:dyDescent="0.3">
      <c r="A7053">
        <v>7052</v>
      </c>
      <c r="B7053">
        <f ca="1"/>
        <v>0.42332418471833932</v>
      </c>
      <c r="C7053">
        <f ca="1">_xlfn.XLOOKUP(B7053,'Alternate schedule'!$D$5:$D$10,'Alternate schedule'!$C$5:$C$10,,1)</f>
        <v>480</v>
      </c>
      <c r="D7053">
        <f ca="1"/>
        <v>-10.635280771412365</v>
      </c>
    </row>
    <row r="7054" spans="1:4" x14ac:dyDescent="0.3">
      <c r="A7054">
        <v>7053</v>
      </c>
      <c r="B7054">
        <f ca="1"/>
        <v>0.58814192071318416</v>
      </c>
      <c r="C7054">
        <f ca="1">_xlfn.XLOOKUP(B7054,'Alternate schedule'!$D$5:$D$10,'Alternate schedule'!$C$5:$C$10,,1)</f>
        <v>-1040</v>
      </c>
      <c r="D7054">
        <f ca="1"/>
        <v>-10.781227846306535</v>
      </c>
    </row>
    <row r="7055" spans="1:4" x14ac:dyDescent="0.3">
      <c r="A7055">
        <v>7054</v>
      </c>
      <c r="B7055">
        <f ca="1"/>
        <v>0.53185962332793335</v>
      </c>
      <c r="C7055">
        <f ca="1">_xlfn.XLOOKUP(B7055,'Alternate schedule'!$D$5:$D$10,'Alternate schedule'!$C$5:$C$10,,1)</f>
        <v>-1040</v>
      </c>
      <c r="D7055">
        <f ca="1"/>
        <v>-10.927133541253189</v>
      </c>
    </row>
    <row r="7056" spans="1:4" x14ac:dyDescent="0.3">
      <c r="A7056">
        <v>7055</v>
      </c>
      <c r="B7056">
        <f ca="1"/>
        <v>0.41142553491634648</v>
      </c>
      <c r="C7056">
        <f ca="1">_xlfn.XLOOKUP(B7056,'Alternate schedule'!$D$5:$D$10,'Alternate schedule'!$C$5:$C$10,,1)</f>
        <v>480</v>
      </c>
      <c r="D7056">
        <f ca="1"/>
        <v>-10.857547838412474</v>
      </c>
    </row>
    <row r="7057" spans="1:4" x14ac:dyDescent="0.3">
      <c r="A7057">
        <v>7056</v>
      </c>
      <c r="B7057">
        <f ca="1"/>
        <v>9.8691451019672805E-2</v>
      </c>
      <c r="C7057">
        <f ca="1">_xlfn.XLOOKUP(B7057,'Alternate schedule'!$D$5:$D$10,'Alternate schedule'!$C$5:$C$10,,1)</f>
        <v>1000</v>
      </c>
      <c r="D7057">
        <f ca="1"/>
        <v>-10.714285714285714</v>
      </c>
    </row>
    <row r="7058" spans="1:4" x14ac:dyDescent="0.3">
      <c r="A7058">
        <v>7057</v>
      </c>
      <c r="B7058">
        <f ca="1"/>
        <v>0.53092802320533372</v>
      </c>
      <c r="C7058">
        <f ca="1">_xlfn.XLOOKUP(B7058,'Alternate schedule'!$D$5:$D$10,'Alternate schedule'!$C$5:$C$10,,1)</f>
        <v>-1040</v>
      </c>
      <c r="D7058">
        <f ca="1"/>
        <v>-10.860138869207878</v>
      </c>
    </row>
    <row r="7059" spans="1:4" x14ac:dyDescent="0.3">
      <c r="A7059">
        <v>7058</v>
      </c>
      <c r="B7059">
        <f ca="1"/>
        <v>0.36715111406778078</v>
      </c>
      <c r="C7059">
        <f ca="1">_xlfn.XLOOKUP(B7059,'Alternate schedule'!$D$5:$D$10,'Alternate schedule'!$C$5:$C$10,,1)</f>
        <v>480</v>
      </c>
      <c r="D7059">
        <f ca="1"/>
        <v>-10.790592235760839</v>
      </c>
    </row>
    <row r="7060" spans="1:4" x14ac:dyDescent="0.3">
      <c r="A7060">
        <v>7059</v>
      </c>
      <c r="B7060">
        <f ca="1"/>
        <v>0.42179034683535255</v>
      </c>
      <c r="C7060">
        <f ca="1">_xlfn.XLOOKUP(B7060,'Alternate schedule'!$D$5:$D$10,'Alternate schedule'!$C$5:$C$10,,1)</f>
        <v>480</v>
      </c>
      <c r="D7060">
        <f ca="1"/>
        <v>-10.721065306700666</v>
      </c>
    </row>
    <row r="7061" spans="1:4" x14ac:dyDescent="0.3">
      <c r="A7061">
        <v>7060</v>
      </c>
      <c r="B7061">
        <f ca="1"/>
        <v>0.78686042727225347</v>
      </c>
      <c r="C7061">
        <f ca="1">_xlfn.XLOOKUP(B7061,'Alternate schedule'!$D$5:$D$10,'Alternate schedule'!$C$5:$C$10,,1)</f>
        <v>-540</v>
      </c>
      <c r="D7061">
        <f ca="1"/>
        <v>-10.796033994334278</v>
      </c>
    </row>
    <row r="7062" spans="1:4" x14ac:dyDescent="0.3">
      <c r="A7062">
        <v>7061</v>
      </c>
      <c r="B7062">
        <f ca="1"/>
        <v>0.85648752479901291</v>
      </c>
      <c r="C7062">
        <f ca="1">_xlfn.XLOOKUP(B7062,'Alternate schedule'!$D$5:$D$10,'Alternate schedule'!$C$5:$C$10,,1)</f>
        <v>-540</v>
      </c>
      <c r="D7062">
        <f ca="1"/>
        <v>-10.870981447387056</v>
      </c>
    </row>
    <row r="7063" spans="1:4" x14ac:dyDescent="0.3">
      <c r="A7063">
        <v>7062</v>
      </c>
      <c r="B7063">
        <f ca="1"/>
        <v>0.46463930646263041</v>
      </c>
      <c r="C7063">
        <f ca="1">_xlfn.XLOOKUP(B7063,'Alternate schedule'!$D$5:$D$10,'Alternate schedule'!$C$5:$C$10,,1)</f>
        <v>480</v>
      </c>
      <c r="D7063">
        <f ca="1"/>
        <v>-10.801472670631549</v>
      </c>
    </row>
    <row r="7064" spans="1:4" x14ac:dyDescent="0.3">
      <c r="A7064">
        <v>7063</v>
      </c>
      <c r="B7064">
        <f ca="1"/>
        <v>0.28132800078313625</v>
      </c>
      <c r="C7064">
        <f ca="1">_xlfn.XLOOKUP(B7064,'Alternate schedule'!$D$5:$D$10,'Alternate schedule'!$C$5:$C$10,,1)</f>
        <v>480</v>
      </c>
      <c r="D7064">
        <f ca="1"/>
        <v>-10.731983576383973</v>
      </c>
    </row>
    <row r="7065" spans="1:4" x14ac:dyDescent="0.3">
      <c r="A7065">
        <v>7064</v>
      </c>
      <c r="B7065">
        <f ca="1"/>
        <v>0.85495036713811556</v>
      </c>
      <c r="C7065">
        <f ca="1">_xlfn.XLOOKUP(B7065,'Alternate schedule'!$D$5:$D$10,'Alternate schedule'!$C$5:$C$10,,1)</f>
        <v>-540</v>
      </c>
      <c r="D7065">
        <f ca="1"/>
        <v>-10.806908267270668</v>
      </c>
    </row>
    <row r="7066" spans="1:4" x14ac:dyDescent="0.3">
      <c r="A7066">
        <v>7065</v>
      </c>
      <c r="B7066">
        <f ca="1"/>
        <v>0.93586284095001093</v>
      </c>
      <c r="C7066">
        <f ca="1">_xlfn.XLOOKUP(B7066,'Alternate schedule'!$D$5:$D$10,'Alternate schedule'!$C$5:$C$10,,1)</f>
        <v>-540</v>
      </c>
      <c r="D7066">
        <f ca="1"/>
        <v>-10.881811748053787</v>
      </c>
    </row>
    <row r="7067" spans="1:4" x14ac:dyDescent="0.3">
      <c r="A7067">
        <v>7066</v>
      </c>
      <c r="B7067">
        <f ca="1"/>
        <v>0.98086895155751064</v>
      </c>
      <c r="C7067">
        <f ca="1">_xlfn.XLOOKUP(B7067,'Alternate schedule'!$D$5:$D$10,'Alternate schedule'!$C$5:$C$10,,1)</f>
        <v>-540</v>
      </c>
      <c r="D7067">
        <f ca="1"/>
        <v>-10.956694027738466</v>
      </c>
    </row>
    <row r="7068" spans="1:4" x14ac:dyDescent="0.3">
      <c r="A7068">
        <v>7067</v>
      </c>
      <c r="B7068">
        <f ca="1"/>
        <v>3.8101818110495511E-2</v>
      </c>
      <c r="C7068">
        <f ca="1">_xlfn.XLOOKUP(B7068,'Alternate schedule'!$D$5:$D$10,'Alternate schedule'!$C$5:$C$10,,1)</f>
        <v>1000</v>
      </c>
      <c r="D7068">
        <f ca="1"/>
        <v>-10.813640865996886</v>
      </c>
    </row>
    <row r="7069" spans="1:4" x14ac:dyDescent="0.3">
      <c r="A7069">
        <v>7068</v>
      </c>
      <c r="B7069">
        <f ca="1"/>
        <v>0.91430933072063625</v>
      </c>
      <c r="C7069">
        <f ca="1">_xlfn.XLOOKUP(B7069,'Alternate schedule'!$D$5:$D$10,'Alternate schedule'!$C$5:$C$10,,1)</f>
        <v>-540</v>
      </c>
      <c r="D7069">
        <f ca="1"/>
        <v>-10.888511601584607</v>
      </c>
    </row>
    <row r="7070" spans="1:4" x14ac:dyDescent="0.3">
      <c r="A7070">
        <v>7069</v>
      </c>
      <c r="B7070">
        <f ca="1"/>
        <v>0.14595405978661491</v>
      </c>
      <c r="C7070">
        <f ca="1">_xlfn.XLOOKUP(B7070,'Alternate schedule'!$D$5:$D$10,'Alternate schedule'!$C$5:$C$10,,1)</f>
        <v>1000</v>
      </c>
      <c r="D7070">
        <f ca="1"/>
        <v>-10.745508558494837</v>
      </c>
    </row>
    <row r="7071" spans="1:4" x14ac:dyDescent="0.3">
      <c r="A7071">
        <v>7070</v>
      </c>
      <c r="B7071">
        <f ca="1"/>
        <v>0.27258256668744751</v>
      </c>
      <c r="C7071">
        <f ca="1">_xlfn.XLOOKUP(B7071,'Alternate schedule'!$D$5:$D$10,'Alternate schedule'!$C$5:$C$10,,1)</f>
        <v>480</v>
      </c>
      <c r="D7071">
        <f ca="1"/>
        <v>-10.676096181046676</v>
      </c>
    </row>
    <row r="7072" spans="1:4" x14ac:dyDescent="0.3">
      <c r="A7072">
        <v>7071</v>
      </c>
      <c r="B7072">
        <f ca="1"/>
        <v>0.33534977722170067</v>
      </c>
      <c r="C7072">
        <f ca="1">_xlfn.XLOOKUP(B7072,'Alternate schedule'!$D$5:$D$10,'Alternate schedule'!$C$5:$C$10,,1)</f>
        <v>480</v>
      </c>
      <c r="D7072">
        <f ca="1"/>
        <v>-10.606703436571914</v>
      </c>
    </row>
    <row r="7073" spans="1:4" x14ac:dyDescent="0.3">
      <c r="A7073">
        <v>7072</v>
      </c>
      <c r="B7073">
        <f ca="1"/>
        <v>0.88082617812091102</v>
      </c>
      <c r="C7073">
        <f ca="1">_xlfn.XLOOKUP(B7073,'Alternate schedule'!$D$5:$D$10,'Alternate schedule'!$C$5:$C$10,,1)</f>
        <v>-540</v>
      </c>
      <c r="D7073">
        <f ca="1"/>
        <v>-10.68156108597285</v>
      </c>
    </row>
    <row r="7074" spans="1:4" x14ac:dyDescent="0.3">
      <c r="A7074">
        <v>7073</v>
      </c>
      <c r="B7074">
        <f ca="1"/>
        <v>0.30468078393429665</v>
      </c>
      <c r="C7074">
        <f ca="1">_xlfn.XLOOKUP(B7074,'Alternate schedule'!$D$5:$D$10,'Alternate schedule'!$C$5:$C$10,,1)</f>
        <v>480</v>
      </c>
      <c r="D7074">
        <f ca="1"/>
        <v>-10.612187190725294</v>
      </c>
    </row>
    <row r="7075" spans="1:4" x14ac:dyDescent="0.3">
      <c r="A7075">
        <v>7074</v>
      </c>
      <c r="B7075">
        <f ca="1"/>
        <v>0.80086645685206248</v>
      </c>
      <c r="C7075">
        <f ca="1">_xlfn.XLOOKUP(B7075,'Alternate schedule'!$D$5:$D$10,'Alternate schedule'!$C$5:$C$10,,1)</f>
        <v>-540</v>
      </c>
      <c r="D7075">
        <f ca="1"/>
        <v>-10.687022900763358</v>
      </c>
    </row>
    <row r="7076" spans="1:4" x14ac:dyDescent="0.3">
      <c r="A7076">
        <v>7075</v>
      </c>
      <c r="B7076">
        <f ca="1"/>
        <v>0.91622604338357538</v>
      </c>
      <c r="C7076">
        <f ca="1">_xlfn.XLOOKUP(B7076,'Alternate schedule'!$D$5:$D$10,'Alternate schedule'!$C$5:$C$10,,1)</f>
        <v>-540</v>
      </c>
      <c r="D7076">
        <f ca="1"/>
        <v>-10.761837455830388</v>
      </c>
    </row>
    <row r="7077" spans="1:4" x14ac:dyDescent="0.3">
      <c r="A7077">
        <v>7076</v>
      </c>
      <c r="B7077">
        <f ca="1"/>
        <v>0.8934241592081118</v>
      </c>
      <c r="C7077">
        <f ca="1">_xlfn.XLOOKUP(B7077,'Alternate schedule'!$D$5:$D$10,'Alternate schedule'!$C$5:$C$10,,1)</f>
        <v>-540</v>
      </c>
      <c r="D7077">
        <f ca="1"/>
        <v>-10.836630864895421</v>
      </c>
    </row>
    <row r="7078" spans="1:4" x14ac:dyDescent="0.3">
      <c r="A7078">
        <v>7077</v>
      </c>
      <c r="B7078">
        <f ca="1"/>
        <v>0.99327174572424637</v>
      </c>
      <c r="C7078">
        <f ca="1">_xlfn.XLOOKUP(B7078,'Alternate schedule'!$D$5:$D$10,'Alternate schedule'!$C$5:$C$10,,1)</f>
        <v>-540</v>
      </c>
      <c r="D7078">
        <f ca="1"/>
        <v>-10.911403136922425</v>
      </c>
    </row>
    <row r="7079" spans="1:4" x14ac:dyDescent="0.3">
      <c r="A7079">
        <v>7078</v>
      </c>
      <c r="B7079">
        <f ca="1"/>
        <v>0.35431640087807126</v>
      </c>
      <c r="C7079">
        <f ca="1">_xlfn.XLOOKUP(B7079,'Alternate schedule'!$D$5:$D$10,'Alternate schedule'!$C$5:$C$10,,1)</f>
        <v>480</v>
      </c>
      <c r="D7079">
        <f ca="1"/>
        <v>-10.842045775642838</v>
      </c>
    </row>
    <row r="7080" spans="1:4" x14ac:dyDescent="0.3">
      <c r="A7080">
        <v>7079</v>
      </c>
      <c r="B7080">
        <f ca="1"/>
        <v>0.77393615218516509</v>
      </c>
      <c r="C7080">
        <f ca="1">_xlfn.XLOOKUP(B7080,'Alternate schedule'!$D$5:$D$10,'Alternate schedule'!$C$5:$C$10,,1)</f>
        <v>-540</v>
      </c>
      <c r="D7080">
        <f ca="1"/>
        <v>-10.916796157649385</v>
      </c>
    </row>
    <row r="7081" spans="1:4" x14ac:dyDescent="0.3">
      <c r="A7081">
        <v>7080</v>
      </c>
      <c r="B7081">
        <f ca="1"/>
        <v>0.44346192926034411</v>
      </c>
      <c r="C7081">
        <f ca="1">_xlfn.XLOOKUP(B7081,'Alternate schedule'!$D$5:$D$10,'Alternate schedule'!$C$5:$C$10,,1)</f>
        <v>480</v>
      </c>
      <c r="D7081">
        <f ca="1"/>
        <v>-10.847457627118644</v>
      </c>
    </row>
    <row r="7082" spans="1:4" x14ac:dyDescent="0.3">
      <c r="A7082">
        <v>7081</v>
      </c>
      <c r="B7082">
        <f ca="1"/>
        <v>0.58149284863590278</v>
      </c>
      <c r="C7082">
        <f ca="1">_xlfn.XLOOKUP(B7082,'Alternate schedule'!$D$5:$D$10,'Alternate schedule'!$C$5:$C$10,,1)</f>
        <v>-1040</v>
      </c>
      <c r="D7082">
        <f ca="1"/>
        <v>-10.992797627453749</v>
      </c>
    </row>
    <row r="7083" spans="1:4" x14ac:dyDescent="0.3">
      <c r="A7083">
        <v>7082</v>
      </c>
      <c r="B7083">
        <f ca="1"/>
        <v>0.29225653766227322</v>
      </c>
      <c r="C7083">
        <f ca="1">_xlfn.XLOOKUP(B7083,'Alternate schedule'!$D$5:$D$10,'Alternate schedule'!$C$5:$C$10,,1)</f>
        <v>480</v>
      </c>
      <c r="D7083">
        <f ca="1"/>
        <v>-10.923467946907653</v>
      </c>
    </row>
    <row r="7084" spans="1:4" x14ac:dyDescent="0.3">
      <c r="A7084">
        <v>7083</v>
      </c>
      <c r="B7084">
        <f ca="1"/>
        <v>0.2840616999641461</v>
      </c>
      <c r="C7084">
        <f ca="1">_xlfn.XLOOKUP(B7084,'Alternate schedule'!$D$5:$D$10,'Alternate schedule'!$C$5:$C$10,,1)</f>
        <v>480</v>
      </c>
      <c r="D7084">
        <f ca="1"/>
        <v>-10.85415784272201</v>
      </c>
    </row>
    <row r="7085" spans="1:4" x14ac:dyDescent="0.3">
      <c r="A7085">
        <v>7084</v>
      </c>
      <c r="B7085">
        <f ca="1"/>
        <v>0.5376170785074359</v>
      </c>
      <c r="C7085">
        <f ca="1">_xlfn.XLOOKUP(B7085,'Alternate schedule'!$D$5:$D$10,'Alternate schedule'!$C$5:$C$10,,1)</f>
        <v>-1040</v>
      </c>
      <c r="D7085">
        <f ca="1"/>
        <v>-10.999435347261434</v>
      </c>
    </row>
    <row r="7086" spans="1:4" x14ac:dyDescent="0.3">
      <c r="A7086">
        <v>7085</v>
      </c>
      <c r="B7086">
        <f ca="1"/>
        <v>0.75433261312354261</v>
      </c>
      <c r="C7086">
        <f ca="1">_xlfn.XLOOKUP(B7086,'Alternate schedule'!$D$5:$D$10,'Alternate schedule'!$C$5:$C$10,,1)</f>
        <v>-540</v>
      </c>
      <c r="D7086">
        <f ca="1"/>
        <v>-11.074100211714891</v>
      </c>
    </row>
    <row r="7087" spans="1:4" x14ac:dyDescent="0.3">
      <c r="A7087">
        <v>7086</v>
      </c>
      <c r="B7087">
        <f ca="1"/>
        <v>0.28748788864551122</v>
      </c>
      <c r="C7087">
        <f ca="1">_xlfn.XLOOKUP(B7087,'Alternate schedule'!$D$5:$D$10,'Alternate schedule'!$C$5:$C$10,,1)</f>
        <v>480</v>
      </c>
      <c r="D7087">
        <f ca="1"/>
        <v>-11.004798193621225</v>
      </c>
    </row>
    <row r="7088" spans="1:4" x14ac:dyDescent="0.3">
      <c r="A7088">
        <v>7087</v>
      </c>
      <c r="B7088">
        <f ca="1"/>
        <v>0.10945781829962375</v>
      </c>
      <c r="C7088">
        <f ca="1">_xlfn.XLOOKUP(B7088,'Alternate schedule'!$D$5:$D$10,'Alternate schedule'!$C$5:$C$10,,1)</f>
        <v>1000</v>
      </c>
      <c r="D7088">
        <f ca="1"/>
        <v>-10.862141950049386</v>
      </c>
    </row>
    <row r="7089" spans="1:4" x14ac:dyDescent="0.3">
      <c r="A7089">
        <v>7088</v>
      </c>
      <c r="B7089">
        <f ca="1"/>
        <v>0.5784906019846916</v>
      </c>
      <c r="C7089">
        <f ca="1">_xlfn.XLOOKUP(B7089,'Alternate schedule'!$D$5:$D$10,'Alternate schedule'!$C$5:$C$10,,1)</f>
        <v>-1040</v>
      </c>
      <c r="D7089">
        <f ca="1"/>
        <v>-11.007336343115124</v>
      </c>
    </row>
    <row r="7090" spans="1:4" x14ac:dyDescent="0.3">
      <c r="A7090">
        <v>7089</v>
      </c>
      <c r="B7090">
        <f ca="1"/>
        <v>0.69333351575729374</v>
      </c>
      <c r="C7090">
        <f ca="1">_xlfn.XLOOKUP(B7090,'Alternate schedule'!$D$5:$D$10,'Alternate schedule'!$C$5:$C$10,,1)</f>
        <v>-1040</v>
      </c>
      <c r="D7090">
        <f ca="1"/>
        <v>-11.152489772887572</v>
      </c>
    </row>
    <row r="7091" spans="1:4" x14ac:dyDescent="0.3">
      <c r="A7091">
        <v>7090</v>
      </c>
      <c r="B7091">
        <f ca="1"/>
        <v>0.81617173368342377</v>
      </c>
      <c r="C7091">
        <f ca="1">_xlfn.XLOOKUP(B7091,'Alternate schedule'!$D$5:$D$10,'Alternate schedule'!$C$5:$C$10,,1)</f>
        <v>-540</v>
      </c>
      <c r="D7091">
        <f ca="1"/>
        <v>-11.227080394922426</v>
      </c>
    </row>
    <row r="7092" spans="1:4" x14ac:dyDescent="0.3">
      <c r="A7092">
        <v>7091</v>
      </c>
      <c r="B7092">
        <f ca="1"/>
        <v>0.94499886633545938</v>
      </c>
      <c r="C7092">
        <f ca="1">_xlfn.XLOOKUP(B7092,'Alternate schedule'!$D$5:$D$10,'Alternate schedule'!$C$5:$C$10,,1)</f>
        <v>-540</v>
      </c>
      <c r="D7092">
        <f ca="1"/>
        <v>-11.301649978846426</v>
      </c>
    </row>
    <row r="7093" spans="1:4" x14ac:dyDescent="0.3">
      <c r="A7093">
        <v>7092</v>
      </c>
      <c r="B7093">
        <f ca="1"/>
        <v>0.48413284245992894</v>
      </c>
      <c r="C7093">
        <f ca="1">_xlfn.XLOOKUP(B7093,'Alternate schedule'!$D$5:$D$10,'Alternate schedule'!$C$5:$C$10,,1)</f>
        <v>-1040</v>
      </c>
      <c r="D7093">
        <f ca="1"/>
        <v>-11.446700507614214</v>
      </c>
    </row>
    <row r="7094" spans="1:4" x14ac:dyDescent="0.3">
      <c r="A7094">
        <v>7093</v>
      </c>
      <c r="B7094">
        <f ca="1"/>
        <v>0.44787632310604497</v>
      </c>
      <c r="C7094">
        <f ca="1">_xlfn.XLOOKUP(B7094,'Alternate schedule'!$D$5:$D$10,'Alternate schedule'!$C$5:$C$10,,1)</f>
        <v>480</v>
      </c>
      <c r="D7094">
        <f ca="1"/>
        <v>-11.377414352178205</v>
      </c>
    </row>
    <row r="7095" spans="1:4" x14ac:dyDescent="0.3">
      <c r="A7095">
        <v>7094</v>
      </c>
      <c r="B7095">
        <f ca="1"/>
        <v>0.78330060141388191</v>
      </c>
      <c r="C7095">
        <f ca="1">_xlfn.XLOOKUP(B7095,'Alternate schedule'!$D$5:$D$10,'Alternate schedule'!$C$5:$C$10,,1)</f>
        <v>-540</v>
      </c>
      <c r="D7095">
        <f ca="1"/>
        <v>-11.451931209472795</v>
      </c>
    </row>
    <row r="7096" spans="1:4" x14ac:dyDescent="0.3">
      <c r="A7096">
        <v>7095</v>
      </c>
      <c r="B7096">
        <f ca="1"/>
        <v>0.18417679398739706</v>
      </c>
      <c r="C7096">
        <f ca="1">_xlfn.XLOOKUP(B7096,'Alternate schedule'!$D$5:$D$10,'Alternate schedule'!$C$5:$C$10,,1)</f>
        <v>1000</v>
      </c>
      <c r="D7096">
        <f ca="1"/>
        <v>-11.30937279774489</v>
      </c>
    </row>
    <row r="7097" spans="1:4" x14ac:dyDescent="0.3">
      <c r="A7097">
        <v>7096</v>
      </c>
      <c r="B7097">
        <f ca="1"/>
        <v>0.63831349855055031</v>
      </c>
      <c r="C7097">
        <f ca="1">_xlfn.XLOOKUP(B7097,'Alternate schedule'!$D$5:$D$10,'Alternate schedule'!$C$5:$C$10,,1)</f>
        <v>-1040</v>
      </c>
      <c r="D7097">
        <f ca="1"/>
        <v>-11.454340473506202</v>
      </c>
    </row>
    <row r="7098" spans="1:4" x14ac:dyDescent="0.3">
      <c r="A7098">
        <v>7097</v>
      </c>
      <c r="B7098">
        <f ca="1"/>
        <v>0.98473698918318142</v>
      </c>
      <c r="C7098">
        <f ca="1">_xlfn.XLOOKUP(B7098,'Alternate schedule'!$D$5:$D$10,'Alternate schedule'!$C$5:$C$10,,1)</f>
        <v>-540</v>
      </c>
      <c r="D7098">
        <f ca="1"/>
        <v>-11.528814992250247</v>
      </c>
    </row>
    <row r="7099" spans="1:4" x14ac:dyDescent="0.3">
      <c r="A7099">
        <v>7098</v>
      </c>
      <c r="B7099">
        <f ca="1"/>
        <v>0.91244142133117734</v>
      </c>
      <c r="C7099">
        <f ca="1">_xlfn.XLOOKUP(B7099,'Alternate schedule'!$D$5:$D$10,'Alternate schedule'!$C$5:$C$10,,1)</f>
        <v>-540</v>
      </c>
      <c r="D7099">
        <f ca="1"/>
        <v>-11.603268526345449</v>
      </c>
    </row>
    <row r="7100" spans="1:4" x14ac:dyDescent="0.3">
      <c r="A7100">
        <v>7099</v>
      </c>
      <c r="B7100">
        <f ca="1"/>
        <v>0.90848358467948409</v>
      </c>
      <c r="C7100">
        <f ca="1">_xlfn.XLOOKUP(B7100,'Alternate schedule'!$D$5:$D$10,'Alternate schedule'!$C$5:$C$10,,1)</f>
        <v>-540</v>
      </c>
      <c r="D7100">
        <f ca="1"/>
        <v>-11.677701084659811</v>
      </c>
    </row>
    <row r="7101" spans="1:4" x14ac:dyDescent="0.3">
      <c r="A7101">
        <v>7100</v>
      </c>
      <c r="B7101">
        <f ca="1"/>
        <v>0.31533400035131298</v>
      </c>
      <c r="C7101">
        <f ca="1">_xlfn.XLOOKUP(B7101,'Alternate schedule'!$D$5:$D$10,'Alternate schedule'!$C$5:$C$10,,1)</f>
        <v>480</v>
      </c>
      <c r="D7101">
        <f ca="1"/>
        <v>-11.608450704225351</v>
      </c>
    </row>
    <row r="7102" spans="1:4" x14ac:dyDescent="0.3">
      <c r="A7102">
        <v>7101</v>
      </c>
      <c r="B7102">
        <f ca="1"/>
        <v>0.28841865242987397</v>
      </c>
      <c r="C7102">
        <f ca="1">_xlfn.XLOOKUP(B7102,'Alternate schedule'!$D$5:$D$10,'Alternate schedule'!$C$5:$C$10,,1)</f>
        <v>480</v>
      </c>
      <c r="D7102">
        <f ca="1"/>
        <v>-11.539219828193213</v>
      </c>
    </row>
    <row r="7103" spans="1:4" x14ac:dyDescent="0.3">
      <c r="A7103">
        <v>7102</v>
      </c>
      <c r="B7103">
        <f ca="1"/>
        <v>0.55846658552304085</v>
      </c>
      <c r="C7103">
        <f ca="1">_xlfn.XLOOKUP(B7103,'Alternate schedule'!$D$5:$D$10,'Alternate schedule'!$C$5:$C$10,,1)</f>
        <v>-1040</v>
      </c>
      <c r="D7103">
        <f ca="1"/>
        <v>-11.684032666854407</v>
      </c>
    </row>
    <row r="7104" spans="1:4" x14ac:dyDescent="0.3">
      <c r="A7104">
        <v>7103</v>
      </c>
      <c r="B7104">
        <f ca="1"/>
        <v>0.86544255500946732</v>
      </c>
      <c r="C7104">
        <f ca="1">_xlfn.XLOOKUP(B7104,'Alternate schedule'!$D$5:$D$10,'Alternate schedule'!$C$5:$C$10,,1)</f>
        <v>-540</v>
      </c>
      <c r="D7104">
        <f ca="1"/>
        <v>-11.758411938617485</v>
      </c>
    </row>
    <row r="7105" spans="1:4" x14ac:dyDescent="0.3">
      <c r="A7105">
        <v>7104</v>
      </c>
      <c r="B7105">
        <f ca="1"/>
        <v>0.21232915896590132</v>
      </c>
      <c r="C7105">
        <f ca="1">_xlfn.XLOOKUP(B7105,'Alternate schedule'!$D$5:$D$10,'Alternate schedule'!$C$5:$C$10,,1)</f>
        <v>1000</v>
      </c>
      <c r="D7105">
        <f ca="1"/>
        <v>-11.615990990990991</v>
      </c>
    </row>
    <row r="7106" spans="1:4" x14ac:dyDescent="0.3">
      <c r="A7106">
        <v>7105</v>
      </c>
      <c r="B7106">
        <f ca="1"/>
        <v>7.3863292496058053E-2</v>
      </c>
      <c r="C7106">
        <f ca="1">_xlfn.XLOOKUP(B7106,'Alternate schedule'!$D$5:$D$10,'Alternate schedule'!$C$5:$C$10,,1)</f>
        <v>1000</v>
      </c>
      <c r="D7106">
        <f ca="1"/>
        <v>-11.473610133708656</v>
      </c>
    </row>
    <row r="7107" spans="1:4" x14ac:dyDescent="0.3">
      <c r="A7107">
        <v>7106</v>
      </c>
      <c r="B7107">
        <f ca="1"/>
        <v>0.92470010842611172</v>
      </c>
      <c r="C7107">
        <f ca="1">_xlfn.XLOOKUP(B7107,'Alternate schedule'!$D$5:$D$10,'Alternate schedule'!$C$5:$C$10,,1)</f>
        <v>-540</v>
      </c>
      <c r="D7107">
        <f ca="1"/>
        <v>-11.547987616099071</v>
      </c>
    </row>
    <row r="7108" spans="1:4" x14ac:dyDescent="0.3">
      <c r="A7108">
        <v>7107</v>
      </c>
      <c r="B7108">
        <f ca="1"/>
        <v>0.87074199831080978</v>
      </c>
      <c r="C7108">
        <f ca="1">_xlfn.XLOOKUP(B7108,'Alternate schedule'!$D$5:$D$10,'Alternate schedule'!$C$5:$C$10,,1)</f>
        <v>-540</v>
      </c>
      <c r="D7108">
        <f ca="1"/>
        <v>-11.622344167721964</v>
      </c>
    </row>
    <row r="7109" spans="1:4" x14ac:dyDescent="0.3">
      <c r="A7109">
        <v>7108</v>
      </c>
      <c r="B7109">
        <f ca="1"/>
        <v>0.68033306042312858</v>
      </c>
      <c r="C7109">
        <f ca="1">_xlfn.XLOOKUP(B7109,'Alternate schedule'!$D$5:$D$10,'Alternate schedule'!$C$5:$C$10,,1)</f>
        <v>-1040</v>
      </c>
      <c r="D7109">
        <f ca="1"/>
        <v>-11.76702307259426</v>
      </c>
    </row>
    <row r="7110" spans="1:4" x14ac:dyDescent="0.3">
      <c r="A7110">
        <v>7109</v>
      </c>
      <c r="B7110">
        <f ca="1"/>
        <v>0.28121341609773531</v>
      </c>
      <c r="C7110">
        <f ca="1">_xlfn.XLOOKUP(B7110,'Alternate schedule'!$D$5:$D$10,'Alternate schedule'!$C$5:$C$10,,1)</f>
        <v>480</v>
      </c>
      <c r="D7110">
        <f ca="1"/>
        <v>-11.697847798565199</v>
      </c>
    </row>
    <row r="7111" spans="1:4" x14ac:dyDescent="0.3">
      <c r="A7111">
        <v>7110</v>
      </c>
      <c r="B7111">
        <f ca="1"/>
        <v>0.97957928815308049</v>
      </c>
      <c r="C7111">
        <f ca="1">_xlfn.XLOOKUP(B7111,'Alternate schedule'!$D$5:$D$10,'Alternate schedule'!$C$5:$C$10,,1)</f>
        <v>-540</v>
      </c>
      <c r="D7111">
        <f ca="1"/>
        <v>-11.772151898734178</v>
      </c>
    </row>
    <row r="7112" spans="1:4" x14ac:dyDescent="0.3">
      <c r="A7112">
        <v>7111</v>
      </c>
      <c r="B7112">
        <f ca="1"/>
        <v>0.89496769820997235</v>
      </c>
      <c r="C7112">
        <f ca="1">_xlfn.XLOOKUP(B7112,'Alternate schedule'!$D$5:$D$10,'Alternate schedule'!$C$5:$C$10,,1)</f>
        <v>-540</v>
      </c>
      <c r="D7112">
        <f ca="1"/>
        <v>-11.846435100548446</v>
      </c>
    </row>
    <row r="7113" spans="1:4" x14ac:dyDescent="0.3">
      <c r="A7113">
        <v>7112</v>
      </c>
      <c r="B7113">
        <f ca="1"/>
        <v>5.029219102369531E-3</v>
      </c>
      <c r="C7113">
        <f ca="1">_xlfn.XLOOKUP(B7113,'Alternate schedule'!$D$5:$D$10,'Alternate schedule'!$C$5:$C$10,,1)</f>
        <v>1000</v>
      </c>
      <c r="D7113">
        <f ca="1"/>
        <v>-11.704161979752531</v>
      </c>
    </row>
    <row r="7114" spans="1:4" x14ac:dyDescent="0.3">
      <c r="A7114">
        <v>7113</v>
      </c>
      <c r="B7114">
        <f ca="1"/>
        <v>0.2194787369129112</v>
      </c>
      <c r="C7114">
        <f ca="1">_xlfn.XLOOKUP(B7114,'Alternate schedule'!$D$5:$D$10,'Alternate schedule'!$C$5:$C$10,,1)</f>
        <v>1000</v>
      </c>
      <c r="D7114">
        <f ca="1"/>
        <v>-11.561928862645861</v>
      </c>
    </row>
    <row r="7115" spans="1:4" x14ac:dyDescent="0.3">
      <c r="A7115">
        <v>7114</v>
      </c>
      <c r="B7115">
        <f ca="1"/>
        <v>0.53954247535075028</v>
      </c>
      <c r="C7115">
        <f ca="1">_xlfn.XLOOKUP(B7115,'Alternate schedule'!$D$5:$D$10,'Alternate schedule'!$C$5:$C$10,,1)</f>
        <v>-1040</v>
      </c>
      <c r="D7115">
        <f ca="1"/>
        <v>-11.706494236716335</v>
      </c>
    </row>
    <row r="7116" spans="1:4" x14ac:dyDescent="0.3">
      <c r="A7116">
        <v>7115</v>
      </c>
      <c r="B7116">
        <f ca="1"/>
        <v>0.91165677106491838</v>
      </c>
      <c r="C7116">
        <f ca="1">_xlfn.XLOOKUP(B7116,'Alternate schedule'!$D$5:$D$10,'Alternate schedule'!$C$5:$C$10,,1)</f>
        <v>-540</v>
      </c>
      <c r="D7116">
        <f ca="1"/>
        <v>-11.780744905130007</v>
      </c>
    </row>
    <row r="7117" spans="1:4" x14ac:dyDescent="0.3">
      <c r="A7117">
        <v>7116</v>
      </c>
      <c r="B7117">
        <f ca="1"/>
        <v>4.6542752268768472E-2</v>
      </c>
      <c r="C7117">
        <f ca="1">_xlfn.XLOOKUP(B7117,'Alternate schedule'!$D$5:$D$10,'Alternate schedule'!$C$5:$C$10,,1)</f>
        <v>1000</v>
      </c>
      <c r="D7117">
        <f ca="1"/>
        <v>-11.638560989319842</v>
      </c>
    </row>
    <row r="7118" spans="1:4" x14ac:dyDescent="0.3">
      <c r="A7118">
        <v>7117</v>
      </c>
      <c r="B7118">
        <f ca="1"/>
        <v>0.16875909987948412</v>
      </c>
      <c r="C7118">
        <f ca="1">_xlfn.XLOOKUP(B7118,'Alternate schedule'!$D$5:$D$10,'Alternate schedule'!$C$5:$C$10,,1)</f>
        <v>1000</v>
      </c>
      <c r="D7118">
        <f ca="1"/>
        <v>-11.496417029647324</v>
      </c>
    </row>
    <row r="7119" spans="1:4" x14ac:dyDescent="0.3">
      <c r="A7119">
        <v>7118</v>
      </c>
      <c r="B7119">
        <f ca="1"/>
        <v>0.62350857064985021</v>
      </c>
      <c r="C7119">
        <f ca="1">_xlfn.XLOOKUP(B7119,'Alternate schedule'!$D$5:$D$10,'Alternate schedule'!$C$5:$C$10,,1)</f>
        <v>-1040</v>
      </c>
      <c r="D7119">
        <f ca="1"/>
        <v>-11.640910368080922</v>
      </c>
    </row>
    <row r="7120" spans="1:4" x14ac:dyDescent="0.3">
      <c r="A7120">
        <v>7119</v>
      </c>
      <c r="B7120">
        <f ca="1"/>
        <v>0.17245904375948795</v>
      </c>
      <c r="C7120">
        <f ca="1">_xlfn.XLOOKUP(B7120,'Alternate schedule'!$D$5:$D$10,'Alternate schedule'!$C$5:$C$10,,1)</f>
        <v>1000</v>
      </c>
      <c r="D7120">
        <f ca="1"/>
        <v>-11.498806012080349</v>
      </c>
    </row>
    <row r="7121" spans="1:4" x14ac:dyDescent="0.3">
      <c r="A7121">
        <v>7120</v>
      </c>
      <c r="B7121">
        <f ca="1"/>
        <v>0.92562620051503286</v>
      </c>
      <c r="C7121">
        <f ca="1">_xlfn.XLOOKUP(B7121,'Alternate schedule'!$D$5:$D$10,'Alternate schedule'!$C$5:$C$10,,1)</f>
        <v>-540</v>
      </c>
      <c r="D7121">
        <f ca="1"/>
        <v>-11.573033707865168</v>
      </c>
    </row>
    <row r="7122" spans="1:4" x14ac:dyDescent="0.3">
      <c r="A7122">
        <v>7121</v>
      </c>
      <c r="B7122">
        <f ca="1"/>
        <v>0.78475477512434777</v>
      </c>
      <c r="C7122">
        <f ca="1">_xlfn.XLOOKUP(B7122,'Alternate schedule'!$D$5:$D$10,'Alternate schedule'!$C$5:$C$10,,1)</f>
        <v>-540</v>
      </c>
      <c r="D7122">
        <f ca="1"/>
        <v>-11.647240556101671</v>
      </c>
    </row>
    <row r="7123" spans="1:4" x14ac:dyDescent="0.3">
      <c r="A7123">
        <v>7122</v>
      </c>
      <c r="B7123">
        <f ca="1"/>
        <v>0.64722526362517629</v>
      </c>
      <c r="C7123">
        <f ca="1">_xlfn.XLOOKUP(B7123,'Alternate schedule'!$D$5:$D$10,'Alternate schedule'!$C$5:$C$10,,1)</f>
        <v>-1040</v>
      </c>
      <c r="D7123">
        <f ca="1"/>
        <v>-11.791631564167369</v>
      </c>
    </row>
    <row r="7124" spans="1:4" x14ac:dyDescent="0.3">
      <c r="A7124">
        <v>7123</v>
      </c>
      <c r="B7124">
        <f ca="1"/>
        <v>0.7536082191400757</v>
      </c>
      <c r="C7124">
        <f ca="1">_xlfn.XLOOKUP(B7124,'Alternate schedule'!$D$5:$D$10,'Alternate schedule'!$C$5:$C$10,,1)</f>
        <v>-540</v>
      </c>
      <c r="D7124">
        <f ca="1"/>
        <v>-11.865786887547381</v>
      </c>
    </row>
    <row r="7125" spans="1:4" x14ac:dyDescent="0.3">
      <c r="A7125">
        <v>7124</v>
      </c>
      <c r="B7125">
        <f ca="1"/>
        <v>0.76320856253475311</v>
      </c>
      <c r="C7125">
        <f ca="1">_xlfn.XLOOKUP(B7125,'Alternate schedule'!$D$5:$D$10,'Alternate schedule'!$C$5:$C$10,,1)</f>
        <v>-540</v>
      </c>
      <c r="D7125">
        <f ca="1"/>
        <v>-11.939921392476137</v>
      </c>
    </row>
    <row r="7126" spans="1:4" x14ac:dyDescent="0.3">
      <c r="A7126">
        <v>7125</v>
      </c>
      <c r="B7126">
        <f ca="1"/>
        <v>0.30163240808937375</v>
      </c>
      <c r="C7126">
        <f ca="1">_xlfn.XLOOKUP(B7126,'Alternate schedule'!$D$5:$D$10,'Alternate schedule'!$C$5:$C$10,,1)</f>
        <v>480</v>
      </c>
      <c r="D7126">
        <f ca="1"/>
        <v>-11.870877192982457</v>
      </c>
    </row>
    <row r="7127" spans="1:4" x14ac:dyDescent="0.3">
      <c r="A7127">
        <v>7126</v>
      </c>
      <c r="B7127">
        <f ca="1"/>
        <v>0.52080700833593463</v>
      </c>
      <c r="C7127">
        <f ca="1">_xlfn.XLOOKUP(B7127,'Alternate schedule'!$D$5:$D$10,'Alternate schedule'!$C$5:$C$10,,1)</f>
        <v>-1040</v>
      </c>
      <c r="D7127">
        <f ca="1"/>
        <v>-12.015155767611564</v>
      </c>
    </row>
    <row r="7128" spans="1:4" x14ac:dyDescent="0.3">
      <c r="A7128">
        <v>7127</v>
      </c>
      <c r="B7128">
        <f ca="1"/>
        <v>0.80639959330152533</v>
      </c>
      <c r="C7128">
        <f ca="1">_xlfn.XLOOKUP(B7128,'Alternate schedule'!$D$5:$D$10,'Alternate schedule'!$C$5:$C$10,,1)</f>
        <v>-540</v>
      </c>
      <c r="D7128">
        <f ca="1"/>
        <v>-12.089238108601094</v>
      </c>
    </row>
    <row r="7129" spans="1:4" x14ac:dyDescent="0.3">
      <c r="A7129">
        <v>7128</v>
      </c>
      <c r="B7129">
        <f ca="1"/>
        <v>0.86414116770705629</v>
      </c>
      <c r="C7129">
        <f ca="1">_xlfn.XLOOKUP(B7129,'Alternate schedule'!$D$5:$D$10,'Alternate schedule'!$C$5:$C$10,,1)</f>
        <v>-540</v>
      </c>
      <c r="D7129">
        <f ca="1"/>
        <v>-12.163299663299663</v>
      </c>
    </row>
    <row r="7130" spans="1:4" x14ac:dyDescent="0.3">
      <c r="A7130">
        <v>7129</v>
      </c>
      <c r="B7130">
        <f ca="1"/>
        <v>0.58751755338687617</v>
      </c>
      <c r="C7130">
        <f ca="1">_xlfn.XLOOKUP(B7130,'Alternate schedule'!$D$5:$D$10,'Alternate schedule'!$C$5:$C$10,,1)</f>
        <v>-1040</v>
      </c>
      <c r="D7130">
        <f ca="1"/>
        <v>-12.307476504418572</v>
      </c>
    </row>
    <row r="7131" spans="1:4" x14ac:dyDescent="0.3">
      <c r="A7131">
        <v>7130</v>
      </c>
      <c r="B7131">
        <f ca="1"/>
        <v>8.9395250020945394E-2</v>
      </c>
      <c r="C7131">
        <f ca="1">_xlfn.XLOOKUP(B7131,'Alternate schedule'!$D$5:$D$10,'Alternate schedule'!$C$5:$C$10,,1)</f>
        <v>1000</v>
      </c>
      <c r="D7131">
        <f ca="1"/>
        <v>-12.165497896213184</v>
      </c>
    </row>
    <row r="7132" spans="1:4" x14ac:dyDescent="0.3">
      <c r="A7132">
        <v>7131</v>
      </c>
      <c r="B7132">
        <f ca="1"/>
        <v>0.72753605215130657</v>
      </c>
      <c r="C7132">
        <f ca="1">_xlfn.XLOOKUP(B7132,'Alternate schedule'!$D$5:$D$10,'Alternate schedule'!$C$5:$C$10,,1)</f>
        <v>-540</v>
      </c>
      <c r="D7132">
        <f ca="1"/>
        <v>-12.239517599214697</v>
      </c>
    </row>
    <row r="7133" spans="1:4" x14ac:dyDescent="0.3">
      <c r="A7133">
        <v>7132</v>
      </c>
      <c r="B7133">
        <f ca="1"/>
        <v>2.7441537946074179E-2</v>
      </c>
      <c r="C7133">
        <f ca="1">_xlfn.XLOOKUP(B7133,'Alternate schedule'!$D$5:$D$10,'Alternate schedule'!$C$5:$C$10,,1)</f>
        <v>1000</v>
      </c>
      <c r="D7133">
        <f ca="1"/>
        <v>-12.097588334268087</v>
      </c>
    </row>
    <row r="7134" spans="1:4" x14ac:dyDescent="0.3">
      <c r="A7134">
        <v>7133</v>
      </c>
      <c r="B7134">
        <f ca="1"/>
        <v>0.75078823775381109</v>
      </c>
      <c r="C7134">
        <f ca="1">_xlfn.XLOOKUP(B7134,'Alternate schedule'!$D$5:$D$10,'Alternate schedule'!$C$5:$C$10,,1)</f>
        <v>-540</v>
      </c>
      <c r="D7134">
        <f ca="1"/>
        <v>-12.171596803588953</v>
      </c>
    </row>
    <row r="7135" spans="1:4" x14ac:dyDescent="0.3">
      <c r="A7135">
        <v>7134</v>
      </c>
      <c r="B7135">
        <f ca="1"/>
        <v>0.13784210851678536</v>
      </c>
      <c r="C7135">
        <f ca="1">_xlfn.XLOOKUP(B7135,'Alternate schedule'!$D$5:$D$10,'Alternate schedule'!$C$5:$C$10,,1)</f>
        <v>1000</v>
      </c>
      <c r="D7135">
        <f ca="1"/>
        <v>-12.029716848892626</v>
      </c>
    </row>
    <row r="7136" spans="1:4" x14ac:dyDescent="0.3">
      <c r="A7136">
        <v>7135</v>
      </c>
      <c r="B7136">
        <f ca="1"/>
        <v>0.89169268326722295</v>
      </c>
      <c r="C7136">
        <f ca="1">_xlfn.XLOOKUP(B7136,'Alternate schedule'!$D$5:$D$10,'Alternate schedule'!$C$5:$C$10,,1)</f>
        <v>-540</v>
      </c>
      <c r="D7136">
        <f ca="1"/>
        <v>-12.103714085494044</v>
      </c>
    </row>
    <row r="7137" spans="1:4" x14ac:dyDescent="0.3">
      <c r="A7137">
        <v>7136</v>
      </c>
      <c r="B7137">
        <f ca="1"/>
        <v>0.86205957468030503</v>
      </c>
      <c r="C7137">
        <f ca="1">_xlfn.XLOOKUP(B7137,'Alternate schedule'!$D$5:$D$10,'Alternate schedule'!$C$5:$C$10,,1)</f>
        <v>-540</v>
      </c>
      <c r="D7137">
        <f ca="1"/>
        <v>-12.177690582959642</v>
      </c>
    </row>
    <row r="7138" spans="1:4" x14ac:dyDescent="0.3">
      <c r="A7138">
        <v>7137</v>
      </c>
      <c r="B7138">
        <f ca="1"/>
        <v>0.30654609674944999</v>
      </c>
      <c r="C7138">
        <f ca="1">_xlfn.XLOOKUP(B7138,'Alternate schedule'!$D$5:$D$10,'Alternate schedule'!$C$5:$C$10,,1)</f>
        <v>480</v>
      </c>
      <c r="D7138">
        <f ca="1"/>
        <v>-12.108729157909485</v>
      </c>
    </row>
    <row r="7139" spans="1:4" x14ac:dyDescent="0.3">
      <c r="A7139">
        <v>7138</v>
      </c>
      <c r="B7139">
        <f ca="1"/>
        <v>0.86311855425743889</v>
      </c>
      <c r="C7139">
        <f ca="1">_xlfn.XLOOKUP(B7139,'Alternate schedule'!$D$5:$D$10,'Alternate schedule'!$C$5:$C$10,,1)</f>
        <v>-540</v>
      </c>
      <c r="D7139">
        <f ca="1"/>
        <v>-12.182684225273185</v>
      </c>
    </row>
    <row r="7140" spans="1:4" x14ac:dyDescent="0.3">
      <c r="A7140">
        <v>7139</v>
      </c>
      <c r="B7140">
        <f ca="1"/>
        <v>4.9419939852461514E-2</v>
      </c>
      <c r="C7140">
        <f ca="1">_xlfn.XLOOKUP(B7140,'Alternate schedule'!$D$5:$D$10,'Alternate schedule'!$C$5:$C$10,,1)</f>
        <v>1000</v>
      </c>
      <c r="D7140">
        <f ca="1"/>
        <v>-12.040902087127048</v>
      </c>
    </row>
    <row r="7141" spans="1:4" x14ac:dyDescent="0.3">
      <c r="A7141">
        <v>7140</v>
      </c>
      <c r="B7141">
        <f ca="1"/>
        <v>0.87854074300595819</v>
      </c>
      <c r="C7141">
        <f ca="1">_xlfn.XLOOKUP(B7141,'Alternate schedule'!$D$5:$D$10,'Alternate schedule'!$C$5:$C$10,,1)</f>
        <v>-540</v>
      </c>
      <c r="D7141">
        <f ca="1"/>
        <v>-12.11484593837535</v>
      </c>
    </row>
    <row r="7142" spans="1:4" x14ac:dyDescent="0.3">
      <c r="A7142">
        <v>7141</v>
      </c>
      <c r="B7142">
        <f ca="1"/>
        <v>0.47096281416835106</v>
      </c>
      <c r="C7142">
        <f ca="1">_xlfn.XLOOKUP(B7142,'Alternate schedule'!$D$5:$D$10,'Alternate schedule'!$C$5:$C$10,,1)</f>
        <v>480</v>
      </c>
      <c r="D7142">
        <f ca="1"/>
        <v>-12.045931942305</v>
      </c>
    </row>
    <row r="7143" spans="1:4" x14ac:dyDescent="0.3">
      <c r="A7143">
        <v>7142</v>
      </c>
      <c r="B7143">
        <f ca="1"/>
        <v>0.74607057703692647</v>
      </c>
      <c r="C7143">
        <f ca="1">_xlfn.XLOOKUP(B7143,'Alternate schedule'!$D$5:$D$10,'Alternate schedule'!$C$5:$C$10,,1)</f>
        <v>-540</v>
      </c>
      <c r="D7143">
        <f ca="1"/>
        <v>-12.119854382525903</v>
      </c>
    </row>
    <row r="7144" spans="1:4" x14ac:dyDescent="0.3">
      <c r="A7144">
        <v>7143</v>
      </c>
      <c r="B7144">
        <f ca="1"/>
        <v>0.14034333395820742</v>
      </c>
      <c r="C7144">
        <f ca="1">_xlfn.XLOOKUP(B7144,'Alternate schedule'!$D$5:$D$10,'Alternate schedule'!$C$5:$C$10,,1)</f>
        <v>1000</v>
      </c>
      <c r="D7144">
        <f ca="1"/>
        <v>-11.978160436791264</v>
      </c>
    </row>
    <row r="7145" spans="1:4" x14ac:dyDescent="0.3">
      <c r="A7145">
        <v>7144</v>
      </c>
      <c r="B7145">
        <f ca="1"/>
        <v>0.20095946072145576</v>
      </c>
      <c r="C7145">
        <f ca="1">_xlfn.XLOOKUP(B7145,'Alternate schedule'!$D$5:$D$10,'Alternate schedule'!$C$5:$C$10,,1)</f>
        <v>1000</v>
      </c>
      <c r="D7145">
        <f ca="1"/>
        <v>-11.836506159014558</v>
      </c>
    </row>
    <row r="7146" spans="1:4" x14ac:dyDescent="0.3">
      <c r="A7146">
        <v>7145</v>
      </c>
      <c r="B7146">
        <f ca="1"/>
        <v>0.91712534459798079</v>
      </c>
      <c r="C7146">
        <f ca="1">_xlfn.XLOOKUP(B7146,'Alternate schedule'!$D$5:$D$10,'Alternate schedule'!$C$5:$C$10,,1)</f>
        <v>-540</v>
      </c>
      <c r="D7146">
        <f ca="1"/>
        <v>-11.910426871938418</v>
      </c>
    </row>
    <row r="7147" spans="1:4" x14ac:dyDescent="0.3">
      <c r="A7147">
        <v>7146</v>
      </c>
      <c r="B7147">
        <f ca="1"/>
        <v>0.32398359101508456</v>
      </c>
      <c r="C7147">
        <f ca="1">_xlfn.XLOOKUP(B7147,'Alternate schedule'!$D$5:$D$10,'Alternate schedule'!$C$5:$C$10,,1)</f>
        <v>480</v>
      </c>
      <c r="D7147">
        <f ca="1"/>
        <v>-11.841589700531767</v>
      </c>
    </row>
    <row r="7148" spans="1:4" x14ac:dyDescent="0.3">
      <c r="A7148">
        <v>7147</v>
      </c>
      <c r="B7148">
        <f ca="1"/>
        <v>0.24403757580322405</v>
      </c>
      <c r="C7148">
        <f ca="1">_xlfn.XLOOKUP(B7148,'Alternate schedule'!$D$5:$D$10,'Alternate schedule'!$C$5:$C$10,,1)</f>
        <v>1000</v>
      </c>
      <c r="D7148">
        <f ca="1"/>
        <v>-11.700013991884706</v>
      </c>
    </row>
    <row r="7149" spans="1:4" x14ac:dyDescent="0.3">
      <c r="A7149">
        <v>7148</v>
      </c>
      <c r="B7149">
        <f ca="1"/>
        <v>0.28951859018244641</v>
      </c>
      <c r="C7149">
        <f ca="1">_xlfn.XLOOKUP(B7149,'Alternate schedule'!$D$5:$D$10,'Alternate schedule'!$C$5:$C$10,,1)</f>
        <v>480</v>
      </c>
      <c r="D7149">
        <f ca="1"/>
        <v>-11.631225517627309</v>
      </c>
    </row>
    <row r="7150" spans="1:4" x14ac:dyDescent="0.3">
      <c r="A7150">
        <v>7149</v>
      </c>
      <c r="B7150">
        <f ca="1"/>
        <v>0.6824007105040828</v>
      </c>
      <c r="C7150">
        <f ca="1">_xlfn.XLOOKUP(B7150,'Alternate schedule'!$D$5:$D$10,'Alternate schedule'!$C$5:$C$10,,1)</f>
        <v>-1040</v>
      </c>
      <c r="D7150">
        <f ca="1"/>
        <v>-11.775073436844314</v>
      </c>
    </row>
    <row r="7151" spans="1:4" x14ac:dyDescent="0.3">
      <c r="A7151">
        <v>7150</v>
      </c>
      <c r="B7151">
        <f ca="1"/>
        <v>0.74596663918136796</v>
      </c>
      <c r="C7151">
        <f ca="1">_xlfn.XLOOKUP(B7151,'Alternate schedule'!$D$5:$D$10,'Alternate schedule'!$C$5:$C$10,,1)</f>
        <v>-540</v>
      </c>
      <c r="D7151">
        <f ca="1"/>
        <v>-11.848951048951049</v>
      </c>
    </row>
    <row r="7152" spans="1:4" x14ac:dyDescent="0.3">
      <c r="A7152">
        <v>7151</v>
      </c>
      <c r="B7152">
        <f ca="1"/>
        <v>0.52474717882832955</v>
      </c>
      <c r="C7152">
        <f ca="1">_xlfn.XLOOKUP(B7152,'Alternate schedule'!$D$5:$D$10,'Alternate schedule'!$C$5:$C$10,,1)</f>
        <v>-1040</v>
      </c>
      <c r="D7152">
        <f ca="1"/>
        <v>-11.992728289749685</v>
      </c>
    </row>
    <row r="7153" spans="1:4" x14ac:dyDescent="0.3">
      <c r="A7153">
        <v>7152</v>
      </c>
      <c r="B7153">
        <f ca="1"/>
        <v>0.17071359146610243</v>
      </c>
      <c r="C7153">
        <f ca="1">_xlfn.XLOOKUP(B7153,'Alternate schedule'!$D$5:$D$10,'Alternate schedule'!$C$5:$C$10,,1)</f>
        <v>1000</v>
      </c>
      <c r="D7153">
        <f ca="1"/>
        <v>-11.851230425055929</v>
      </c>
    </row>
    <row r="7154" spans="1:4" x14ac:dyDescent="0.3">
      <c r="A7154">
        <v>7153</v>
      </c>
      <c r="B7154">
        <f ca="1"/>
        <v>0.52759661278211323</v>
      </c>
      <c r="C7154">
        <f ca="1">_xlfn.XLOOKUP(B7154,'Alternate schedule'!$D$5:$D$10,'Alternate schedule'!$C$5:$C$10,,1)</f>
        <v>-1040</v>
      </c>
      <c r="D7154">
        <f ca="1"/>
        <v>-11.994967146651755</v>
      </c>
    </row>
    <row r="7155" spans="1:4" x14ac:dyDescent="0.3">
      <c r="A7155">
        <v>7154</v>
      </c>
      <c r="B7155">
        <f ca="1"/>
        <v>0.98479547541071599</v>
      </c>
      <c r="C7155">
        <f ca="1">_xlfn.XLOOKUP(B7155,'Alternate schedule'!$D$5:$D$10,'Alternate schedule'!$C$5:$C$10,,1)</f>
        <v>-540</v>
      </c>
      <c r="D7155">
        <f ca="1"/>
        <v>-12.068772714565279</v>
      </c>
    </row>
    <row r="7156" spans="1:4" x14ac:dyDescent="0.3">
      <c r="A7156">
        <v>7155</v>
      </c>
      <c r="B7156">
        <f ca="1"/>
        <v>0.89337167335689149</v>
      </c>
      <c r="C7156">
        <f ca="1">_xlfn.XLOOKUP(B7156,'Alternate schedule'!$D$5:$D$10,'Alternate schedule'!$C$5:$C$10,,1)</f>
        <v>-540</v>
      </c>
      <c r="D7156">
        <f ca="1"/>
        <v>-12.142557651991615</v>
      </c>
    </row>
    <row r="7157" spans="1:4" x14ac:dyDescent="0.3">
      <c r="A7157">
        <v>7156</v>
      </c>
      <c r="B7157">
        <f ca="1"/>
        <v>0.72607082018542091</v>
      </c>
      <c r="C7157">
        <f ca="1">_xlfn.XLOOKUP(B7157,'Alternate schedule'!$D$5:$D$10,'Alternate schedule'!$C$5:$C$10,,1)</f>
        <v>-540</v>
      </c>
      <c r="D7157">
        <f ca="1"/>
        <v>-12.216321967579653</v>
      </c>
    </row>
    <row r="7158" spans="1:4" x14ac:dyDescent="0.3">
      <c r="A7158">
        <v>7157</v>
      </c>
      <c r="B7158">
        <f ca="1"/>
        <v>1.3327065307131791E-2</v>
      </c>
      <c r="C7158">
        <f ca="1">_xlfn.XLOOKUP(B7158,'Alternate schedule'!$D$5:$D$10,'Alternate schedule'!$C$5:$C$10,,1)</f>
        <v>1000</v>
      </c>
      <c r="D7158">
        <f ca="1"/>
        <v>-12.074891714405478</v>
      </c>
    </row>
    <row r="7159" spans="1:4" x14ac:dyDescent="0.3">
      <c r="A7159">
        <v>7158</v>
      </c>
      <c r="B7159">
        <f ca="1"/>
        <v>0.72018458629674931</v>
      </c>
      <c r="C7159">
        <f ca="1">_xlfn.XLOOKUP(B7159,'Alternate schedule'!$D$5:$D$10,'Alternate schedule'!$C$5:$C$10,,1)</f>
        <v>-540</v>
      </c>
      <c r="D7159">
        <f ca="1"/>
        <v>-12.148644872869516</v>
      </c>
    </row>
    <row r="7160" spans="1:4" x14ac:dyDescent="0.3">
      <c r="A7160">
        <v>7159</v>
      </c>
      <c r="B7160">
        <f ca="1"/>
        <v>0.86241587594132252</v>
      </c>
      <c r="C7160">
        <f ca="1">_xlfn.XLOOKUP(B7160,'Alternate schedule'!$D$5:$D$10,'Alternate schedule'!$C$5:$C$10,,1)</f>
        <v>-540</v>
      </c>
      <c r="D7160">
        <f ca="1"/>
        <v>-12.222377427014946</v>
      </c>
    </row>
    <row r="7161" spans="1:4" x14ac:dyDescent="0.3">
      <c r="A7161">
        <v>7160</v>
      </c>
      <c r="B7161">
        <f ca="1"/>
        <v>0.38576104926394783</v>
      </c>
      <c r="C7161">
        <f ca="1">_xlfn.XLOOKUP(B7161,'Alternate schedule'!$D$5:$D$10,'Alternate schedule'!$C$5:$C$10,,1)</f>
        <v>480</v>
      </c>
      <c r="D7161">
        <f ca="1"/>
        <v>-12.153631284916202</v>
      </c>
    </row>
    <row r="7162" spans="1:4" x14ac:dyDescent="0.3">
      <c r="A7162">
        <v>7161</v>
      </c>
      <c r="B7162">
        <f ca="1"/>
        <v>0.54414770602606577</v>
      </c>
      <c r="C7162">
        <f ca="1">_xlfn.XLOOKUP(B7162,'Alternate schedule'!$D$5:$D$10,'Alternate schedule'!$C$5:$C$10,,1)</f>
        <v>-1040</v>
      </c>
      <c r="D7162">
        <f ca="1"/>
        <v>-12.297165200391007</v>
      </c>
    </row>
    <row r="7163" spans="1:4" x14ac:dyDescent="0.3">
      <c r="A7163">
        <v>7162</v>
      </c>
      <c r="B7163">
        <f ca="1"/>
        <v>0.82274419287611145</v>
      </c>
      <c r="C7163">
        <f ca="1">_xlfn.XLOOKUP(B7163,'Alternate schedule'!$D$5:$D$10,'Alternate schedule'!$C$5:$C$10,,1)</f>
        <v>-540</v>
      </c>
      <c r="D7163">
        <f ca="1"/>
        <v>-12.37084613236526</v>
      </c>
    </row>
    <row r="7164" spans="1:4" x14ac:dyDescent="0.3">
      <c r="A7164">
        <v>7163</v>
      </c>
      <c r="B7164">
        <f ca="1"/>
        <v>0.94390583578743281</v>
      </c>
      <c r="C7164">
        <f ca="1">_xlfn.XLOOKUP(B7164,'Alternate schedule'!$D$5:$D$10,'Alternate schedule'!$C$5:$C$10,,1)</f>
        <v>-540</v>
      </c>
      <c r="D7164">
        <f ca="1"/>
        <v>-12.444506491693424</v>
      </c>
    </row>
    <row r="7165" spans="1:4" x14ac:dyDescent="0.3">
      <c r="A7165">
        <v>7164</v>
      </c>
      <c r="B7165">
        <f ca="1"/>
        <v>0.10787450211251892</v>
      </c>
      <c r="C7165">
        <f ca="1">_xlfn.XLOOKUP(B7165,'Alternate schedule'!$D$5:$D$10,'Alternate schedule'!$C$5:$C$10,,1)</f>
        <v>1000</v>
      </c>
      <c r="D7165">
        <f ca="1"/>
        <v>-12.303182579564488</v>
      </c>
    </row>
    <row r="7166" spans="1:4" x14ac:dyDescent="0.3">
      <c r="A7166">
        <v>7165</v>
      </c>
      <c r="B7166">
        <f ca="1"/>
        <v>0.52924304528116273</v>
      </c>
      <c r="C7166">
        <f ca="1">_xlfn.XLOOKUP(B7166,'Alternate schedule'!$D$5:$D$10,'Alternate schedule'!$C$5:$C$10,,1)</f>
        <v>-1040</v>
      </c>
      <c r="D7166">
        <f ca="1"/>
        <v>-12.446615491974878</v>
      </c>
    </row>
    <row r="7167" spans="1:4" x14ac:dyDescent="0.3">
      <c r="A7167">
        <v>7166</v>
      </c>
      <c r="B7167">
        <f ca="1"/>
        <v>0.44968213029886561</v>
      </c>
      <c r="C7167">
        <f ca="1">_xlfn.XLOOKUP(B7167,'Alternate schedule'!$D$5:$D$10,'Alternate schedule'!$C$5:$C$10,,1)</f>
        <v>480</v>
      </c>
      <c r="D7167">
        <f ca="1"/>
        <v>-12.377895618197041</v>
      </c>
    </row>
    <row r="7168" spans="1:4" x14ac:dyDescent="0.3">
      <c r="A7168">
        <v>7167</v>
      </c>
      <c r="B7168">
        <f ca="1"/>
        <v>0.31339900768244489</v>
      </c>
      <c r="C7168">
        <f ca="1">_xlfn.XLOOKUP(B7168,'Alternate schedule'!$D$5:$D$10,'Alternate schedule'!$C$5:$C$10,,1)</f>
        <v>480</v>
      </c>
      <c r="D7168">
        <f ca="1"/>
        <v>-12.309194921166457</v>
      </c>
    </row>
    <row r="7169" spans="1:4" x14ac:dyDescent="0.3">
      <c r="A7169">
        <v>7168</v>
      </c>
      <c r="B7169">
        <f ca="1"/>
        <v>0.45290206943090894</v>
      </c>
      <c r="C7169">
        <f ca="1">_xlfn.XLOOKUP(B7169,'Alternate schedule'!$D$5:$D$10,'Alternate schedule'!$C$5:$C$10,,1)</f>
        <v>480</v>
      </c>
      <c r="D7169">
        <f ca="1"/>
        <v>-12.240513392857142</v>
      </c>
    </row>
    <row r="7170" spans="1:4" x14ac:dyDescent="0.3">
      <c r="A7170">
        <v>7169</v>
      </c>
      <c r="B7170">
        <f ca="1"/>
        <v>0.94418934556004785</v>
      </c>
      <c r="C7170">
        <f ca="1">_xlfn.XLOOKUP(B7170,'Alternate schedule'!$D$5:$D$10,'Alternate schedule'!$C$5:$C$10,,1)</f>
        <v>-540</v>
      </c>
      <c r="D7170">
        <f ca="1"/>
        <v>-12.314130283163621</v>
      </c>
    </row>
    <row r="7171" spans="1:4" x14ac:dyDescent="0.3">
      <c r="A7171">
        <v>7170</v>
      </c>
      <c r="B7171">
        <f ca="1"/>
        <v>0.39088471504889077</v>
      </c>
      <c r="C7171">
        <f ca="1">_xlfn.XLOOKUP(B7171,'Alternate schedule'!$D$5:$D$10,'Alternate schedule'!$C$5:$C$10,,1)</f>
        <v>480</v>
      </c>
      <c r="D7171">
        <f ca="1"/>
        <v>-12.245467224546722</v>
      </c>
    </row>
    <row r="7172" spans="1:4" x14ac:dyDescent="0.3">
      <c r="A7172">
        <v>7171</v>
      </c>
      <c r="B7172">
        <f ca="1"/>
        <v>0.48848903851220959</v>
      </c>
      <c r="C7172">
        <f ca="1">_xlfn.XLOOKUP(B7172,'Alternate schedule'!$D$5:$D$10,'Alternate schedule'!$C$5:$C$10,,1)</f>
        <v>-1040</v>
      </c>
      <c r="D7172">
        <f ca="1"/>
        <v>-12.388788174592108</v>
      </c>
    </row>
    <row r="7173" spans="1:4" x14ac:dyDescent="0.3">
      <c r="A7173">
        <v>7172</v>
      </c>
      <c r="B7173">
        <f ca="1"/>
        <v>0.50242469256785527</v>
      </c>
      <c r="C7173">
        <f ca="1">_xlfn.XLOOKUP(B7173,'Alternate schedule'!$D$5:$D$10,'Alternate schedule'!$C$5:$C$10,,1)</f>
        <v>-1040</v>
      </c>
      <c r="D7173">
        <f ca="1"/>
        <v>-12.532069157836029</v>
      </c>
    </row>
    <row r="7174" spans="1:4" x14ac:dyDescent="0.3">
      <c r="A7174">
        <v>7173</v>
      </c>
      <c r="B7174">
        <f ca="1"/>
        <v>0.36778983570426682</v>
      </c>
      <c r="C7174">
        <f ca="1">_xlfn.XLOOKUP(B7174,'Alternate schedule'!$D$5:$D$10,'Alternate schedule'!$C$5:$C$10,,1)</f>
        <v>480</v>
      </c>
      <c r="D7174">
        <f ca="1"/>
        <v>-12.46340443329151</v>
      </c>
    </row>
    <row r="7175" spans="1:4" x14ac:dyDescent="0.3">
      <c r="A7175">
        <v>7174</v>
      </c>
      <c r="B7175">
        <f ca="1"/>
        <v>0.95873661586668923</v>
      </c>
      <c r="C7175">
        <f ca="1">_xlfn.XLOOKUP(B7175,'Alternate schedule'!$D$5:$D$10,'Alternate schedule'!$C$5:$C$10,,1)</f>
        <v>-540</v>
      </c>
      <c r="D7175">
        <f ca="1"/>
        <v>-12.536938946194592</v>
      </c>
    </row>
    <row r="7176" spans="1:4" x14ac:dyDescent="0.3">
      <c r="A7176">
        <v>7175</v>
      </c>
      <c r="B7176">
        <f ca="1"/>
        <v>0.28257931691302574</v>
      </c>
      <c r="C7176">
        <f ca="1">_xlfn.XLOOKUP(B7176,'Alternate schedule'!$D$5:$D$10,'Alternate schedule'!$C$5:$C$10,,1)</f>
        <v>480</v>
      </c>
      <c r="D7176">
        <f ca="1"/>
        <v>-12.46829268292683</v>
      </c>
    </row>
    <row r="7177" spans="1:4" x14ac:dyDescent="0.3">
      <c r="A7177">
        <v>7176</v>
      </c>
      <c r="B7177">
        <f ca="1"/>
        <v>0.96741416962929172</v>
      </c>
      <c r="C7177">
        <f ca="1">_xlfn.XLOOKUP(B7177,'Alternate schedule'!$D$5:$D$10,'Alternate schedule'!$C$5:$C$10,,1)</f>
        <v>-540</v>
      </c>
      <c r="D7177">
        <f ca="1"/>
        <v>-12.54180602006689</v>
      </c>
    </row>
    <row r="7178" spans="1:4" x14ac:dyDescent="0.3">
      <c r="A7178">
        <v>7177</v>
      </c>
      <c r="B7178">
        <f ca="1"/>
        <v>0.14637619187500772</v>
      </c>
      <c r="C7178">
        <f ca="1">_xlfn.XLOOKUP(B7178,'Alternate schedule'!$D$5:$D$10,'Alternate schedule'!$C$5:$C$10,,1)</f>
        <v>1000</v>
      </c>
      <c r="D7178">
        <f ca="1"/>
        <v>-12.400724536714504</v>
      </c>
    </row>
    <row r="7179" spans="1:4" x14ac:dyDescent="0.3">
      <c r="A7179">
        <v>7178</v>
      </c>
      <c r="B7179">
        <f ca="1"/>
        <v>0.74342678762107917</v>
      </c>
      <c r="C7179">
        <f ca="1">_xlfn.XLOOKUP(B7179,'Alternate schedule'!$D$5:$D$10,'Alternate schedule'!$C$5:$C$10,,1)</f>
        <v>-540</v>
      </c>
      <c r="D7179">
        <f ca="1"/>
        <v>-12.474226804123711</v>
      </c>
    </row>
    <row r="7180" spans="1:4" x14ac:dyDescent="0.3">
      <c r="A7180">
        <v>7179</v>
      </c>
      <c r="B7180">
        <f ca="1"/>
        <v>0.83251810811425631</v>
      </c>
      <c r="C7180">
        <f ca="1">_xlfn.XLOOKUP(B7180,'Alternate schedule'!$D$5:$D$10,'Alternate schedule'!$C$5:$C$10,,1)</f>
        <v>-540</v>
      </c>
      <c r="D7180">
        <f ca="1"/>
        <v>-12.54770859451177</v>
      </c>
    </row>
    <row r="7181" spans="1:4" x14ac:dyDescent="0.3">
      <c r="A7181">
        <v>7180</v>
      </c>
      <c r="B7181">
        <f ca="1"/>
        <v>0.34567186420650953</v>
      </c>
      <c r="C7181">
        <f ca="1">_xlfn.XLOOKUP(B7181,'Alternate schedule'!$D$5:$D$10,'Alternate schedule'!$C$5:$C$10,,1)</f>
        <v>480</v>
      </c>
      <c r="D7181">
        <f ca="1"/>
        <v>-12.479108635097493</v>
      </c>
    </row>
    <row r="7182" spans="1:4" x14ac:dyDescent="0.3">
      <c r="A7182">
        <v>7181</v>
      </c>
      <c r="B7182">
        <f ca="1"/>
        <v>0.71541632501338204</v>
      </c>
      <c r="C7182">
        <f ca="1">_xlfn.XLOOKUP(B7182,'Alternate schedule'!$D$5:$D$10,'Alternate schedule'!$C$5:$C$10,,1)</f>
        <v>-540</v>
      </c>
      <c r="D7182">
        <f ca="1"/>
        <v>-12.552569280044562</v>
      </c>
    </row>
    <row r="7183" spans="1:4" x14ac:dyDescent="0.3">
      <c r="A7183">
        <v>7182</v>
      </c>
      <c r="B7183">
        <f ca="1"/>
        <v>0.89091748387856184</v>
      </c>
      <c r="C7183">
        <f ca="1">_xlfn.XLOOKUP(B7183,'Alternate schedule'!$D$5:$D$10,'Alternate schedule'!$C$5:$C$10,,1)</f>
        <v>-540</v>
      </c>
      <c r="D7183">
        <f ca="1"/>
        <v>-12.626009468114731</v>
      </c>
    </row>
    <row r="7184" spans="1:4" x14ac:dyDescent="0.3">
      <c r="A7184">
        <v>7183</v>
      </c>
      <c r="B7184">
        <f ca="1"/>
        <v>0.81707253296106841</v>
      </c>
      <c r="C7184">
        <f ca="1">_xlfn.XLOOKUP(B7184,'Alternate schedule'!$D$5:$D$10,'Alternate schedule'!$C$5:$C$10,,1)</f>
        <v>-540</v>
      </c>
      <c r="D7184">
        <f ca="1"/>
        <v>-12.699429207851873</v>
      </c>
    </row>
    <row r="7185" spans="1:4" x14ac:dyDescent="0.3">
      <c r="A7185">
        <v>7184</v>
      </c>
      <c r="B7185">
        <f ca="1"/>
        <v>0.77431244704425617</v>
      </c>
      <c r="C7185">
        <f ca="1">_xlfn.XLOOKUP(B7185,'Alternate schedule'!$D$5:$D$10,'Alternate schedule'!$C$5:$C$10,,1)</f>
        <v>-540</v>
      </c>
      <c r="D7185">
        <f ca="1"/>
        <v>-12.772828507795101</v>
      </c>
    </row>
    <row r="7186" spans="1:4" x14ac:dyDescent="0.3">
      <c r="A7186">
        <v>7185</v>
      </c>
      <c r="B7186">
        <f ca="1"/>
        <v>0.11399543405544166</v>
      </c>
      <c r="C7186">
        <f ca="1">_xlfn.XLOOKUP(B7186,'Alternate schedule'!$D$5:$D$10,'Alternate schedule'!$C$5:$C$10,,1)</f>
        <v>1000</v>
      </c>
      <c r="D7186">
        <f ca="1"/>
        <v>-12.631871955462771</v>
      </c>
    </row>
    <row r="7187" spans="1:4" x14ac:dyDescent="0.3">
      <c r="A7187">
        <v>7186</v>
      </c>
      <c r="B7187">
        <f ca="1"/>
        <v>0.83716486369769316</v>
      </c>
      <c r="C7187">
        <f ca="1">_xlfn.XLOOKUP(B7187,'Alternate schedule'!$D$5:$D$10,'Alternate schedule'!$C$5:$C$10,,1)</f>
        <v>-540</v>
      </c>
      <c r="D7187">
        <f ca="1"/>
        <v>-12.705260228221542</v>
      </c>
    </row>
    <row r="7188" spans="1:4" x14ac:dyDescent="0.3">
      <c r="A7188">
        <v>7187</v>
      </c>
      <c r="B7188">
        <f ca="1"/>
        <v>0.43749298991047203</v>
      </c>
      <c r="C7188">
        <f ca="1">_xlfn.XLOOKUP(B7188,'Alternate schedule'!$D$5:$D$10,'Alternate schedule'!$C$5:$C$10,,1)</f>
        <v>480</v>
      </c>
      <c r="D7188">
        <f ca="1"/>
        <v>-12.636705162098233</v>
      </c>
    </row>
    <row r="7189" spans="1:4" x14ac:dyDescent="0.3">
      <c r="A7189">
        <v>7188</v>
      </c>
      <c r="B7189">
        <f ca="1"/>
        <v>5.5231794077302165E-2</v>
      </c>
      <c r="C7189">
        <f ca="1">_xlfn.XLOOKUP(B7189,'Alternate schedule'!$D$5:$D$10,'Alternate schedule'!$C$5:$C$10,,1)</f>
        <v>1000</v>
      </c>
      <c r="D7189">
        <f ca="1"/>
        <v>-12.495826377295492</v>
      </c>
    </row>
    <row r="7190" spans="1:4" x14ac:dyDescent="0.3">
      <c r="A7190">
        <v>7189</v>
      </c>
      <c r="B7190">
        <f ca="1"/>
        <v>0.66883300871804852</v>
      </c>
      <c r="C7190">
        <f ca="1">_xlfn.XLOOKUP(B7190,'Alternate schedule'!$D$5:$D$10,'Alternate schedule'!$C$5:$C$10,,1)</f>
        <v>-1040</v>
      </c>
      <c r="D7190">
        <f ca="1"/>
        <v>-12.638753651411879</v>
      </c>
    </row>
    <row r="7191" spans="1:4" x14ac:dyDescent="0.3">
      <c r="A7191">
        <v>7190</v>
      </c>
      <c r="B7191">
        <f ca="1"/>
        <v>0.57085771323645318</v>
      </c>
      <c r="C7191">
        <f ca="1">_xlfn.XLOOKUP(B7191,'Alternate schedule'!$D$5:$D$10,'Alternate schedule'!$C$5:$C$10,,1)</f>
        <v>-1040</v>
      </c>
      <c r="D7191">
        <f ca="1"/>
        <v>-12.781641168289291</v>
      </c>
    </row>
    <row r="7192" spans="1:4" x14ac:dyDescent="0.3">
      <c r="A7192">
        <v>7191</v>
      </c>
      <c r="B7192">
        <f ca="1"/>
        <v>0.56327460265691776</v>
      </c>
      <c r="C7192">
        <f ca="1">_xlfn.XLOOKUP(B7192,'Alternate schedule'!$D$5:$D$10,'Alternate schedule'!$C$5:$C$10,,1)</f>
        <v>-1040</v>
      </c>
      <c r="D7192">
        <f ca="1"/>
        <v>-12.924488944513977</v>
      </c>
    </row>
    <row r="7193" spans="1:4" x14ac:dyDescent="0.3">
      <c r="A7193">
        <v>7192</v>
      </c>
      <c r="B7193">
        <f ca="1"/>
        <v>9.7380345941960655E-2</v>
      </c>
      <c r="C7193">
        <f ca="1">_xlfn.XLOOKUP(B7193,'Alternate schedule'!$D$5:$D$10,'Alternate schedule'!$C$5:$C$10,,1)</f>
        <v>1000</v>
      </c>
      <c r="D7193">
        <f ca="1"/>
        <v>-12.783648498331479</v>
      </c>
    </row>
    <row r="7194" spans="1:4" x14ac:dyDescent="0.3">
      <c r="A7194">
        <v>7193</v>
      </c>
      <c r="B7194">
        <f ca="1"/>
        <v>0.92100885081397421</v>
      </c>
      <c r="C7194">
        <f ca="1">_xlfn.XLOOKUP(B7194,'Alternate schedule'!$D$5:$D$10,'Alternate schedule'!$C$5:$C$10,,1)</f>
        <v>-540</v>
      </c>
      <c r="D7194">
        <f ca="1"/>
        <v>-12.856944251355484</v>
      </c>
    </row>
    <row r="7195" spans="1:4" x14ac:dyDescent="0.3">
      <c r="A7195">
        <v>7194</v>
      </c>
      <c r="B7195">
        <f ca="1"/>
        <v>5.3860143336505351E-2</v>
      </c>
      <c r="C7195">
        <f ca="1">_xlfn.XLOOKUP(B7195,'Alternate schedule'!$D$5:$D$10,'Alternate schedule'!$C$5:$C$10,,1)</f>
        <v>1000</v>
      </c>
      <c r="D7195">
        <f ca="1"/>
        <v>-12.716152349179872</v>
      </c>
    </row>
    <row r="7196" spans="1:4" x14ac:dyDescent="0.3">
      <c r="A7196">
        <v>7195</v>
      </c>
      <c r="B7196">
        <f ca="1"/>
        <v>0.84139489742014084</v>
      </c>
      <c r="C7196">
        <f ca="1">_xlfn.XLOOKUP(B7196,'Alternate schedule'!$D$5:$D$10,'Alternate schedule'!$C$5:$C$10,,1)</f>
        <v>-540</v>
      </c>
      <c r="D7196">
        <f ca="1"/>
        <v>-12.789437109103543</v>
      </c>
    </row>
    <row r="7197" spans="1:4" x14ac:dyDescent="0.3">
      <c r="A7197">
        <v>7196</v>
      </c>
      <c r="B7197">
        <f ca="1"/>
        <v>0.21144682512649249</v>
      </c>
      <c r="C7197">
        <f ca="1">_xlfn.XLOOKUP(B7197,'Alternate schedule'!$D$5:$D$10,'Alternate schedule'!$C$5:$C$10,,1)</f>
        <v>1000</v>
      </c>
      <c r="D7197">
        <f ca="1"/>
        <v>-12.648693718732629</v>
      </c>
    </row>
    <row r="7198" spans="1:4" x14ac:dyDescent="0.3">
      <c r="A7198">
        <v>7197</v>
      </c>
      <c r="B7198">
        <f ca="1"/>
        <v>0.25151757300622646</v>
      </c>
      <c r="C7198">
        <f ca="1">_xlfn.XLOOKUP(B7198,'Alternate schedule'!$D$5:$D$10,'Alternate schedule'!$C$5:$C$10,,1)</f>
        <v>1000</v>
      </c>
      <c r="D7198">
        <f ca="1"/>
        <v>-12.507989440044463</v>
      </c>
    </row>
    <row r="7199" spans="1:4" x14ac:dyDescent="0.3">
      <c r="A7199">
        <v>7198</v>
      </c>
      <c r="B7199">
        <f ca="1"/>
        <v>9.5595201923308171E-2</v>
      </c>
      <c r="C7199">
        <f ca="1">_xlfn.XLOOKUP(B7199,'Alternate schedule'!$D$5:$D$10,'Alternate schedule'!$C$5:$C$10,,1)</f>
        <v>1000</v>
      </c>
      <c r="D7199">
        <f ca="1"/>
        <v>-12.367324256737982</v>
      </c>
    </row>
    <row r="7200" spans="1:4" x14ac:dyDescent="0.3">
      <c r="A7200">
        <v>7199</v>
      </c>
      <c r="B7200">
        <f ca="1"/>
        <v>0.43598520759099668</v>
      </c>
      <c r="C7200">
        <f ca="1">_xlfn.XLOOKUP(B7200,'Alternate schedule'!$D$5:$D$10,'Alternate schedule'!$C$5:$C$10,,1)</f>
        <v>480</v>
      </c>
      <c r="D7200">
        <f ca="1"/>
        <v>-12.298930407000972</v>
      </c>
    </row>
    <row r="7201" spans="1:4" x14ac:dyDescent="0.3">
      <c r="A7201">
        <v>7200</v>
      </c>
      <c r="B7201">
        <f ca="1"/>
        <v>0.75642407380548438</v>
      </c>
      <c r="C7201">
        <f ca="1">_xlfn.XLOOKUP(B7201,'Alternate schedule'!$D$5:$D$10,'Alternate schedule'!$C$5:$C$10,,1)</f>
        <v>-540</v>
      </c>
      <c r="D7201">
        <f ca="1"/>
        <v>-12.372222222222222</v>
      </c>
    </row>
    <row r="7202" spans="1:4" x14ac:dyDescent="0.3">
      <c r="A7202">
        <v>7201</v>
      </c>
      <c r="B7202">
        <f ca="1"/>
        <v>0.56386022014239545</v>
      </c>
      <c r="C7202">
        <f ca="1">_xlfn.XLOOKUP(B7202,'Alternate schedule'!$D$5:$D$10,'Alternate schedule'!$C$5:$C$10,,1)</f>
        <v>-1040</v>
      </c>
      <c r="D7202">
        <f ca="1"/>
        <v>-12.514928482155256</v>
      </c>
    </row>
    <row r="7203" spans="1:4" x14ac:dyDescent="0.3">
      <c r="A7203">
        <v>7202</v>
      </c>
      <c r="B7203">
        <f ca="1"/>
        <v>0.21751148703210732</v>
      </c>
      <c r="C7203">
        <f ca="1">_xlfn.XLOOKUP(B7203,'Alternate schedule'!$D$5:$D$10,'Alternate schedule'!$C$5:$C$10,,1)</f>
        <v>1000</v>
      </c>
      <c r="D7203">
        <f ca="1"/>
        <v>-12.37434046098306</v>
      </c>
    </row>
    <row r="7204" spans="1:4" x14ac:dyDescent="0.3">
      <c r="A7204">
        <v>7203</v>
      </c>
      <c r="B7204">
        <f ca="1"/>
        <v>0.19077903122660733</v>
      </c>
      <c r="C7204">
        <f ca="1">_xlfn.XLOOKUP(B7204,'Alternate schedule'!$D$5:$D$10,'Alternate schedule'!$C$5:$C$10,,1)</f>
        <v>1000</v>
      </c>
      <c r="D7204">
        <f ca="1"/>
        <v>-12.233791475773984</v>
      </c>
    </row>
    <row r="7205" spans="1:4" x14ac:dyDescent="0.3">
      <c r="A7205">
        <v>7204</v>
      </c>
      <c r="B7205">
        <f ca="1"/>
        <v>0.67864026887807039</v>
      </c>
      <c r="C7205">
        <f ca="1">_xlfn.XLOOKUP(B7205,'Alternate schedule'!$D$5:$D$10,'Alternate schedule'!$C$5:$C$10,,1)</f>
        <v>-1040</v>
      </c>
      <c r="D7205">
        <f ca="1"/>
        <v>-12.376457523598001</v>
      </c>
    </row>
    <row r="7206" spans="1:4" x14ac:dyDescent="0.3">
      <c r="A7206">
        <v>7205</v>
      </c>
      <c r="B7206">
        <f ca="1"/>
        <v>0.19859823311036395</v>
      </c>
      <c r="C7206">
        <f ca="1">_xlfn.XLOOKUP(B7206,'Alternate schedule'!$D$5:$D$10,'Alternate schedule'!$C$5:$C$10,,1)</f>
        <v>1000</v>
      </c>
      <c r="D7206">
        <f ca="1"/>
        <v>-12.235947258848022</v>
      </c>
    </row>
    <row r="7207" spans="1:4" x14ac:dyDescent="0.3">
      <c r="A7207">
        <v>7206</v>
      </c>
      <c r="B7207">
        <f ca="1"/>
        <v>0.54462285288882506</v>
      </c>
      <c r="C7207">
        <f ca="1">_xlfn.XLOOKUP(B7207,'Alternate schedule'!$D$5:$D$10,'Alternate schedule'!$C$5:$C$10,,1)</f>
        <v>-1040</v>
      </c>
      <c r="D7207">
        <f ca="1"/>
        <v>-12.37857341104635</v>
      </c>
    </row>
    <row r="7208" spans="1:4" x14ac:dyDescent="0.3">
      <c r="A7208">
        <v>7207</v>
      </c>
      <c r="B7208">
        <f ca="1"/>
        <v>0.95613121806574553</v>
      </c>
      <c r="C7208">
        <f ca="1">_xlfn.XLOOKUP(B7208,'Alternate schedule'!$D$5:$D$10,'Alternate schedule'!$C$5:$C$10,,1)</f>
        <v>-540</v>
      </c>
      <c r="D7208">
        <f ca="1"/>
        <v>-12.451782988760927</v>
      </c>
    </row>
    <row r="7209" spans="1:4" x14ac:dyDescent="0.3">
      <c r="A7209">
        <v>7208</v>
      </c>
      <c r="B7209">
        <f ca="1"/>
        <v>0.58084161758017427</v>
      </c>
      <c r="C7209">
        <f ca="1">_xlfn.XLOOKUP(B7209,'Alternate schedule'!$D$5:$D$10,'Alternate schedule'!$C$5:$C$10,,1)</f>
        <v>-1040</v>
      </c>
      <c r="D7209">
        <f ca="1"/>
        <v>-12.59433962264151</v>
      </c>
    </row>
    <row r="7210" spans="1:4" x14ac:dyDescent="0.3">
      <c r="A7210">
        <v>7209</v>
      </c>
      <c r="B7210">
        <f ca="1"/>
        <v>0.16630113683540482</v>
      </c>
      <c r="C7210">
        <f ca="1">_xlfn.XLOOKUP(B7210,'Alternate schedule'!$D$5:$D$10,'Alternate schedule'!$C$5:$C$10,,1)</f>
        <v>1000</v>
      </c>
      <c r="D7210">
        <f ca="1"/>
        <v>-12.453877098071855</v>
      </c>
    </row>
    <row r="7211" spans="1:4" x14ac:dyDescent="0.3">
      <c r="A7211">
        <v>7210</v>
      </c>
      <c r="B7211">
        <f ca="1"/>
        <v>0.88941804646768152</v>
      </c>
      <c r="C7211">
        <f ca="1">_xlfn.XLOOKUP(B7211,'Alternate schedule'!$D$5:$D$10,'Alternate schedule'!$C$5:$C$10,,1)</f>
        <v>-540</v>
      </c>
      <c r="D7211">
        <f ca="1"/>
        <v>-12.527045769764216</v>
      </c>
    </row>
    <row r="7212" spans="1:4" x14ac:dyDescent="0.3">
      <c r="A7212">
        <v>7211</v>
      </c>
      <c r="B7212">
        <f ca="1"/>
        <v>0.6101250604280799</v>
      </c>
      <c r="C7212">
        <f ca="1">_xlfn.XLOOKUP(B7212,'Alternate schedule'!$D$5:$D$10,'Alternate schedule'!$C$5:$C$10,,1)</f>
        <v>-1040</v>
      </c>
      <c r="D7212">
        <f ca="1"/>
        <v>-12.669532658438497</v>
      </c>
    </row>
    <row r="7213" spans="1:4" x14ac:dyDescent="0.3">
      <c r="A7213">
        <v>7212</v>
      </c>
      <c r="B7213">
        <f ca="1"/>
        <v>0.60269465516316356</v>
      </c>
      <c r="C7213">
        <f ca="1">_xlfn.XLOOKUP(B7213,'Alternate schedule'!$D$5:$D$10,'Alternate schedule'!$C$5:$C$10,,1)</f>
        <v>-1040</v>
      </c>
      <c r="D7213">
        <f ca="1"/>
        <v>-12.811980033277869</v>
      </c>
    </row>
    <row r="7214" spans="1:4" x14ac:dyDescent="0.3">
      <c r="A7214">
        <v>7213</v>
      </c>
      <c r="B7214">
        <f ca="1"/>
        <v>0.90241837834060323</v>
      </c>
      <c r="C7214">
        <f ca="1">_xlfn.XLOOKUP(B7214,'Alternate schedule'!$D$5:$D$10,'Alternate schedule'!$C$5:$C$10,,1)</f>
        <v>-540</v>
      </c>
      <c r="D7214">
        <f ca="1"/>
        <v>-12.885068626091778</v>
      </c>
    </row>
    <row r="7215" spans="1:4" x14ac:dyDescent="0.3">
      <c r="A7215">
        <v>7214</v>
      </c>
      <c r="B7215">
        <f ca="1"/>
        <v>0.23464107601963424</v>
      </c>
      <c r="C7215">
        <f ca="1">_xlfn.XLOOKUP(B7215,'Alternate schedule'!$D$5:$D$10,'Alternate schedule'!$C$5:$C$10,,1)</f>
        <v>1000</v>
      </c>
      <c r="D7215">
        <f ca="1"/>
        <v>-12.744663154976434</v>
      </c>
    </row>
    <row r="7216" spans="1:4" x14ac:dyDescent="0.3">
      <c r="A7216">
        <v>7215</v>
      </c>
      <c r="B7216">
        <f ca="1"/>
        <v>0.71956109412797264</v>
      </c>
      <c r="C7216">
        <f ca="1">_xlfn.XLOOKUP(B7216,'Alternate schedule'!$D$5:$D$10,'Alternate schedule'!$C$5:$C$10,,1)</f>
        <v>-540</v>
      </c>
      <c r="D7216">
        <f ca="1"/>
        <v>-12.817740817740818</v>
      </c>
    </row>
    <row r="7217" spans="1:4" x14ac:dyDescent="0.3">
      <c r="A7217">
        <v>7216</v>
      </c>
      <c r="B7217">
        <f ca="1"/>
        <v>0.73459342389061533</v>
      </c>
      <c r="C7217">
        <f ca="1">_xlfn.XLOOKUP(B7217,'Alternate schedule'!$D$5:$D$10,'Alternate schedule'!$C$5:$C$10,,1)</f>
        <v>-540</v>
      </c>
      <c r="D7217">
        <f ca="1"/>
        <v>-12.89079822616408</v>
      </c>
    </row>
    <row r="7218" spans="1:4" x14ac:dyDescent="0.3">
      <c r="A7218">
        <v>7217</v>
      </c>
      <c r="B7218">
        <f ca="1"/>
        <v>0.72258098653687952</v>
      </c>
      <c r="C7218">
        <f ca="1">_xlfn.XLOOKUP(B7218,'Alternate schedule'!$D$5:$D$10,'Alternate schedule'!$C$5:$C$10,,1)</f>
        <v>-540</v>
      </c>
      <c r="D7218">
        <f ca="1"/>
        <v>-12.96383538866565</v>
      </c>
    </row>
    <row r="7219" spans="1:4" x14ac:dyDescent="0.3">
      <c r="A7219">
        <v>7218</v>
      </c>
      <c r="B7219">
        <f ca="1"/>
        <v>0.98391094653054512</v>
      </c>
      <c r="C7219">
        <f ca="1">_xlfn.XLOOKUP(B7219,'Alternate schedule'!$D$5:$D$10,'Alternate schedule'!$C$5:$C$10,,1)</f>
        <v>-540</v>
      </c>
      <c r="D7219">
        <f ca="1"/>
        <v>-13.036852313660294</v>
      </c>
    </row>
    <row r="7220" spans="1:4" x14ac:dyDescent="0.3">
      <c r="A7220">
        <v>7219</v>
      </c>
      <c r="B7220">
        <f ca="1"/>
        <v>1.0980580728718436E-2</v>
      </c>
      <c r="C7220">
        <f ca="1">_xlfn.XLOOKUP(B7220,'Alternate schedule'!$D$5:$D$10,'Alternate schedule'!$C$5:$C$10,,1)</f>
        <v>1000</v>
      </c>
      <c r="D7220">
        <f ca="1"/>
        <v>-12.896523064136307</v>
      </c>
    </row>
    <row r="7221" spans="1:4" x14ac:dyDescent="0.3">
      <c r="A7221">
        <v>7220</v>
      </c>
      <c r="B7221">
        <f ca="1"/>
        <v>0.23062773716820106</v>
      </c>
      <c r="C7221">
        <f ca="1">_xlfn.XLOOKUP(B7221,'Alternate schedule'!$D$5:$D$10,'Alternate schedule'!$C$5:$C$10,,1)</f>
        <v>1000</v>
      </c>
      <c r="D7221">
        <f ca="1"/>
        <v>-12.75623268698061</v>
      </c>
    </row>
    <row r="7222" spans="1:4" x14ac:dyDescent="0.3">
      <c r="A7222">
        <v>7221</v>
      </c>
      <c r="B7222">
        <f ca="1"/>
        <v>0.70296846572952698</v>
      </c>
      <c r="C7222">
        <f ca="1">_xlfn.XLOOKUP(B7222,'Alternate schedule'!$D$5:$D$10,'Alternate schedule'!$C$5:$C$10,,1)</f>
        <v>-1040</v>
      </c>
      <c r="D7222">
        <f ca="1"/>
        <v>-12.898490513779254</v>
      </c>
    </row>
    <row r="7223" spans="1:4" x14ac:dyDescent="0.3">
      <c r="A7223">
        <v>7222</v>
      </c>
      <c r="B7223">
        <f ca="1"/>
        <v>0.76928602899564269</v>
      </c>
      <c r="C7223">
        <f ca="1">_xlfn.XLOOKUP(B7223,'Alternate schedule'!$D$5:$D$10,'Alternate schedule'!$C$5:$C$10,,1)</f>
        <v>-540</v>
      </c>
      <c r="D7223">
        <f ca="1"/>
        <v>-12.971476045416782</v>
      </c>
    </row>
    <row r="7224" spans="1:4" x14ac:dyDescent="0.3">
      <c r="A7224">
        <v>7223</v>
      </c>
      <c r="B7224">
        <f ca="1"/>
        <v>0.53736514467819618</v>
      </c>
      <c r="C7224">
        <f ca="1">_xlfn.XLOOKUP(B7224,'Alternate schedule'!$D$5:$D$10,'Alternate schedule'!$C$5:$C$10,,1)</f>
        <v>-1040</v>
      </c>
      <c r="D7224">
        <f ca="1"/>
        <v>-13.113664682264988</v>
      </c>
    </row>
    <row r="7225" spans="1:4" x14ac:dyDescent="0.3">
      <c r="A7225">
        <v>7224</v>
      </c>
      <c r="B7225">
        <f ca="1"/>
        <v>0.37261550452083902</v>
      </c>
      <c r="C7225">
        <f ca="1">_xlfn.XLOOKUP(B7225,'Alternate schedule'!$D$5:$D$10,'Alternate schedule'!$C$5:$C$10,,1)</f>
        <v>480</v>
      </c>
      <c r="D7225">
        <f ca="1"/>
        <v>-13.045404208194906</v>
      </c>
    </row>
    <row r="7226" spans="1:4" x14ac:dyDescent="0.3">
      <c r="A7226">
        <v>7225</v>
      </c>
      <c r="B7226">
        <f ca="1"/>
        <v>0.83882324411719988</v>
      </c>
      <c r="C7226">
        <f ca="1">_xlfn.XLOOKUP(B7226,'Alternate schedule'!$D$5:$D$10,'Alternate schedule'!$C$5:$C$10,,1)</f>
        <v>-540</v>
      </c>
      <c r="D7226">
        <f ca="1"/>
        <v>-13.11833910034602</v>
      </c>
    </row>
    <row r="7227" spans="1:4" x14ac:dyDescent="0.3">
      <c r="A7227">
        <v>7226</v>
      </c>
      <c r="B7227">
        <f ca="1"/>
        <v>5.3180109384507235E-2</v>
      </c>
      <c r="C7227">
        <f ca="1">_xlfn.XLOOKUP(B7227,'Alternate schedule'!$D$5:$D$10,'Alternate schedule'!$C$5:$C$10,,1)</f>
        <v>1000</v>
      </c>
      <c r="D7227">
        <f ca="1"/>
        <v>-12.978134514254082</v>
      </c>
    </row>
    <row r="7228" spans="1:4" x14ac:dyDescent="0.3">
      <c r="A7228">
        <v>7227</v>
      </c>
      <c r="B7228">
        <f ca="1"/>
        <v>0.35831816463255128</v>
      </c>
      <c r="C7228">
        <f ca="1">_xlfn.XLOOKUP(B7228,'Alternate schedule'!$D$5:$D$10,'Alternate schedule'!$C$5:$C$10,,1)</f>
        <v>480</v>
      </c>
      <c r="D7228">
        <f ca="1"/>
        <v>-12.909921129099212</v>
      </c>
    </row>
    <row r="7229" spans="1:4" x14ac:dyDescent="0.3">
      <c r="A7229">
        <v>7228</v>
      </c>
      <c r="B7229">
        <f ca="1"/>
        <v>0.25535689566473052</v>
      </c>
      <c r="C7229">
        <f ca="1">_xlfn.XLOOKUP(B7229,'Alternate schedule'!$D$5:$D$10,'Alternate schedule'!$C$5:$C$10,,1)</f>
        <v>1000</v>
      </c>
      <c r="D7229">
        <f ca="1"/>
        <v>-12.76978417266187</v>
      </c>
    </row>
    <row r="7230" spans="1:4" x14ac:dyDescent="0.3">
      <c r="A7230">
        <v>7229</v>
      </c>
      <c r="B7230">
        <f ca="1"/>
        <v>0.41592800905223548</v>
      </c>
      <c r="C7230">
        <f ca="1">_xlfn.XLOOKUP(B7230,'Alternate schedule'!$D$5:$D$10,'Alternate schedule'!$C$5:$C$10,,1)</f>
        <v>480</v>
      </c>
      <c r="D7230">
        <f ca="1"/>
        <v>-12.70161848111772</v>
      </c>
    </row>
    <row r="7231" spans="1:4" x14ac:dyDescent="0.3">
      <c r="A7231">
        <v>7230</v>
      </c>
      <c r="B7231">
        <f ca="1"/>
        <v>0.33379774559320241</v>
      </c>
      <c r="C7231">
        <f ca="1">_xlfn.XLOOKUP(B7231,'Alternate schedule'!$D$5:$D$10,'Alternate schedule'!$C$5:$C$10,,1)</f>
        <v>480</v>
      </c>
      <c r="D7231">
        <f ca="1"/>
        <v>-12.633471645919778</v>
      </c>
    </row>
    <row r="7232" spans="1:4" x14ac:dyDescent="0.3">
      <c r="A7232">
        <v>7231</v>
      </c>
      <c r="B7232">
        <f ca="1"/>
        <v>0.85128508242779</v>
      </c>
      <c r="C7232">
        <f ca="1">_xlfn.XLOOKUP(B7232,'Alternate schedule'!$D$5:$D$10,'Alternate schedule'!$C$5:$C$10,,1)</f>
        <v>-540</v>
      </c>
      <c r="D7232">
        <f ca="1"/>
        <v>-12.706402987138709</v>
      </c>
    </row>
    <row r="7233" spans="1:4" x14ac:dyDescent="0.3">
      <c r="A7233">
        <v>7232</v>
      </c>
      <c r="B7233">
        <f ca="1"/>
        <v>0.74502327549892122</v>
      </c>
      <c r="C7233">
        <f ca="1">_xlfn.XLOOKUP(B7233,'Alternate schedule'!$D$5:$D$10,'Alternate schedule'!$C$5:$C$10,,1)</f>
        <v>-540</v>
      </c>
      <c r="D7233">
        <f ca="1"/>
        <v>-12.779314159292035</v>
      </c>
    </row>
    <row r="7234" spans="1:4" x14ac:dyDescent="0.3">
      <c r="A7234">
        <v>7233</v>
      </c>
      <c r="B7234">
        <f ca="1"/>
        <v>0.52025653146068418</v>
      </c>
      <c r="C7234">
        <f ca="1">_xlfn.XLOOKUP(B7234,'Alternate schedule'!$D$5:$D$10,'Alternate schedule'!$C$5:$C$10,,1)</f>
        <v>-1040</v>
      </c>
      <c r="D7234">
        <f ca="1"/>
        <v>-12.921332780312456</v>
      </c>
    </row>
    <row r="7235" spans="1:4" x14ac:dyDescent="0.3">
      <c r="A7235">
        <v>7234</v>
      </c>
      <c r="B7235">
        <f ca="1"/>
        <v>0.71127143158627071</v>
      </c>
      <c r="C7235">
        <f ca="1">_xlfn.XLOOKUP(B7235,'Alternate schedule'!$D$5:$D$10,'Alternate schedule'!$C$5:$C$10,,1)</f>
        <v>-540</v>
      </c>
      <c r="D7235">
        <f ca="1"/>
        <v>-12.994194083494609</v>
      </c>
    </row>
    <row r="7236" spans="1:4" x14ac:dyDescent="0.3">
      <c r="A7236">
        <v>7235</v>
      </c>
      <c r="B7236">
        <f ca="1"/>
        <v>0.1662159942379231</v>
      </c>
      <c r="C7236">
        <f ca="1">_xlfn.XLOOKUP(B7236,'Alternate schedule'!$D$5:$D$10,'Alternate schedule'!$C$5:$C$10,,1)</f>
        <v>1000</v>
      </c>
      <c r="D7236">
        <f ca="1"/>
        <v>-12.854181064270906</v>
      </c>
    </row>
    <row r="7237" spans="1:4" x14ac:dyDescent="0.3">
      <c r="A7237">
        <v>7236</v>
      </c>
      <c r="B7237">
        <f ca="1"/>
        <v>0.86970421911535478</v>
      </c>
      <c r="C7237">
        <f ca="1">_xlfn.XLOOKUP(B7237,'Alternate schedule'!$D$5:$D$10,'Alternate schedule'!$C$5:$C$10,,1)</f>
        <v>-540</v>
      </c>
      <c r="D7237">
        <f ca="1"/>
        <v>-12.927031509121061</v>
      </c>
    </row>
    <row r="7238" spans="1:4" x14ac:dyDescent="0.3">
      <c r="A7238">
        <v>7237</v>
      </c>
      <c r="B7238">
        <f ca="1"/>
        <v>0.24588071261147082</v>
      </c>
      <c r="C7238">
        <f ca="1">_xlfn.XLOOKUP(B7238,'Alternate schedule'!$D$5:$D$10,'Alternate schedule'!$C$5:$C$10,,1)</f>
        <v>1000</v>
      </c>
      <c r="D7238">
        <f ca="1"/>
        <v>-12.787066464004422</v>
      </c>
    </row>
    <row r="7239" spans="1:4" x14ac:dyDescent="0.3">
      <c r="A7239">
        <v>7238</v>
      </c>
      <c r="B7239">
        <f ca="1"/>
        <v>0.29195221048643027</v>
      </c>
      <c r="C7239">
        <f ca="1">_xlfn.XLOOKUP(B7239,'Alternate schedule'!$D$5:$D$10,'Alternate schedule'!$C$5:$C$10,,1)</f>
        <v>480</v>
      </c>
      <c r="D7239">
        <f ca="1"/>
        <v>-12.718983144515059</v>
      </c>
    </row>
    <row r="7240" spans="1:4" x14ac:dyDescent="0.3">
      <c r="A7240">
        <v>7239</v>
      </c>
      <c r="B7240">
        <f ca="1"/>
        <v>0.34895085329212372</v>
      </c>
      <c r="C7240">
        <f ca="1">_xlfn.XLOOKUP(B7240,'Alternate schedule'!$D$5:$D$10,'Alternate schedule'!$C$5:$C$10,,1)</f>
        <v>480</v>
      </c>
      <c r="D7240">
        <f ca="1"/>
        <v>-12.650918635170603</v>
      </c>
    </row>
    <row r="7241" spans="1:4" x14ac:dyDescent="0.3">
      <c r="A7241">
        <v>7240</v>
      </c>
      <c r="B7241">
        <f ca="1"/>
        <v>6.5028604333069007E-2</v>
      </c>
      <c r="C7241">
        <f ca="1">_xlfn.XLOOKUP(B7241,'Alternate schedule'!$D$5:$D$10,'Alternate schedule'!$C$5:$C$10,,1)</f>
        <v>1000</v>
      </c>
      <c r="D7241">
        <f ca="1"/>
        <v>-12.511049723756907</v>
      </c>
    </row>
    <row r="7242" spans="1:4" x14ac:dyDescent="0.3">
      <c r="A7242">
        <v>7241</v>
      </c>
      <c r="B7242">
        <f ca="1"/>
        <v>0.57270431327390758</v>
      </c>
      <c r="C7242">
        <f ca="1">_xlfn.XLOOKUP(B7242,'Alternate schedule'!$D$5:$D$10,'Alternate schedule'!$C$5:$C$10,,1)</f>
        <v>-1040</v>
      </c>
      <c r="D7242">
        <f ca="1"/>
        <v>-12.65294848777793</v>
      </c>
    </row>
    <row r="7243" spans="1:4" x14ac:dyDescent="0.3">
      <c r="A7243">
        <v>7242</v>
      </c>
      <c r="B7243">
        <f ca="1"/>
        <v>0.6825052874321127</v>
      </c>
      <c r="C7243">
        <f ca="1">_xlfn.XLOOKUP(B7243,'Alternate schedule'!$D$5:$D$10,'Alternate schedule'!$C$5:$C$10,,1)</f>
        <v>-1040</v>
      </c>
      <c r="D7243">
        <f ca="1"/>
        <v>-12.794808064070699</v>
      </c>
    </row>
    <row r="7244" spans="1:4" x14ac:dyDescent="0.3">
      <c r="A7244">
        <v>7243</v>
      </c>
      <c r="B7244">
        <f ca="1"/>
        <v>0.39726504702893251</v>
      </c>
      <c r="C7244">
        <f ca="1">_xlfn.XLOOKUP(B7244,'Alternate schedule'!$D$5:$D$10,'Alternate schedule'!$C$5:$C$10,,1)</f>
        <v>480</v>
      </c>
      <c r="D7244">
        <f ca="1"/>
        <v>-12.726770675134613</v>
      </c>
    </row>
    <row r="7245" spans="1:4" x14ac:dyDescent="0.3">
      <c r="A7245">
        <v>7244</v>
      </c>
      <c r="B7245">
        <f ca="1"/>
        <v>0.8978685444344594</v>
      </c>
      <c r="C7245">
        <f ca="1">_xlfn.XLOOKUP(B7245,'Alternate schedule'!$D$5:$D$10,'Alternate schedule'!$C$5:$C$10,,1)</f>
        <v>-540</v>
      </c>
      <c r="D7245">
        <f ca="1"/>
        <v>-12.799558255107675</v>
      </c>
    </row>
    <row r="7246" spans="1:4" x14ac:dyDescent="0.3">
      <c r="A7246">
        <v>7245</v>
      </c>
      <c r="B7246">
        <f ca="1"/>
        <v>0.65329221093038292</v>
      </c>
      <c r="C7246">
        <f ca="1">_xlfn.XLOOKUP(B7246,'Alternate schedule'!$D$5:$D$10,'Alternate schedule'!$C$5:$C$10,,1)</f>
        <v>-1040</v>
      </c>
      <c r="D7246">
        <f ca="1"/>
        <v>-12.941338854382332</v>
      </c>
    </row>
    <row r="7247" spans="1:4" x14ac:dyDescent="0.3">
      <c r="A7247">
        <v>7246</v>
      </c>
      <c r="B7247">
        <f ca="1"/>
        <v>0.38457974288801089</v>
      </c>
      <c r="C7247">
        <f ca="1">_xlfn.XLOOKUP(B7247,'Alternate schedule'!$D$5:$D$10,'Alternate schedule'!$C$5:$C$10,,1)</f>
        <v>480</v>
      </c>
      <c r="D7247">
        <f ca="1"/>
        <v>-12.873309412089428</v>
      </c>
    </row>
    <row r="7248" spans="1:4" x14ac:dyDescent="0.3">
      <c r="A7248">
        <v>7247</v>
      </c>
      <c r="B7248">
        <f ca="1"/>
        <v>0.90647643241244058</v>
      </c>
      <c r="C7248">
        <f ca="1">_xlfn.XLOOKUP(B7248,'Alternate schedule'!$D$5:$D$10,'Alternate schedule'!$C$5:$C$10,,1)</f>
        <v>-540</v>
      </c>
      <c r="D7248">
        <f ca="1"/>
        <v>-12.94604663998896</v>
      </c>
    </row>
    <row r="7249" spans="1:4" x14ac:dyDescent="0.3">
      <c r="A7249">
        <v>7248</v>
      </c>
      <c r="B7249">
        <f ca="1"/>
        <v>4.0579004655608264E-2</v>
      </c>
      <c r="C7249">
        <f ca="1">_xlfn.XLOOKUP(B7249,'Alternate schedule'!$D$5:$D$10,'Alternate schedule'!$C$5:$C$10,,1)</f>
        <v>1000</v>
      </c>
      <c r="D7249">
        <f ca="1"/>
        <v>-12.806291390728477</v>
      </c>
    </row>
    <row r="7250" spans="1:4" x14ac:dyDescent="0.3">
      <c r="A7250">
        <v>7249</v>
      </c>
      <c r="B7250">
        <f ca="1"/>
        <v>0.12239363518382862</v>
      </c>
      <c r="C7250">
        <f ca="1">_xlfn.XLOOKUP(B7250,'Alternate schedule'!$D$5:$D$10,'Alternate schedule'!$C$5:$C$10,,1)</f>
        <v>1000</v>
      </c>
      <c r="D7250">
        <f ca="1"/>
        <v>-12.666574699958614</v>
      </c>
    </row>
    <row r="7251" spans="1:4" x14ac:dyDescent="0.3">
      <c r="A7251">
        <v>7250</v>
      </c>
      <c r="B7251">
        <f ca="1"/>
        <v>0.12046308067915179</v>
      </c>
      <c r="C7251">
        <f ca="1">_xlfn.XLOOKUP(B7251,'Alternate schedule'!$D$5:$D$10,'Alternate schedule'!$C$5:$C$10,,1)</f>
        <v>1000</v>
      </c>
      <c r="D7251">
        <f ca="1"/>
        <v>-12.526896551724137</v>
      </c>
    </row>
    <row r="7252" spans="1:4" x14ac:dyDescent="0.3">
      <c r="A7252">
        <v>7251</v>
      </c>
      <c r="B7252">
        <f ca="1"/>
        <v>0.44629159680874109</v>
      </c>
      <c r="C7252">
        <f ca="1">_xlfn.XLOOKUP(B7252,'Alternate schedule'!$D$5:$D$10,'Alternate schedule'!$C$5:$C$10,,1)</f>
        <v>480</v>
      </c>
      <c r="D7252">
        <f ca="1"/>
        <v>-12.458971176389463</v>
      </c>
    </row>
    <row r="7253" spans="1:4" x14ac:dyDescent="0.3">
      <c r="A7253">
        <v>7252</v>
      </c>
      <c r="B7253">
        <f ca="1"/>
        <v>0.5830038314832755</v>
      </c>
      <c r="C7253">
        <f ca="1">_xlfn.XLOOKUP(B7253,'Alternate schedule'!$D$5:$D$10,'Alternate schedule'!$C$5:$C$10,,1)</f>
        <v>-1040</v>
      </c>
      <c r="D7253">
        <f ca="1"/>
        <v>-12.600661886376171</v>
      </c>
    </row>
    <row r="7254" spans="1:4" x14ac:dyDescent="0.3">
      <c r="A7254">
        <v>7253</v>
      </c>
      <c r="B7254">
        <f ca="1"/>
        <v>0.80211802209542205</v>
      </c>
      <c r="C7254">
        <f ca="1">_xlfn.XLOOKUP(B7254,'Alternate schedule'!$D$5:$D$10,'Alternate schedule'!$C$5:$C$10,,1)</f>
        <v>-540</v>
      </c>
      <c r="D7254">
        <f ca="1"/>
        <v>-12.673376533848064</v>
      </c>
    </row>
    <row r="7255" spans="1:4" x14ac:dyDescent="0.3">
      <c r="A7255">
        <v>7254</v>
      </c>
      <c r="B7255">
        <f ca="1"/>
        <v>0.49296732932907372</v>
      </c>
      <c r="C7255">
        <f ca="1">_xlfn.XLOOKUP(B7255,'Alternate schedule'!$D$5:$D$10,'Alternate schedule'!$C$5:$C$10,,1)</f>
        <v>-1040</v>
      </c>
      <c r="D7255">
        <f ca="1"/>
        <v>-12.814998621450234</v>
      </c>
    </row>
    <row r="7256" spans="1:4" x14ac:dyDescent="0.3">
      <c r="A7256">
        <v>7255</v>
      </c>
      <c r="B7256">
        <f ca="1"/>
        <v>0.22734058447602434</v>
      </c>
      <c r="C7256">
        <f ca="1">_xlfn.XLOOKUP(B7256,'Alternate schedule'!$D$5:$D$10,'Alternate schedule'!$C$5:$C$10,,1)</f>
        <v>1000</v>
      </c>
      <c r="D7256">
        <f ca="1"/>
        <v>-12.67539627842867</v>
      </c>
    </row>
    <row r="7257" spans="1:4" x14ac:dyDescent="0.3">
      <c r="A7257">
        <v>7256</v>
      </c>
      <c r="B7257">
        <f ca="1"/>
        <v>0.37523371207712963</v>
      </c>
      <c r="C7257">
        <f ca="1">_xlfn.XLOOKUP(B7257,'Alternate schedule'!$D$5:$D$10,'Alternate schedule'!$C$5:$C$10,,1)</f>
        <v>480</v>
      </c>
      <c r="D7257">
        <f ca="1"/>
        <v>-12.607497243660418</v>
      </c>
    </row>
    <row r="7258" spans="1:4" x14ac:dyDescent="0.3">
      <c r="A7258">
        <v>7257</v>
      </c>
      <c r="B7258">
        <f ca="1"/>
        <v>0.45757418750753276</v>
      </c>
      <c r="C7258">
        <f ca="1">_xlfn.XLOOKUP(B7258,'Alternate schedule'!$D$5:$D$10,'Alternate schedule'!$C$5:$C$10,,1)</f>
        <v>480</v>
      </c>
      <c r="D7258">
        <f ca="1"/>
        <v>-12.539616921592945</v>
      </c>
    </row>
    <row r="7259" spans="1:4" x14ac:dyDescent="0.3">
      <c r="A7259">
        <v>7258</v>
      </c>
      <c r="B7259">
        <f ca="1"/>
        <v>0.91464173860814713</v>
      </c>
      <c r="C7259">
        <f ca="1">_xlfn.XLOOKUP(B7259,'Alternate schedule'!$D$5:$D$10,'Alternate schedule'!$C$5:$C$10,,1)</f>
        <v>-540</v>
      </c>
      <c r="D7259">
        <f ca="1"/>
        <v>-12.612289887021218</v>
      </c>
    </row>
    <row r="7260" spans="1:4" x14ac:dyDescent="0.3">
      <c r="A7260">
        <v>7259</v>
      </c>
      <c r="B7260">
        <f ca="1"/>
        <v>0.5649743988142788</v>
      </c>
      <c r="C7260">
        <f ca="1">_xlfn.XLOOKUP(B7260,'Alternate schedule'!$D$5:$D$10,'Alternate schedule'!$C$5:$C$10,,1)</f>
        <v>-1040</v>
      </c>
      <c r="D7260">
        <f ca="1"/>
        <v>-12.753822840611654</v>
      </c>
    </row>
    <row r="7261" spans="1:4" x14ac:dyDescent="0.3">
      <c r="A7261">
        <v>7260</v>
      </c>
      <c r="B7261">
        <f ca="1"/>
        <v>0.46172641261573055</v>
      </c>
      <c r="C7261">
        <f ca="1">_xlfn.XLOOKUP(B7261,'Alternate schedule'!$D$5:$D$10,'Alternate schedule'!$C$5:$C$10,,1)</f>
        <v>480</v>
      </c>
      <c r="D7261">
        <f ca="1"/>
        <v>-12.685950413223141</v>
      </c>
    </row>
    <row r="7262" spans="1:4" x14ac:dyDescent="0.3">
      <c r="A7262">
        <v>7261</v>
      </c>
      <c r="B7262">
        <f ca="1"/>
        <v>0.77447429558351621</v>
      </c>
      <c r="C7262">
        <f ca="1">_xlfn.XLOOKUP(B7262,'Alternate schedule'!$D$5:$D$10,'Alternate schedule'!$C$5:$C$10,,1)</f>
        <v>-540</v>
      </c>
      <c r="D7262">
        <f ca="1"/>
        <v>-12.758573199283845</v>
      </c>
    </row>
    <row r="7263" spans="1:4" x14ac:dyDescent="0.3">
      <c r="A7263">
        <v>7262</v>
      </c>
      <c r="B7263">
        <f ca="1"/>
        <v>0.85148139806598167</v>
      </c>
      <c r="C7263">
        <f ca="1">_xlfn.XLOOKUP(B7263,'Alternate schedule'!$D$5:$D$10,'Alternate schedule'!$C$5:$C$10,,1)</f>
        <v>-540</v>
      </c>
      <c r="D7263">
        <f ca="1"/>
        <v>-12.831175984577252</v>
      </c>
    </row>
    <row r="7264" spans="1:4" x14ac:dyDescent="0.3">
      <c r="A7264">
        <v>7263</v>
      </c>
      <c r="B7264">
        <f ca="1"/>
        <v>0.63401536962020133</v>
      </c>
      <c r="C7264">
        <f ca="1">_xlfn.XLOOKUP(B7264,'Alternate schedule'!$D$5:$D$10,'Alternate schedule'!$C$5:$C$10,,1)</f>
        <v>-1040</v>
      </c>
      <c r="D7264">
        <f ca="1"/>
        <v>-12.972600853641746</v>
      </c>
    </row>
    <row r="7265" spans="1:4" x14ac:dyDescent="0.3">
      <c r="A7265">
        <v>7264</v>
      </c>
      <c r="B7265">
        <f ca="1"/>
        <v>0.49291284441230232</v>
      </c>
      <c r="C7265">
        <f ca="1">_xlfn.XLOOKUP(B7265,'Alternate schedule'!$D$5:$D$10,'Alternate schedule'!$C$5:$C$10,,1)</f>
        <v>-1040</v>
      </c>
      <c r="D7265">
        <f ca="1"/>
        <v>-13.11398678414097</v>
      </c>
    </row>
    <row r="7266" spans="1:4" x14ac:dyDescent="0.3">
      <c r="A7266">
        <v>7265</v>
      </c>
      <c r="B7266">
        <f ca="1"/>
        <v>9.6596934703157E-2</v>
      </c>
      <c r="C7266">
        <f ca="1">_xlfn.XLOOKUP(B7266,'Alternate schedule'!$D$5:$D$10,'Alternate schedule'!$C$5:$C$10,,1)</f>
        <v>1000</v>
      </c>
      <c r="D7266">
        <f ca="1"/>
        <v>-12.974535443909154</v>
      </c>
    </row>
    <row r="7267" spans="1:4" x14ac:dyDescent="0.3">
      <c r="A7267">
        <v>7266</v>
      </c>
      <c r="B7267">
        <f ca="1"/>
        <v>0.96439445394645973</v>
      </c>
      <c r="C7267">
        <f ca="1">_xlfn.XLOOKUP(B7267,'Alternate schedule'!$D$5:$D$10,'Alternate schedule'!$C$5:$C$10,,1)</f>
        <v>-540</v>
      </c>
      <c r="D7267">
        <f ca="1"/>
        <v>-13.047068538398019</v>
      </c>
    </row>
    <row r="7268" spans="1:4" x14ac:dyDescent="0.3">
      <c r="A7268">
        <v>7267</v>
      </c>
      <c r="B7268">
        <f ca="1"/>
        <v>0.54577185628521296</v>
      </c>
      <c r="C7268">
        <f ca="1">_xlfn.XLOOKUP(B7268,'Alternate schedule'!$D$5:$D$10,'Alternate schedule'!$C$5:$C$10,,1)</f>
        <v>-1040</v>
      </c>
      <c r="D7268">
        <f ca="1"/>
        <v>-13.188385853859915</v>
      </c>
    </row>
    <row r="7269" spans="1:4" x14ac:dyDescent="0.3">
      <c r="A7269">
        <v>7268</v>
      </c>
      <c r="B7269">
        <f ca="1"/>
        <v>0.40783297483404302</v>
      </c>
      <c r="C7269">
        <f ca="1">_xlfn.XLOOKUP(B7269,'Alternate schedule'!$D$5:$D$10,'Alternate schedule'!$C$5:$C$10,,1)</f>
        <v>480</v>
      </c>
      <c r="D7269">
        <f ca="1"/>
        <v>-13.120528343423224</v>
      </c>
    </row>
    <row r="7270" spans="1:4" x14ac:dyDescent="0.3">
      <c r="A7270">
        <v>7269</v>
      </c>
      <c r="B7270">
        <f ca="1"/>
        <v>3.6488989997816912E-2</v>
      </c>
      <c r="C7270">
        <f ca="1">_xlfn.XLOOKUP(B7270,'Alternate schedule'!$D$5:$D$10,'Alternate schedule'!$C$5:$C$10,,1)</f>
        <v>1000</v>
      </c>
      <c r="D7270">
        <f ca="1"/>
        <v>-12.981152840830926</v>
      </c>
    </row>
    <row r="7271" spans="1:4" x14ac:dyDescent="0.3">
      <c r="A7271">
        <v>7270</v>
      </c>
      <c r="B7271">
        <f ca="1"/>
        <v>0.4847438484858162</v>
      </c>
      <c r="C7271">
        <f ca="1">_xlfn.XLOOKUP(B7271,'Alternate schedule'!$D$5:$D$10,'Alternate schedule'!$C$5:$C$10,,1)</f>
        <v>-1040</v>
      </c>
      <c r="D7271">
        <f ca="1"/>
        <v>-13.122420907840441</v>
      </c>
    </row>
    <row r="7272" spans="1:4" x14ac:dyDescent="0.3">
      <c r="A7272">
        <v>7271</v>
      </c>
      <c r="B7272">
        <f ca="1"/>
        <v>0.48985081306222122</v>
      </c>
      <c r="C7272">
        <f ca="1">_xlfn.XLOOKUP(B7272,'Alternate schedule'!$D$5:$D$10,'Alternate schedule'!$C$5:$C$10,,1)</f>
        <v>-1040</v>
      </c>
      <c r="D7272">
        <f ca="1"/>
        <v>-13.263650116902765</v>
      </c>
    </row>
    <row r="7273" spans="1:4" x14ac:dyDescent="0.3">
      <c r="A7273">
        <v>7272</v>
      </c>
      <c r="B7273">
        <f ca="1"/>
        <v>0.14236571410113497</v>
      </c>
      <c r="C7273">
        <f ca="1">_xlfn.XLOOKUP(B7273,'Alternate schedule'!$D$5:$D$10,'Alternate schedule'!$C$5:$C$10,,1)</f>
        <v>1000</v>
      </c>
      <c r="D7273">
        <f ca="1"/>
        <v>-13.124312431243125</v>
      </c>
    </row>
    <row r="7274" spans="1:4" x14ac:dyDescent="0.3">
      <c r="A7274">
        <v>7273</v>
      </c>
      <c r="B7274">
        <f ca="1"/>
        <v>0.59514872171193289</v>
      </c>
      <c r="C7274">
        <f ca="1">_xlfn.XLOOKUP(B7274,'Alternate schedule'!$D$5:$D$10,'Alternate schedule'!$C$5:$C$10,,1)</f>
        <v>-1040</v>
      </c>
      <c r="D7274">
        <f ca="1"/>
        <v>-13.265502543654613</v>
      </c>
    </row>
    <row r="7275" spans="1:4" x14ac:dyDescent="0.3">
      <c r="A7275">
        <v>7274</v>
      </c>
      <c r="B7275">
        <f ca="1"/>
        <v>7.4032584410641089E-2</v>
      </c>
      <c r="C7275">
        <f ca="1">_xlfn.XLOOKUP(B7275,'Alternate schedule'!$D$5:$D$10,'Alternate schedule'!$C$5:$C$10,,1)</f>
        <v>1000</v>
      </c>
      <c r="D7275">
        <f ca="1"/>
        <v>-13.126202914489964</v>
      </c>
    </row>
    <row r="7276" spans="1:4" x14ac:dyDescent="0.3">
      <c r="A7276">
        <v>7275</v>
      </c>
      <c r="B7276">
        <f ca="1"/>
        <v>0.68808719997287904</v>
      </c>
      <c r="C7276">
        <f ca="1">_xlfn.XLOOKUP(B7276,'Alternate schedule'!$D$5:$D$10,'Alternate schedule'!$C$5:$C$10,,1)</f>
        <v>-1040</v>
      </c>
      <c r="D7276">
        <f ca="1"/>
        <v>-13.267353951890035</v>
      </c>
    </row>
    <row r="7277" spans="1:4" x14ac:dyDescent="0.3">
      <c r="A7277">
        <v>7276</v>
      </c>
      <c r="B7277">
        <f ca="1"/>
        <v>0.78119417324260643</v>
      </c>
      <c r="C7277">
        <f ca="1">_xlfn.XLOOKUP(B7277,'Alternate schedule'!$D$5:$D$10,'Alternate schedule'!$C$5:$C$10,,1)</f>
        <v>-540</v>
      </c>
      <c r="D7277">
        <f ca="1"/>
        <v>-13.33974711379879</v>
      </c>
    </row>
    <row r="7278" spans="1:4" x14ac:dyDescent="0.3">
      <c r="A7278">
        <v>7277</v>
      </c>
      <c r="B7278">
        <f ca="1"/>
        <v>0.72258956928222418</v>
      </c>
      <c r="C7278">
        <f ca="1">_xlfn.XLOOKUP(B7278,'Alternate schedule'!$D$5:$D$10,'Alternate schedule'!$C$5:$C$10,,1)</f>
        <v>-540</v>
      </c>
      <c r="D7278">
        <f ca="1"/>
        <v>-13.412120379277175</v>
      </c>
    </row>
    <row r="7279" spans="1:4" x14ac:dyDescent="0.3">
      <c r="A7279">
        <v>7278</v>
      </c>
      <c r="B7279">
        <f ca="1"/>
        <v>0.69318555091240097</v>
      </c>
      <c r="C7279">
        <f ca="1">_xlfn.XLOOKUP(B7279,'Alternate schedule'!$D$5:$D$10,'Alternate schedule'!$C$5:$C$10,,1)</f>
        <v>-1040</v>
      </c>
      <c r="D7279">
        <f ca="1"/>
        <v>-13.553173948887057</v>
      </c>
    </row>
    <row r="7280" spans="1:4" x14ac:dyDescent="0.3">
      <c r="A7280">
        <v>7279</v>
      </c>
      <c r="B7280">
        <f ca="1"/>
        <v>0.20753077639450557</v>
      </c>
      <c r="C7280">
        <f ca="1">_xlfn.XLOOKUP(B7280,'Alternate schedule'!$D$5:$D$10,'Alternate schedule'!$C$5:$C$10,,1)</f>
        <v>1000</v>
      </c>
      <c r="D7280">
        <f ca="1"/>
        <v>-13.413930484956724</v>
      </c>
    </row>
    <row r="7281" spans="1:4" x14ac:dyDescent="0.3">
      <c r="A7281">
        <v>7280</v>
      </c>
      <c r="B7281">
        <f ca="1"/>
        <v>0.45590847386806521</v>
      </c>
      <c r="C7281">
        <f ca="1">_xlfn.XLOOKUP(B7281,'Alternate schedule'!$D$5:$D$10,'Alternate schedule'!$C$5:$C$10,,1)</f>
        <v>480</v>
      </c>
      <c r="D7281">
        <f ca="1"/>
        <v>-13.346153846153847</v>
      </c>
    </row>
    <row r="7282" spans="1:4" x14ac:dyDescent="0.3">
      <c r="A7282">
        <v>7281</v>
      </c>
      <c r="B7282">
        <f ca="1"/>
        <v>8.5531650273487969E-2</v>
      </c>
      <c r="C7282">
        <f ca="1">_xlfn.XLOOKUP(B7282,'Alternate schedule'!$D$5:$D$10,'Alternate schedule'!$C$5:$C$10,,1)</f>
        <v>1000</v>
      </c>
      <c r="D7282">
        <f ca="1"/>
        <v>-13.206977063590166</v>
      </c>
    </row>
    <row r="7283" spans="1:4" x14ac:dyDescent="0.3">
      <c r="A7283">
        <v>7282</v>
      </c>
      <c r="B7283">
        <f ca="1"/>
        <v>0.64755247693537443</v>
      </c>
      <c r="C7283">
        <f ca="1">_xlfn.XLOOKUP(B7283,'Alternate schedule'!$D$5:$D$10,'Alternate schedule'!$C$5:$C$10,,1)</f>
        <v>-1040</v>
      </c>
      <c r="D7283">
        <f ca="1"/>
        <v>-13.347981323812139</v>
      </c>
    </row>
    <row r="7284" spans="1:4" x14ac:dyDescent="0.3">
      <c r="A7284">
        <v>7283</v>
      </c>
      <c r="B7284">
        <f ca="1"/>
        <v>0.16989071893427932</v>
      </c>
      <c r="C7284">
        <f ca="1">_xlfn.XLOOKUP(B7284,'Alternate schedule'!$D$5:$D$10,'Alternate schedule'!$C$5:$C$10,,1)</f>
        <v>1000</v>
      </c>
      <c r="D7284">
        <f ca="1"/>
        <v>-13.208842509954689</v>
      </c>
    </row>
    <row r="7285" spans="1:4" x14ac:dyDescent="0.3">
      <c r="A7285">
        <v>7284</v>
      </c>
      <c r="B7285">
        <f ca="1"/>
        <v>0.59886532906627288</v>
      </c>
      <c r="C7285">
        <f ca="1">_xlfn.XLOOKUP(B7285,'Alternate schedule'!$D$5:$D$10,'Alternate schedule'!$C$5:$C$10,,1)</f>
        <v>-1040</v>
      </c>
      <c r="D7285">
        <f ca="1"/>
        <v>-13.349807797913234</v>
      </c>
    </row>
    <row r="7286" spans="1:4" x14ac:dyDescent="0.3">
      <c r="A7286">
        <v>7285</v>
      </c>
      <c r="B7286">
        <f ca="1"/>
        <v>0.9972870068925801</v>
      </c>
      <c r="C7286">
        <f ca="1">_xlfn.XLOOKUP(B7286,'Alternate schedule'!$D$5:$D$10,'Alternate schedule'!$C$5:$C$10,,1)</f>
        <v>-540</v>
      </c>
      <c r="D7286">
        <f ca="1"/>
        <v>-13.42210020590254</v>
      </c>
    </row>
    <row r="7287" spans="1:4" x14ac:dyDescent="0.3">
      <c r="A7287">
        <v>7286</v>
      </c>
      <c r="B7287">
        <f ca="1"/>
        <v>0.50194244639878027</v>
      </c>
      <c r="C7287">
        <f ca="1">_xlfn.XLOOKUP(B7287,'Alternate schedule'!$D$5:$D$10,'Alternate schedule'!$C$5:$C$10,,1)</f>
        <v>-1040</v>
      </c>
      <c r="D7287">
        <f ca="1"/>
        <v>-13.562997529508646</v>
      </c>
    </row>
    <row r="7288" spans="1:4" x14ac:dyDescent="0.3">
      <c r="A7288">
        <v>7287</v>
      </c>
      <c r="B7288">
        <f ca="1"/>
        <v>0.92169945951036136</v>
      </c>
      <c r="C7288">
        <f ca="1">_xlfn.XLOOKUP(B7288,'Alternate schedule'!$D$5:$D$10,'Alternate schedule'!$C$5:$C$10,,1)</f>
        <v>-540</v>
      </c>
      <c r="D7288">
        <f ca="1"/>
        <v>-13.635240839851791</v>
      </c>
    </row>
    <row r="7289" spans="1:4" x14ac:dyDescent="0.3">
      <c r="A7289">
        <v>7288</v>
      </c>
      <c r="B7289">
        <f ca="1"/>
        <v>0.46649513549338772</v>
      </c>
      <c r="C7289">
        <f ca="1">_xlfn.XLOOKUP(B7289,'Alternate schedule'!$D$5:$D$10,'Alternate schedule'!$C$5:$C$10,,1)</f>
        <v>480</v>
      </c>
      <c r="D7289">
        <f ca="1"/>
        <v>-13.567508232711306</v>
      </c>
    </row>
    <row r="7290" spans="1:4" x14ac:dyDescent="0.3">
      <c r="A7290">
        <v>7289</v>
      </c>
      <c r="B7290">
        <f ca="1"/>
        <v>0.99291151339827266</v>
      </c>
      <c r="C7290">
        <f ca="1">_xlfn.XLOOKUP(B7290,'Alternate schedule'!$D$5:$D$10,'Alternate schedule'!$C$5:$C$10,,1)</f>
        <v>-540</v>
      </c>
      <c r="D7290">
        <f ca="1"/>
        <v>-13.639731101660036</v>
      </c>
    </row>
    <row r="7291" spans="1:4" x14ac:dyDescent="0.3">
      <c r="A7291">
        <v>7290</v>
      </c>
      <c r="B7291">
        <f ca="1"/>
        <v>0.16208233413219708</v>
      </c>
      <c r="C7291">
        <f ca="1">_xlfn.XLOOKUP(B7291,'Alternate schedule'!$D$5:$D$10,'Alternate schedule'!$C$5:$C$10,,1)</f>
        <v>1000</v>
      </c>
      <c r="D7291">
        <f ca="1"/>
        <v>-13.500685871056241</v>
      </c>
    </row>
    <row r="7292" spans="1:4" x14ac:dyDescent="0.3">
      <c r="A7292">
        <v>7291</v>
      </c>
      <c r="B7292">
        <f ca="1"/>
        <v>5.9077501474541272E-2</v>
      </c>
      <c r="C7292">
        <f ca="1">_xlfn.XLOOKUP(B7292,'Alternate schedule'!$D$5:$D$10,'Alternate schedule'!$C$5:$C$10,,1)</f>
        <v>1000</v>
      </c>
      <c r="D7292">
        <f ca="1"/>
        <v>-13.361678782060075</v>
      </c>
    </row>
    <row r="7293" spans="1:4" x14ac:dyDescent="0.3">
      <c r="A7293">
        <v>7292</v>
      </c>
      <c r="B7293">
        <f ca="1"/>
        <v>0.72179525579296544</v>
      </c>
      <c r="C7293">
        <f ca="1">_xlfn.XLOOKUP(B7293,'Alternate schedule'!$D$5:$D$10,'Alternate schedule'!$C$5:$C$10,,1)</f>
        <v>-540</v>
      </c>
      <c r="D7293">
        <f ca="1"/>
        <v>-13.433900164563905</v>
      </c>
    </row>
    <row r="7294" spans="1:4" x14ac:dyDescent="0.3">
      <c r="A7294">
        <v>7293</v>
      </c>
      <c r="B7294">
        <f ca="1"/>
        <v>0.44464227965373926</v>
      </c>
      <c r="C7294">
        <f ca="1">_xlfn.XLOOKUP(B7294,'Alternate schedule'!$D$5:$D$10,'Alternate schedule'!$C$5:$C$10,,1)</f>
        <v>480</v>
      </c>
      <c r="D7294">
        <f ca="1"/>
        <v>-13.366241601535719</v>
      </c>
    </row>
    <row r="7295" spans="1:4" x14ac:dyDescent="0.3">
      <c r="A7295">
        <v>7294</v>
      </c>
      <c r="B7295">
        <f ca="1"/>
        <v>0.25247699886948616</v>
      </c>
      <c r="C7295">
        <f ca="1">_xlfn.XLOOKUP(B7295,'Alternate schedule'!$D$5:$D$10,'Alternate schedule'!$C$5:$C$10,,1)</f>
        <v>1000</v>
      </c>
      <c r="D7295">
        <f ca="1"/>
        <v>-13.227310117905127</v>
      </c>
    </row>
    <row r="7296" spans="1:4" x14ac:dyDescent="0.3">
      <c r="A7296">
        <v>7295</v>
      </c>
      <c r="B7296">
        <f ca="1"/>
        <v>9.2943043812587778E-3</v>
      </c>
      <c r="C7296">
        <f ca="1">_xlfn.XLOOKUP(B7296,'Alternate schedule'!$D$5:$D$10,'Alternate schedule'!$C$5:$C$10,,1)</f>
        <v>1000</v>
      </c>
      <c r="D7296">
        <f ca="1"/>
        <v>-13.088416723783414</v>
      </c>
    </row>
    <row r="7297" spans="1:4" x14ac:dyDescent="0.3">
      <c r="A7297">
        <v>7296</v>
      </c>
      <c r="B7297">
        <f ca="1"/>
        <v>0.17601277793629211</v>
      </c>
      <c r="C7297">
        <f ca="1">_xlfn.XLOOKUP(B7297,'Alternate schedule'!$D$5:$D$10,'Alternate schedule'!$C$5:$C$10,,1)</f>
        <v>1000</v>
      </c>
      <c r="D7297">
        <f ca="1"/>
        <v>-12.949561403508772</v>
      </c>
    </row>
    <row r="7298" spans="1:4" x14ac:dyDescent="0.3">
      <c r="A7298">
        <v>7297</v>
      </c>
      <c r="B7298">
        <f ca="1"/>
        <v>0.84033332279075168</v>
      </c>
      <c r="C7298">
        <f ca="1">_xlfn.XLOOKUP(B7298,'Alternate schedule'!$D$5:$D$10,'Alternate schedule'!$C$5:$C$10,,1)</f>
        <v>-540</v>
      </c>
      <c r="D7298">
        <f ca="1"/>
        <v>-13.02178977662053</v>
      </c>
    </row>
    <row r="7299" spans="1:4" x14ac:dyDescent="0.3">
      <c r="A7299">
        <v>7298</v>
      </c>
      <c r="B7299">
        <f ca="1"/>
        <v>0.84403974492537759</v>
      </c>
      <c r="C7299">
        <f ca="1">_xlfn.XLOOKUP(B7299,'Alternate schedule'!$D$5:$D$10,'Alternate schedule'!$C$5:$C$10,,1)</f>
        <v>-540</v>
      </c>
      <c r="D7299">
        <f ca="1"/>
        <v>-13.093998355713895</v>
      </c>
    </row>
    <row r="7300" spans="1:4" x14ac:dyDescent="0.3">
      <c r="A7300">
        <v>7299</v>
      </c>
      <c r="B7300">
        <f ca="1"/>
        <v>0.42904139439348743</v>
      </c>
      <c r="C7300">
        <f ca="1">_xlfn.XLOOKUP(B7300,'Alternate schedule'!$D$5:$D$10,'Alternate schedule'!$C$5:$C$10,,1)</f>
        <v>480</v>
      </c>
      <c r="D7300">
        <f ca="1"/>
        <v>-13.0264419783532</v>
      </c>
    </row>
    <row r="7301" spans="1:4" x14ac:dyDescent="0.3">
      <c r="A7301">
        <v>7300</v>
      </c>
      <c r="B7301">
        <f ca="1"/>
        <v>0.72748208853871277</v>
      </c>
      <c r="C7301">
        <f ca="1">_xlfn.XLOOKUP(B7301,'Alternate schedule'!$D$5:$D$10,'Alternate schedule'!$C$5:$C$10,,1)</f>
        <v>-540</v>
      </c>
      <c r="D7301">
        <f ca="1"/>
        <v>-13.098630136986301</v>
      </c>
    </row>
    <row r="7302" spans="1:4" x14ac:dyDescent="0.3">
      <c r="A7302">
        <v>7301</v>
      </c>
      <c r="B7302">
        <f ca="1"/>
        <v>0.80220813635653321</v>
      </c>
      <c r="C7302">
        <f ca="1">_xlfn.XLOOKUP(B7302,'Alternate schedule'!$D$5:$D$10,'Alternate schedule'!$C$5:$C$10,,1)</f>
        <v>-540</v>
      </c>
      <c r="D7302">
        <f ca="1"/>
        <v>-13.170798520750582</v>
      </c>
    </row>
    <row r="7303" spans="1:4" x14ac:dyDescent="0.3">
      <c r="A7303">
        <v>7302</v>
      </c>
      <c r="B7303">
        <f ca="1"/>
        <v>0.5713676882594807</v>
      </c>
      <c r="C7303">
        <f ca="1">_xlfn.XLOOKUP(B7303,'Alternate schedule'!$D$5:$D$10,'Alternate schedule'!$C$5:$C$10,,1)</f>
        <v>-1040</v>
      </c>
      <c r="D7303">
        <f ca="1"/>
        <v>-13.311421528348397</v>
      </c>
    </row>
    <row r="7304" spans="1:4" x14ac:dyDescent="0.3">
      <c r="A7304">
        <v>7303</v>
      </c>
      <c r="B7304">
        <f ca="1"/>
        <v>0.50512211898222881</v>
      </c>
      <c r="C7304">
        <f ca="1">_xlfn.XLOOKUP(B7304,'Alternate schedule'!$D$5:$D$10,'Alternate schedule'!$C$5:$C$10,,1)</f>
        <v>-1040</v>
      </c>
      <c r="D7304">
        <f ca="1"/>
        <v>-13.452006024921266</v>
      </c>
    </row>
    <row r="7305" spans="1:4" x14ac:dyDescent="0.3">
      <c r="A7305">
        <v>7304</v>
      </c>
      <c r="B7305">
        <f ca="1"/>
        <v>0.19846806852546162</v>
      </c>
      <c r="C7305">
        <f ca="1">_xlfn.XLOOKUP(B7305,'Alternate schedule'!$D$5:$D$10,'Alternate schedule'!$C$5:$C$10,,1)</f>
        <v>1000</v>
      </c>
      <c r="D7305">
        <f ca="1"/>
        <v>-13.313253012048193</v>
      </c>
    </row>
    <row r="7306" spans="1:4" x14ac:dyDescent="0.3">
      <c r="A7306">
        <v>7305</v>
      </c>
      <c r="B7306">
        <f ca="1"/>
        <v>0.95232081672769198</v>
      </c>
      <c r="C7306">
        <f ca="1">_xlfn.XLOOKUP(B7306,'Alternate schedule'!$D$5:$D$10,'Alternate schedule'!$C$5:$C$10,,1)</f>
        <v>-540</v>
      </c>
      <c r="D7306">
        <f ca="1"/>
        <v>-13.385352498288844</v>
      </c>
    </row>
    <row r="7307" spans="1:4" x14ac:dyDescent="0.3">
      <c r="A7307">
        <v>7306</v>
      </c>
      <c r="B7307">
        <f ca="1"/>
        <v>0.94066267331053943</v>
      </c>
      <c r="C7307">
        <f ca="1">_xlfn.XLOOKUP(B7307,'Alternate schedule'!$D$5:$D$10,'Alternate schedule'!$C$5:$C$10,,1)</f>
        <v>-540</v>
      </c>
      <c r="D7307">
        <f ca="1"/>
        <v>-13.457432247467835</v>
      </c>
    </row>
    <row r="7308" spans="1:4" x14ac:dyDescent="0.3">
      <c r="A7308">
        <v>7307</v>
      </c>
      <c r="B7308">
        <f ca="1"/>
        <v>0.12713119699867592</v>
      </c>
      <c r="C7308">
        <f ca="1">_xlfn.XLOOKUP(B7308,'Alternate schedule'!$D$5:$D$10,'Alternate schedule'!$C$5:$C$10,,1)</f>
        <v>1000</v>
      </c>
      <c r="D7308">
        <f ca="1"/>
        <v>-13.318735459148762</v>
      </c>
    </row>
    <row r="7309" spans="1:4" x14ac:dyDescent="0.3">
      <c r="A7309">
        <v>7308</v>
      </c>
      <c r="B7309">
        <f ca="1"/>
        <v>9.7447699016027123E-2</v>
      </c>
      <c r="C7309">
        <f ca="1">_xlfn.XLOOKUP(B7309,'Alternate schedule'!$D$5:$D$10,'Alternate schedule'!$C$5:$C$10,,1)</f>
        <v>1000</v>
      </c>
      <c r="D7309">
        <f ca="1"/>
        <v>-13.18007662835249</v>
      </c>
    </row>
    <row r="7310" spans="1:4" x14ac:dyDescent="0.3">
      <c r="A7310">
        <v>7309</v>
      </c>
      <c r="B7310">
        <f ca="1"/>
        <v>0.34479665571363682</v>
      </c>
      <c r="C7310">
        <f ca="1">_xlfn.XLOOKUP(B7310,'Alternate schedule'!$D$5:$D$10,'Alternate schedule'!$C$5:$C$10,,1)</f>
        <v>480</v>
      </c>
      <c r="D7310">
        <f ca="1"/>
        <v>-13.112600902996306</v>
      </c>
    </row>
    <row r="7311" spans="1:4" x14ac:dyDescent="0.3">
      <c r="A7311">
        <v>7310</v>
      </c>
      <c r="B7311">
        <f ca="1"/>
        <v>0.89676792295819285</v>
      </c>
      <c r="C7311">
        <f ca="1">_xlfn.XLOOKUP(B7311,'Alternate schedule'!$D$5:$D$10,'Alternate schedule'!$C$5:$C$10,,1)</f>
        <v>-540</v>
      </c>
      <c r="D7311">
        <f ca="1"/>
        <v>-13.184678522571819</v>
      </c>
    </row>
    <row r="7312" spans="1:4" x14ac:dyDescent="0.3">
      <c r="A7312">
        <v>7311</v>
      </c>
      <c r="B7312">
        <f ca="1"/>
        <v>0.28330741310855867</v>
      </c>
      <c r="C7312">
        <f ca="1">_xlfn.XLOOKUP(B7312,'Alternate schedule'!$D$5:$D$10,'Alternate schedule'!$C$5:$C$10,,1)</f>
        <v>480</v>
      </c>
      <c r="D7312">
        <f ca="1"/>
        <v>-13.117220626453289</v>
      </c>
    </row>
    <row r="7313" spans="1:4" x14ac:dyDescent="0.3">
      <c r="A7313">
        <v>7312</v>
      </c>
      <c r="B7313">
        <f ca="1"/>
        <v>8.4674681392642448E-3</v>
      </c>
      <c r="C7313">
        <f ca="1">_xlfn.XLOOKUP(B7313,'Alternate schedule'!$D$5:$D$10,'Alternate schedule'!$C$5:$C$10,,1)</f>
        <v>1000</v>
      </c>
      <c r="D7313">
        <f ca="1"/>
        <v>-12.978665207877462</v>
      </c>
    </row>
    <row r="7314" spans="1:4" x14ac:dyDescent="0.3">
      <c r="A7314">
        <v>7313</v>
      </c>
      <c r="B7314">
        <f ca="1"/>
        <v>0.26377242708182114</v>
      </c>
      <c r="C7314">
        <f ca="1">_xlfn.XLOOKUP(B7314,'Alternate schedule'!$D$5:$D$10,'Alternate schedule'!$C$5:$C$10,,1)</f>
        <v>480</v>
      </c>
      <c r="D7314">
        <f ca="1"/>
        <v>-12.911253931355121</v>
      </c>
    </row>
    <row r="7315" spans="1:4" x14ac:dyDescent="0.3">
      <c r="A7315">
        <v>7314</v>
      </c>
      <c r="B7315">
        <f ca="1"/>
        <v>0.61689639964762155</v>
      </c>
      <c r="C7315">
        <f ca="1">_xlfn.XLOOKUP(B7315,'Alternate schedule'!$D$5:$D$10,'Alternate schedule'!$C$5:$C$10,,1)</f>
        <v>-1040</v>
      </c>
      <c r="D7315">
        <f ca="1"/>
        <v>-13.051681706316653</v>
      </c>
    </row>
    <row r="7316" spans="1:4" x14ac:dyDescent="0.3">
      <c r="A7316">
        <v>7315</v>
      </c>
      <c r="B7316">
        <f ca="1"/>
        <v>0.39779999908649577</v>
      </c>
      <c r="C7316">
        <f ca="1">_xlfn.XLOOKUP(B7316,'Alternate schedule'!$D$5:$D$10,'Alternate schedule'!$C$5:$C$10,,1)</f>
        <v>480</v>
      </c>
      <c r="D7316">
        <f ca="1"/>
        <v>-12.98427887901572</v>
      </c>
    </row>
    <row r="7317" spans="1:4" x14ac:dyDescent="0.3">
      <c r="A7317">
        <v>7316</v>
      </c>
      <c r="B7317">
        <f ca="1"/>
        <v>0.77934194196081985</v>
      </c>
      <c r="C7317">
        <f ca="1">_xlfn.XLOOKUP(B7317,'Alternate schedule'!$D$5:$D$10,'Alternate schedule'!$C$5:$C$10,,1)</f>
        <v>-540</v>
      </c>
      <c r="D7317">
        <f ca="1"/>
        <v>-13.056314926189174</v>
      </c>
    </row>
    <row r="7318" spans="1:4" x14ac:dyDescent="0.3">
      <c r="A7318">
        <v>7317</v>
      </c>
      <c r="B7318">
        <f ca="1"/>
        <v>0.6538015469304268</v>
      </c>
      <c r="C7318">
        <f ca="1">_xlfn.XLOOKUP(B7318,'Alternate schedule'!$D$5:$D$10,'Alternate schedule'!$C$5:$C$10,,1)</f>
        <v>-1040</v>
      </c>
      <c r="D7318">
        <f ca="1"/>
        <v>-13.196665299986334</v>
      </c>
    </row>
    <row r="7319" spans="1:4" x14ac:dyDescent="0.3">
      <c r="A7319">
        <v>7318</v>
      </c>
      <c r="B7319">
        <f ca="1"/>
        <v>0.9436143693301593</v>
      </c>
      <c r="C7319">
        <f ca="1">_xlfn.XLOOKUP(B7319,'Alternate schedule'!$D$5:$D$10,'Alternate schedule'!$C$5:$C$10,,1)</f>
        <v>-540</v>
      </c>
      <c r="D7319">
        <f ca="1"/>
        <v>-13.268652637332604</v>
      </c>
    </row>
    <row r="7320" spans="1:4" x14ac:dyDescent="0.3">
      <c r="A7320">
        <v>7319</v>
      </c>
      <c r="B7320">
        <f ca="1"/>
        <v>7.98585885309675E-2</v>
      </c>
      <c r="C7320">
        <f ca="1">_xlfn.XLOOKUP(B7320,'Alternate schedule'!$D$5:$D$10,'Alternate schedule'!$C$5:$C$10,,1)</f>
        <v>1000</v>
      </c>
      <c r="D7320">
        <f ca="1"/>
        <v>-13.130209044951496</v>
      </c>
    </row>
    <row r="7321" spans="1:4" x14ac:dyDescent="0.3">
      <c r="A7321">
        <v>7320</v>
      </c>
      <c r="B7321">
        <f ca="1"/>
        <v>0.67016108447360101</v>
      </c>
      <c r="C7321">
        <f ca="1">_xlfn.XLOOKUP(B7321,'Alternate schedule'!$D$5:$D$10,'Alternate schedule'!$C$5:$C$10,,1)</f>
        <v>-1040</v>
      </c>
      <c r="D7321">
        <f ca="1"/>
        <v>-13.270491803278688</v>
      </c>
    </row>
    <row r="7322" spans="1:4" x14ac:dyDescent="0.3">
      <c r="A7322">
        <v>7321</v>
      </c>
      <c r="B7322">
        <f ca="1"/>
        <v>0.66858715210850539</v>
      </c>
      <c r="C7322">
        <f ca="1">_xlfn.XLOOKUP(B7322,'Alternate schedule'!$D$5:$D$10,'Alternate schedule'!$C$5:$C$10,,1)</f>
        <v>-1040</v>
      </c>
      <c r="D7322">
        <f ca="1"/>
        <v>-13.410736238218822</v>
      </c>
    </row>
    <row r="7323" spans="1:4" x14ac:dyDescent="0.3">
      <c r="A7323">
        <v>7322</v>
      </c>
      <c r="B7323">
        <f ca="1"/>
        <v>0.12701536441482997</v>
      </c>
      <c r="C7323">
        <f ca="1">_xlfn.XLOOKUP(B7323,'Alternate schedule'!$D$5:$D$10,'Alternate schedule'!$C$5:$C$10,,1)</f>
        <v>1000</v>
      </c>
      <c r="D7323">
        <f ca="1"/>
        <v>-13.272329964490577</v>
      </c>
    </row>
    <row r="7324" spans="1:4" x14ac:dyDescent="0.3">
      <c r="A7324">
        <v>7323</v>
      </c>
      <c r="B7324">
        <f ca="1"/>
        <v>0.98599035892266618</v>
      </c>
      <c r="C7324">
        <f ca="1">_xlfn.XLOOKUP(B7324,'Alternate schedule'!$D$5:$D$10,'Alternate schedule'!$C$5:$C$10,,1)</f>
        <v>-540</v>
      </c>
      <c r="D7324">
        <f ca="1"/>
        <v>-13.344257817834221</v>
      </c>
    </row>
    <row r="7325" spans="1:4" x14ac:dyDescent="0.3">
      <c r="A7325">
        <v>7324</v>
      </c>
      <c r="B7325">
        <f ca="1"/>
        <v>3.9060596724871388E-3</v>
      </c>
      <c r="C7325">
        <f ca="1">_xlfn.XLOOKUP(B7325,'Alternate schedule'!$D$5:$D$10,'Alternate schedule'!$C$5:$C$10,,1)</f>
        <v>1000</v>
      </c>
      <c r="D7325">
        <f ca="1"/>
        <v>-13.205898416166029</v>
      </c>
    </row>
    <row r="7326" spans="1:4" x14ac:dyDescent="0.3">
      <c r="A7326">
        <v>7325</v>
      </c>
      <c r="B7326">
        <f ca="1"/>
        <v>0.127732611192519</v>
      </c>
      <c r="C7326">
        <f ca="1">_xlfn.XLOOKUP(B7326,'Alternate schedule'!$D$5:$D$10,'Alternate schedule'!$C$5:$C$10,,1)</f>
        <v>1000</v>
      </c>
      <c r="D7326">
        <f ca="1"/>
        <v>-13.067576791808873</v>
      </c>
    </row>
    <row r="7327" spans="1:4" x14ac:dyDescent="0.3">
      <c r="A7327">
        <v>7326</v>
      </c>
      <c r="B7327">
        <f ca="1"/>
        <v>0.50386150793410556</v>
      </c>
      <c r="C7327">
        <f ca="1">_xlfn.XLOOKUP(B7327,'Alternate schedule'!$D$5:$D$10,'Alternate schedule'!$C$5:$C$10,,1)</f>
        <v>-1040</v>
      </c>
      <c r="D7327">
        <f ca="1"/>
        <v>-13.207753207753207</v>
      </c>
    </row>
    <row r="7328" spans="1:4" x14ac:dyDescent="0.3">
      <c r="A7328">
        <v>7327</v>
      </c>
      <c r="B7328">
        <f ca="1"/>
        <v>0.9537507270122525</v>
      </c>
      <c r="C7328">
        <f ca="1">_xlfn.XLOOKUP(B7328,'Alternate schedule'!$D$5:$D$10,'Alternate schedule'!$C$5:$C$10,,1)</f>
        <v>-540</v>
      </c>
      <c r="D7328">
        <f ca="1"/>
        <v>-13.279650607342704</v>
      </c>
    </row>
    <row r="7329" spans="1:4" x14ac:dyDescent="0.3">
      <c r="A7329">
        <v>7328</v>
      </c>
      <c r="B7329">
        <f ca="1"/>
        <v>0.79072859871830481</v>
      </c>
      <c r="C7329">
        <f ca="1">_xlfn.XLOOKUP(B7329,'Alternate schedule'!$D$5:$D$10,'Alternate schedule'!$C$5:$C$10,,1)</f>
        <v>-540</v>
      </c>
      <c r="D7329">
        <f ca="1"/>
        <v>-13.351528384279476</v>
      </c>
    </row>
    <row r="7330" spans="1:4" x14ac:dyDescent="0.3">
      <c r="A7330">
        <v>7329</v>
      </c>
      <c r="B7330">
        <f ca="1"/>
        <v>0.9484714145073414</v>
      </c>
      <c r="C7330">
        <f ca="1">_xlfn.XLOOKUP(B7330,'Alternate schedule'!$D$5:$D$10,'Alternate schedule'!$C$5:$C$10,,1)</f>
        <v>-540</v>
      </c>
      <c r="D7330">
        <f ca="1"/>
        <v>-13.423386546595715</v>
      </c>
    </row>
    <row r="7331" spans="1:4" x14ac:dyDescent="0.3">
      <c r="A7331">
        <v>7330</v>
      </c>
      <c r="B7331">
        <f ca="1"/>
        <v>3.1791486909893418E-3</v>
      </c>
      <c r="C7331">
        <f ca="1">_xlfn.XLOOKUP(B7331,'Alternate schedule'!$D$5:$D$10,'Alternate schedule'!$C$5:$C$10,,1)</f>
        <v>1000</v>
      </c>
      <c r="D7331">
        <f ca="1"/>
        <v>-13.28512960436562</v>
      </c>
    </row>
    <row r="7332" spans="1:4" x14ac:dyDescent="0.3">
      <c r="A7332">
        <v>7331</v>
      </c>
      <c r="B7332">
        <f ca="1"/>
        <v>0.66378470225464947</v>
      </c>
      <c r="C7332">
        <f ca="1">_xlfn.XLOOKUP(B7332,'Alternate schedule'!$D$5:$D$10,'Alternate schedule'!$C$5:$C$10,,1)</f>
        <v>-1040</v>
      </c>
      <c r="D7332">
        <f ca="1"/>
        <v>-13.42518073932615</v>
      </c>
    </row>
    <row r="7333" spans="1:4" x14ac:dyDescent="0.3">
      <c r="A7333">
        <v>7332</v>
      </c>
      <c r="B7333">
        <f ca="1"/>
        <v>0.62097396507790159</v>
      </c>
      <c r="C7333">
        <f ca="1">_xlfn.XLOOKUP(B7333,'Alternate schedule'!$D$5:$D$10,'Alternate schedule'!$C$5:$C$10,,1)</f>
        <v>-1040</v>
      </c>
      <c r="D7333">
        <f ca="1"/>
        <v>-13.565193671576651</v>
      </c>
    </row>
    <row r="7334" spans="1:4" x14ac:dyDescent="0.3">
      <c r="A7334">
        <v>7333</v>
      </c>
      <c r="B7334">
        <f ca="1"/>
        <v>4.1667892284169117E-2</v>
      </c>
      <c r="C7334">
        <f ca="1">_xlfn.XLOOKUP(B7334,'Alternate schedule'!$D$5:$D$10,'Alternate schedule'!$C$5:$C$10,,1)</f>
        <v>1000</v>
      </c>
      <c r="D7334">
        <f ca="1"/>
        <v>-13.426973953361516</v>
      </c>
    </row>
    <row r="7335" spans="1:4" x14ac:dyDescent="0.3">
      <c r="A7335">
        <v>7334</v>
      </c>
      <c r="B7335">
        <f ca="1"/>
        <v>9.3264588286578354E-2</v>
      </c>
      <c r="C7335">
        <f ca="1">_xlfn.XLOOKUP(B7335,'Alternate schedule'!$D$5:$D$10,'Alternate schedule'!$C$5:$C$10,,1)</f>
        <v>1000</v>
      </c>
      <c r="D7335">
        <f ca="1"/>
        <v>-13.288791928006544</v>
      </c>
    </row>
    <row r="7336" spans="1:4" x14ac:dyDescent="0.3">
      <c r="A7336">
        <v>7335</v>
      </c>
      <c r="B7336">
        <f ca="1"/>
        <v>0.62048057141547885</v>
      </c>
      <c r="C7336">
        <f ca="1">_xlfn.XLOOKUP(B7336,'Alternate schedule'!$D$5:$D$10,'Alternate schedule'!$C$5:$C$10,,1)</f>
        <v>-1040</v>
      </c>
      <c r="D7336">
        <f ca="1"/>
        <v>-13.428766189502387</v>
      </c>
    </row>
    <row r="7337" spans="1:4" x14ac:dyDescent="0.3">
      <c r="A7337">
        <v>7336</v>
      </c>
      <c r="B7337">
        <f ca="1"/>
        <v>6.6859485384644479E-2</v>
      </c>
      <c r="C7337">
        <f ca="1">_xlfn.XLOOKUP(B7337,'Alternate schedule'!$D$5:$D$10,'Alternate schedule'!$C$5:$C$10,,1)</f>
        <v>1000</v>
      </c>
      <c r="D7337">
        <f ca="1"/>
        <v>-13.290621592148309</v>
      </c>
    </row>
    <row r="7338" spans="1:4" x14ac:dyDescent="0.3">
      <c r="A7338">
        <v>7337</v>
      </c>
      <c r="B7338">
        <f ca="1"/>
        <v>0.97740905330563255</v>
      </c>
      <c r="C7338">
        <f ca="1">_xlfn.XLOOKUP(B7338,'Alternate schedule'!$D$5:$D$10,'Alternate schedule'!$C$5:$C$10,,1)</f>
        <v>-540</v>
      </c>
      <c r="D7338">
        <f ca="1"/>
        <v>-13.362409704238789</v>
      </c>
    </row>
    <row r="7339" spans="1:4" x14ac:dyDescent="0.3">
      <c r="A7339">
        <v>7338</v>
      </c>
      <c r="B7339">
        <f ca="1"/>
        <v>0.21878344486918033</v>
      </c>
      <c r="C7339">
        <f ca="1">_xlfn.XLOOKUP(B7339,'Alternate schedule'!$D$5:$D$10,'Alternate schedule'!$C$5:$C$10,,1)</f>
        <v>1000</v>
      </c>
      <c r="D7339">
        <f ca="1"/>
        <v>-13.224311801580813</v>
      </c>
    </row>
    <row r="7340" spans="1:4" x14ac:dyDescent="0.3">
      <c r="A7340">
        <v>7339</v>
      </c>
      <c r="B7340">
        <f ca="1"/>
        <v>0.52281074773967484</v>
      </c>
      <c r="C7340">
        <f ca="1">_xlfn.XLOOKUP(B7340,'Alternate schedule'!$D$5:$D$10,'Alternate schedule'!$C$5:$C$10,,1)</f>
        <v>-1040</v>
      </c>
      <c r="D7340">
        <f ca="1"/>
        <v>-13.364218558386701</v>
      </c>
    </row>
    <row r="7341" spans="1:4" x14ac:dyDescent="0.3">
      <c r="A7341">
        <v>7340</v>
      </c>
      <c r="B7341">
        <f ca="1"/>
        <v>0.56100282315122318</v>
      </c>
      <c r="C7341">
        <f ca="1">_xlfn.XLOOKUP(B7341,'Alternate schedule'!$D$5:$D$10,'Alternate schedule'!$C$5:$C$10,,1)</f>
        <v>-1040</v>
      </c>
      <c r="D7341">
        <f ca="1"/>
        <v>-13.50408719346049</v>
      </c>
    </row>
    <row r="7342" spans="1:4" x14ac:dyDescent="0.3">
      <c r="A7342">
        <v>7341</v>
      </c>
      <c r="B7342">
        <f ca="1"/>
        <v>0.4002608547994182</v>
      </c>
      <c r="C7342">
        <f ca="1">_xlfn.XLOOKUP(B7342,'Alternate schedule'!$D$5:$D$10,'Alternate schedule'!$C$5:$C$10,,1)</f>
        <v>480</v>
      </c>
      <c r="D7342">
        <f ca="1"/>
        <v>-13.436861463015937</v>
      </c>
    </row>
    <row r="7343" spans="1:4" x14ac:dyDescent="0.3">
      <c r="A7343">
        <v>7342</v>
      </c>
      <c r="B7343">
        <f ca="1"/>
        <v>0.87634388831079524</v>
      </c>
      <c r="C7343">
        <f ca="1">_xlfn.XLOOKUP(B7343,'Alternate schedule'!$D$5:$D$10,'Alternate schedule'!$C$5:$C$10,,1)</f>
        <v>-540</v>
      </c>
      <c r="D7343">
        <f ca="1"/>
        <v>-13.508580768183057</v>
      </c>
    </row>
    <row r="7344" spans="1:4" x14ac:dyDescent="0.3">
      <c r="A7344">
        <v>7343</v>
      </c>
      <c r="B7344">
        <f ca="1"/>
        <v>0.15986205350586058</v>
      </c>
      <c r="C7344">
        <f ca="1">_xlfn.XLOOKUP(B7344,'Alternate schedule'!$D$5:$D$10,'Alternate schedule'!$C$5:$C$10,,1)</f>
        <v>1000</v>
      </c>
      <c r="D7344">
        <f ca="1"/>
        <v>-13.37055699305461</v>
      </c>
    </row>
    <row r="7345" spans="1:4" x14ac:dyDescent="0.3">
      <c r="A7345">
        <v>7344</v>
      </c>
      <c r="B7345">
        <f ca="1"/>
        <v>0.39995234699058746</v>
      </c>
      <c r="C7345">
        <f ca="1">_xlfn.XLOOKUP(B7345,'Alternate schedule'!$D$5:$D$10,'Alternate schedule'!$C$5:$C$10,,1)</f>
        <v>480</v>
      </c>
      <c r="D7345">
        <f ca="1"/>
        <v>-13.303376906318082</v>
      </c>
    </row>
    <row r="7346" spans="1:4" x14ac:dyDescent="0.3">
      <c r="A7346">
        <v>7345</v>
      </c>
      <c r="B7346">
        <f ca="1"/>
        <v>0.40934652803130955</v>
      </c>
      <c r="C7346">
        <f ca="1">_xlfn.XLOOKUP(B7346,'Alternate schedule'!$D$5:$D$10,'Alternate schedule'!$C$5:$C$10,,1)</f>
        <v>480</v>
      </c>
      <c r="D7346">
        <f ca="1"/>
        <v>-13.236215112321307</v>
      </c>
    </row>
    <row r="7347" spans="1:4" x14ac:dyDescent="0.3">
      <c r="A7347">
        <v>7346</v>
      </c>
      <c r="B7347">
        <f ca="1"/>
        <v>0.82312986163410407</v>
      </c>
      <c r="C7347">
        <f ca="1">_xlfn.XLOOKUP(B7347,'Alternate schedule'!$D$5:$D$10,'Alternate schedule'!$C$5:$C$10,,1)</f>
        <v>-540</v>
      </c>
      <c r="D7347">
        <f ca="1"/>
        <v>-13.307922679008984</v>
      </c>
    </row>
    <row r="7348" spans="1:4" x14ac:dyDescent="0.3">
      <c r="A7348">
        <v>7347</v>
      </c>
      <c r="B7348">
        <f ca="1"/>
        <v>0.92540520178005314</v>
      </c>
      <c r="C7348">
        <f ca="1">_xlfn.XLOOKUP(B7348,'Alternate schedule'!$D$5:$D$10,'Alternate schedule'!$C$5:$C$10,,1)</f>
        <v>-540</v>
      </c>
      <c r="D7348">
        <f ca="1"/>
        <v>-13.379610725466177</v>
      </c>
    </row>
    <row r="7349" spans="1:4" x14ac:dyDescent="0.3">
      <c r="A7349">
        <v>7348</v>
      </c>
      <c r="B7349">
        <f ca="1"/>
        <v>0.18895441906932309</v>
      </c>
      <c r="C7349">
        <f ca="1">_xlfn.XLOOKUP(B7349,'Alternate schedule'!$D$5:$D$10,'Alternate schedule'!$C$5:$C$10,,1)</f>
        <v>1000</v>
      </c>
      <c r="D7349">
        <f ca="1"/>
        <v>-13.241698421339139</v>
      </c>
    </row>
    <row r="7350" spans="1:4" x14ac:dyDescent="0.3">
      <c r="A7350">
        <v>7349</v>
      </c>
      <c r="B7350">
        <f ca="1"/>
        <v>0.38826258630375898</v>
      </c>
      <c r="C7350">
        <f ca="1">_xlfn.XLOOKUP(B7350,'Alternate schedule'!$D$5:$D$10,'Alternate schedule'!$C$5:$C$10,,1)</f>
        <v>480</v>
      </c>
      <c r="D7350">
        <f ca="1"/>
        <v>-13.174581575724588</v>
      </c>
    </row>
    <row r="7351" spans="1:4" x14ac:dyDescent="0.3">
      <c r="A7351">
        <v>7350</v>
      </c>
      <c r="B7351">
        <f ca="1"/>
        <v>0.45639899269171913</v>
      </c>
      <c r="C7351">
        <f ca="1">_xlfn.XLOOKUP(B7351,'Alternate schedule'!$D$5:$D$10,'Alternate schedule'!$C$5:$C$10,,1)</f>
        <v>480</v>
      </c>
      <c r="D7351">
        <f ca="1"/>
        <v>-13.107482993197278</v>
      </c>
    </row>
    <row r="7352" spans="1:4" x14ac:dyDescent="0.3">
      <c r="A7352">
        <v>7351</v>
      </c>
      <c r="B7352">
        <f ca="1"/>
        <v>0.58005250158680344</v>
      </c>
      <c r="C7352">
        <f ca="1">_xlfn.XLOOKUP(B7352,'Alternate schedule'!$D$5:$D$10,'Alternate schedule'!$C$5:$C$10,,1)</f>
        <v>-1040</v>
      </c>
      <c r="D7352">
        <f ca="1"/>
        <v>-13.247177254795266</v>
      </c>
    </row>
    <row r="7353" spans="1:4" x14ac:dyDescent="0.3">
      <c r="A7353">
        <v>7352</v>
      </c>
      <c r="B7353">
        <f ca="1"/>
        <v>6.928355515051976E-2</v>
      </c>
      <c r="C7353">
        <f ca="1">_xlfn.XLOOKUP(B7353,'Alternate schedule'!$D$5:$D$10,'Alternate schedule'!$C$5:$C$10,,1)</f>
        <v>1000</v>
      </c>
      <c r="D7353">
        <f ca="1"/>
        <v>-13.109357997823722</v>
      </c>
    </row>
    <row r="7354" spans="1:4" x14ac:dyDescent="0.3">
      <c r="A7354">
        <v>7353</v>
      </c>
      <c r="B7354">
        <f ca="1"/>
        <v>0.288201399207896</v>
      </c>
      <c r="C7354">
        <f ca="1">_xlfn.XLOOKUP(B7354,'Alternate schedule'!$D$5:$D$10,'Alternate schedule'!$C$5:$C$10,,1)</f>
        <v>480</v>
      </c>
      <c r="D7354">
        <f ca="1"/>
        <v>-13.042295661634707</v>
      </c>
    </row>
    <row r="7355" spans="1:4" x14ac:dyDescent="0.3">
      <c r="A7355">
        <v>7354</v>
      </c>
      <c r="B7355">
        <f ca="1"/>
        <v>0.28997367592612266</v>
      </c>
      <c r="C7355">
        <f ca="1">_xlfn.XLOOKUP(B7355,'Alternate schedule'!$D$5:$D$10,'Alternate schedule'!$C$5:$C$10,,1)</f>
        <v>480</v>
      </c>
      <c r="D7355">
        <f ca="1"/>
        <v>-12.975251563774817</v>
      </c>
    </row>
    <row r="7356" spans="1:4" x14ac:dyDescent="0.3">
      <c r="A7356">
        <v>7355</v>
      </c>
      <c r="B7356">
        <f ca="1"/>
        <v>9.5320889991812097E-2</v>
      </c>
      <c r="C7356">
        <f ca="1">_xlfn.XLOOKUP(B7356,'Alternate schedule'!$D$5:$D$10,'Alternate schedule'!$C$5:$C$10,,1)</f>
        <v>1000</v>
      </c>
      <c r="D7356">
        <f ca="1"/>
        <v>-12.837525492862</v>
      </c>
    </row>
    <row r="7357" spans="1:4" x14ac:dyDescent="0.3">
      <c r="A7357">
        <v>7356</v>
      </c>
      <c r="B7357">
        <f ca="1"/>
        <v>0.65384305966824874</v>
      </c>
      <c r="C7357">
        <f ca="1">_xlfn.XLOOKUP(B7357,'Alternate schedule'!$D$5:$D$10,'Alternate schedule'!$C$5:$C$10,,1)</f>
        <v>-1040</v>
      </c>
      <c r="D7357">
        <f ca="1"/>
        <v>-12.977161500815662</v>
      </c>
    </row>
    <row r="7358" spans="1:4" x14ac:dyDescent="0.3">
      <c r="A7358">
        <v>7357</v>
      </c>
      <c r="B7358">
        <f ca="1"/>
        <v>0.87893797415281938</v>
      </c>
      <c r="C7358">
        <f ca="1">_xlfn.XLOOKUP(B7358,'Alternate schedule'!$D$5:$D$10,'Alternate schedule'!$C$5:$C$10,,1)</f>
        <v>-540</v>
      </c>
      <c r="D7358">
        <f ca="1"/>
        <v>-13.048797064020661</v>
      </c>
    </row>
    <row r="7359" spans="1:4" x14ac:dyDescent="0.3">
      <c r="A7359">
        <v>7358</v>
      </c>
      <c r="B7359">
        <f ca="1"/>
        <v>0.73824466879364326</v>
      </c>
      <c r="C7359">
        <f ca="1">_xlfn.XLOOKUP(B7359,'Alternate schedule'!$D$5:$D$10,'Alternate schedule'!$C$5:$C$10,,1)</f>
        <v>-540</v>
      </c>
      <c r="D7359">
        <f ca="1"/>
        <v>-13.120413155748844</v>
      </c>
    </row>
    <row r="7360" spans="1:4" x14ac:dyDescent="0.3">
      <c r="A7360">
        <v>7359</v>
      </c>
      <c r="B7360">
        <f ca="1"/>
        <v>0.49064646225853581</v>
      </c>
      <c r="C7360">
        <f ca="1">_xlfn.XLOOKUP(B7360,'Alternate schedule'!$D$5:$D$10,'Alternate schedule'!$C$5:$C$10,,1)</f>
        <v>-1040</v>
      </c>
      <c r="D7360">
        <f ca="1"/>
        <v>-13.25995379807039</v>
      </c>
    </row>
    <row r="7361" spans="1:4" x14ac:dyDescent="0.3">
      <c r="A7361">
        <v>7360</v>
      </c>
      <c r="B7361">
        <f ca="1"/>
        <v>0.42183549081752969</v>
      </c>
      <c r="C7361">
        <f ca="1">_xlfn.XLOOKUP(B7361,'Alternate schedule'!$D$5:$D$10,'Alternate schedule'!$C$5:$C$10,,1)</f>
        <v>480</v>
      </c>
      <c r="D7361">
        <f ca="1"/>
        <v>-13.192934782608695</v>
      </c>
    </row>
    <row r="7362" spans="1:4" x14ac:dyDescent="0.3">
      <c r="A7362">
        <v>7361</v>
      </c>
      <c r="B7362">
        <f ca="1"/>
        <v>0.57086616974132021</v>
      </c>
      <c r="C7362">
        <f ca="1">_xlfn.XLOOKUP(B7362,'Alternate schedule'!$D$5:$D$10,'Alternate schedule'!$C$5:$C$10,,1)</f>
        <v>-1040</v>
      </c>
      <c r="D7362">
        <f ca="1"/>
        <v>-13.332427659285424</v>
      </c>
    </row>
    <row r="7363" spans="1:4" x14ac:dyDescent="0.3">
      <c r="A7363">
        <v>7362</v>
      </c>
      <c r="B7363">
        <f ca="1"/>
        <v>0.35200737465182064</v>
      </c>
      <c r="C7363">
        <f ca="1">_xlfn.XLOOKUP(B7363,'Alternate schedule'!$D$5:$D$10,'Alternate schedule'!$C$5:$C$10,,1)</f>
        <v>480</v>
      </c>
      <c r="D7363">
        <f ca="1"/>
        <v>-13.265417006248303</v>
      </c>
    </row>
    <row r="7364" spans="1:4" x14ac:dyDescent="0.3">
      <c r="A7364">
        <v>7363</v>
      </c>
      <c r="B7364">
        <f ca="1"/>
        <v>0.27462401521978541</v>
      </c>
      <c r="C7364">
        <f ca="1">_xlfn.XLOOKUP(B7364,'Alternate schedule'!$D$5:$D$10,'Alternate schedule'!$C$5:$C$10,,1)</f>
        <v>480</v>
      </c>
      <c r="D7364">
        <f ca="1"/>
        <v>-13.198424555208474</v>
      </c>
    </row>
    <row r="7365" spans="1:4" x14ac:dyDescent="0.3">
      <c r="A7365">
        <v>7364</v>
      </c>
      <c r="B7365">
        <f ca="1"/>
        <v>0.45554019965984627</v>
      </c>
      <c r="C7365">
        <f ca="1">_xlfn.XLOOKUP(B7365,'Alternate schedule'!$D$5:$D$10,'Alternate schedule'!$C$5:$C$10,,1)</f>
        <v>480</v>
      </c>
      <c r="D7365">
        <f ca="1"/>
        <v>-13.131450298750678</v>
      </c>
    </row>
    <row r="7366" spans="1:4" x14ac:dyDescent="0.3">
      <c r="A7366">
        <v>7365</v>
      </c>
      <c r="B7366">
        <f ca="1"/>
        <v>0.11362069787367801</v>
      </c>
      <c r="C7366">
        <f ca="1">_xlfn.XLOOKUP(B7366,'Alternate schedule'!$D$5:$D$10,'Alternate schedule'!$C$5:$C$10,,1)</f>
        <v>1000</v>
      </c>
      <c r="D7366">
        <f ca="1"/>
        <v>-12.993890020366599</v>
      </c>
    </row>
    <row r="7367" spans="1:4" x14ac:dyDescent="0.3">
      <c r="A7367">
        <v>7366</v>
      </c>
      <c r="B7367">
        <f ca="1"/>
        <v>0.42321316478870741</v>
      </c>
      <c r="C7367">
        <f ca="1">_xlfn.XLOOKUP(B7367,'Alternate schedule'!$D$5:$D$10,'Alternate schedule'!$C$5:$C$10,,1)</f>
        <v>480</v>
      </c>
      <c r="D7367">
        <f ca="1"/>
        <v>-12.926961715992398</v>
      </c>
    </row>
    <row r="7368" spans="1:4" x14ac:dyDescent="0.3">
      <c r="A7368">
        <v>7367</v>
      </c>
      <c r="B7368">
        <f ca="1"/>
        <v>0.22771269488676804</v>
      </c>
      <c r="C7368">
        <f ca="1">_xlfn.XLOOKUP(B7368,'Alternate schedule'!$D$5:$D$10,'Alternate schedule'!$C$5:$C$10,,1)</f>
        <v>1000</v>
      </c>
      <c r="D7368">
        <f ca="1"/>
        <v>-12.789466539975567</v>
      </c>
    </row>
    <row r="7369" spans="1:4" x14ac:dyDescent="0.3">
      <c r="A7369">
        <v>7368</v>
      </c>
      <c r="B7369">
        <f ca="1"/>
        <v>0.46849493285243038</v>
      </c>
      <c r="C7369">
        <f ca="1">_xlfn.XLOOKUP(B7369,'Alternate schedule'!$D$5:$D$10,'Alternate schedule'!$C$5:$C$10,,1)</f>
        <v>480</v>
      </c>
      <c r="D7369">
        <f ca="1"/>
        <v>-12.722584147665581</v>
      </c>
    </row>
    <row r="7370" spans="1:4" x14ac:dyDescent="0.3">
      <c r="A7370">
        <v>7369</v>
      </c>
      <c r="B7370">
        <f ca="1"/>
        <v>0.8868247879193587</v>
      </c>
      <c r="C7370">
        <f ca="1">_xlfn.XLOOKUP(B7370,'Alternate schedule'!$D$5:$D$10,'Alternate schedule'!$C$5:$C$10,,1)</f>
        <v>-540</v>
      </c>
      <c r="D7370">
        <f ca="1"/>
        <v>-12.794137603474013</v>
      </c>
    </row>
    <row r="7371" spans="1:4" x14ac:dyDescent="0.3">
      <c r="A7371">
        <v>7370</v>
      </c>
      <c r="B7371">
        <f ca="1"/>
        <v>0.27645226026174008</v>
      </c>
      <c r="C7371">
        <f ca="1">_xlfn.XLOOKUP(B7371,'Alternate schedule'!$D$5:$D$10,'Alternate schedule'!$C$5:$C$10,,1)</f>
        <v>480</v>
      </c>
      <c r="D7371">
        <f ca="1"/>
        <v>-12.727272727272727</v>
      </c>
    </row>
    <row r="7372" spans="1:4" x14ac:dyDescent="0.3">
      <c r="A7372">
        <v>7371</v>
      </c>
      <c r="B7372">
        <f ca="1"/>
        <v>0.21620661229181315</v>
      </c>
      <c r="C7372">
        <f ca="1">_xlfn.XLOOKUP(B7372,'Alternate schedule'!$D$5:$D$10,'Alternate schedule'!$C$5:$C$10,,1)</f>
        <v>1000</v>
      </c>
      <c r="D7372">
        <f ca="1"/>
        <v>-12.589879256545924</v>
      </c>
    </row>
    <row r="7373" spans="1:4" x14ac:dyDescent="0.3">
      <c r="A7373">
        <v>7372</v>
      </c>
      <c r="B7373">
        <f ca="1"/>
        <v>0.87946765119756587</v>
      </c>
      <c r="C7373">
        <f ca="1">_xlfn.XLOOKUP(B7373,'Alternate schedule'!$D$5:$D$10,'Alternate schedule'!$C$5:$C$10,,1)</f>
        <v>-540</v>
      </c>
      <c r="D7373">
        <f ca="1"/>
        <v>-12.661421595225177</v>
      </c>
    </row>
    <row r="7374" spans="1:4" x14ac:dyDescent="0.3">
      <c r="A7374">
        <v>7373</v>
      </c>
      <c r="B7374">
        <f ca="1"/>
        <v>0.38236134660318388</v>
      </c>
      <c r="C7374">
        <f ca="1">_xlfn.XLOOKUP(B7374,'Alternate schedule'!$D$5:$D$10,'Alternate schedule'!$C$5:$C$10,,1)</f>
        <v>480</v>
      </c>
      <c r="D7374">
        <f ca="1"/>
        <v>-12.594601925946019</v>
      </c>
    </row>
    <row r="7375" spans="1:4" x14ac:dyDescent="0.3">
      <c r="A7375">
        <v>7374</v>
      </c>
      <c r="B7375">
        <f ca="1"/>
        <v>0.95537584730023273</v>
      </c>
      <c r="C7375">
        <f ca="1">_xlfn.XLOOKUP(B7375,'Alternate schedule'!$D$5:$D$10,'Alternate schedule'!$C$5:$C$10,,1)</f>
        <v>-540</v>
      </c>
      <c r="D7375">
        <f ca="1"/>
        <v>-12.666124220233252</v>
      </c>
    </row>
    <row r="7376" spans="1:4" x14ac:dyDescent="0.3">
      <c r="A7376">
        <v>7375</v>
      </c>
      <c r="B7376">
        <f ca="1"/>
        <v>0.69760342193400415</v>
      </c>
      <c r="C7376">
        <f ca="1">_xlfn.XLOOKUP(B7376,'Alternate schedule'!$D$5:$D$10,'Alternate schedule'!$C$5:$C$10,,1)</f>
        <v>-1040</v>
      </c>
      <c r="D7376">
        <f ca="1"/>
        <v>-12.80542372881356</v>
      </c>
    </row>
    <row r="7377" spans="1:4" x14ac:dyDescent="0.3">
      <c r="A7377">
        <v>7376</v>
      </c>
      <c r="B7377">
        <f ca="1"/>
        <v>0.21019637153706006</v>
      </c>
      <c r="C7377">
        <f ca="1">_xlfn.XLOOKUP(B7377,'Alternate schedule'!$D$5:$D$10,'Alternate schedule'!$C$5:$C$10,,1)</f>
        <v>1000</v>
      </c>
      <c r="D7377">
        <f ca="1"/>
        <v>-12.668112798264643</v>
      </c>
    </row>
    <row r="7378" spans="1:4" x14ac:dyDescent="0.3">
      <c r="A7378">
        <v>7377</v>
      </c>
      <c r="B7378">
        <f ca="1"/>
        <v>0.86553541027053327</v>
      </c>
      <c r="C7378">
        <f ca="1">_xlfn.XLOOKUP(B7378,'Alternate schedule'!$D$5:$D$10,'Alternate schedule'!$C$5:$C$10,,1)</f>
        <v>-540</v>
      </c>
      <c r="D7378">
        <f ca="1"/>
        <v>-12.739596041751389</v>
      </c>
    </row>
    <row r="7379" spans="1:4" x14ac:dyDescent="0.3">
      <c r="A7379">
        <v>7378</v>
      </c>
      <c r="B7379">
        <f ca="1"/>
        <v>0.24413456978734205</v>
      </c>
      <c r="C7379">
        <f ca="1">_xlfn.XLOOKUP(B7379,'Alternate schedule'!$D$5:$D$10,'Alternate schedule'!$C$5:$C$10,,1)</f>
        <v>1000</v>
      </c>
      <c r="D7379">
        <f ca="1"/>
        <v>-12.602331255082678</v>
      </c>
    </row>
    <row r="7380" spans="1:4" x14ac:dyDescent="0.3">
      <c r="A7380">
        <v>7379</v>
      </c>
      <c r="B7380">
        <f ca="1"/>
        <v>0.85374558574449266</v>
      </c>
      <c r="C7380">
        <f ca="1">_xlfn.XLOOKUP(B7380,'Alternate schedule'!$D$5:$D$10,'Alternate schedule'!$C$5:$C$10,,1)</f>
        <v>-540</v>
      </c>
      <c r="D7380">
        <f ca="1"/>
        <v>-12.673804038487599</v>
      </c>
    </row>
    <row r="7381" spans="1:4" x14ac:dyDescent="0.3">
      <c r="A7381">
        <v>7380</v>
      </c>
      <c r="B7381">
        <f ca="1"/>
        <v>0.38001353471406785</v>
      </c>
      <c r="C7381">
        <f ca="1">_xlfn.XLOOKUP(B7381,'Alternate schedule'!$D$5:$D$10,'Alternate schedule'!$C$5:$C$10,,1)</f>
        <v>480</v>
      </c>
      <c r="D7381">
        <f ca="1"/>
        <v>-12.607046070460704</v>
      </c>
    </row>
    <row r="7382" spans="1:4" x14ac:dyDescent="0.3">
      <c r="A7382">
        <v>7381</v>
      </c>
      <c r="B7382">
        <f ca="1"/>
        <v>0.64817138053526735</v>
      </c>
      <c r="C7382">
        <f ca="1">_xlfn.XLOOKUP(B7382,'Alternate schedule'!$D$5:$D$10,'Alternate schedule'!$C$5:$C$10,,1)</f>
        <v>-1040</v>
      </c>
      <c r="D7382">
        <f ca="1"/>
        <v>-12.746240346836473</v>
      </c>
    </row>
    <row r="7383" spans="1:4" x14ac:dyDescent="0.3">
      <c r="A7383">
        <v>7382</v>
      </c>
      <c r="B7383">
        <f ca="1"/>
        <v>0.61216340134760538</v>
      </c>
      <c r="C7383">
        <f ca="1">_xlfn.XLOOKUP(B7383,'Alternate schedule'!$D$5:$D$10,'Alternate schedule'!$C$5:$C$10,,1)</f>
        <v>-1040</v>
      </c>
      <c r="D7383">
        <f ca="1"/>
        <v>-12.885396911406122</v>
      </c>
    </row>
    <row r="7384" spans="1:4" x14ac:dyDescent="0.3">
      <c r="A7384">
        <v>7383</v>
      </c>
      <c r="B7384">
        <f ca="1"/>
        <v>0.81026910474280922</v>
      </c>
      <c r="C7384">
        <f ca="1">_xlfn.XLOOKUP(B7384,'Alternate schedule'!$D$5:$D$10,'Alternate schedule'!$C$5:$C$10,,1)</f>
        <v>-540</v>
      </c>
      <c r="D7384">
        <f ca="1"/>
        <v>-12.956792631721523</v>
      </c>
    </row>
    <row r="7385" spans="1:4" x14ac:dyDescent="0.3">
      <c r="A7385">
        <v>7384</v>
      </c>
      <c r="B7385">
        <f ca="1"/>
        <v>0.85757504803175477</v>
      </c>
      <c r="C7385">
        <f ca="1">_xlfn.XLOOKUP(B7385,'Alternate schedule'!$D$5:$D$10,'Alternate schedule'!$C$5:$C$10,,1)</f>
        <v>-540</v>
      </c>
      <c r="D7385">
        <f ca="1"/>
        <v>-13.028169014084508</v>
      </c>
    </row>
    <row r="7386" spans="1:4" x14ac:dyDescent="0.3">
      <c r="A7386">
        <v>7385</v>
      </c>
      <c r="B7386">
        <f ca="1"/>
        <v>0.51690183384412114</v>
      </c>
      <c r="C7386">
        <f ca="1">_xlfn.XLOOKUP(B7386,'Alternate schedule'!$D$5:$D$10,'Alternate schedule'!$C$5:$C$10,,1)</f>
        <v>-1040</v>
      </c>
      <c r="D7386">
        <f ca="1"/>
        <v>-13.167230873392011</v>
      </c>
    </row>
    <row r="7387" spans="1:4" x14ac:dyDescent="0.3">
      <c r="A7387">
        <v>7386</v>
      </c>
      <c r="B7387">
        <f ca="1"/>
        <v>4.7634149623654309E-3</v>
      </c>
      <c r="C7387">
        <f ca="1">_xlfn.XLOOKUP(B7387,'Alternate schedule'!$D$5:$D$10,'Alternate schedule'!$C$5:$C$10,,1)</f>
        <v>1000</v>
      </c>
      <c r="D7387">
        <f ca="1"/>
        <v>-13.030056864337936</v>
      </c>
    </row>
    <row r="7388" spans="1:4" x14ac:dyDescent="0.3">
      <c r="A7388">
        <v>7387</v>
      </c>
      <c r="B7388">
        <f ca="1"/>
        <v>0.54671275642999118</v>
      </c>
      <c r="C7388">
        <f ca="1">_xlfn.XLOOKUP(B7388,'Alternate schedule'!$D$5:$D$10,'Alternate schedule'!$C$5:$C$10,,1)</f>
        <v>-1040</v>
      </c>
      <c r="D7388">
        <f ca="1"/>
        <v>-13.169080817652633</v>
      </c>
    </row>
    <row r="7389" spans="1:4" x14ac:dyDescent="0.3">
      <c r="A7389">
        <v>7388</v>
      </c>
      <c r="B7389">
        <f ca="1"/>
        <v>0.72721344360070628</v>
      </c>
      <c r="C7389">
        <f ca="1">_xlfn.XLOOKUP(B7389,'Alternate schedule'!$D$5:$D$10,'Alternate schedule'!$C$5:$C$10,,1)</f>
        <v>-540</v>
      </c>
      <c r="D7389">
        <f ca="1"/>
        <v>-13.24038982133189</v>
      </c>
    </row>
    <row r="7390" spans="1:4" x14ac:dyDescent="0.3">
      <c r="A7390">
        <v>7389</v>
      </c>
      <c r="B7390">
        <f ca="1"/>
        <v>0.64345724020742723</v>
      </c>
      <c r="C7390">
        <f ca="1">_xlfn.XLOOKUP(B7390,'Alternate schedule'!$D$5:$D$10,'Alternate schedule'!$C$5:$C$10,,1)</f>
        <v>-1040</v>
      </c>
      <c r="D7390">
        <f ca="1"/>
        <v>-13.379347678982271</v>
      </c>
    </row>
    <row r="7391" spans="1:4" x14ac:dyDescent="0.3">
      <c r="A7391">
        <v>7390</v>
      </c>
      <c r="B7391">
        <f ca="1"/>
        <v>0.43797473496582384</v>
      </c>
      <c r="C7391">
        <f ca="1">_xlfn.XLOOKUP(B7391,'Alternate schedule'!$D$5:$D$10,'Alternate schedule'!$C$5:$C$10,,1)</f>
        <v>480</v>
      </c>
      <c r="D7391">
        <f ca="1"/>
        <v>-13.312584573748309</v>
      </c>
    </row>
    <row r="7392" spans="1:4" x14ac:dyDescent="0.3">
      <c r="A7392">
        <v>7391</v>
      </c>
      <c r="B7392">
        <f ca="1"/>
        <v>0.72886584003174359</v>
      </c>
      <c r="C7392">
        <f ca="1">_xlfn.XLOOKUP(B7392,'Alternate schedule'!$D$5:$D$10,'Alternate schedule'!$C$5:$C$10,,1)</f>
        <v>-540</v>
      </c>
      <c r="D7392">
        <f ca="1"/>
        <v>-13.383845217156001</v>
      </c>
    </row>
    <row r="7393" spans="1:4" x14ac:dyDescent="0.3">
      <c r="A7393">
        <v>7392</v>
      </c>
      <c r="B7393">
        <f ca="1"/>
        <v>0.14256644193219215</v>
      </c>
      <c r="C7393">
        <f ca="1">_xlfn.XLOOKUP(B7393,'Alternate schedule'!$D$5:$D$10,'Alternate schedule'!$C$5:$C$10,,1)</f>
        <v>1000</v>
      </c>
      <c r="D7393">
        <f ca="1"/>
        <v>-13.246753246753247</v>
      </c>
    </row>
    <row r="7394" spans="1:4" x14ac:dyDescent="0.3">
      <c r="A7394">
        <v>7393</v>
      </c>
      <c r="B7394">
        <f ca="1"/>
        <v>0.28116048582462194</v>
      </c>
      <c r="C7394">
        <f ca="1">_xlfn.XLOOKUP(B7394,'Alternate schedule'!$D$5:$D$10,'Alternate schedule'!$C$5:$C$10,,1)</f>
        <v>480</v>
      </c>
      <c r="D7394">
        <f ca="1"/>
        <v>-13.180035168402544</v>
      </c>
    </row>
    <row r="7395" spans="1:4" x14ac:dyDescent="0.3">
      <c r="A7395">
        <v>7394</v>
      </c>
      <c r="B7395">
        <f ca="1"/>
        <v>0.47390314082924556</v>
      </c>
      <c r="C7395">
        <f ca="1">_xlfn.XLOOKUP(B7395,'Alternate schedule'!$D$5:$D$10,'Alternate schedule'!$C$5:$C$10,,1)</f>
        <v>480</v>
      </c>
      <c r="D7395">
        <f ca="1"/>
        <v>-13.113335136597241</v>
      </c>
    </row>
    <row r="7396" spans="1:4" x14ac:dyDescent="0.3">
      <c r="A7396">
        <v>7395</v>
      </c>
      <c r="B7396">
        <f ca="1"/>
        <v>0.51350661016320309</v>
      </c>
      <c r="C7396">
        <f ca="1">_xlfn.XLOOKUP(B7396,'Alternate schedule'!$D$5:$D$10,'Alternate schedule'!$C$5:$C$10,,1)</f>
        <v>-1040</v>
      </c>
      <c r="D7396">
        <f ca="1"/>
        <v>-13.252197430696416</v>
      </c>
    </row>
    <row r="7397" spans="1:4" x14ac:dyDescent="0.3">
      <c r="A7397">
        <v>7396</v>
      </c>
      <c r="B7397">
        <f ca="1"/>
        <v>0.22815508647676386</v>
      </c>
      <c r="C7397">
        <f ca="1">_xlfn.XLOOKUP(B7397,'Alternate schedule'!$D$5:$D$10,'Alternate schedule'!$C$5:$C$10,,1)</f>
        <v>1000</v>
      </c>
      <c r="D7397">
        <f ca="1"/>
        <v>-13.115197404002163</v>
      </c>
    </row>
    <row r="7398" spans="1:4" x14ac:dyDescent="0.3">
      <c r="A7398">
        <v>7397</v>
      </c>
      <c r="B7398">
        <f ca="1"/>
        <v>0.42158544541214171</v>
      </c>
      <c r="C7398">
        <f ca="1">_xlfn.XLOOKUP(B7398,'Alternate schedule'!$D$5:$D$10,'Alternate schedule'!$C$5:$C$10,,1)</f>
        <v>480</v>
      </c>
      <c r="D7398">
        <f ca="1"/>
        <v>-13.048533189130728</v>
      </c>
    </row>
    <row r="7399" spans="1:4" x14ac:dyDescent="0.3">
      <c r="A7399">
        <v>7398</v>
      </c>
      <c r="B7399">
        <f ca="1"/>
        <v>0.86932283467619587</v>
      </c>
      <c r="C7399">
        <f ca="1">_xlfn.XLOOKUP(B7399,'Alternate schedule'!$D$5:$D$10,'Alternate schedule'!$C$5:$C$10,,1)</f>
        <v>-540</v>
      </c>
      <c r="D7399">
        <f ca="1"/>
        <v>-13.119762097864287</v>
      </c>
    </row>
    <row r="7400" spans="1:4" x14ac:dyDescent="0.3">
      <c r="A7400">
        <v>7399</v>
      </c>
      <c r="B7400">
        <f ca="1"/>
        <v>0.61941243402199331</v>
      </c>
      <c r="C7400">
        <f ca="1">_xlfn.XLOOKUP(B7400,'Alternate schedule'!$D$5:$D$10,'Alternate schedule'!$C$5:$C$10,,1)</f>
        <v>-1040</v>
      </c>
      <c r="D7400">
        <f ca="1"/>
        <v>-13.25854845249358</v>
      </c>
    </row>
    <row r="7401" spans="1:4" x14ac:dyDescent="0.3">
      <c r="A7401">
        <v>7400</v>
      </c>
      <c r="B7401">
        <f ca="1"/>
        <v>5.8500108264413209E-2</v>
      </c>
      <c r="C7401">
        <f ca="1">_xlfn.XLOOKUP(B7401,'Alternate schedule'!$D$5:$D$10,'Alternate schedule'!$C$5:$C$10,,1)</f>
        <v>1000</v>
      </c>
      <c r="D7401">
        <f ca="1"/>
        <v>-13.121621621621621</v>
      </c>
    </row>
    <row r="7402" spans="1:4" x14ac:dyDescent="0.3">
      <c r="A7402">
        <v>7401</v>
      </c>
      <c r="B7402">
        <f ca="1"/>
        <v>0.94965787721891992</v>
      </c>
      <c r="C7402">
        <f ca="1">_xlfn.XLOOKUP(B7402,'Alternate schedule'!$D$5:$D$10,'Alternate schedule'!$C$5:$C$10,,1)</f>
        <v>-540</v>
      </c>
      <c r="D7402">
        <f ca="1"/>
        <v>-13.192811782191596</v>
      </c>
    </row>
    <row r="7403" spans="1:4" x14ac:dyDescent="0.3">
      <c r="A7403">
        <v>7402</v>
      </c>
      <c r="B7403">
        <f ca="1"/>
        <v>0.19831044820835619</v>
      </c>
      <c r="C7403">
        <f ca="1">_xlfn.XLOOKUP(B7403,'Alternate schedule'!$D$5:$D$10,'Alternate schedule'!$C$5:$C$10,,1)</f>
        <v>1000</v>
      </c>
      <c r="D7403">
        <f ca="1"/>
        <v>-13.05593082950554</v>
      </c>
    </row>
    <row r="7404" spans="1:4" x14ac:dyDescent="0.3">
      <c r="A7404">
        <v>7403</v>
      </c>
      <c r="B7404">
        <f ca="1"/>
        <v>0.55086452032414335</v>
      </c>
      <c r="C7404">
        <f ca="1">_xlfn.XLOOKUP(B7404,'Alternate schedule'!$D$5:$D$10,'Alternate schedule'!$C$5:$C$10,,1)</f>
        <v>-1040</v>
      </c>
      <c r="D7404">
        <f ca="1"/>
        <v>-13.194650817236255</v>
      </c>
    </row>
    <row r="7405" spans="1:4" x14ac:dyDescent="0.3">
      <c r="A7405">
        <v>7404</v>
      </c>
      <c r="B7405">
        <f ca="1"/>
        <v>0.72440237950428021</v>
      </c>
      <c r="C7405">
        <f ca="1">_xlfn.XLOOKUP(B7405,'Alternate schedule'!$D$5:$D$10,'Alternate schedule'!$C$5:$C$10,,1)</f>
        <v>-540</v>
      </c>
      <c r="D7405">
        <f ca="1"/>
        <v>-13.26580226904376</v>
      </c>
    </row>
    <row r="7406" spans="1:4" x14ac:dyDescent="0.3">
      <c r="A7406">
        <v>7405</v>
      </c>
      <c r="B7406">
        <f ca="1"/>
        <v>0.53020673336838731</v>
      </c>
      <c r="C7406">
        <f ca="1">_xlfn.XLOOKUP(B7406,'Alternate schedule'!$D$5:$D$10,'Alternate schedule'!$C$5:$C$10,,1)</f>
        <v>-1040</v>
      </c>
      <c r="D7406">
        <f ca="1"/>
        <v>-13.404456448345712</v>
      </c>
    </row>
    <row r="7407" spans="1:4" x14ac:dyDescent="0.3">
      <c r="A7407">
        <v>7406</v>
      </c>
      <c r="B7407">
        <f ca="1"/>
        <v>7.671022640992442E-2</v>
      </c>
      <c r="C7407">
        <f ca="1">_xlfn.XLOOKUP(B7407,'Alternate schedule'!$D$5:$D$10,'Alternate schedule'!$C$5:$C$10,,1)</f>
        <v>1000</v>
      </c>
      <c r="D7407">
        <f ca="1"/>
        <v>-13.267620847961112</v>
      </c>
    </row>
    <row r="7408" spans="1:4" x14ac:dyDescent="0.3">
      <c r="A7408">
        <v>7407</v>
      </c>
      <c r="B7408">
        <f ca="1"/>
        <v>0.55388340456080787</v>
      </c>
      <c r="C7408">
        <f ca="1">_xlfn.XLOOKUP(B7408,'Alternate schedule'!$D$5:$D$10,'Alternate schedule'!$C$5:$C$10,,1)</f>
        <v>-1040</v>
      </c>
      <c r="D7408">
        <f ca="1"/>
        <v>-13.406237343053869</v>
      </c>
    </row>
    <row r="7409" spans="1:4" x14ac:dyDescent="0.3">
      <c r="A7409">
        <v>7408</v>
      </c>
      <c r="B7409">
        <f ca="1"/>
        <v>0.32005538766130992</v>
      </c>
      <c r="C7409">
        <f ca="1">_xlfn.XLOOKUP(B7409,'Alternate schedule'!$D$5:$D$10,'Alternate schedule'!$C$5:$C$10,,1)</f>
        <v>480</v>
      </c>
      <c r="D7409">
        <f ca="1"/>
        <v>-13.339632829373651</v>
      </c>
    </row>
    <row r="7410" spans="1:4" x14ac:dyDescent="0.3">
      <c r="A7410">
        <v>7409</v>
      </c>
      <c r="B7410">
        <f ca="1"/>
        <v>0.90370040959901465</v>
      </c>
      <c r="C7410">
        <f ca="1">_xlfn.XLOOKUP(B7410,'Alternate schedule'!$D$5:$D$10,'Alternate schedule'!$C$5:$C$10,,1)</f>
        <v>-540</v>
      </c>
      <c r="D7410">
        <f ca="1"/>
        <v>-13.410716695910379</v>
      </c>
    </row>
    <row r="7411" spans="1:4" x14ac:dyDescent="0.3">
      <c r="A7411">
        <v>7410</v>
      </c>
      <c r="B7411">
        <f ca="1"/>
        <v>0.98578267922243223</v>
      </c>
      <c r="C7411">
        <f ca="1">_xlfn.XLOOKUP(B7411,'Alternate schedule'!$D$5:$D$10,'Alternate schedule'!$C$5:$C$10,,1)</f>
        <v>-540</v>
      </c>
      <c r="D7411">
        <f ca="1"/>
        <v>-13.481781376518219</v>
      </c>
    </row>
    <row r="7412" spans="1:4" x14ac:dyDescent="0.3">
      <c r="A7412">
        <v>7411</v>
      </c>
      <c r="B7412">
        <f ca="1"/>
        <v>0.885536493870688</v>
      </c>
      <c r="C7412">
        <f ca="1">_xlfn.XLOOKUP(B7412,'Alternate schedule'!$D$5:$D$10,'Alternate schedule'!$C$5:$C$10,,1)</f>
        <v>-540</v>
      </c>
      <c r="D7412">
        <f ca="1"/>
        <v>-13.552826878963703</v>
      </c>
    </row>
    <row r="7413" spans="1:4" x14ac:dyDescent="0.3">
      <c r="A7413">
        <v>7412</v>
      </c>
      <c r="B7413">
        <f ca="1"/>
        <v>0.11907604801663707</v>
      </c>
      <c r="C7413">
        <f ca="1">_xlfn.XLOOKUP(B7413,'Alternate schedule'!$D$5:$D$10,'Alternate schedule'!$C$5:$C$10,,1)</f>
        <v>1000</v>
      </c>
      <c r="D7413">
        <f ca="1"/>
        <v>-13.416082029141933</v>
      </c>
    </row>
    <row r="7414" spans="1:4" x14ac:dyDescent="0.3">
      <c r="A7414">
        <v>7413</v>
      </c>
      <c r="B7414">
        <f ca="1"/>
        <v>0.66886566153492844</v>
      </c>
      <c r="C7414">
        <f ca="1">_xlfn.XLOOKUP(B7414,'Alternate schedule'!$D$5:$D$10,'Alternate schedule'!$C$5:$C$10,,1)</f>
        <v>-1040</v>
      </c>
      <c r="D7414">
        <f ca="1"/>
        <v>-13.554566302441657</v>
      </c>
    </row>
    <row r="7415" spans="1:4" x14ac:dyDescent="0.3">
      <c r="A7415">
        <v>7414</v>
      </c>
      <c r="B7415">
        <f ca="1"/>
        <v>0.75083150523244502</v>
      </c>
      <c r="C7415">
        <f ca="1">_xlfn.XLOOKUP(B7415,'Alternate schedule'!$D$5:$D$10,'Alternate schedule'!$C$5:$C$10,,1)</f>
        <v>-540</v>
      </c>
      <c r="D7415">
        <f ca="1"/>
        <v>-13.625573239816564</v>
      </c>
    </row>
    <row r="7416" spans="1:4" x14ac:dyDescent="0.3">
      <c r="A7416">
        <v>7415</v>
      </c>
      <c r="B7416">
        <f ca="1"/>
        <v>7.7754628432920025E-2</v>
      </c>
      <c r="C7416">
        <f ca="1">_xlfn.XLOOKUP(B7416,'Alternate schedule'!$D$5:$D$10,'Alternate schedule'!$C$5:$C$10,,1)</f>
        <v>1000</v>
      </c>
      <c r="D7416">
        <f ca="1"/>
        <v>-13.488873904248146</v>
      </c>
    </row>
    <row r="7417" spans="1:4" x14ac:dyDescent="0.3">
      <c r="A7417">
        <v>7416</v>
      </c>
      <c r="B7417">
        <f ca="1"/>
        <v>0.17236283691624821</v>
      </c>
      <c r="C7417">
        <f ca="1">_xlfn.XLOOKUP(B7417,'Alternate schedule'!$D$5:$D$10,'Alternate schedule'!$C$5:$C$10,,1)</f>
        <v>1000</v>
      </c>
      <c r="D7417">
        <f ca="1"/>
        <v>-13.352211434735706</v>
      </c>
    </row>
    <row r="7418" spans="1:4" x14ac:dyDescent="0.3">
      <c r="A7418">
        <v>7417</v>
      </c>
      <c r="B7418">
        <f ca="1"/>
        <v>0.91697479240315438</v>
      </c>
      <c r="C7418">
        <f ca="1">_xlfn.XLOOKUP(B7418,'Alternate schedule'!$D$5:$D$10,'Alternate schedule'!$C$5:$C$10,,1)</f>
        <v>-540</v>
      </c>
      <c r="D7418">
        <f ca="1"/>
        <v>-13.423216934070378</v>
      </c>
    </row>
    <row r="7419" spans="1:4" x14ac:dyDescent="0.3">
      <c r="A7419">
        <v>7418</v>
      </c>
      <c r="B7419">
        <f ca="1"/>
        <v>0.8587212979120622</v>
      </c>
      <c r="C7419">
        <f ca="1">_xlfn.XLOOKUP(B7419,'Alternate schedule'!$D$5:$D$10,'Alternate schedule'!$C$5:$C$10,,1)</f>
        <v>-540</v>
      </c>
      <c r="D7419">
        <f ca="1"/>
        <v>-13.494203289296307</v>
      </c>
    </row>
    <row r="7420" spans="1:4" x14ac:dyDescent="0.3">
      <c r="A7420">
        <v>7419</v>
      </c>
      <c r="B7420">
        <f ca="1"/>
        <v>0.94384131754662759</v>
      </c>
      <c r="C7420">
        <f ca="1">_xlfn.XLOOKUP(B7420,'Alternate schedule'!$D$5:$D$10,'Alternate schedule'!$C$5:$C$10,,1)</f>
        <v>-540</v>
      </c>
      <c r="D7420">
        <f ca="1"/>
        <v>-13.565170508154738</v>
      </c>
    </row>
    <row r="7421" spans="1:4" x14ac:dyDescent="0.3">
      <c r="A7421">
        <v>7420</v>
      </c>
      <c r="B7421">
        <f ca="1"/>
        <v>0.45522393569348041</v>
      </c>
      <c r="C7421">
        <f ca="1">_xlfn.XLOOKUP(B7421,'Alternate schedule'!$D$5:$D$10,'Alternate schedule'!$C$5:$C$10,,1)</f>
        <v>480</v>
      </c>
      <c r="D7421">
        <f ca="1"/>
        <v>-13.498652291105122</v>
      </c>
    </row>
    <row r="7422" spans="1:4" x14ac:dyDescent="0.3">
      <c r="A7422">
        <v>7421</v>
      </c>
      <c r="B7422">
        <f ca="1"/>
        <v>0.68444128005624449</v>
      </c>
      <c r="C7422">
        <f ca="1">_xlfn.XLOOKUP(B7422,'Alternate schedule'!$D$5:$D$10,'Alternate schedule'!$C$5:$C$10,,1)</f>
        <v>-1040</v>
      </c>
      <c r="D7422">
        <f ca="1"/>
        <v>-13.636976148767012</v>
      </c>
    </row>
    <row r="7423" spans="1:4" x14ac:dyDescent="0.3">
      <c r="A7423">
        <v>7422</v>
      </c>
      <c r="B7423">
        <f ca="1"/>
        <v>0.2569989260902048</v>
      </c>
      <c r="C7423">
        <f ca="1">_xlfn.XLOOKUP(B7423,'Alternate schedule'!$D$5:$D$10,'Alternate schedule'!$C$5:$C$10,,1)</f>
        <v>1000</v>
      </c>
      <c r="D7423">
        <f ca="1"/>
        <v>-13.500404203718674</v>
      </c>
    </row>
    <row r="7424" spans="1:4" x14ac:dyDescent="0.3">
      <c r="A7424">
        <v>7423</v>
      </c>
      <c r="B7424">
        <f ca="1"/>
        <v>0.63976021714630837</v>
      </c>
      <c r="C7424">
        <f ca="1">_xlfn.XLOOKUP(B7424,'Alternate schedule'!$D$5:$D$10,'Alternate schedule'!$C$5:$C$10,,1)</f>
        <v>-1040</v>
      </c>
      <c r="D7424">
        <f ca="1"/>
        <v>-13.638690556378823</v>
      </c>
    </row>
    <row r="7425" spans="1:4" x14ac:dyDescent="0.3">
      <c r="A7425">
        <v>7424</v>
      </c>
      <c r="B7425">
        <f ca="1"/>
        <v>0.76367873364580752</v>
      </c>
      <c r="C7425">
        <f ca="1">_xlfn.XLOOKUP(B7425,'Alternate schedule'!$D$5:$D$10,'Alternate schedule'!$C$5:$C$10,,1)</f>
        <v>-540</v>
      </c>
      <c r="D7425">
        <f ca="1"/>
        <v>-13.709590517241379</v>
      </c>
    </row>
    <row r="7426" spans="1:4" x14ac:dyDescent="0.3">
      <c r="A7426">
        <v>7425</v>
      </c>
      <c r="B7426">
        <f ca="1"/>
        <v>0.1913000677421246</v>
      </c>
      <c r="C7426">
        <f ca="1">_xlfn.XLOOKUP(B7426,'Alternate schedule'!$D$5:$D$10,'Alternate schedule'!$C$5:$C$10,,1)</f>
        <v>1000</v>
      </c>
      <c r="D7426">
        <f ca="1"/>
        <v>-13.573063973063974</v>
      </c>
    </row>
    <row r="7427" spans="1:4" x14ac:dyDescent="0.3">
      <c r="A7427">
        <v>7426</v>
      </c>
      <c r="B7427">
        <f ca="1"/>
        <v>0.25664910890514925</v>
      </c>
      <c r="C7427">
        <f ca="1">_xlfn.XLOOKUP(B7427,'Alternate schedule'!$D$5:$D$10,'Alternate schedule'!$C$5:$C$10,,1)</f>
        <v>1000</v>
      </c>
      <c r="D7427">
        <f ca="1"/>
        <v>-13.436574198761109</v>
      </c>
    </row>
    <row r="7428" spans="1:4" x14ac:dyDescent="0.3">
      <c r="A7428">
        <v>7427</v>
      </c>
      <c r="B7428">
        <f ca="1"/>
        <v>0.50221912600689245</v>
      </c>
      <c r="C7428">
        <f ca="1">_xlfn.XLOOKUP(B7428,'Alternate schedule'!$D$5:$D$10,'Alternate schedule'!$C$5:$C$10,,1)</f>
        <v>-1040</v>
      </c>
      <c r="D7428">
        <f ca="1"/>
        <v>-13.574794668102868</v>
      </c>
    </row>
    <row r="7429" spans="1:4" x14ac:dyDescent="0.3">
      <c r="A7429">
        <v>7428</v>
      </c>
      <c r="B7429">
        <f ca="1"/>
        <v>0.40416165056736286</v>
      </c>
      <c r="C7429">
        <f ca="1">_xlfn.XLOOKUP(B7429,'Alternate schedule'!$D$5:$D$10,'Alternate schedule'!$C$5:$C$10,,1)</f>
        <v>480</v>
      </c>
      <c r="D7429">
        <f ca="1"/>
        <v>-13.508346795907377</v>
      </c>
    </row>
    <row r="7430" spans="1:4" x14ac:dyDescent="0.3">
      <c r="A7430">
        <v>7429</v>
      </c>
      <c r="B7430">
        <f ca="1"/>
        <v>5.3815423407313157E-2</v>
      </c>
      <c r="C7430">
        <f ca="1">_xlfn.XLOOKUP(B7430,'Alternate schedule'!$D$5:$D$10,'Alternate schedule'!$C$5:$C$10,,1)</f>
        <v>1000</v>
      </c>
      <c r="D7430">
        <f ca="1"/>
        <v>-13.371920850720151</v>
      </c>
    </row>
    <row r="7431" spans="1:4" x14ac:dyDescent="0.3">
      <c r="A7431">
        <v>7430</v>
      </c>
      <c r="B7431">
        <f ca="1"/>
        <v>0.88667330659776411</v>
      </c>
      <c r="C7431">
        <f ca="1">_xlfn.XLOOKUP(B7431,'Alternate schedule'!$D$5:$D$10,'Alternate schedule'!$C$5:$C$10,,1)</f>
        <v>-540</v>
      </c>
      <c r="D7431">
        <f ca="1"/>
        <v>-13.442799461641991</v>
      </c>
    </row>
    <row r="7432" spans="1:4" x14ac:dyDescent="0.3">
      <c r="A7432">
        <v>7431</v>
      </c>
      <c r="B7432">
        <f ca="1"/>
        <v>0.9071096480742975</v>
      </c>
      <c r="C7432">
        <f ca="1">_xlfn.XLOOKUP(B7432,'Alternate schedule'!$D$5:$D$10,'Alternate schedule'!$C$5:$C$10,,1)</f>
        <v>-540</v>
      </c>
      <c r="D7432">
        <f ca="1"/>
        <v>-13.51365899609743</v>
      </c>
    </row>
    <row r="7433" spans="1:4" x14ac:dyDescent="0.3">
      <c r="A7433">
        <v>7432</v>
      </c>
      <c r="B7433">
        <f ca="1"/>
        <v>0.99886541503693693</v>
      </c>
      <c r="C7433">
        <f ca="1">_xlfn.XLOOKUP(B7433,'Alternate schedule'!$D$5:$D$10,'Alternate schedule'!$C$5:$C$10,,1)</f>
        <v>-540</v>
      </c>
      <c r="D7433">
        <f ca="1"/>
        <v>-13.584499461786868</v>
      </c>
    </row>
    <row r="7434" spans="1:4" x14ac:dyDescent="0.3">
      <c r="A7434">
        <v>7433</v>
      </c>
      <c r="B7434">
        <f ca="1"/>
        <v>0.53184609970335028</v>
      </c>
      <c r="C7434">
        <f ca="1">_xlfn.XLOOKUP(B7434,'Alternate schedule'!$D$5:$D$10,'Alternate schedule'!$C$5:$C$10,,1)</f>
        <v>-1040</v>
      </c>
      <c r="D7434">
        <f ca="1"/>
        <v>-13.722588456881475</v>
      </c>
    </row>
    <row r="7435" spans="1:4" x14ac:dyDescent="0.3">
      <c r="A7435">
        <v>7434</v>
      </c>
      <c r="B7435">
        <f ca="1"/>
        <v>0.43296510147568146</v>
      </c>
      <c r="C7435">
        <f ca="1">_xlfn.XLOOKUP(B7435,'Alternate schedule'!$D$5:$D$10,'Alternate schedule'!$C$5:$C$10,,1)</f>
        <v>480</v>
      </c>
      <c r="D7435">
        <f ca="1"/>
        <v>-13.656174334140436</v>
      </c>
    </row>
    <row r="7436" spans="1:4" x14ac:dyDescent="0.3">
      <c r="A7436">
        <v>7435</v>
      </c>
      <c r="B7436">
        <f ca="1"/>
        <v>0.51839601500621946</v>
      </c>
      <c r="C7436">
        <f ca="1">_xlfn.XLOOKUP(B7436,'Alternate schedule'!$D$5:$D$10,'Alternate schedule'!$C$5:$C$10,,1)</f>
        <v>-1040</v>
      </c>
      <c r="D7436">
        <f ca="1"/>
        <v>-13.794216543375924</v>
      </c>
    </row>
    <row r="7437" spans="1:4" x14ac:dyDescent="0.3">
      <c r="A7437">
        <v>7436</v>
      </c>
      <c r="B7437">
        <f ca="1"/>
        <v>0.57579065123895545</v>
      </c>
      <c r="C7437">
        <f ca="1">_xlfn.XLOOKUP(B7437,'Alternate schedule'!$D$5:$D$10,'Alternate schedule'!$C$5:$C$10,,1)</f>
        <v>-1040</v>
      </c>
      <c r="D7437">
        <f ca="1"/>
        <v>-13.932221624529317</v>
      </c>
    </row>
    <row r="7438" spans="1:4" x14ac:dyDescent="0.3">
      <c r="A7438">
        <v>7437</v>
      </c>
      <c r="B7438">
        <f ca="1"/>
        <v>0.8655871578334402</v>
      </c>
      <c r="C7438">
        <f ca="1">_xlfn.XLOOKUP(B7438,'Alternate schedule'!$D$5:$D$10,'Alternate schedule'!$C$5:$C$10,,1)</f>
        <v>-540</v>
      </c>
      <c r="D7438">
        <f ca="1"/>
        <v>-14.00295818206266</v>
      </c>
    </row>
    <row r="7439" spans="1:4" x14ac:dyDescent="0.3">
      <c r="A7439">
        <v>7438</v>
      </c>
      <c r="B7439">
        <f ca="1"/>
        <v>0.10950485869332449</v>
      </c>
      <c r="C7439">
        <f ca="1">_xlfn.XLOOKUP(B7439,'Alternate schedule'!$D$5:$D$10,'Alternate schedule'!$C$5:$C$10,,1)</f>
        <v>1000</v>
      </c>
      <c r="D7439">
        <f ca="1"/>
        <v>-13.866630814735144</v>
      </c>
    </row>
    <row r="7440" spans="1:4" x14ac:dyDescent="0.3">
      <c r="A7440">
        <v>7439</v>
      </c>
      <c r="B7440">
        <f ca="1"/>
        <v>0.67159643932135249</v>
      </c>
      <c r="C7440">
        <f ca="1">_xlfn.XLOOKUP(B7440,'Alternate schedule'!$D$5:$D$10,'Alternate schedule'!$C$5:$C$10,,1)</f>
        <v>-1040</v>
      </c>
      <c r="D7440">
        <f ca="1"/>
        <v>-14.004570506788546</v>
      </c>
    </row>
    <row r="7441" spans="1:4" x14ac:dyDescent="0.3">
      <c r="A7441">
        <v>7440</v>
      </c>
      <c r="B7441">
        <f ca="1"/>
        <v>0.91917137551407535</v>
      </c>
      <c r="C7441">
        <f ca="1">_xlfn.XLOOKUP(B7441,'Alternate schedule'!$D$5:$D$10,'Alternate schedule'!$C$5:$C$10,,1)</f>
        <v>-540</v>
      </c>
      <c r="D7441">
        <f ca="1"/>
        <v>-14.075268817204302</v>
      </c>
    </row>
    <row r="7442" spans="1:4" x14ac:dyDescent="0.3">
      <c r="A7442">
        <v>7441</v>
      </c>
      <c r="B7442">
        <f ca="1"/>
        <v>0.86778822419282609</v>
      </c>
      <c r="C7442">
        <f ca="1">_xlfn.XLOOKUP(B7442,'Alternate schedule'!$D$5:$D$10,'Alternate schedule'!$C$5:$C$10,,1)</f>
        <v>-540</v>
      </c>
      <c r="D7442">
        <f ca="1"/>
        <v>-14.145948125251982</v>
      </c>
    </row>
    <row r="7443" spans="1:4" x14ac:dyDescent="0.3">
      <c r="A7443">
        <v>7442</v>
      </c>
      <c r="B7443">
        <f ca="1"/>
        <v>6.0843471030148644E-2</v>
      </c>
      <c r="C7443">
        <f ca="1">_xlfn.XLOOKUP(B7443,'Alternate schedule'!$D$5:$D$10,'Alternate schedule'!$C$5:$C$10,,1)</f>
        <v>1000</v>
      </c>
      <c r="D7443">
        <f ca="1"/>
        <v>-14.009674818597151</v>
      </c>
    </row>
    <row r="7444" spans="1:4" x14ac:dyDescent="0.3">
      <c r="A7444">
        <v>7443</v>
      </c>
      <c r="B7444">
        <f ca="1"/>
        <v>0.39955123616860333</v>
      </c>
      <c r="C7444">
        <f ca="1">_xlfn.XLOOKUP(B7444,'Alternate schedule'!$D$5:$D$10,'Alternate schedule'!$C$5:$C$10,,1)</f>
        <v>480</v>
      </c>
      <c r="D7444">
        <f ca="1"/>
        <v>-13.943302431815129</v>
      </c>
    </row>
    <row r="7445" spans="1:4" x14ac:dyDescent="0.3">
      <c r="A7445">
        <v>7444</v>
      </c>
      <c r="B7445">
        <f ca="1"/>
        <v>0.9520411894865819</v>
      </c>
      <c r="C7445">
        <f ca="1">_xlfn.XLOOKUP(B7445,'Alternate schedule'!$D$5:$D$10,'Alternate schedule'!$C$5:$C$10,,1)</f>
        <v>-540</v>
      </c>
      <c r="D7445">
        <f ca="1"/>
        <v>-14.01397098334229</v>
      </c>
    </row>
    <row r="7446" spans="1:4" x14ac:dyDescent="0.3">
      <c r="A7446">
        <v>7445</v>
      </c>
      <c r="B7446">
        <f ca="1"/>
        <v>0.91814697159805037</v>
      </c>
      <c r="C7446">
        <f ca="1">_xlfn.XLOOKUP(B7446,'Alternate schedule'!$D$5:$D$10,'Alternate schedule'!$C$5:$C$10,,1)</f>
        <v>-540</v>
      </c>
      <c r="D7446">
        <f ca="1"/>
        <v>-14.084620550705171</v>
      </c>
    </row>
    <row r="7447" spans="1:4" x14ac:dyDescent="0.3">
      <c r="A7447">
        <v>7446</v>
      </c>
      <c r="B7447">
        <f ca="1"/>
        <v>0.81584978112170758</v>
      </c>
      <c r="C7447">
        <f ca="1">_xlfn.XLOOKUP(B7447,'Alternate schedule'!$D$5:$D$10,'Alternate schedule'!$C$5:$C$10,,1)</f>
        <v>-540</v>
      </c>
      <c r="D7447">
        <f ca="1"/>
        <v>-14.155251141552512</v>
      </c>
    </row>
    <row r="7448" spans="1:4" x14ac:dyDescent="0.3">
      <c r="A7448">
        <v>7447</v>
      </c>
      <c r="B7448">
        <f ca="1"/>
        <v>0.73245468530866731</v>
      </c>
      <c r="C7448">
        <f ca="1">_xlfn.XLOOKUP(B7448,'Alternate schedule'!$D$5:$D$10,'Alternate schedule'!$C$5:$C$10,,1)</f>
        <v>-540</v>
      </c>
      <c r="D7448">
        <f ca="1"/>
        <v>-14.225862763528937</v>
      </c>
    </row>
    <row r="7449" spans="1:4" x14ac:dyDescent="0.3">
      <c r="A7449">
        <v>7448</v>
      </c>
      <c r="B7449">
        <f ca="1"/>
        <v>0.38195127597473988</v>
      </c>
      <c r="C7449">
        <f ca="1">_xlfn.XLOOKUP(B7449,'Alternate schedule'!$D$5:$D$10,'Alternate schedule'!$C$5:$C$10,,1)</f>
        <v>480</v>
      </c>
      <c r="D7449">
        <f ca="1"/>
        <v>-14.159505907626208</v>
      </c>
    </row>
    <row r="7450" spans="1:4" x14ac:dyDescent="0.3">
      <c r="A7450">
        <v>7449</v>
      </c>
      <c r="B7450">
        <f ca="1"/>
        <v>0.13756464925338285</v>
      </c>
      <c r="C7450">
        <f ca="1">_xlfn.XLOOKUP(B7450,'Alternate schedule'!$D$5:$D$10,'Alternate schedule'!$C$5:$C$10,,1)</f>
        <v>1000</v>
      </c>
      <c r="D7450">
        <f ca="1"/>
        <v>-14.023358840112767</v>
      </c>
    </row>
    <row r="7451" spans="1:4" x14ac:dyDescent="0.3">
      <c r="A7451">
        <v>7450</v>
      </c>
      <c r="B7451">
        <f ca="1"/>
        <v>0.52676652847858918</v>
      </c>
      <c r="C7451">
        <f ca="1">_xlfn.XLOOKUP(B7451,'Alternate schedule'!$D$5:$D$10,'Alternate schedule'!$C$5:$C$10,,1)</f>
        <v>-1040</v>
      </c>
      <c r="D7451">
        <f ca="1"/>
        <v>-14.161073825503356</v>
      </c>
    </row>
    <row r="7452" spans="1:4" x14ac:dyDescent="0.3">
      <c r="A7452">
        <v>7451</v>
      </c>
      <c r="B7452">
        <f ca="1"/>
        <v>0.62536371226232035</v>
      </c>
      <c r="C7452">
        <f ca="1">_xlfn.XLOOKUP(B7452,'Alternate schedule'!$D$5:$D$10,'Alternate schedule'!$C$5:$C$10,,1)</f>
        <v>-1040</v>
      </c>
      <c r="D7452">
        <f ca="1"/>
        <v>-14.29875184538988</v>
      </c>
    </row>
    <row r="7453" spans="1:4" x14ac:dyDescent="0.3">
      <c r="A7453">
        <v>7452</v>
      </c>
      <c r="B7453">
        <f ca="1"/>
        <v>0.20942476671347987</v>
      </c>
      <c r="C7453">
        <f ca="1">_xlfn.XLOOKUP(B7453,'Alternate schedule'!$D$5:$D$10,'Alternate schedule'!$C$5:$C$10,,1)</f>
        <v>1000</v>
      </c>
      <c r="D7453">
        <f ca="1"/>
        <v>-14.162640901771336</v>
      </c>
    </row>
    <row r="7454" spans="1:4" x14ac:dyDescent="0.3">
      <c r="A7454">
        <v>7453</v>
      </c>
      <c r="B7454">
        <f ca="1"/>
        <v>0.91785726966183145</v>
      </c>
      <c r="C7454">
        <f ca="1">_xlfn.XLOOKUP(B7454,'Alternate schedule'!$D$5:$D$10,'Alternate schedule'!$C$5:$C$10,,1)</f>
        <v>-540</v>
      </c>
      <c r="D7454">
        <f ca="1"/>
        <v>-14.233194686703341</v>
      </c>
    </row>
    <row r="7455" spans="1:4" x14ac:dyDescent="0.3">
      <c r="A7455">
        <v>7454</v>
      </c>
      <c r="B7455">
        <f ca="1"/>
        <v>0.72985424928406051</v>
      </c>
      <c r="C7455">
        <f ca="1">_xlfn.XLOOKUP(B7455,'Alternate schedule'!$D$5:$D$10,'Alternate schedule'!$C$5:$C$10,,1)</f>
        <v>-540</v>
      </c>
      <c r="D7455">
        <f ca="1"/>
        <v>-14.303729541185941</v>
      </c>
    </row>
    <row r="7456" spans="1:4" x14ac:dyDescent="0.3">
      <c r="A7456">
        <v>7455</v>
      </c>
      <c r="B7456">
        <f ca="1"/>
        <v>0.70828164363486112</v>
      </c>
      <c r="C7456">
        <f ca="1">_xlfn.XLOOKUP(B7456,'Alternate schedule'!$D$5:$D$10,'Alternate schedule'!$C$5:$C$10,,1)</f>
        <v>-540</v>
      </c>
      <c r="D7456">
        <f ca="1"/>
        <v>-14.374245472837021</v>
      </c>
    </row>
    <row r="7457" spans="1:4" x14ac:dyDescent="0.3">
      <c r="A7457">
        <v>7456</v>
      </c>
      <c r="B7457">
        <f ca="1"/>
        <v>0.3010840098804104</v>
      </c>
      <c r="C7457">
        <f ca="1">_xlfn.XLOOKUP(B7457,'Alternate schedule'!$D$5:$D$10,'Alternate schedule'!$C$5:$C$10,,1)</f>
        <v>480</v>
      </c>
      <c r="D7457">
        <f ca="1"/>
        <v>-14.307939914163089</v>
      </c>
    </row>
    <row r="7458" spans="1:4" x14ac:dyDescent="0.3">
      <c r="A7458">
        <v>7457</v>
      </c>
      <c r="B7458">
        <f ca="1"/>
        <v>0.80529495017505415</v>
      </c>
      <c r="C7458">
        <f ca="1">_xlfn.XLOOKUP(B7458,'Alternate schedule'!$D$5:$D$10,'Alternate schedule'!$C$5:$C$10,,1)</f>
        <v>-540</v>
      </c>
      <c r="D7458">
        <f ca="1"/>
        <v>-14.378436368512807</v>
      </c>
    </row>
    <row r="7459" spans="1:4" x14ac:dyDescent="0.3">
      <c r="A7459">
        <v>7458</v>
      </c>
      <c r="B7459">
        <f ca="1"/>
        <v>0.33964874407832446</v>
      </c>
      <c r="C7459">
        <f ca="1">_xlfn.XLOOKUP(B7459,'Alternate schedule'!$D$5:$D$10,'Alternate schedule'!$C$5:$C$10,,1)</f>
        <v>480</v>
      </c>
      <c r="D7459">
        <f ca="1"/>
        <v>-14.312148028962188</v>
      </c>
    </row>
    <row r="7460" spans="1:4" x14ac:dyDescent="0.3">
      <c r="A7460">
        <v>7459</v>
      </c>
      <c r="B7460">
        <f ca="1"/>
        <v>0.60225719969037761</v>
      </c>
      <c r="C7460">
        <f ca="1">_xlfn.XLOOKUP(B7460,'Alternate schedule'!$D$5:$D$10,'Alternate schedule'!$C$5:$C$10,,1)</f>
        <v>-1040</v>
      </c>
      <c r="D7460">
        <f ca="1"/>
        <v>-14.449658131116772</v>
      </c>
    </row>
    <row r="7461" spans="1:4" x14ac:dyDescent="0.3">
      <c r="A7461">
        <v>7460</v>
      </c>
      <c r="B7461">
        <f ca="1"/>
        <v>0.71755460283006811</v>
      </c>
      <c r="C7461">
        <f ca="1">_xlfn.XLOOKUP(B7461,'Alternate schedule'!$D$5:$D$10,'Alternate schedule'!$C$5:$C$10,,1)</f>
        <v>-540</v>
      </c>
      <c r="D7461">
        <f ca="1"/>
        <v>-14.520107238605899</v>
      </c>
    </row>
    <row r="7462" spans="1:4" x14ac:dyDescent="0.3">
      <c r="A7462">
        <v>7461</v>
      </c>
      <c r="B7462">
        <f ca="1"/>
        <v>0.78150099957642549</v>
      </c>
      <c r="C7462">
        <f ca="1">_xlfn.XLOOKUP(B7462,'Alternate schedule'!$D$5:$D$10,'Alternate schedule'!$C$5:$C$10,,1)</f>
        <v>-540</v>
      </c>
      <c r="D7462">
        <f ca="1"/>
        <v>-14.590537461466292</v>
      </c>
    </row>
    <row r="7463" spans="1:4" x14ac:dyDescent="0.3">
      <c r="A7463">
        <v>7462</v>
      </c>
      <c r="B7463">
        <f ca="1"/>
        <v>0.1527864752888215</v>
      </c>
      <c r="C7463">
        <f ca="1">_xlfn.XLOOKUP(B7463,'Alternate schedule'!$D$5:$D$10,'Alternate schedule'!$C$5:$C$10,,1)</f>
        <v>1000</v>
      </c>
      <c r="D7463">
        <f ca="1"/>
        <v>-14.45456982042348</v>
      </c>
    </row>
    <row r="7464" spans="1:4" x14ac:dyDescent="0.3">
      <c r="A7464">
        <v>7463</v>
      </c>
      <c r="B7464">
        <f ca="1"/>
        <v>0.97368771745978977</v>
      </c>
      <c r="C7464">
        <f ca="1">_xlfn.XLOOKUP(B7464,'Alternate schedule'!$D$5:$D$10,'Alternate schedule'!$C$5:$C$10,,1)</f>
        <v>-540</v>
      </c>
      <c r="D7464">
        <f ca="1"/>
        <v>-14.524989950422082</v>
      </c>
    </row>
    <row r="7465" spans="1:4" x14ac:dyDescent="0.3">
      <c r="A7465">
        <v>7464</v>
      </c>
      <c r="B7465">
        <f ca="1"/>
        <v>0.42355865255891967</v>
      </c>
      <c r="C7465">
        <f ca="1">_xlfn.XLOOKUP(B7465,'Alternate schedule'!$D$5:$D$10,'Alternate schedule'!$C$5:$C$10,,1)</f>
        <v>480</v>
      </c>
      <c r="D7465">
        <f ca="1"/>
        <v>-14.458735262593784</v>
      </c>
    </row>
    <row r="7466" spans="1:4" x14ac:dyDescent="0.3">
      <c r="A7466">
        <v>7465</v>
      </c>
      <c r="B7466">
        <f ca="1"/>
        <v>0.30215828647564491</v>
      </c>
      <c r="C7466">
        <f ca="1">_xlfn.XLOOKUP(B7466,'Alternate schedule'!$D$5:$D$10,'Alternate schedule'!$C$5:$C$10,,1)</f>
        <v>480</v>
      </c>
      <c r="D7466">
        <f ca="1"/>
        <v>-14.392498325519089</v>
      </c>
    </row>
    <row r="7467" spans="1:4" x14ac:dyDescent="0.3">
      <c r="A7467">
        <v>7466</v>
      </c>
      <c r="B7467">
        <f ca="1"/>
        <v>0.58021170464388683</v>
      </c>
      <c r="C7467">
        <f ca="1">_xlfn.XLOOKUP(B7467,'Alternate schedule'!$D$5:$D$10,'Alternate schedule'!$C$5:$C$10,,1)</f>
        <v>-1040</v>
      </c>
      <c r="D7467">
        <f ca="1"/>
        <v>-14.529868738280204</v>
      </c>
    </row>
    <row r="7468" spans="1:4" x14ac:dyDescent="0.3">
      <c r="A7468">
        <v>7467</v>
      </c>
      <c r="B7468">
        <f ca="1"/>
        <v>6.6762869766756383E-2</v>
      </c>
      <c r="C7468">
        <f ca="1">_xlfn.XLOOKUP(B7468,'Alternate schedule'!$D$5:$D$10,'Alternate schedule'!$C$5:$C$10,,1)</f>
        <v>1000</v>
      </c>
      <c r="D7468">
        <f ca="1"/>
        <v>-14.394000267845186</v>
      </c>
    </row>
    <row r="7469" spans="1:4" x14ac:dyDescent="0.3">
      <c r="A7469">
        <v>7468</v>
      </c>
      <c r="B7469">
        <f ca="1"/>
        <v>0.41858677911484587</v>
      </c>
      <c r="C7469">
        <f ca="1">_xlfn.XLOOKUP(B7469,'Alternate schedule'!$D$5:$D$10,'Alternate schedule'!$C$5:$C$10,,1)</f>
        <v>480</v>
      </c>
      <c r="D7469">
        <f ca="1"/>
        <v>-14.327798607391538</v>
      </c>
    </row>
    <row r="7470" spans="1:4" x14ac:dyDescent="0.3">
      <c r="A7470">
        <v>7469</v>
      </c>
      <c r="B7470">
        <f ca="1"/>
        <v>0.63969274372787566</v>
      </c>
      <c r="C7470">
        <f ca="1">_xlfn.XLOOKUP(B7470,'Alternate schedule'!$D$5:$D$10,'Alternate schedule'!$C$5:$C$10,,1)</f>
        <v>-1040</v>
      </c>
      <c r="D7470">
        <f ca="1"/>
        <v>-14.46512250635962</v>
      </c>
    </row>
    <row r="7471" spans="1:4" x14ac:dyDescent="0.3">
      <c r="A7471">
        <v>7470</v>
      </c>
      <c r="B7471">
        <f ca="1"/>
        <v>0.5008625611280173</v>
      </c>
      <c r="C7471">
        <f ca="1">_xlfn.XLOOKUP(B7471,'Alternate schedule'!$D$5:$D$10,'Alternate schedule'!$C$5:$C$10,,1)</f>
        <v>-1040</v>
      </c>
      <c r="D7471">
        <f ca="1"/>
        <v>-14.602409638554217</v>
      </c>
    </row>
    <row r="7472" spans="1:4" x14ac:dyDescent="0.3">
      <c r="A7472">
        <v>7471</v>
      </c>
      <c r="B7472">
        <f ca="1"/>
        <v>0.7060484712185755</v>
      </c>
      <c r="C7472">
        <f ca="1">_xlfn.XLOOKUP(B7472,'Alternate schedule'!$D$5:$D$10,'Alternate schedule'!$C$5:$C$10,,1)</f>
        <v>-1040</v>
      </c>
      <c r="D7472">
        <f ca="1"/>
        <v>-14.739660018739125</v>
      </c>
    </row>
    <row r="7473" spans="1:4" x14ac:dyDescent="0.3">
      <c r="A7473">
        <v>7472</v>
      </c>
      <c r="B7473">
        <f ca="1"/>
        <v>0.90574800122332277</v>
      </c>
      <c r="C7473">
        <f ca="1">_xlfn.XLOOKUP(B7473,'Alternate schedule'!$D$5:$D$10,'Alternate schedule'!$C$5:$C$10,,1)</f>
        <v>-540</v>
      </c>
      <c r="D7473">
        <f ca="1"/>
        <v>-14.809957173447538</v>
      </c>
    </row>
    <row r="7474" spans="1:4" x14ac:dyDescent="0.3">
      <c r="A7474">
        <v>7473</v>
      </c>
      <c r="B7474">
        <f ca="1"/>
        <v>0.92505161051906604</v>
      </c>
      <c r="C7474">
        <f ca="1">_xlfn.XLOOKUP(B7474,'Alternate schedule'!$D$5:$D$10,'Alternate schedule'!$C$5:$C$10,,1)</f>
        <v>-540</v>
      </c>
      <c r="D7474">
        <f ca="1"/>
        <v>-14.880235514518935</v>
      </c>
    </row>
    <row r="7475" spans="1:4" x14ac:dyDescent="0.3">
      <c r="A7475">
        <v>7474</v>
      </c>
      <c r="B7475">
        <f ca="1"/>
        <v>0.66115946066237896</v>
      </c>
      <c r="C7475">
        <f ca="1">_xlfn.XLOOKUP(B7475,'Alternate schedule'!$D$5:$D$10,'Alternate schedule'!$C$5:$C$10,,1)</f>
        <v>-1040</v>
      </c>
      <c r="D7475">
        <f ca="1"/>
        <v>-15.017393631255018</v>
      </c>
    </row>
    <row r="7476" spans="1:4" x14ac:dyDescent="0.3">
      <c r="A7476">
        <v>7475</v>
      </c>
      <c r="B7476">
        <f ca="1"/>
        <v>0.82616349012250567</v>
      </c>
      <c r="C7476">
        <f ca="1">_xlfn.XLOOKUP(B7476,'Alternate schedule'!$D$5:$D$10,'Alternate schedule'!$C$5:$C$10,,1)</f>
        <v>-540</v>
      </c>
      <c r="D7476">
        <f ca="1"/>
        <v>-15.087625418060201</v>
      </c>
    </row>
    <row r="7477" spans="1:4" x14ac:dyDescent="0.3">
      <c r="A7477">
        <v>7476</v>
      </c>
      <c r="B7477">
        <f ca="1"/>
        <v>0.86049408187402476</v>
      </c>
      <c r="C7477">
        <f ca="1">_xlfn.XLOOKUP(B7477,'Alternate schedule'!$D$5:$D$10,'Alternate schedule'!$C$5:$C$10,,1)</f>
        <v>-540</v>
      </c>
      <c r="D7477">
        <f ca="1"/>
        <v>-15.157838416265383</v>
      </c>
    </row>
    <row r="7478" spans="1:4" x14ac:dyDescent="0.3">
      <c r="A7478">
        <v>7477</v>
      </c>
      <c r="B7478">
        <f ca="1"/>
        <v>0.81419141430267317</v>
      </c>
      <c r="C7478">
        <f ca="1">_xlfn.XLOOKUP(B7478,'Alternate schedule'!$D$5:$D$10,'Alternate schedule'!$C$5:$C$10,,1)</f>
        <v>-540</v>
      </c>
      <c r="D7478">
        <f ca="1"/>
        <v>-15.228032633409121</v>
      </c>
    </row>
    <row r="7479" spans="1:4" x14ac:dyDescent="0.3">
      <c r="A7479">
        <v>7478</v>
      </c>
      <c r="B7479">
        <f ca="1"/>
        <v>0.9958073951937636</v>
      </c>
      <c r="C7479">
        <f ca="1">_xlfn.XLOOKUP(B7479,'Alternate schedule'!$D$5:$D$10,'Alternate schedule'!$C$5:$C$10,,1)</f>
        <v>-540</v>
      </c>
      <c r="D7479">
        <f ca="1"/>
        <v>-15.298208077025944</v>
      </c>
    </row>
    <row r="7480" spans="1:4" x14ac:dyDescent="0.3">
      <c r="A7480">
        <v>7479</v>
      </c>
      <c r="B7480">
        <f ca="1"/>
        <v>0.62860506959151552</v>
      </c>
      <c r="C7480">
        <f ca="1">_xlfn.XLOOKUP(B7480,'Alternate schedule'!$D$5:$D$10,'Alternate schedule'!$C$5:$C$10,,1)</f>
        <v>-1040</v>
      </c>
      <c r="D7480">
        <f ca="1"/>
        <v>-15.435218612113919</v>
      </c>
    </row>
    <row r="7481" spans="1:4" x14ac:dyDescent="0.3">
      <c r="A7481">
        <v>7480</v>
      </c>
      <c r="B7481">
        <f ca="1"/>
        <v>0.86623965676830172</v>
      </c>
      <c r="C7481">
        <f ca="1">_xlfn.XLOOKUP(B7481,'Alternate schedule'!$D$5:$D$10,'Alternate schedule'!$C$5:$C$10,,1)</f>
        <v>-540</v>
      </c>
      <c r="D7481">
        <f ca="1"/>
        <v>-15.505347593582888</v>
      </c>
    </row>
    <row r="7482" spans="1:4" x14ac:dyDescent="0.3">
      <c r="A7482">
        <v>7481</v>
      </c>
      <c r="B7482">
        <f ca="1"/>
        <v>0.40283301330122634</v>
      </c>
      <c r="C7482">
        <f ca="1">_xlfn.XLOOKUP(B7482,'Alternate schedule'!$D$5:$D$10,'Alternate schedule'!$C$5:$C$10,,1)</f>
        <v>480</v>
      </c>
      <c r="D7482">
        <f ca="1"/>
        <v>-15.439112418125919</v>
      </c>
    </row>
    <row r="7483" spans="1:4" x14ac:dyDescent="0.3">
      <c r="A7483">
        <v>7482</v>
      </c>
      <c r="B7483">
        <f ca="1"/>
        <v>0.52463518769307549</v>
      </c>
      <c r="C7483">
        <f ca="1">_xlfn.XLOOKUP(B7483,'Alternate schedule'!$D$5:$D$10,'Alternate schedule'!$C$5:$C$10,,1)</f>
        <v>-1040</v>
      </c>
      <c r="D7483">
        <f ca="1"/>
        <v>-15.576049184709971</v>
      </c>
    </row>
    <row r="7484" spans="1:4" x14ac:dyDescent="0.3">
      <c r="A7484">
        <v>7483</v>
      </c>
      <c r="B7484">
        <f ca="1"/>
        <v>0.68110487540731701</v>
      </c>
      <c r="C7484">
        <f ca="1">_xlfn.XLOOKUP(B7484,'Alternate schedule'!$D$5:$D$10,'Alternate schedule'!$C$5:$C$10,,1)</f>
        <v>-1040</v>
      </c>
      <c r="D7484">
        <f ca="1"/>
        <v>-15.712949351864225</v>
      </c>
    </row>
    <row r="7485" spans="1:4" x14ac:dyDescent="0.3">
      <c r="A7485">
        <v>7484</v>
      </c>
      <c r="B7485">
        <f ca="1"/>
        <v>0.46726677050792653</v>
      </c>
      <c r="C7485">
        <f ca="1">_xlfn.XLOOKUP(B7485,'Alternate schedule'!$D$5:$D$10,'Alternate schedule'!$C$5:$C$10,,1)</f>
        <v>480</v>
      </c>
      <c r="D7485">
        <f ca="1"/>
        <v>-15.646712987707108</v>
      </c>
    </row>
    <row r="7486" spans="1:4" x14ac:dyDescent="0.3">
      <c r="A7486">
        <v>7485</v>
      </c>
      <c r="B7486">
        <f ca="1"/>
        <v>0.99806469927564123</v>
      </c>
      <c r="C7486">
        <f ca="1">_xlfn.XLOOKUP(B7486,'Alternate schedule'!$D$5:$D$10,'Alternate schedule'!$C$5:$C$10,,1)</f>
        <v>-540</v>
      </c>
      <c r="D7486">
        <f ca="1"/>
        <v>-15.716766867067468</v>
      </c>
    </row>
    <row r="7487" spans="1:4" x14ac:dyDescent="0.3">
      <c r="A7487">
        <v>7486</v>
      </c>
      <c r="B7487">
        <f ca="1"/>
        <v>0.27466778432024408</v>
      </c>
      <c r="C7487">
        <f ca="1">_xlfn.XLOOKUP(B7487,'Alternate schedule'!$D$5:$D$10,'Alternate schedule'!$C$5:$C$10,,1)</f>
        <v>480</v>
      </c>
      <c r="D7487">
        <f ca="1"/>
        <v>-15.650547689019502</v>
      </c>
    </row>
    <row r="7488" spans="1:4" x14ac:dyDescent="0.3">
      <c r="A7488">
        <v>7487</v>
      </c>
      <c r="B7488">
        <f ca="1"/>
        <v>0.19206888901949326</v>
      </c>
      <c r="C7488">
        <f ca="1">_xlfn.XLOOKUP(B7488,'Alternate schedule'!$D$5:$D$10,'Alternate schedule'!$C$5:$C$10,,1)</f>
        <v>1000</v>
      </c>
      <c r="D7488">
        <f ca="1"/>
        <v>-15.514892480299185</v>
      </c>
    </row>
    <row r="7489" spans="1:4" x14ac:dyDescent="0.3">
      <c r="A7489">
        <v>7488</v>
      </c>
      <c r="B7489">
        <f ca="1"/>
        <v>0.95037628676353525</v>
      </c>
      <c r="C7489">
        <f ca="1">_xlfn.XLOOKUP(B7489,'Alternate schedule'!$D$5:$D$10,'Alternate schedule'!$C$5:$C$10,,1)</f>
        <v>-540</v>
      </c>
      <c r="D7489">
        <f ca="1"/>
        <v>-15.584935897435898</v>
      </c>
    </row>
    <row r="7490" spans="1:4" x14ac:dyDescent="0.3">
      <c r="A7490">
        <v>7489</v>
      </c>
      <c r="B7490">
        <f ca="1"/>
        <v>0.70106854554046216</v>
      </c>
      <c r="C7490">
        <f ca="1">_xlfn.XLOOKUP(B7490,'Alternate schedule'!$D$5:$D$10,'Alternate schedule'!$C$5:$C$10,,1)</f>
        <v>-1040</v>
      </c>
      <c r="D7490">
        <f ca="1"/>
        <v>-15.721725196955536</v>
      </c>
    </row>
    <row r="7491" spans="1:4" x14ac:dyDescent="0.3">
      <c r="A7491">
        <v>7490</v>
      </c>
      <c r="B7491">
        <f ca="1"/>
        <v>0.73327290333600703</v>
      </c>
      <c r="C7491">
        <f ca="1">_xlfn.XLOOKUP(B7491,'Alternate schedule'!$D$5:$D$10,'Alternate schedule'!$C$5:$C$10,,1)</f>
        <v>-540</v>
      </c>
      <c r="D7491">
        <f ca="1"/>
        <v>-15.791722296395193</v>
      </c>
    </row>
    <row r="7492" spans="1:4" x14ac:dyDescent="0.3">
      <c r="A7492">
        <v>7491</v>
      </c>
      <c r="B7492">
        <f ca="1"/>
        <v>0.12063210389949108</v>
      </c>
      <c r="C7492">
        <f ca="1">_xlfn.XLOOKUP(B7492,'Alternate schedule'!$D$5:$D$10,'Alternate schedule'!$C$5:$C$10,,1)</f>
        <v>1000</v>
      </c>
      <c r="D7492">
        <f ca="1"/>
        <v>-15.65612067814711</v>
      </c>
    </row>
    <row r="7493" spans="1:4" x14ac:dyDescent="0.3">
      <c r="A7493">
        <v>7492</v>
      </c>
      <c r="B7493">
        <f ca="1"/>
        <v>0.68956822126188988</v>
      </c>
      <c r="C7493">
        <f ca="1">_xlfn.XLOOKUP(B7493,'Alternate schedule'!$D$5:$D$10,'Alternate schedule'!$C$5:$C$10,,1)</f>
        <v>-1040</v>
      </c>
      <c r="D7493">
        <f ca="1"/>
        <v>-15.792845702082221</v>
      </c>
    </row>
    <row r="7494" spans="1:4" x14ac:dyDescent="0.3">
      <c r="A7494">
        <v>7493</v>
      </c>
      <c r="B7494">
        <f ca="1"/>
        <v>0.70558373087853954</v>
      </c>
      <c r="C7494">
        <f ca="1">_xlfn.XLOOKUP(B7494,'Alternate schedule'!$D$5:$D$10,'Alternate schedule'!$C$5:$C$10,,1)</f>
        <v>-1040</v>
      </c>
      <c r="D7494">
        <f ca="1"/>
        <v>-15.92953423194982</v>
      </c>
    </row>
    <row r="7495" spans="1:4" x14ac:dyDescent="0.3">
      <c r="A7495">
        <v>7494</v>
      </c>
      <c r="B7495">
        <f ca="1"/>
        <v>0.52170482650843697</v>
      </c>
      <c r="C7495">
        <f ca="1">_xlfn.XLOOKUP(B7495,'Alternate schedule'!$D$5:$D$10,'Alternate schedule'!$C$5:$C$10,,1)</f>
        <v>-1040</v>
      </c>
      <c r="D7495">
        <f ca="1"/>
        <v>-16.066186282359222</v>
      </c>
    </row>
    <row r="7496" spans="1:4" x14ac:dyDescent="0.3">
      <c r="A7496">
        <v>7495</v>
      </c>
      <c r="B7496">
        <f ca="1"/>
        <v>0.10199536361180561</v>
      </c>
      <c r="C7496">
        <f ca="1">_xlfn.XLOOKUP(B7496,'Alternate schedule'!$D$5:$D$10,'Alternate schedule'!$C$5:$C$10,,1)</f>
        <v>1000</v>
      </c>
      <c r="D7496">
        <f ca="1"/>
        <v>-15.930620413609073</v>
      </c>
    </row>
    <row r="7497" spans="1:4" x14ac:dyDescent="0.3">
      <c r="A7497">
        <v>7496</v>
      </c>
      <c r="B7497">
        <f ca="1"/>
        <v>0.29229771377919711</v>
      </c>
      <c r="C7497">
        <f ca="1">_xlfn.XLOOKUP(B7497,'Alternate schedule'!$D$5:$D$10,'Alternate schedule'!$C$5:$C$10,,1)</f>
        <v>480</v>
      </c>
      <c r="D7497">
        <f ca="1"/>
        <v>-15.864461045891142</v>
      </c>
    </row>
    <row r="7498" spans="1:4" x14ac:dyDescent="0.3">
      <c r="A7498">
        <v>7497</v>
      </c>
      <c r="B7498">
        <f ca="1"/>
        <v>0.46503012854703574</v>
      </c>
      <c r="C7498">
        <f ca="1">_xlfn.XLOOKUP(B7498,'Alternate schedule'!$D$5:$D$10,'Alternate schedule'!$C$5:$C$10,,1)</f>
        <v>480</v>
      </c>
      <c r="D7498">
        <f ca="1"/>
        <v>-15.798319327731093</v>
      </c>
    </row>
    <row r="7499" spans="1:4" x14ac:dyDescent="0.3">
      <c r="A7499">
        <v>7498</v>
      </c>
      <c r="B7499">
        <f ca="1"/>
        <v>0.5559979204567258</v>
      </c>
      <c r="C7499">
        <f ca="1">_xlfn.XLOOKUP(B7499,'Alternate schedule'!$D$5:$D$10,'Alternate schedule'!$C$5:$C$10,,1)</f>
        <v>-1040</v>
      </c>
      <c r="D7499">
        <f ca="1"/>
        <v>-15.934915977594025</v>
      </c>
    </row>
    <row r="7500" spans="1:4" x14ac:dyDescent="0.3">
      <c r="A7500">
        <v>7499</v>
      </c>
      <c r="B7500">
        <f ca="1"/>
        <v>0.60895382124038422</v>
      </c>
      <c r="C7500">
        <f ca="1">_xlfn.XLOOKUP(B7500,'Alternate schedule'!$D$5:$D$10,'Alternate schedule'!$C$5:$C$10,,1)</f>
        <v>-1040</v>
      </c>
      <c r="D7500">
        <f ca="1"/>
        <v>-16.071476196826243</v>
      </c>
    </row>
    <row r="7501" spans="1:4" x14ac:dyDescent="0.3">
      <c r="A7501">
        <v>7500</v>
      </c>
      <c r="B7501">
        <f ca="1"/>
        <v>0.35955435575813111</v>
      </c>
      <c r="C7501">
        <f ca="1">_xlfn.XLOOKUP(B7501,'Alternate schedule'!$D$5:$D$10,'Alternate schedule'!$C$5:$C$10,,1)</f>
        <v>480</v>
      </c>
      <c r="D7501">
        <f ca="1"/>
        <v>-16.005333333333333</v>
      </c>
    </row>
    <row r="7502" spans="1:4" x14ac:dyDescent="0.3">
      <c r="A7502">
        <v>7501</v>
      </c>
      <c r="B7502">
        <f ca="1"/>
        <v>0.44163489817144086</v>
      </c>
      <c r="C7502">
        <f ca="1">_xlfn.XLOOKUP(B7502,'Alternate schedule'!$D$5:$D$10,'Alternate schedule'!$C$5:$C$10,,1)</f>
        <v>480</v>
      </c>
      <c r="D7502">
        <f ca="1"/>
        <v>-15.939208105585921</v>
      </c>
    </row>
    <row r="7503" spans="1:4" x14ac:dyDescent="0.3">
      <c r="A7503">
        <v>7502</v>
      </c>
      <c r="B7503">
        <f ca="1"/>
        <v>0.7780251913827636</v>
      </c>
      <c r="C7503">
        <f ca="1">_xlfn.XLOOKUP(B7503,'Alternate schedule'!$D$5:$D$10,'Alternate schedule'!$C$5:$C$10,,1)</f>
        <v>-540</v>
      </c>
      <c r="D7503">
        <f ca="1"/>
        <v>-16.009064249533459</v>
      </c>
    </row>
    <row r="7504" spans="1:4" x14ac:dyDescent="0.3">
      <c r="A7504">
        <v>7503</v>
      </c>
      <c r="B7504">
        <f ca="1"/>
        <v>0.8500034716577396</v>
      </c>
      <c r="C7504">
        <f ca="1">_xlfn.XLOOKUP(B7504,'Alternate schedule'!$D$5:$D$10,'Alternate schedule'!$C$5:$C$10,,1)</f>
        <v>-540</v>
      </c>
      <c r="D7504">
        <f ca="1"/>
        <v>-16.078901772624285</v>
      </c>
    </row>
    <row r="7505" spans="1:4" x14ac:dyDescent="0.3">
      <c r="A7505">
        <v>7504</v>
      </c>
      <c r="B7505">
        <f ca="1"/>
        <v>0.44444070803502633</v>
      </c>
      <c r="C7505">
        <f ca="1">_xlfn.XLOOKUP(B7505,'Alternate schedule'!$D$5:$D$10,'Alternate schedule'!$C$5:$C$10,,1)</f>
        <v>480</v>
      </c>
      <c r="D7505">
        <f ca="1"/>
        <v>-16.012793176972281</v>
      </c>
    </row>
    <row r="7506" spans="1:4" x14ac:dyDescent="0.3">
      <c r="A7506">
        <v>7505</v>
      </c>
      <c r="B7506">
        <f ca="1"/>
        <v>0.54156544639119564</v>
      </c>
      <c r="C7506">
        <f ca="1">_xlfn.XLOOKUP(B7506,'Alternate schedule'!$D$5:$D$10,'Alternate schedule'!$C$5:$C$10,,1)</f>
        <v>-1040</v>
      </c>
      <c r="D7506">
        <f ca="1"/>
        <v>-16.149233844103932</v>
      </c>
    </row>
    <row r="7507" spans="1:4" x14ac:dyDescent="0.3">
      <c r="A7507">
        <v>7506</v>
      </c>
      <c r="B7507">
        <f ca="1"/>
        <v>0.94248486324737613</v>
      </c>
      <c r="C7507">
        <f ca="1">_xlfn.XLOOKUP(B7507,'Alternate schedule'!$D$5:$D$10,'Alternate schedule'!$C$5:$C$10,,1)</f>
        <v>-540</v>
      </c>
      <c r="D7507">
        <f ca="1"/>
        <v>-16.219024780175861</v>
      </c>
    </row>
    <row r="7508" spans="1:4" x14ac:dyDescent="0.3">
      <c r="A7508">
        <v>7507</v>
      </c>
      <c r="B7508">
        <f ca="1"/>
        <v>0.90763577397041995</v>
      </c>
      <c r="C7508">
        <f ca="1">_xlfn.XLOOKUP(B7508,'Alternate schedule'!$D$5:$D$10,'Alternate schedule'!$C$5:$C$10,,1)</f>
        <v>-540</v>
      </c>
      <c r="D7508">
        <f ca="1"/>
        <v>-16.288797122685494</v>
      </c>
    </row>
    <row r="7509" spans="1:4" x14ac:dyDescent="0.3">
      <c r="A7509">
        <v>7508</v>
      </c>
      <c r="B7509">
        <f ca="1"/>
        <v>0.44616078043183349</v>
      </c>
      <c r="C7509">
        <f ca="1">_xlfn.XLOOKUP(B7509,'Alternate schedule'!$D$5:$D$10,'Alternate schedule'!$C$5:$C$10,,1)</f>
        <v>480</v>
      </c>
      <c r="D7509">
        <f ca="1"/>
        <v>-16.222695791156099</v>
      </c>
    </row>
    <row r="7510" spans="1:4" x14ac:dyDescent="0.3">
      <c r="A7510">
        <v>7509</v>
      </c>
      <c r="B7510">
        <f ca="1"/>
        <v>3.7996255776105992E-2</v>
      </c>
      <c r="C7510">
        <f ca="1">_xlfn.XLOOKUP(B7510,'Alternate schedule'!$D$5:$D$10,'Alternate schedule'!$C$5:$C$10,,1)</f>
        <v>1000</v>
      </c>
      <c r="D7510">
        <f ca="1"/>
        <v>-16.087361832467707</v>
      </c>
    </row>
    <row r="7511" spans="1:4" x14ac:dyDescent="0.3">
      <c r="A7511">
        <v>7510</v>
      </c>
      <c r="B7511">
        <f ca="1"/>
        <v>0.99132938454608244</v>
      </c>
      <c r="C7511">
        <f ca="1">_xlfn.XLOOKUP(B7511,'Alternate schedule'!$D$5:$D$10,'Alternate schedule'!$C$5:$C$10,,1)</f>
        <v>-540</v>
      </c>
      <c r="D7511">
        <f ca="1"/>
        <v>-16.157123834886818</v>
      </c>
    </row>
    <row r="7512" spans="1:4" x14ac:dyDescent="0.3">
      <c r="A7512">
        <v>7511</v>
      </c>
      <c r="B7512">
        <f ca="1"/>
        <v>5.4126316030900234E-4</v>
      </c>
      <c r="C7512">
        <f ca="1">_xlfn.XLOOKUP(B7512,'Alternate schedule'!$D$5:$D$10,'Alternate schedule'!$C$5:$C$10,,1)</f>
        <v>1000</v>
      </c>
      <c r="D7512">
        <f ca="1"/>
        <v>-16.021834642524297</v>
      </c>
    </row>
    <row r="7513" spans="1:4" x14ac:dyDescent="0.3">
      <c r="A7513">
        <v>7512</v>
      </c>
      <c r="B7513">
        <f ca="1"/>
        <v>0.31395060222019144</v>
      </c>
      <c r="C7513">
        <f ca="1">_xlfn.XLOOKUP(B7513,'Alternate schedule'!$D$5:$D$10,'Alternate schedule'!$C$5:$C$10,,1)</f>
        <v>480</v>
      </c>
      <c r="D7513">
        <f ca="1"/>
        <v>-15.95580404685836</v>
      </c>
    </row>
    <row r="7514" spans="1:4" x14ac:dyDescent="0.3">
      <c r="A7514">
        <v>7513</v>
      </c>
      <c r="B7514">
        <f ca="1"/>
        <v>0.84405441633646805</v>
      </c>
      <c r="C7514">
        <f ca="1">_xlfn.XLOOKUP(B7514,'Alternate schedule'!$D$5:$D$10,'Alternate schedule'!$C$5:$C$10,,1)</f>
        <v>-540</v>
      </c>
      <c r="D7514">
        <f ca="1"/>
        <v>-16.02555570344736</v>
      </c>
    </row>
    <row r="7515" spans="1:4" x14ac:dyDescent="0.3">
      <c r="A7515">
        <v>7514</v>
      </c>
      <c r="B7515">
        <f ca="1"/>
        <v>4.772913331246631E-3</v>
      </c>
      <c r="C7515">
        <f ca="1">_xlfn.XLOOKUP(B7515,'Alternate schedule'!$D$5:$D$10,'Alternate schedule'!$C$5:$C$10,,1)</f>
        <v>1000</v>
      </c>
      <c r="D7515">
        <f ca="1"/>
        <v>-15.890338035666755</v>
      </c>
    </row>
    <row r="7516" spans="1:4" x14ac:dyDescent="0.3">
      <c r="A7516">
        <v>7515</v>
      </c>
      <c r="B7516">
        <f ca="1"/>
        <v>0.42118704477165747</v>
      </c>
      <c r="C7516">
        <f ca="1">_xlfn.XLOOKUP(B7516,'Alternate schedule'!$D$5:$D$10,'Alternate schedule'!$C$5:$C$10,,1)</f>
        <v>480</v>
      </c>
      <c r="D7516">
        <f ca="1"/>
        <v>-15.82435129740519</v>
      </c>
    </row>
    <row r="7517" spans="1:4" x14ac:dyDescent="0.3">
      <c r="A7517">
        <v>7516</v>
      </c>
      <c r="B7517">
        <f ca="1"/>
        <v>0.17190396839370869</v>
      </c>
      <c r="C7517">
        <f ca="1">_xlfn.XLOOKUP(B7517,'Alternate schedule'!$D$5:$D$10,'Alternate schedule'!$C$5:$C$10,,1)</f>
        <v>1000</v>
      </c>
      <c r="D7517">
        <f ca="1"/>
        <v>-15.689196381053751</v>
      </c>
    </row>
    <row r="7518" spans="1:4" x14ac:dyDescent="0.3">
      <c r="A7518">
        <v>7517</v>
      </c>
      <c r="B7518">
        <f ca="1"/>
        <v>7.9753145348180565E-2</v>
      </c>
      <c r="C7518">
        <f ca="1">_xlfn.XLOOKUP(B7518,'Alternate schedule'!$D$5:$D$10,'Alternate schedule'!$C$5:$C$10,,1)</f>
        <v>1000</v>
      </c>
      <c r="D7518">
        <f ca="1"/>
        <v>-15.554077424504456</v>
      </c>
    </row>
    <row r="7519" spans="1:4" x14ac:dyDescent="0.3">
      <c r="A7519">
        <v>7518</v>
      </c>
      <c r="B7519">
        <f ca="1"/>
        <v>0.14717540773670668</v>
      </c>
      <c r="C7519">
        <f ca="1">_xlfn.XLOOKUP(B7519,'Alternate schedule'!$D$5:$D$10,'Alternate schedule'!$C$5:$C$10,,1)</f>
        <v>1000</v>
      </c>
      <c r="D7519">
        <f ca="1"/>
        <v>-15.418994413407821</v>
      </c>
    </row>
    <row r="7520" spans="1:4" x14ac:dyDescent="0.3">
      <c r="A7520">
        <v>7519</v>
      </c>
      <c r="B7520">
        <f ca="1"/>
        <v>0.27444524166272544</v>
      </c>
      <c r="C7520">
        <f ca="1">_xlfn.XLOOKUP(B7520,'Alternate schedule'!$D$5:$D$10,'Alternate schedule'!$C$5:$C$10,,1)</f>
        <v>480</v>
      </c>
      <c r="D7520">
        <f ca="1"/>
        <v>-15.353105466152414</v>
      </c>
    </row>
    <row r="7521" spans="1:4" x14ac:dyDescent="0.3">
      <c r="A7521">
        <v>7520</v>
      </c>
      <c r="B7521">
        <f ca="1"/>
        <v>0.93839772067018057</v>
      </c>
      <c r="C7521">
        <f ca="1">_xlfn.XLOOKUP(B7521,'Alternate schedule'!$D$5:$D$10,'Alternate schedule'!$C$5:$C$10,,1)</f>
        <v>-540</v>
      </c>
      <c r="D7521">
        <f ca="1"/>
        <v>-15.422872340425531</v>
      </c>
    </row>
    <row r="7522" spans="1:4" x14ac:dyDescent="0.3">
      <c r="A7522">
        <v>7521</v>
      </c>
      <c r="B7522">
        <f ca="1"/>
        <v>0.37141030175619627</v>
      </c>
      <c r="C7522">
        <f ca="1">_xlfn.XLOOKUP(B7522,'Alternate schedule'!$D$5:$D$10,'Alternate schedule'!$C$5:$C$10,,1)</f>
        <v>480</v>
      </c>
      <c r="D7522">
        <f ca="1"/>
        <v>-15.357000398883127</v>
      </c>
    </row>
    <row r="7523" spans="1:4" x14ac:dyDescent="0.3">
      <c r="A7523">
        <v>7522</v>
      </c>
      <c r="B7523">
        <f ca="1"/>
        <v>0.75057084939009044</v>
      </c>
      <c r="C7523">
        <f ca="1">_xlfn.XLOOKUP(B7523,'Alternate schedule'!$D$5:$D$10,'Alternate schedule'!$C$5:$C$10,,1)</f>
        <v>-540</v>
      </c>
      <c r="D7523">
        <f ca="1"/>
        <v>-15.426748205264557</v>
      </c>
    </row>
    <row r="7524" spans="1:4" x14ac:dyDescent="0.3">
      <c r="A7524">
        <v>7523</v>
      </c>
      <c r="B7524">
        <f ca="1"/>
        <v>0.83725889635553008</v>
      </c>
      <c r="C7524">
        <f ca="1">_xlfn.XLOOKUP(B7524,'Alternate schedule'!$D$5:$D$10,'Alternate schedule'!$C$5:$C$10,,1)</f>
        <v>-540</v>
      </c>
      <c r="D7524">
        <f ca="1"/>
        <v>-15.496477469094776</v>
      </c>
    </row>
    <row r="7525" spans="1:4" x14ac:dyDescent="0.3">
      <c r="A7525">
        <v>7524</v>
      </c>
      <c r="B7525">
        <f ca="1"/>
        <v>0.12591074298608396</v>
      </c>
      <c r="C7525">
        <f ca="1">_xlfn.XLOOKUP(B7525,'Alternate schedule'!$D$5:$D$10,'Alternate schedule'!$C$5:$C$10,,1)</f>
        <v>1000</v>
      </c>
      <c r="D7525">
        <f ca="1"/>
        <v>-15.361509835194045</v>
      </c>
    </row>
    <row r="7526" spans="1:4" x14ac:dyDescent="0.3">
      <c r="A7526">
        <v>7525</v>
      </c>
      <c r="B7526">
        <f ca="1"/>
        <v>0.83949230146737408</v>
      </c>
      <c r="C7526">
        <f ca="1">_xlfn.XLOOKUP(B7526,'Alternate schedule'!$D$5:$D$10,'Alternate schedule'!$C$5:$C$10,,1)</f>
        <v>-540</v>
      </c>
      <c r="D7526">
        <f ca="1"/>
        <v>-15.431229235880398</v>
      </c>
    </row>
    <row r="7527" spans="1:4" x14ac:dyDescent="0.3">
      <c r="A7527">
        <v>7526</v>
      </c>
      <c r="B7527">
        <f ca="1"/>
        <v>0.76254929882074696</v>
      </c>
      <c r="C7527">
        <f ca="1">_xlfn.XLOOKUP(B7527,'Alternate schedule'!$D$5:$D$10,'Alternate schedule'!$C$5:$C$10,,1)</f>
        <v>-540</v>
      </c>
      <c r="D7527">
        <f ca="1"/>
        <v>-15.50093010895562</v>
      </c>
    </row>
    <row r="7528" spans="1:4" x14ac:dyDescent="0.3">
      <c r="A7528">
        <v>7527</v>
      </c>
      <c r="B7528">
        <f ca="1"/>
        <v>0.31129919675033668</v>
      </c>
      <c r="C7528">
        <f ca="1">_xlfn.XLOOKUP(B7528,'Alternate schedule'!$D$5:$D$10,'Alternate schedule'!$C$5:$C$10,,1)</f>
        <v>480</v>
      </c>
      <c r="D7528">
        <f ca="1"/>
        <v>-15.435100305566626</v>
      </c>
    </row>
    <row r="7529" spans="1:4" x14ac:dyDescent="0.3">
      <c r="A7529">
        <v>7528</v>
      </c>
      <c r="B7529">
        <f ca="1"/>
        <v>0.88128566857970059</v>
      </c>
      <c r="C7529">
        <f ca="1">_xlfn.XLOOKUP(B7529,'Alternate schedule'!$D$5:$D$10,'Alternate schedule'!$C$5:$C$10,,1)</f>
        <v>-540</v>
      </c>
      <c r="D7529">
        <f ca="1"/>
        <v>-15.504782146652497</v>
      </c>
    </row>
    <row r="7530" spans="1:4" x14ac:dyDescent="0.3">
      <c r="A7530">
        <v>7529</v>
      </c>
      <c r="B7530">
        <f ca="1"/>
        <v>0.43197308160529868</v>
      </c>
      <c r="C7530">
        <f ca="1">_xlfn.XLOOKUP(B7530,'Alternate schedule'!$D$5:$D$10,'Alternate schedule'!$C$5:$C$10,,1)</f>
        <v>480</v>
      </c>
      <c r="D7530">
        <f ca="1"/>
        <v>-15.438969318634612</v>
      </c>
    </row>
    <row r="7531" spans="1:4" x14ac:dyDescent="0.3">
      <c r="A7531">
        <v>7530</v>
      </c>
      <c r="B7531">
        <f ca="1"/>
        <v>0.96964561074060041</v>
      </c>
      <c r="C7531">
        <f ca="1">_xlfn.XLOOKUP(B7531,'Alternate schedule'!$D$5:$D$10,'Alternate schedule'!$C$5:$C$10,,1)</f>
        <v>-540</v>
      </c>
      <c r="D7531">
        <f ca="1"/>
        <v>-15.50863213811421</v>
      </c>
    </row>
    <row r="7532" spans="1:4" x14ac:dyDescent="0.3">
      <c r="A7532">
        <v>7531</v>
      </c>
      <c r="B7532">
        <f ca="1"/>
        <v>0.81808111306604747</v>
      </c>
      <c r="C7532">
        <f ca="1">_xlfn.XLOOKUP(B7532,'Alternate schedule'!$D$5:$D$10,'Alternate schedule'!$C$5:$C$10,,1)</f>
        <v>-540</v>
      </c>
      <c r="D7532">
        <f ca="1"/>
        <v>-15.578276457309785</v>
      </c>
    </row>
    <row r="7533" spans="1:4" x14ac:dyDescent="0.3">
      <c r="A7533">
        <v>7532</v>
      </c>
      <c r="B7533">
        <f ca="1"/>
        <v>0.68869181759545994</v>
      </c>
      <c r="C7533">
        <f ca="1">_xlfn.XLOOKUP(B7533,'Alternate schedule'!$D$5:$D$10,'Alternate schedule'!$C$5:$C$10,,1)</f>
        <v>-1040</v>
      </c>
      <c r="D7533">
        <f ca="1"/>
        <v>-15.714285714285714</v>
      </c>
    </row>
    <row r="7534" spans="1:4" x14ac:dyDescent="0.3">
      <c r="A7534">
        <v>7533</v>
      </c>
      <c r="B7534">
        <f ca="1"/>
        <v>0.63644901744281346</v>
      </c>
      <c r="C7534">
        <f ca="1">_xlfn.XLOOKUP(B7534,'Alternate schedule'!$D$5:$D$10,'Alternate schedule'!$C$5:$C$10,,1)</f>
        <v>-1040</v>
      </c>
      <c r="D7534">
        <f ca="1"/>
        <v>-15.850258861011548</v>
      </c>
    </row>
    <row r="7535" spans="1:4" x14ac:dyDescent="0.3">
      <c r="A7535">
        <v>7534</v>
      </c>
      <c r="B7535">
        <f ca="1"/>
        <v>0.46761238406240047</v>
      </c>
      <c r="C7535">
        <f ca="1">_xlfn.XLOOKUP(B7535,'Alternate schedule'!$D$5:$D$10,'Alternate schedule'!$C$5:$C$10,,1)</f>
        <v>480</v>
      </c>
      <c r="D7535">
        <f ca="1"/>
        <v>-15.784443854526149</v>
      </c>
    </row>
    <row r="7536" spans="1:4" x14ac:dyDescent="0.3">
      <c r="A7536">
        <v>7535</v>
      </c>
      <c r="B7536">
        <f ca="1"/>
        <v>0.68395607680061477</v>
      </c>
      <c r="C7536">
        <f ca="1">_xlfn.XLOOKUP(B7536,'Alternate schedule'!$D$5:$D$10,'Alternate schedule'!$C$5:$C$10,,1)</f>
        <v>-1040</v>
      </c>
      <c r="D7536">
        <f ca="1"/>
        <v>-15.920371599203715</v>
      </c>
    </row>
    <row r="7537" spans="1:4" x14ac:dyDescent="0.3">
      <c r="A7537">
        <v>7536</v>
      </c>
      <c r="B7537">
        <f ca="1"/>
        <v>0.46438886718433503</v>
      </c>
      <c r="C7537">
        <f ca="1">_xlfn.XLOOKUP(B7537,'Alternate schedule'!$D$5:$D$10,'Alternate schedule'!$C$5:$C$10,,1)</f>
        <v>480</v>
      </c>
      <c r="D7537">
        <f ca="1"/>
        <v>-15.854564755838641</v>
      </c>
    </row>
    <row r="7538" spans="1:4" x14ac:dyDescent="0.3">
      <c r="A7538">
        <v>7537</v>
      </c>
      <c r="B7538">
        <f ca="1"/>
        <v>0.71344057899063706</v>
      </c>
      <c r="C7538">
        <f ca="1">_xlfn.XLOOKUP(B7538,'Alternate schedule'!$D$5:$D$10,'Alternate schedule'!$C$5:$C$10,,1)</f>
        <v>-540</v>
      </c>
      <c r="D7538">
        <f ca="1"/>
        <v>-15.924107735173147</v>
      </c>
    </row>
    <row r="7539" spans="1:4" x14ac:dyDescent="0.3">
      <c r="A7539">
        <v>7538</v>
      </c>
      <c r="B7539">
        <f ca="1"/>
        <v>0.56133816461374253</v>
      </c>
      <c r="C7539">
        <f ca="1">_xlfn.XLOOKUP(B7539,'Alternate schedule'!$D$5:$D$10,'Alternate schedule'!$C$5:$C$10,,1)</f>
        <v>-1040</v>
      </c>
      <c r="D7539">
        <f ca="1"/>
        <v>-16.059962854868665</v>
      </c>
    </row>
    <row r="7540" spans="1:4" x14ac:dyDescent="0.3">
      <c r="A7540">
        <v>7539</v>
      </c>
      <c r="B7540">
        <f ca="1"/>
        <v>0.6711523529494976</v>
      </c>
      <c r="C7540">
        <f ca="1">_xlfn.XLOOKUP(B7540,'Alternate schedule'!$D$5:$D$10,'Alternate schedule'!$C$5:$C$10,,1)</f>
        <v>-1040</v>
      </c>
      <c r="D7540">
        <f ca="1"/>
        <v>-16.195781933943493</v>
      </c>
    </row>
    <row r="7541" spans="1:4" x14ac:dyDescent="0.3">
      <c r="A7541">
        <v>7540</v>
      </c>
      <c r="B7541">
        <f ca="1"/>
        <v>5.1810585303089685E-2</v>
      </c>
      <c r="C7541">
        <f ca="1">_xlfn.XLOOKUP(B7541,'Alternate schedule'!$D$5:$D$10,'Alternate schedule'!$C$5:$C$10,,1)</f>
        <v>1000</v>
      </c>
      <c r="D7541">
        <f ca="1"/>
        <v>-16.061007957559681</v>
      </c>
    </row>
    <row r="7542" spans="1:4" x14ac:dyDescent="0.3">
      <c r="A7542">
        <v>7541</v>
      </c>
      <c r="B7542">
        <f ca="1"/>
        <v>0.60886743988219849</v>
      </c>
      <c r="C7542">
        <f ca="1">_xlfn.XLOOKUP(B7542,'Alternate schedule'!$D$5:$D$10,'Alternate schedule'!$C$5:$C$10,,1)</f>
        <v>-1040</v>
      </c>
      <c r="D7542">
        <f ca="1"/>
        <v>-16.196790876541574</v>
      </c>
    </row>
    <row r="7543" spans="1:4" x14ac:dyDescent="0.3">
      <c r="A7543">
        <v>7542</v>
      </c>
      <c r="B7543">
        <f ca="1"/>
        <v>0.60579022569951557</v>
      </c>
      <c r="C7543">
        <f ca="1">_xlfn.XLOOKUP(B7543,'Alternate schedule'!$D$5:$D$10,'Alternate schedule'!$C$5:$C$10,,1)</f>
        <v>-1040</v>
      </c>
      <c r="D7543">
        <f ca="1"/>
        <v>-16.332537788385043</v>
      </c>
    </row>
    <row r="7544" spans="1:4" x14ac:dyDescent="0.3">
      <c r="A7544">
        <v>7543</v>
      </c>
      <c r="B7544">
        <f ca="1"/>
        <v>0.38262115629815496</v>
      </c>
      <c r="C7544">
        <f ca="1">_xlfn.XLOOKUP(B7544,'Alternate schedule'!$D$5:$D$10,'Alternate schedule'!$C$5:$C$10,,1)</f>
        <v>480</v>
      </c>
      <c r="D7544">
        <f ca="1"/>
        <v>-16.26673737239825</v>
      </c>
    </row>
    <row r="7545" spans="1:4" x14ac:dyDescent="0.3">
      <c r="A7545">
        <v>7544</v>
      </c>
      <c r="B7545">
        <f ca="1"/>
        <v>0.88176884654911669</v>
      </c>
      <c r="C7545">
        <f ca="1">_xlfn.XLOOKUP(B7545,'Alternate schedule'!$D$5:$D$10,'Alternate schedule'!$C$5:$C$10,,1)</f>
        <v>-540</v>
      </c>
      <c r="D7545">
        <f ca="1"/>
        <v>-16.336161187698835</v>
      </c>
    </row>
    <row r="7546" spans="1:4" x14ac:dyDescent="0.3">
      <c r="A7546">
        <v>7545</v>
      </c>
      <c r="B7546">
        <f ca="1"/>
        <v>0.24525639109150932</v>
      </c>
      <c r="C7546">
        <f ca="1">_xlfn.XLOOKUP(B7546,'Alternate schedule'!$D$5:$D$10,'Alternate schedule'!$C$5:$C$10,,1)</f>
        <v>1000</v>
      </c>
      <c r="D7546">
        <f ca="1"/>
        <v>-16.201457919151757</v>
      </c>
    </row>
    <row r="7547" spans="1:4" x14ac:dyDescent="0.3">
      <c r="A7547">
        <v>7546</v>
      </c>
      <c r="B7547">
        <f ca="1"/>
        <v>0.46845906028984929</v>
      </c>
      <c r="C7547">
        <f ca="1">_xlfn.XLOOKUP(B7547,'Alternate schedule'!$D$5:$D$10,'Alternate schedule'!$C$5:$C$10,,1)</f>
        <v>480</v>
      </c>
      <c r="D7547">
        <f ca="1"/>
        <v>-16.135701033660219</v>
      </c>
    </row>
    <row r="7548" spans="1:4" x14ac:dyDescent="0.3">
      <c r="A7548">
        <v>7547</v>
      </c>
      <c r="B7548">
        <f ca="1"/>
        <v>5.5274505222847825E-2</v>
      </c>
      <c r="C7548">
        <f ca="1">_xlfn.XLOOKUP(B7548,'Alternate schedule'!$D$5:$D$10,'Alternate schedule'!$C$5:$C$10,,1)</f>
        <v>1000</v>
      </c>
      <c r="D7548">
        <f ca="1"/>
        <v>-16.001060023850538</v>
      </c>
    </row>
    <row r="7549" spans="1:4" x14ac:dyDescent="0.3">
      <c r="A7549">
        <v>7548</v>
      </c>
      <c r="B7549">
        <f ca="1"/>
        <v>0.63181455243798079</v>
      </c>
      <c r="C7549">
        <f ca="1">_xlfn.XLOOKUP(B7549,'Alternate schedule'!$D$5:$D$10,'Alternate schedule'!$C$5:$C$10,,1)</f>
        <v>-1040</v>
      </c>
      <c r="D7549">
        <f ca="1"/>
        <v>-16.136724960254373</v>
      </c>
    </row>
    <row r="7550" spans="1:4" x14ac:dyDescent="0.3">
      <c r="A7550">
        <v>7549</v>
      </c>
      <c r="B7550">
        <f ca="1"/>
        <v>0.94876918353237216</v>
      </c>
      <c r="C7550">
        <f ca="1">_xlfn.XLOOKUP(B7550,'Alternate schedule'!$D$5:$D$10,'Alternate schedule'!$C$5:$C$10,,1)</f>
        <v>-540</v>
      </c>
      <c r="D7550">
        <f ca="1"/>
        <v>-16.206120015896147</v>
      </c>
    </row>
    <row r="7551" spans="1:4" x14ac:dyDescent="0.3">
      <c r="A7551">
        <v>7550</v>
      </c>
      <c r="B7551">
        <f ca="1"/>
        <v>0.276481322812695</v>
      </c>
      <c r="C7551">
        <f ca="1">_xlfn.XLOOKUP(B7551,'Alternate schedule'!$D$5:$D$10,'Alternate schedule'!$C$5:$C$10,,1)</f>
        <v>480</v>
      </c>
      <c r="D7551">
        <f ca="1"/>
        <v>-16.140397350993378</v>
      </c>
    </row>
    <row r="7552" spans="1:4" x14ac:dyDescent="0.3">
      <c r="A7552">
        <v>7551</v>
      </c>
      <c r="B7552">
        <f ca="1"/>
        <v>0.78108056234179557</v>
      </c>
      <c r="C7552">
        <f ca="1">_xlfn.XLOOKUP(B7552,'Alternate schedule'!$D$5:$D$10,'Alternate schedule'!$C$5:$C$10,,1)</f>
        <v>-540</v>
      </c>
      <c r="D7552">
        <f ca="1"/>
        <v>-16.209773539928488</v>
      </c>
    </row>
    <row r="7553" spans="1:4" x14ac:dyDescent="0.3">
      <c r="A7553">
        <v>7552</v>
      </c>
      <c r="B7553">
        <f ca="1"/>
        <v>0.74379984440896529</v>
      </c>
      <c r="C7553">
        <f ca="1">_xlfn.XLOOKUP(B7553,'Alternate schedule'!$D$5:$D$10,'Alternate schedule'!$C$5:$C$10,,1)</f>
        <v>-540</v>
      </c>
      <c r="D7553">
        <f ca="1"/>
        <v>-16.279131355932204</v>
      </c>
    </row>
    <row r="7554" spans="1:4" x14ac:dyDescent="0.3">
      <c r="A7554">
        <v>7553</v>
      </c>
      <c r="B7554">
        <f ca="1"/>
        <v>0.21404042204689078</v>
      </c>
      <c r="C7554">
        <f ca="1">_xlfn.XLOOKUP(B7554,'Alternate schedule'!$D$5:$D$10,'Alternate schedule'!$C$5:$C$10,,1)</f>
        <v>1000</v>
      </c>
      <c r="D7554">
        <f ca="1"/>
        <v>-16.14457831325301</v>
      </c>
    </row>
    <row r="7555" spans="1:4" x14ac:dyDescent="0.3">
      <c r="A7555">
        <v>7554</v>
      </c>
      <c r="B7555">
        <f ca="1"/>
        <v>0.28024421205310679</v>
      </c>
      <c r="C7555">
        <f ca="1">_xlfn.XLOOKUP(B7555,'Alternate schedule'!$D$5:$D$10,'Alternate schedule'!$C$5:$C$10,,1)</f>
        <v>480</v>
      </c>
      <c r="D7555">
        <f ca="1"/>
        <v>-16.078898596769925</v>
      </c>
    </row>
    <row r="7556" spans="1:4" x14ac:dyDescent="0.3">
      <c r="A7556">
        <v>7555</v>
      </c>
      <c r="B7556">
        <f ca="1"/>
        <v>0.84408926169454879</v>
      </c>
      <c r="C7556">
        <f ca="1">_xlfn.XLOOKUP(B7556,'Alternate schedule'!$D$5:$D$10,'Alternate schedule'!$C$5:$C$10,,1)</f>
        <v>-540</v>
      </c>
      <c r="D7556">
        <f ca="1"/>
        <v>-16.148246194573129</v>
      </c>
    </row>
    <row r="7557" spans="1:4" x14ac:dyDescent="0.3">
      <c r="A7557">
        <v>7556</v>
      </c>
      <c r="B7557">
        <f ca="1"/>
        <v>0.72244008794825842</v>
      </c>
      <c r="C7557">
        <f ca="1">_xlfn.XLOOKUP(B7557,'Alternate schedule'!$D$5:$D$10,'Alternate schedule'!$C$5:$C$10,,1)</f>
        <v>-540</v>
      </c>
      <c r="D7557">
        <f ca="1"/>
        <v>-16.217575436739015</v>
      </c>
    </row>
    <row r="7558" spans="1:4" x14ac:dyDescent="0.3">
      <c r="A7558">
        <v>7557</v>
      </c>
      <c r="B7558">
        <f ca="1"/>
        <v>0.92424319848168057</v>
      </c>
      <c r="C7558">
        <f ca="1">_xlfn.XLOOKUP(B7558,'Alternate schedule'!$D$5:$D$10,'Alternate schedule'!$C$5:$C$10,,1)</f>
        <v>-540</v>
      </c>
      <c r="D7558">
        <f ca="1"/>
        <v>-16.286886330554452</v>
      </c>
    </row>
    <row r="7559" spans="1:4" x14ac:dyDescent="0.3">
      <c r="A7559">
        <v>7558</v>
      </c>
      <c r="B7559">
        <f ca="1"/>
        <v>0.92347415830430601</v>
      </c>
      <c r="C7559">
        <f ca="1">_xlfn.XLOOKUP(B7559,'Alternate schedule'!$D$5:$D$10,'Alternate schedule'!$C$5:$C$10,,1)</f>
        <v>-540</v>
      </c>
      <c r="D7559">
        <f ca="1"/>
        <v>-16.356178883302462</v>
      </c>
    </row>
    <row r="7560" spans="1:4" x14ac:dyDescent="0.3">
      <c r="A7560">
        <v>7559</v>
      </c>
      <c r="B7560">
        <f ca="1"/>
        <v>0.9456720221827386</v>
      </c>
      <c r="C7560">
        <f ca="1">_xlfn.XLOOKUP(B7560,'Alternate schedule'!$D$5:$D$10,'Alternate schedule'!$C$5:$C$10,,1)</f>
        <v>-540</v>
      </c>
      <c r="D7560">
        <f ca="1"/>
        <v>-16.425453102262203</v>
      </c>
    </row>
    <row r="7561" spans="1:4" x14ac:dyDescent="0.3">
      <c r="A7561">
        <v>7560</v>
      </c>
      <c r="B7561">
        <f ca="1"/>
        <v>0.34825178802984613</v>
      </c>
      <c r="C7561">
        <f ca="1">_xlfn.XLOOKUP(B7561,'Alternate schedule'!$D$5:$D$10,'Alternate schedule'!$C$5:$C$10,,1)</f>
        <v>480</v>
      </c>
      <c r="D7561">
        <f ca="1"/>
        <v>-16.359788359788361</v>
      </c>
    </row>
    <row r="7562" spans="1:4" x14ac:dyDescent="0.3">
      <c r="A7562">
        <v>7561</v>
      </c>
      <c r="B7562">
        <f ca="1"/>
        <v>1.1985962524263538E-3</v>
      </c>
      <c r="C7562">
        <f ca="1">_xlfn.XLOOKUP(B7562,'Alternate schedule'!$D$5:$D$10,'Alternate schedule'!$C$5:$C$10,,1)</f>
        <v>1000</v>
      </c>
      <c r="D7562">
        <f ca="1"/>
        <v>-16.225367014945114</v>
      </c>
    </row>
    <row r="7563" spans="1:4" x14ac:dyDescent="0.3">
      <c r="A7563">
        <v>7562</v>
      </c>
      <c r="B7563">
        <f ca="1"/>
        <v>0.67226351901762338</v>
      </c>
      <c r="C7563">
        <f ca="1">_xlfn.XLOOKUP(B7563,'Alternate schedule'!$D$5:$D$10,'Alternate schedule'!$C$5:$C$10,,1)</f>
        <v>-1040</v>
      </c>
      <c r="D7563">
        <f ca="1"/>
        <v>-16.360751124041258</v>
      </c>
    </row>
    <row r="7564" spans="1:4" x14ac:dyDescent="0.3">
      <c r="A7564">
        <v>7563</v>
      </c>
      <c r="B7564">
        <f ca="1"/>
        <v>0.3273184590129794</v>
      </c>
      <c r="C7564">
        <f ca="1">_xlfn.XLOOKUP(B7564,'Alternate schedule'!$D$5:$D$10,'Alternate schedule'!$C$5:$C$10,,1)</f>
        <v>480</v>
      </c>
      <c r="D7564">
        <f ca="1"/>
        <v>-16.295120983736613</v>
      </c>
    </row>
    <row r="7565" spans="1:4" x14ac:dyDescent="0.3">
      <c r="A7565">
        <v>7564</v>
      </c>
      <c r="B7565">
        <f ca="1"/>
        <v>0.37683852624971736</v>
      </c>
      <c r="C7565">
        <f ca="1">_xlfn.XLOOKUP(B7565,'Alternate schedule'!$D$5:$D$10,'Alternate schedule'!$C$5:$C$10,,1)</f>
        <v>480</v>
      </c>
      <c r="D7565">
        <f ca="1"/>
        <v>-16.229508196721312</v>
      </c>
    </row>
    <row r="7566" spans="1:4" x14ac:dyDescent="0.3">
      <c r="A7566">
        <v>7565</v>
      </c>
      <c r="B7566">
        <f ca="1"/>
        <v>0.73252079601319675</v>
      </c>
      <c r="C7566">
        <f ca="1">_xlfn.XLOOKUP(B7566,'Alternate schedule'!$D$5:$D$10,'Alternate schedule'!$C$5:$C$10,,1)</f>
        <v>-540</v>
      </c>
      <c r="D7566">
        <f ca="1"/>
        <v>-16.298744216787838</v>
      </c>
    </row>
    <row r="7567" spans="1:4" x14ac:dyDescent="0.3">
      <c r="A7567">
        <v>7566</v>
      </c>
      <c r="B7567">
        <f ca="1"/>
        <v>0.64628228652594299</v>
      </c>
      <c r="C7567">
        <f ca="1">_xlfn.XLOOKUP(B7567,'Alternate schedule'!$D$5:$D$10,'Alternate schedule'!$C$5:$C$10,,1)</f>
        <v>-1040</v>
      </c>
      <c r="D7567">
        <f ca="1"/>
        <v>-16.434047052603752</v>
      </c>
    </row>
    <row r="7568" spans="1:4" x14ac:dyDescent="0.3">
      <c r="A7568">
        <v>7567</v>
      </c>
      <c r="B7568">
        <f ca="1"/>
        <v>5.1007346741545501E-2</v>
      </c>
      <c r="C7568">
        <f ca="1">_xlfn.XLOOKUP(B7568,'Alternate schedule'!$D$5:$D$10,'Alternate schedule'!$C$5:$C$10,,1)</f>
        <v>1000</v>
      </c>
      <c r="D7568">
        <f ca="1"/>
        <v>-16.299722479185938</v>
      </c>
    </row>
    <row r="7569" spans="1:4" x14ac:dyDescent="0.3">
      <c r="A7569">
        <v>7568</v>
      </c>
      <c r="B7569">
        <f ca="1"/>
        <v>0.94796208487247546</v>
      </c>
      <c r="C7569">
        <f ca="1">_xlfn.XLOOKUP(B7569,'Alternate schedule'!$D$5:$D$10,'Alternate schedule'!$C$5:$C$10,,1)</f>
        <v>-540</v>
      </c>
      <c r="D7569">
        <f ca="1"/>
        <v>-16.368921775898521</v>
      </c>
    </row>
    <row r="7570" spans="1:4" x14ac:dyDescent="0.3">
      <c r="A7570">
        <v>7569</v>
      </c>
      <c r="B7570">
        <f ca="1"/>
        <v>0.22394975659375582</v>
      </c>
      <c r="C7570">
        <f ca="1">_xlfn.XLOOKUP(B7570,'Alternate schedule'!$D$5:$D$10,'Alternate schedule'!$C$5:$C$10,,1)</f>
        <v>1000</v>
      </c>
      <c r="D7570">
        <f ca="1"/>
        <v>-16.234641300039634</v>
      </c>
    </row>
    <row r="7571" spans="1:4" x14ac:dyDescent="0.3">
      <c r="A7571">
        <v>7570</v>
      </c>
      <c r="B7571">
        <f ca="1"/>
        <v>0.44529510983730791</v>
      </c>
      <c r="C7571">
        <f ca="1">_xlfn.XLOOKUP(B7571,'Alternate schedule'!$D$5:$D$10,'Alternate schedule'!$C$5:$C$10,,1)</f>
        <v>480</v>
      </c>
      <c r="D7571">
        <f ca="1"/>
        <v>-16.169088507265521</v>
      </c>
    </row>
    <row r="7572" spans="1:4" x14ac:dyDescent="0.3">
      <c r="A7572">
        <v>7571</v>
      </c>
      <c r="B7572">
        <f ca="1"/>
        <v>3.9450613220576747E-2</v>
      </c>
      <c r="C7572">
        <f ca="1">_xlfn.XLOOKUP(B7572,'Alternate schedule'!$D$5:$D$10,'Alternate schedule'!$C$5:$C$10,,1)</f>
        <v>1000</v>
      </c>
      <c r="D7572">
        <f ca="1"/>
        <v>-16.03486989829613</v>
      </c>
    </row>
    <row r="7573" spans="1:4" x14ac:dyDescent="0.3">
      <c r="A7573">
        <v>7572</v>
      </c>
      <c r="B7573">
        <f ca="1"/>
        <v>0.26848534903943477</v>
      </c>
      <c r="C7573">
        <f ca="1">_xlfn.XLOOKUP(B7573,'Alternate schedule'!$D$5:$D$10,'Alternate schedule'!$C$5:$C$10,,1)</f>
        <v>480</v>
      </c>
      <c r="D7573">
        <f ca="1"/>
        <v>-15.969360802958267</v>
      </c>
    </row>
    <row r="7574" spans="1:4" x14ac:dyDescent="0.3">
      <c r="A7574">
        <v>7573</v>
      </c>
      <c r="B7574">
        <f ca="1"/>
        <v>0.26893793720126147</v>
      </c>
      <c r="C7574">
        <f ca="1">_xlfn.XLOOKUP(B7574,'Alternate schedule'!$D$5:$D$10,'Alternate schedule'!$C$5:$C$10,,1)</f>
        <v>480</v>
      </c>
      <c r="D7574">
        <f ca="1"/>
        <v>-15.903869008319028</v>
      </c>
    </row>
    <row r="7575" spans="1:4" x14ac:dyDescent="0.3">
      <c r="A7575">
        <v>7574</v>
      </c>
      <c r="B7575">
        <f ca="1"/>
        <v>0.98957657140517408</v>
      </c>
      <c r="C7575">
        <f ca="1">_xlfn.XLOOKUP(B7575,'Alternate schedule'!$D$5:$D$10,'Alternate schedule'!$C$5:$C$10,,1)</f>
        <v>-540</v>
      </c>
      <c r="D7575">
        <f ca="1"/>
        <v>-15.973065751254291</v>
      </c>
    </row>
    <row r="7576" spans="1:4" x14ac:dyDescent="0.3">
      <c r="A7576">
        <v>7575</v>
      </c>
      <c r="B7576">
        <f ca="1"/>
        <v>0.61289997969563581</v>
      </c>
      <c r="C7576">
        <f ca="1">_xlfn.XLOOKUP(B7576,'Alternate schedule'!$D$5:$D$10,'Alternate schedule'!$C$5:$C$10,,1)</f>
        <v>-1040</v>
      </c>
      <c r="D7576">
        <f ca="1"/>
        <v>-16.108250825082507</v>
      </c>
    </row>
    <row r="7577" spans="1:4" x14ac:dyDescent="0.3">
      <c r="A7577">
        <v>7576</v>
      </c>
      <c r="B7577">
        <f ca="1"/>
        <v>0.48395410179264164</v>
      </c>
      <c r="C7577">
        <f ca="1">_xlfn.XLOOKUP(B7577,'Alternate schedule'!$D$5:$D$10,'Alternate schedule'!$C$5:$C$10,,1)</f>
        <v>-1040</v>
      </c>
      <c r="D7577">
        <f ca="1"/>
        <v>-16.24340021119324</v>
      </c>
    </row>
    <row r="7578" spans="1:4" x14ac:dyDescent="0.3">
      <c r="A7578">
        <v>7577</v>
      </c>
      <c r="B7578">
        <f ca="1"/>
        <v>2.7083787742131937E-2</v>
      </c>
      <c r="C7578">
        <f ca="1">_xlfn.XLOOKUP(B7578,'Alternate schedule'!$D$5:$D$10,'Alternate schedule'!$C$5:$C$10,,1)</f>
        <v>1000</v>
      </c>
      <c r="D7578">
        <f ca="1"/>
        <v>-16.109278078395143</v>
      </c>
    </row>
    <row r="7579" spans="1:4" x14ac:dyDescent="0.3">
      <c r="A7579">
        <v>7578</v>
      </c>
      <c r="B7579">
        <f ca="1"/>
        <v>0.4679730988601738</v>
      </c>
      <c r="C7579">
        <f ca="1">_xlfn.XLOOKUP(B7579,'Alternate schedule'!$D$5:$D$10,'Alternate schedule'!$C$5:$C$10,,1)</f>
        <v>480</v>
      </c>
      <c r="D7579">
        <f ca="1"/>
        <v>-16.043811031934549</v>
      </c>
    </row>
    <row r="7580" spans="1:4" x14ac:dyDescent="0.3">
      <c r="A7580">
        <v>7579</v>
      </c>
      <c r="B7580">
        <f ca="1"/>
        <v>0.71949664951404824</v>
      </c>
      <c r="C7580">
        <f ca="1">_xlfn.XLOOKUP(B7580,'Alternate schedule'!$D$5:$D$10,'Alternate schedule'!$C$5:$C$10,,1)</f>
        <v>-540</v>
      </c>
      <c r="D7580">
        <f ca="1"/>
        <v>-16.112943660113473</v>
      </c>
    </row>
    <row r="7581" spans="1:4" x14ac:dyDescent="0.3">
      <c r="A7581">
        <v>7580</v>
      </c>
      <c r="B7581">
        <f ca="1"/>
        <v>0.83660154914505269</v>
      </c>
      <c r="C7581">
        <f ca="1">_xlfn.XLOOKUP(B7581,'Alternate schedule'!$D$5:$D$10,'Alternate schedule'!$C$5:$C$10,,1)</f>
        <v>-540</v>
      </c>
      <c r="D7581">
        <f ca="1"/>
        <v>-16.182058047493403</v>
      </c>
    </row>
    <row r="7582" spans="1:4" x14ac:dyDescent="0.3">
      <c r="A7582">
        <v>7581</v>
      </c>
      <c r="B7582">
        <f ca="1"/>
        <v>0.66112461351903851</v>
      </c>
      <c r="C7582">
        <f ca="1">_xlfn.XLOOKUP(B7582,'Alternate schedule'!$D$5:$D$10,'Alternate schedule'!$C$5:$C$10,,1)</f>
        <v>-1040</v>
      </c>
      <c r="D7582">
        <f ca="1"/>
        <v>-16.317108560875873</v>
      </c>
    </row>
    <row r="7583" spans="1:4" x14ac:dyDescent="0.3">
      <c r="A7583">
        <v>7582</v>
      </c>
      <c r="B7583">
        <f ca="1"/>
        <v>4.7403316049212219E-2</v>
      </c>
      <c r="C7583">
        <f ca="1">_xlfn.XLOOKUP(B7583,'Alternate schedule'!$D$5:$D$10,'Alternate schedule'!$C$5:$C$10,,1)</f>
        <v>1000</v>
      </c>
      <c r="D7583">
        <f ca="1"/>
        <v>-16.183065154312846</v>
      </c>
    </row>
    <row r="7584" spans="1:4" x14ac:dyDescent="0.3">
      <c r="A7584">
        <v>7583</v>
      </c>
      <c r="B7584">
        <f ca="1"/>
        <v>0.71352101873811802</v>
      </c>
      <c r="C7584">
        <f ca="1">_xlfn.XLOOKUP(B7584,'Alternate schedule'!$D$5:$D$10,'Alternate schedule'!$C$5:$C$10,,1)</f>
        <v>-540</v>
      </c>
      <c r="D7584">
        <f ca="1"/>
        <v>-16.25214295133852</v>
      </c>
    </row>
    <row r="7585" spans="1:4" x14ac:dyDescent="0.3">
      <c r="A7585">
        <v>7584</v>
      </c>
      <c r="B7585">
        <f ca="1"/>
        <v>0.85006146840231378</v>
      </c>
      <c r="C7585">
        <f ca="1">_xlfn.XLOOKUP(B7585,'Alternate schedule'!$D$5:$D$10,'Alternate schedule'!$C$5:$C$10,,1)</f>
        <v>-540</v>
      </c>
      <c r="D7585">
        <f ca="1"/>
        <v>-16.321202531645568</v>
      </c>
    </row>
    <row r="7586" spans="1:4" x14ac:dyDescent="0.3">
      <c r="A7586">
        <v>7585</v>
      </c>
      <c r="B7586">
        <f ca="1"/>
        <v>0.9063603080643361</v>
      </c>
      <c r="C7586">
        <f ca="1">_xlfn.XLOOKUP(B7586,'Alternate schedule'!$D$5:$D$10,'Alternate schedule'!$C$5:$C$10,,1)</f>
        <v>-540</v>
      </c>
      <c r="D7586">
        <f ca="1"/>
        <v>-16.390243902439025</v>
      </c>
    </row>
    <row r="7587" spans="1:4" x14ac:dyDescent="0.3">
      <c r="A7587">
        <v>7586</v>
      </c>
      <c r="B7587">
        <f ca="1"/>
        <v>0.48967662721108973</v>
      </c>
      <c r="C7587">
        <f ca="1">_xlfn.XLOOKUP(B7587,'Alternate schedule'!$D$5:$D$10,'Alternate schedule'!$C$5:$C$10,,1)</f>
        <v>-1040</v>
      </c>
      <c r="D7587">
        <f ca="1"/>
        <v>-16.525177959398892</v>
      </c>
    </row>
    <row r="7588" spans="1:4" x14ac:dyDescent="0.3">
      <c r="A7588">
        <v>7587</v>
      </c>
      <c r="B7588">
        <f ca="1"/>
        <v>0.32681107651236174</v>
      </c>
      <c r="C7588">
        <f ca="1">_xlfn.XLOOKUP(B7588,'Alternate schedule'!$D$5:$D$10,'Alternate schedule'!$C$5:$C$10,,1)</f>
        <v>480</v>
      </c>
      <c r="D7588">
        <f ca="1"/>
        <v>-16.459733755107422</v>
      </c>
    </row>
    <row r="7589" spans="1:4" x14ac:dyDescent="0.3">
      <c r="A7589">
        <v>7588</v>
      </c>
      <c r="B7589">
        <f ca="1"/>
        <v>0.21942525875468588</v>
      </c>
      <c r="C7589">
        <f ca="1">_xlfn.XLOOKUP(B7589,'Alternate schedule'!$D$5:$D$10,'Alternate schedule'!$C$5:$C$10,,1)</f>
        <v>1000</v>
      </c>
      <c r="D7589">
        <f ca="1"/>
        <v>-16.325777543489721</v>
      </c>
    </row>
    <row r="7590" spans="1:4" x14ac:dyDescent="0.3">
      <c r="A7590">
        <v>7589</v>
      </c>
      <c r="B7590">
        <f ca="1"/>
        <v>0.28204257327742277</v>
      </c>
      <c r="C7590">
        <f ca="1">_xlfn.XLOOKUP(B7590,'Alternate schedule'!$D$5:$D$10,'Alternate schedule'!$C$5:$C$10,,1)</f>
        <v>480</v>
      </c>
      <c r="D7590">
        <f ca="1"/>
        <v>-16.260376861246542</v>
      </c>
    </row>
    <row r="7591" spans="1:4" x14ac:dyDescent="0.3">
      <c r="A7591">
        <v>7590</v>
      </c>
      <c r="B7591">
        <f ca="1"/>
        <v>0.11677739299978751</v>
      </c>
      <c r="C7591">
        <f ca="1">_xlfn.XLOOKUP(B7591,'Alternate schedule'!$D$5:$D$10,'Alternate schedule'!$C$5:$C$10,,1)</f>
        <v>1000</v>
      </c>
      <c r="D7591">
        <f ca="1"/>
        <v>-16.126482213438734</v>
      </c>
    </row>
    <row r="7592" spans="1:4" x14ac:dyDescent="0.3">
      <c r="A7592">
        <v>7591</v>
      </c>
      <c r="B7592">
        <f ca="1"/>
        <v>0.38101562649263232</v>
      </c>
      <c r="C7592">
        <f ca="1">_xlfn.XLOOKUP(B7592,'Alternate schedule'!$D$5:$D$10,'Alternate schedule'!$C$5:$C$10,,1)</f>
        <v>480</v>
      </c>
      <c r="D7592">
        <f ca="1"/>
        <v>-16.061125016466868</v>
      </c>
    </row>
    <row r="7593" spans="1:4" x14ac:dyDescent="0.3">
      <c r="A7593">
        <v>7592</v>
      </c>
      <c r="B7593">
        <f ca="1"/>
        <v>0.85321247376040033</v>
      </c>
      <c r="C7593">
        <f ca="1">_xlfn.XLOOKUP(B7593,'Alternate schedule'!$D$5:$D$10,'Alternate schedule'!$C$5:$C$10,,1)</f>
        <v>-540</v>
      </c>
      <c r="D7593">
        <f ca="1"/>
        <v>-16.13013698630137</v>
      </c>
    </row>
    <row r="7594" spans="1:4" x14ac:dyDescent="0.3">
      <c r="A7594">
        <v>7593</v>
      </c>
      <c r="B7594">
        <f ca="1"/>
        <v>0.11871591178947005</v>
      </c>
      <c r="C7594">
        <f ca="1">_xlfn.XLOOKUP(B7594,'Alternate schedule'!$D$5:$D$10,'Alternate schedule'!$C$5:$C$10,,1)</f>
        <v>1000</v>
      </c>
      <c r="D7594">
        <f ca="1"/>
        <v>-15.996312392993547</v>
      </c>
    </row>
    <row r="7595" spans="1:4" x14ac:dyDescent="0.3">
      <c r="A7595">
        <v>7594</v>
      </c>
      <c r="B7595">
        <f ca="1"/>
        <v>0.22404750029582132</v>
      </c>
      <c r="C7595">
        <f ca="1">_xlfn.XLOOKUP(B7595,'Alternate schedule'!$D$5:$D$10,'Alternate schedule'!$C$5:$C$10,,1)</f>
        <v>1000</v>
      </c>
      <c r="D7595">
        <f ca="1"/>
        <v>-15.862523044508823</v>
      </c>
    </row>
    <row r="7596" spans="1:4" x14ac:dyDescent="0.3">
      <c r="A7596">
        <v>7595</v>
      </c>
      <c r="B7596">
        <f ca="1"/>
        <v>8.3370153841335837E-2</v>
      </c>
      <c r="C7596">
        <f ca="1">_xlfn.XLOOKUP(B7596,'Alternate schedule'!$D$5:$D$10,'Alternate schedule'!$C$5:$C$10,,1)</f>
        <v>1000</v>
      </c>
      <c r="D7596">
        <f ca="1"/>
        <v>-15.728768926925609</v>
      </c>
    </row>
    <row r="7597" spans="1:4" x14ac:dyDescent="0.3">
      <c r="A7597">
        <v>7596</v>
      </c>
      <c r="B7597">
        <f ca="1"/>
        <v>0.7915785165140754</v>
      </c>
      <c r="C7597">
        <f ca="1">_xlfn.XLOOKUP(B7597,'Alternate schedule'!$D$5:$D$10,'Alternate schedule'!$C$5:$C$10,,1)</f>
        <v>-540</v>
      </c>
      <c r="D7597">
        <f ca="1"/>
        <v>-15.797788309636651</v>
      </c>
    </row>
    <row r="7598" spans="1:4" x14ac:dyDescent="0.3">
      <c r="A7598">
        <v>7597</v>
      </c>
      <c r="B7598">
        <f ca="1"/>
        <v>0.81816975570578543</v>
      </c>
      <c r="C7598">
        <f ca="1">_xlfn.XLOOKUP(B7598,'Alternate schedule'!$D$5:$D$10,'Alternate schedule'!$C$5:$C$10,,1)</f>
        <v>-540</v>
      </c>
      <c r="D7598">
        <f ca="1"/>
        <v>-15.866789522179808</v>
      </c>
    </row>
    <row r="7599" spans="1:4" x14ac:dyDescent="0.3">
      <c r="A7599">
        <v>7598</v>
      </c>
      <c r="B7599">
        <f ca="1"/>
        <v>3.9047828496075798E-2</v>
      </c>
      <c r="C7599">
        <f ca="1">_xlfn.XLOOKUP(B7599,'Alternate schedule'!$D$5:$D$10,'Alternate schedule'!$C$5:$C$10,,1)</f>
        <v>1000</v>
      </c>
      <c r="D7599">
        <f ca="1"/>
        <v>-15.73308765464596</v>
      </c>
    </row>
    <row r="7600" spans="1:4" x14ac:dyDescent="0.3">
      <c r="A7600">
        <v>7599</v>
      </c>
      <c r="B7600">
        <f ca="1"/>
        <v>0.11302215725734532</v>
      </c>
      <c r="C7600">
        <f ca="1">_xlfn.XLOOKUP(B7600,'Alternate schedule'!$D$5:$D$10,'Alternate schedule'!$C$5:$C$10,,1)</f>
        <v>1000</v>
      </c>
      <c r="D7600">
        <f ca="1"/>
        <v>-15.59942097644427</v>
      </c>
    </row>
    <row r="7601" spans="1:4" x14ac:dyDescent="0.3">
      <c r="A7601">
        <v>7600</v>
      </c>
      <c r="B7601">
        <f ca="1"/>
        <v>0.70737570294857899</v>
      </c>
      <c r="C7601">
        <f ca="1">_xlfn.XLOOKUP(B7601,'Alternate schedule'!$D$5:$D$10,'Alternate schedule'!$C$5:$C$10,,1)</f>
        <v>-540</v>
      </c>
      <c r="D7601">
        <f ca="1"/>
        <v>-15.668421052631579</v>
      </c>
    </row>
    <row r="7602" spans="1:4" x14ac:dyDescent="0.3">
      <c r="A7602">
        <v>7601</v>
      </c>
      <c r="B7602">
        <f ca="1"/>
        <v>0.18261824605397736</v>
      </c>
      <c r="C7602">
        <f ca="1">_xlfn.XLOOKUP(B7602,'Alternate schedule'!$D$5:$D$10,'Alternate schedule'!$C$5:$C$10,,1)</f>
        <v>1000</v>
      </c>
      <c r="D7602">
        <f ca="1"/>
        <v>-15.534798052887778</v>
      </c>
    </row>
    <row r="7603" spans="1:4" x14ac:dyDescent="0.3">
      <c r="A7603">
        <v>7602</v>
      </c>
      <c r="B7603">
        <f ca="1"/>
        <v>0.32256655749268881</v>
      </c>
      <c r="C7603">
        <f ca="1">_xlfn.XLOOKUP(B7603,'Alternate schedule'!$D$5:$D$10,'Alternate schedule'!$C$5:$C$10,,1)</f>
        <v>480</v>
      </c>
      <c r="D7603">
        <f ca="1"/>
        <v>-15.469613259668508</v>
      </c>
    </row>
    <row r="7604" spans="1:4" x14ac:dyDescent="0.3">
      <c r="A7604">
        <v>7603</v>
      </c>
      <c r="B7604">
        <f ca="1"/>
        <v>0.19482309262005959</v>
      </c>
      <c r="C7604">
        <f ca="1">_xlfn.XLOOKUP(B7604,'Alternate schedule'!$D$5:$D$10,'Alternate schedule'!$C$5:$C$10,,1)</f>
        <v>1000</v>
      </c>
      <c r="D7604">
        <f ca="1"/>
        <v>-15.336051558595292</v>
      </c>
    </row>
    <row r="7605" spans="1:4" x14ac:dyDescent="0.3">
      <c r="A7605">
        <v>7604</v>
      </c>
      <c r="B7605">
        <f ca="1"/>
        <v>0.2226773481442561</v>
      </c>
      <c r="C7605">
        <f ca="1">_xlfn.XLOOKUP(B7605,'Alternate schedule'!$D$5:$D$10,'Alternate schedule'!$C$5:$C$10,,1)</f>
        <v>1000</v>
      </c>
      <c r="D7605">
        <f ca="1"/>
        <v>-15.202524986849026</v>
      </c>
    </row>
    <row r="7606" spans="1:4" x14ac:dyDescent="0.3">
      <c r="A7606">
        <v>7605</v>
      </c>
      <c r="B7606">
        <f ca="1"/>
        <v>0.64888353077880101</v>
      </c>
      <c r="C7606">
        <f ca="1">_xlfn.XLOOKUP(B7606,'Alternate schedule'!$D$5:$D$10,'Alternate schedule'!$C$5:$C$10,,1)</f>
        <v>-1040</v>
      </c>
      <c r="D7606">
        <f ca="1"/>
        <v>-15.337278106508876</v>
      </c>
    </row>
    <row r="7607" spans="1:4" x14ac:dyDescent="0.3">
      <c r="A7607">
        <v>7606</v>
      </c>
      <c r="B7607">
        <f ca="1"/>
        <v>0.28861458236442616</v>
      </c>
      <c r="C7607">
        <f ca="1">_xlfn.XLOOKUP(B7607,'Alternate schedule'!$D$5:$D$10,'Alternate schedule'!$C$5:$C$10,,1)</f>
        <v>480</v>
      </c>
      <c r="D7607">
        <f ca="1"/>
        <v>-15.272153562976598</v>
      </c>
    </row>
    <row r="7608" spans="1:4" x14ac:dyDescent="0.3">
      <c r="A7608">
        <v>7607</v>
      </c>
      <c r="B7608">
        <f ca="1"/>
        <v>0.5607089744178988</v>
      </c>
      <c r="C7608">
        <f ca="1">_xlfn.XLOOKUP(B7608,'Alternate schedule'!$D$5:$D$10,'Alternate schedule'!$C$5:$C$10,,1)</f>
        <v>-1040</v>
      </c>
      <c r="D7608">
        <f ca="1"/>
        <v>-15.406862100696726</v>
      </c>
    </row>
    <row r="7609" spans="1:4" x14ac:dyDescent="0.3">
      <c r="A7609">
        <v>7608</v>
      </c>
      <c r="B7609">
        <f ca="1"/>
        <v>0.71622421295566663</v>
      </c>
      <c r="C7609">
        <f ca="1">_xlfn.XLOOKUP(B7609,'Alternate schedule'!$D$5:$D$10,'Alternate schedule'!$C$5:$C$10,,1)</f>
        <v>-540</v>
      </c>
      <c r="D7609">
        <f ca="1"/>
        <v>-15.475814931650893</v>
      </c>
    </row>
    <row r="7610" spans="1:4" x14ac:dyDescent="0.3">
      <c r="A7610">
        <v>7609</v>
      </c>
      <c r="B7610">
        <f ca="1"/>
        <v>3.0981385036410458E-4</v>
      </c>
      <c r="C7610">
        <f ca="1">_xlfn.XLOOKUP(B7610,'Alternate schedule'!$D$5:$D$10,'Alternate schedule'!$C$5:$C$10,,1)</f>
        <v>1000</v>
      </c>
      <c r="D7610">
        <f ca="1"/>
        <v>-15.342357734262059</v>
      </c>
    </row>
    <row r="7611" spans="1:4" x14ac:dyDescent="0.3">
      <c r="A7611">
        <v>7610</v>
      </c>
      <c r="B7611">
        <f ca="1"/>
        <v>0.87732840441682125</v>
      </c>
      <c r="C7611">
        <f ca="1">_xlfn.XLOOKUP(B7611,'Alternate schedule'!$D$5:$D$10,'Alternate schedule'!$C$5:$C$10,,1)</f>
        <v>-540</v>
      </c>
      <c r="D7611">
        <f ca="1"/>
        <v>-15.411300919842313</v>
      </c>
    </row>
    <row r="7612" spans="1:4" x14ac:dyDescent="0.3">
      <c r="A7612">
        <v>7611</v>
      </c>
      <c r="B7612">
        <f ca="1"/>
        <v>0.6111969227448224</v>
      </c>
      <c r="C7612">
        <f ca="1">_xlfn.XLOOKUP(B7612,'Alternate schedule'!$D$5:$D$10,'Alternate schedule'!$C$5:$C$10,,1)</f>
        <v>-1040</v>
      </c>
      <c r="D7612">
        <f ca="1"/>
        <v>-15.545920378399686</v>
      </c>
    </row>
    <row r="7613" spans="1:4" x14ac:dyDescent="0.3">
      <c r="A7613">
        <v>7612</v>
      </c>
      <c r="B7613">
        <f ca="1"/>
        <v>0.93929289218441991</v>
      </c>
      <c r="C7613">
        <f ca="1">_xlfn.XLOOKUP(B7613,'Alternate schedule'!$D$5:$D$10,'Alternate schedule'!$C$5:$C$10,,1)</f>
        <v>-540</v>
      </c>
      <c r="D7613">
        <f ca="1"/>
        <v>-15.614818707304256</v>
      </c>
    </row>
    <row r="7614" spans="1:4" x14ac:dyDescent="0.3">
      <c r="A7614">
        <v>7613</v>
      </c>
      <c r="B7614">
        <f ca="1"/>
        <v>0.71931292212909792</v>
      </c>
      <c r="C7614">
        <f ca="1">_xlfn.XLOOKUP(B7614,'Alternate schedule'!$D$5:$D$10,'Alternate schedule'!$C$5:$C$10,,1)</f>
        <v>-540</v>
      </c>
      <c r="D7614">
        <f ca="1"/>
        <v>-15.683698936030474</v>
      </c>
    </row>
    <row r="7615" spans="1:4" x14ac:dyDescent="0.3">
      <c r="A7615">
        <v>7614</v>
      </c>
      <c r="B7615">
        <f ca="1"/>
        <v>2.7835425222262566E-2</v>
      </c>
      <c r="C7615">
        <f ca="1">_xlfn.XLOOKUP(B7615,'Alternate schedule'!$D$5:$D$10,'Alternate schedule'!$C$5:$C$10,,1)</f>
        <v>1000</v>
      </c>
      <c r="D7615">
        <f ca="1"/>
        <v>-15.550302075124771</v>
      </c>
    </row>
    <row r="7616" spans="1:4" x14ac:dyDescent="0.3">
      <c r="A7616">
        <v>7615</v>
      </c>
      <c r="B7616">
        <f ca="1"/>
        <v>0.45782297356362922</v>
      </c>
      <c r="C7616">
        <f ca="1">_xlfn.XLOOKUP(B7616,'Alternate schedule'!$D$5:$D$10,'Alternate schedule'!$C$5:$C$10,,1)</f>
        <v>480</v>
      </c>
      <c r="D7616">
        <f ca="1"/>
        <v>-15.485226526592252</v>
      </c>
    </row>
    <row r="7617" spans="1:4" x14ac:dyDescent="0.3">
      <c r="A7617">
        <v>7616</v>
      </c>
      <c r="B7617">
        <f ca="1"/>
        <v>0.23280957515337164</v>
      </c>
      <c r="C7617">
        <f ca="1">_xlfn.XLOOKUP(B7617,'Alternate schedule'!$D$5:$D$10,'Alternate schedule'!$C$5:$C$10,,1)</f>
        <v>1000</v>
      </c>
      <c r="D7617">
        <f ca="1"/>
        <v>-15.35189075630252</v>
      </c>
    </row>
    <row r="7618" spans="1:4" x14ac:dyDescent="0.3">
      <c r="A7618">
        <v>7617</v>
      </c>
      <c r="B7618">
        <f ca="1"/>
        <v>0.16052045503670698</v>
      </c>
      <c r="C7618">
        <f ca="1">_xlfn.XLOOKUP(B7618,'Alternate schedule'!$D$5:$D$10,'Alternate schedule'!$C$5:$C$10,,1)</f>
        <v>1000</v>
      </c>
      <c r="D7618">
        <f ca="1"/>
        <v>-15.218589996061441</v>
      </c>
    </row>
    <row r="7619" spans="1:4" x14ac:dyDescent="0.3">
      <c r="A7619">
        <v>7618</v>
      </c>
      <c r="B7619">
        <f ca="1"/>
        <v>0.37244974615510129</v>
      </c>
      <c r="C7619">
        <f ca="1">_xlfn.XLOOKUP(B7619,'Alternate schedule'!$D$5:$D$10,'Alternate schedule'!$C$5:$C$10,,1)</f>
        <v>480</v>
      </c>
      <c r="D7619">
        <f ca="1"/>
        <v>-15.15358361774744</v>
      </c>
    </row>
    <row r="7620" spans="1:4" x14ac:dyDescent="0.3">
      <c r="A7620">
        <v>7619</v>
      </c>
      <c r="B7620">
        <f ca="1"/>
        <v>0.62333283568895181</v>
      </c>
      <c r="C7620">
        <f ca="1">_xlfn.XLOOKUP(B7620,'Alternate schedule'!$D$5:$D$10,'Alternate schedule'!$C$5:$C$10,,1)</f>
        <v>-1040</v>
      </c>
      <c r="D7620">
        <f ca="1"/>
        <v>-15.288095550597191</v>
      </c>
    </row>
    <row r="7621" spans="1:4" x14ac:dyDescent="0.3">
      <c r="A7621">
        <v>7620</v>
      </c>
      <c r="B7621">
        <f ca="1"/>
        <v>0.24838373473215647</v>
      </c>
      <c r="C7621">
        <f ca="1">_xlfn.XLOOKUP(B7621,'Alternate schedule'!$D$5:$D$10,'Alternate schedule'!$C$5:$C$10,,1)</f>
        <v>1000</v>
      </c>
      <c r="D7621">
        <f ca="1"/>
        <v>-15.15485564304462</v>
      </c>
    </row>
    <row r="7622" spans="1:4" x14ac:dyDescent="0.3">
      <c r="A7622">
        <v>7621</v>
      </c>
      <c r="B7622">
        <f ca="1"/>
        <v>0.5305041050078676</v>
      </c>
      <c r="C7622">
        <f ca="1">_xlfn.XLOOKUP(B7622,'Alternate schedule'!$D$5:$D$10,'Alternate schedule'!$C$5:$C$10,,1)</f>
        <v>-1040</v>
      </c>
      <c r="D7622">
        <f ca="1"/>
        <v>-15.289332108647159</v>
      </c>
    </row>
    <row r="7623" spans="1:4" x14ac:dyDescent="0.3">
      <c r="A7623">
        <v>7622</v>
      </c>
      <c r="B7623">
        <f ca="1"/>
        <v>0.39957443831108974</v>
      </c>
      <c r="C7623">
        <f ca="1">_xlfn.XLOOKUP(B7623,'Alternate schedule'!$D$5:$D$10,'Alternate schedule'!$C$5:$C$10,,1)</f>
        <v>480</v>
      </c>
      <c r="D7623">
        <f ca="1"/>
        <v>-15.224350564156389</v>
      </c>
    </row>
    <row r="7624" spans="1:4" x14ac:dyDescent="0.3">
      <c r="A7624">
        <v>7623</v>
      </c>
      <c r="B7624">
        <f ca="1"/>
        <v>0.95925032341559491</v>
      </c>
      <c r="C7624">
        <f ca="1">_xlfn.XLOOKUP(B7624,'Alternate schedule'!$D$5:$D$10,'Alternate schedule'!$C$5:$C$10,,1)</f>
        <v>-540</v>
      </c>
      <c r="D7624">
        <f ca="1"/>
        <v>-15.29319165682802</v>
      </c>
    </row>
    <row r="7625" spans="1:4" x14ac:dyDescent="0.3">
      <c r="A7625">
        <v>7624</v>
      </c>
      <c r="B7625">
        <f ca="1"/>
        <v>0.23052533573811296</v>
      </c>
      <c r="C7625">
        <f ca="1">_xlfn.XLOOKUP(B7625,'Alternate schedule'!$D$5:$D$10,'Alternate schedule'!$C$5:$C$10,,1)</f>
        <v>1000</v>
      </c>
      <c r="D7625">
        <f ca="1"/>
        <v>-15.160020986358866</v>
      </c>
    </row>
    <row r="7626" spans="1:4" x14ac:dyDescent="0.3">
      <c r="A7626">
        <v>7625</v>
      </c>
      <c r="B7626">
        <f ca="1"/>
        <v>0.49315753294004594</v>
      </c>
      <c r="C7626">
        <f ca="1">_xlfn.XLOOKUP(B7626,'Alternate schedule'!$D$5:$D$10,'Alternate schedule'!$C$5:$C$10,,1)</f>
        <v>-1040</v>
      </c>
      <c r="D7626">
        <f ca="1"/>
        <v>-15.294426229508197</v>
      </c>
    </row>
    <row r="7627" spans="1:4" x14ac:dyDescent="0.3">
      <c r="A7627">
        <v>7626</v>
      </c>
      <c r="B7627">
        <f ca="1"/>
        <v>0.69999972525659393</v>
      </c>
      <c r="C7627">
        <f ca="1">_xlfn.XLOOKUP(B7627,'Alternate schedule'!$D$5:$D$10,'Alternate schedule'!$C$5:$C$10,,1)</f>
        <v>-1040</v>
      </c>
      <c r="D7627">
        <f ca="1"/>
        <v>-15.428796223446106</v>
      </c>
    </row>
    <row r="7628" spans="1:4" x14ac:dyDescent="0.3">
      <c r="A7628">
        <v>7627</v>
      </c>
      <c r="B7628">
        <f ca="1"/>
        <v>4.883402413223914E-2</v>
      </c>
      <c r="C7628">
        <f ca="1">_xlfn.XLOOKUP(B7628,'Alternate schedule'!$D$5:$D$10,'Alternate schedule'!$C$5:$C$10,,1)</f>
        <v>1000</v>
      </c>
      <c r="D7628">
        <f ca="1"/>
        <v>-15.295660154713518</v>
      </c>
    </row>
    <row r="7629" spans="1:4" x14ac:dyDescent="0.3">
      <c r="A7629">
        <v>7628</v>
      </c>
      <c r="B7629">
        <f ca="1"/>
        <v>0.1716623025459747</v>
      </c>
      <c r="C7629">
        <f ca="1">_xlfn.XLOOKUP(B7629,'Alternate schedule'!$D$5:$D$10,'Alternate schedule'!$C$5:$C$10,,1)</f>
        <v>1000</v>
      </c>
      <c r="D7629">
        <f ca="1"/>
        <v>-15.16255899318301</v>
      </c>
    </row>
    <row r="7630" spans="1:4" x14ac:dyDescent="0.3">
      <c r="A7630">
        <v>7629</v>
      </c>
      <c r="B7630">
        <f ca="1"/>
        <v>0.15614283317991506</v>
      </c>
      <c r="C7630">
        <f ca="1">_xlfn.XLOOKUP(B7630,'Alternate schedule'!$D$5:$D$10,'Alternate schedule'!$C$5:$C$10,,1)</f>
        <v>1000</v>
      </c>
      <c r="D7630">
        <f ca="1"/>
        <v>-15.029492725127803</v>
      </c>
    </row>
    <row r="7631" spans="1:4" x14ac:dyDescent="0.3">
      <c r="A7631">
        <v>7630</v>
      </c>
      <c r="B7631">
        <f ca="1"/>
        <v>0.45142520802943187</v>
      </c>
      <c r="C7631">
        <f ca="1">_xlfn.XLOOKUP(B7631,'Alternate schedule'!$D$5:$D$10,'Alternate schedule'!$C$5:$C$10,,1)</f>
        <v>480</v>
      </c>
      <c r="D7631">
        <f ca="1"/>
        <v>-14.964613368283093</v>
      </c>
    </row>
    <row r="7632" spans="1:4" x14ac:dyDescent="0.3">
      <c r="A7632">
        <v>7631</v>
      </c>
      <c r="B7632">
        <f ca="1"/>
        <v>0.62137280359041225</v>
      </c>
      <c r="C7632">
        <f ca="1">_xlfn.XLOOKUP(B7632,'Alternate schedule'!$D$5:$D$10,'Alternate schedule'!$C$5:$C$10,,1)</f>
        <v>-1040</v>
      </c>
      <c r="D7632">
        <f ca="1"/>
        <v>-15.098938540165117</v>
      </c>
    </row>
    <row r="7633" spans="1:4" x14ac:dyDescent="0.3">
      <c r="A7633">
        <v>7632</v>
      </c>
      <c r="B7633">
        <f ca="1"/>
        <v>0.2327938277687549</v>
      </c>
      <c r="C7633">
        <f ca="1">_xlfn.XLOOKUP(B7633,'Alternate schedule'!$D$5:$D$10,'Alternate schedule'!$C$5:$C$10,,1)</f>
        <v>1000</v>
      </c>
      <c r="D7633">
        <f ca="1"/>
        <v>-14.965932914046121</v>
      </c>
    </row>
    <row r="7634" spans="1:4" x14ac:dyDescent="0.3">
      <c r="A7634">
        <v>7633</v>
      </c>
      <c r="B7634">
        <f ca="1"/>
        <v>0.85828293877573381</v>
      </c>
      <c r="C7634">
        <f ca="1">_xlfn.XLOOKUP(B7634,'Alternate schedule'!$D$5:$D$10,'Alternate schedule'!$C$5:$C$10,,1)</f>
        <v>-540</v>
      </c>
      <c r="D7634">
        <f ca="1"/>
        <v>-15.034717673260841</v>
      </c>
    </row>
    <row r="7635" spans="1:4" x14ac:dyDescent="0.3">
      <c r="A7635">
        <v>7634</v>
      </c>
      <c r="B7635">
        <f ca="1"/>
        <v>0.94877564411023707</v>
      </c>
      <c r="C7635">
        <f ca="1">_xlfn.XLOOKUP(B7635,'Alternate schedule'!$D$5:$D$10,'Alternate schedule'!$C$5:$C$10,,1)</f>
        <v>-540</v>
      </c>
      <c r="D7635">
        <f ca="1"/>
        <v>-15.103484411841761</v>
      </c>
    </row>
    <row r="7636" spans="1:4" x14ac:dyDescent="0.3">
      <c r="A7636">
        <v>7635</v>
      </c>
      <c r="B7636">
        <f ca="1"/>
        <v>0.9774330598747103</v>
      </c>
      <c r="C7636">
        <f ca="1">_xlfn.XLOOKUP(B7636,'Alternate schedule'!$D$5:$D$10,'Alternate schedule'!$C$5:$C$10,,1)</f>
        <v>-540</v>
      </c>
      <c r="D7636">
        <f ca="1"/>
        <v>-15.172233136869679</v>
      </c>
    </row>
    <row r="7637" spans="1:4" x14ac:dyDescent="0.3">
      <c r="A7637">
        <v>7636</v>
      </c>
      <c r="B7637">
        <f ca="1"/>
        <v>0.18260707623445849</v>
      </c>
      <c r="C7637">
        <f ca="1">_xlfn.XLOOKUP(B7637,'Alternate schedule'!$D$5:$D$10,'Alternate schedule'!$C$5:$C$10,,1)</f>
        <v>1000</v>
      </c>
      <c r="D7637">
        <f ca="1"/>
        <v>-15.039287585123102</v>
      </c>
    </row>
    <row r="7638" spans="1:4" x14ac:dyDescent="0.3">
      <c r="A7638">
        <v>7637</v>
      </c>
      <c r="B7638">
        <f ca="1"/>
        <v>0.39572713782757662</v>
      </c>
      <c r="C7638">
        <f ca="1">_xlfn.XLOOKUP(B7638,'Alternate schedule'!$D$5:$D$10,'Alternate schedule'!$C$5:$C$10,,1)</f>
        <v>480</v>
      </c>
      <c r="D7638">
        <f ca="1"/>
        <v>-14.974466413513159</v>
      </c>
    </row>
    <row r="7639" spans="1:4" x14ac:dyDescent="0.3">
      <c r="A7639">
        <v>7638</v>
      </c>
      <c r="B7639">
        <f ca="1"/>
        <v>0.22107389790473175</v>
      </c>
      <c r="C7639">
        <f ca="1">_xlfn.XLOOKUP(B7639,'Alternate schedule'!$D$5:$D$10,'Alternate schedule'!$C$5:$C$10,,1)</f>
        <v>1000</v>
      </c>
      <c r="D7639">
        <f ca="1"/>
        <v>-14.841581565854936</v>
      </c>
    </row>
    <row r="7640" spans="1:4" x14ac:dyDescent="0.3">
      <c r="A7640">
        <v>7639</v>
      </c>
      <c r="B7640">
        <f ca="1"/>
        <v>0.700004798788745</v>
      </c>
      <c r="C7640">
        <f ca="1">_xlfn.XLOOKUP(B7640,'Alternate schedule'!$D$5:$D$10,'Alternate schedule'!$C$5:$C$10,,1)</f>
        <v>-1040</v>
      </c>
      <c r="D7640">
        <f ca="1"/>
        <v>-14.975782170441157</v>
      </c>
    </row>
    <row r="7641" spans="1:4" x14ac:dyDescent="0.3">
      <c r="A7641">
        <v>7640</v>
      </c>
      <c r="B7641">
        <f ca="1"/>
        <v>0.1277927125883398</v>
      </c>
      <c r="C7641">
        <f ca="1">_xlfn.XLOOKUP(B7641,'Alternate schedule'!$D$5:$D$10,'Alternate schedule'!$C$5:$C$10,,1)</f>
        <v>1000</v>
      </c>
      <c r="D7641">
        <f ca="1"/>
        <v>-14.842931937172775</v>
      </c>
    </row>
    <row r="7642" spans="1:4" x14ac:dyDescent="0.3">
      <c r="A7642">
        <v>7641</v>
      </c>
      <c r="B7642">
        <f ca="1"/>
        <v>0.41604274556482834</v>
      </c>
      <c r="C7642">
        <f ca="1">_xlfn.XLOOKUP(B7642,'Alternate schedule'!$D$5:$D$10,'Alternate schedule'!$C$5:$C$10,,1)</f>
        <v>480</v>
      </c>
      <c r="D7642">
        <f ca="1"/>
        <v>-14.778170396544954</v>
      </c>
    </row>
    <row r="7643" spans="1:4" x14ac:dyDescent="0.3">
      <c r="A7643">
        <v>7642</v>
      </c>
      <c r="B7643">
        <f ca="1"/>
        <v>0.55922014716683144</v>
      </c>
      <c r="C7643">
        <f ca="1">_xlfn.XLOOKUP(B7643,'Alternate schedule'!$D$5:$D$10,'Alternate schedule'!$C$5:$C$10,,1)</f>
        <v>-1040</v>
      </c>
      <c r="D7643">
        <f ca="1"/>
        <v>-14.912326616069091</v>
      </c>
    </row>
    <row r="7644" spans="1:4" x14ac:dyDescent="0.3">
      <c r="A7644">
        <v>7643</v>
      </c>
      <c r="B7644">
        <f ca="1"/>
        <v>0.55737561606226849</v>
      </c>
      <c r="C7644">
        <f ca="1">_xlfn.XLOOKUP(B7644,'Alternate schedule'!$D$5:$D$10,'Alternate schedule'!$C$5:$C$10,,1)</f>
        <v>-1040</v>
      </c>
      <c r="D7644">
        <f ca="1"/>
        <v>-15.046447729948973</v>
      </c>
    </row>
    <row r="7645" spans="1:4" x14ac:dyDescent="0.3">
      <c r="A7645">
        <v>7644</v>
      </c>
      <c r="B7645">
        <f ca="1"/>
        <v>6.7803790508741857E-2</v>
      </c>
      <c r="C7645">
        <f ca="1">_xlfn.XLOOKUP(B7645,'Alternate schedule'!$D$5:$D$10,'Alternate schedule'!$C$5:$C$10,,1)</f>
        <v>1000</v>
      </c>
      <c r="D7645">
        <f ca="1"/>
        <v>-14.913657770800627</v>
      </c>
    </row>
    <row r="7646" spans="1:4" x14ac:dyDescent="0.3">
      <c r="A7646">
        <v>7645</v>
      </c>
      <c r="B7646">
        <f ca="1"/>
        <v>0.4559646610533985</v>
      </c>
      <c r="C7646">
        <f ca="1">_xlfn.XLOOKUP(B7646,'Alternate schedule'!$D$5:$D$10,'Alternate schedule'!$C$5:$C$10,,1)</f>
        <v>480</v>
      </c>
      <c r="D7646">
        <f ca="1"/>
        <v>-14.848920863309353</v>
      </c>
    </row>
    <row r="7647" spans="1:4" x14ac:dyDescent="0.3">
      <c r="A7647">
        <v>7646</v>
      </c>
      <c r="B7647">
        <f ca="1"/>
        <v>0.41088698696289305</v>
      </c>
      <c r="C7647">
        <f ca="1">_xlfn.XLOOKUP(B7647,'Alternate schedule'!$D$5:$D$10,'Alternate schedule'!$C$5:$C$10,,1)</f>
        <v>480</v>
      </c>
      <c r="D7647">
        <f ca="1"/>
        <v>-14.78420088935391</v>
      </c>
    </row>
    <row r="7648" spans="1:4" x14ac:dyDescent="0.3">
      <c r="A7648">
        <v>7647</v>
      </c>
      <c r="B7648">
        <f ca="1"/>
        <v>5.350340068470727E-2</v>
      </c>
      <c r="C7648">
        <f ca="1">_xlfn.XLOOKUP(B7648,'Alternate schedule'!$D$5:$D$10,'Alternate schedule'!$C$5:$C$10,,1)</f>
        <v>1000</v>
      </c>
      <c r="D7648">
        <f ca="1"/>
        <v>-14.651497319210147</v>
      </c>
    </row>
    <row r="7649" spans="1:4" x14ac:dyDescent="0.3">
      <c r="A7649">
        <v>7648</v>
      </c>
      <c r="B7649">
        <f ca="1"/>
        <v>0.92643077077209623</v>
      </c>
      <c r="C7649">
        <f ca="1">_xlfn.XLOOKUP(B7649,'Alternate schedule'!$D$5:$D$10,'Alternate schedule'!$C$5:$C$10,,1)</f>
        <v>-540</v>
      </c>
      <c r="D7649">
        <f ca="1"/>
        <v>-14.720188284518828</v>
      </c>
    </row>
    <row r="7650" spans="1:4" x14ac:dyDescent="0.3">
      <c r="A7650">
        <v>7649</v>
      </c>
      <c r="B7650">
        <f ca="1"/>
        <v>0.74607242195958978</v>
      </c>
      <c r="C7650">
        <f ca="1">_xlfn.XLOOKUP(B7650,'Alternate schedule'!$D$5:$D$10,'Alternate schedule'!$C$5:$C$10,,1)</f>
        <v>-540</v>
      </c>
      <c r="D7650">
        <f ca="1"/>
        <v>-14.788861289057394</v>
      </c>
    </row>
    <row r="7651" spans="1:4" x14ac:dyDescent="0.3">
      <c r="A7651">
        <v>7650</v>
      </c>
      <c r="B7651">
        <f ca="1"/>
        <v>0.21811219039274543</v>
      </c>
      <c r="C7651">
        <f ca="1">_xlfn.XLOOKUP(B7651,'Alternate schedule'!$D$5:$D$10,'Alternate schedule'!$C$5:$C$10,,1)</f>
        <v>1000</v>
      </c>
      <c r="D7651">
        <f ca="1"/>
        <v>-14.656209150326797</v>
      </c>
    </row>
    <row r="7652" spans="1:4" x14ac:dyDescent="0.3">
      <c r="A7652">
        <v>7651</v>
      </c>
      <c r="B7652">
        <f ca="1"/>
        <v>1.1512115147124025E-2</v>
      </c>
      <c r="C7652">
        <f ca="1">_xlfn.XLOOKUP(B7652,'Alternate schedule'!$D$5:$D$10,'Alternate schedule'!$C$5:$C$10,,1)</f>
        <v>1000</v>
      </c>
      <c r="D7652">
        <f ca="1"/>
        <v>-14.523591687361129</v>
      </c>
    </row>
    <row r="7653" spans="1:4" x14ac:dyDescent="0.3">
      <c r="A7653">
        <v>7652</v>
      </c>
      <c r="B7653">
        <f ca="1"/>
        <v>0.7704723491702381</v>
      </c>
      <c r="C7653">
        <f ca="1">_xlfn.XLOOKUP(B7653,'Alternate schedule'!$D$5:$D$10,'Alternate schedule'!$C$5:$C$10,,1)</f>
        <v>-540</v>
      </c>
      <c r="D7653">
        <f ca="1"/>
        <v>-14.592263460533195</v>
      </c>
    </row>
    <row r="7654" spans="1:4" x14ac:dyDescent="0.3">
      <c r="A7654">
        <v>7653</v>
      </c>
      <c r="B7654">
        <f ca="1"/>
        <v>0.84291836954472843</v>
      </c>
      <c r="C7654">
        <f ca="1">_xlfn.XLOOKUP(B7654,'Alternate schedule'!$D$5:$D$10,'Alternate schedule'!$C$5:$C$10,,1)</f>
        <v>-540</v>
      </c>
      <c r="D7654">
        <f ca="1"/>
        <v>-14.660917287338298</v>
      </c>
    </row>
    <row r="7655" spans="1:4" x14ac:dyDescent="0.3">
      <c r="A7655">
        <v>7654</v>
      </c>
      <c r="B7655">
        <f ca="1"/>
        <v>0.34049053064003476</v>
      </c>
      <c r="C7655">
        <f ca="1">_xlfn.XLOOKUP(B7655,'Alternate schedule'!$D$5:$D$10,'Alternate schedule'!$C$5:$C$10,,1)</f>
        <v>480</v>
      </c>
      <c r="D7655">
        <f ca="1"/>
        <v>-14.596289521818656</v>
      </c>
    </row>
    <row r="7656" spans="1:4" x14ac:dyDescent="0.3">
      <c r="A7656">
        <v>7655</v>
      </c>
      <c r="B7656">
        <f ca="1"/>
        <v>0.78325734452410889</v>
      </c>
      <c r="C7656">
        <f ca="1">_xlfn.XLOOKUP(B7656,'Alternate schedule'!$D$5:$D$10,'Alternate schedule'!$C$5:$C$10,,1)</f>
        <v>-540</v>
      </c>
      <c r="D7656">
        <f ca="1"/>
        <v>-14.664924885695624</v>
      </c>
    </row>
    <row r="7657" spans="1:4" x14ac:dyDescent="0.3">
      <c r="A7657">
        <v>7656</v>
      </c>
      <c r="B7657">
        <f ca="1"/>
        <v>0.3146673592687772</v>
      </c>
      <c r="C7657">
        <f ca="1">_xlfn.XLOOKUP(B7657,'Alternate schedule'!$D$5:$D$10,'Alternate schedule'!$C$5:$C$10,,1)</f>
        <v>480</v>
      </c>
      <c r="D7657">
        <f ca="1"/>
        <v>-14.600313479623825</v>
      </c>
    </row>
    <row r="7658" spans="1:4" x14ac:dyDescent="0.3">
      <c r="A7658">
        <v>7657</v>
      </c>
      <c r="B7658">
        <f ca="1"/>
        <v>3.560088539498385E-2</v>
      </c>
      <c r="C7658">
        <f ca="1">_xlfn.XLOOKUP(B7658,'Alternate schedule'!$D$5:$D$10,'Alternate schedule'!$C$5:$C$10,,1)</f>
        <v>1000</v>
      </c>
      <c r="D7658">
        <f ca="1"/>
        <v>-14.467807235209612</v>
      </c>
    </row>
    <row r="7659" spans="1:4" x14ac:dyDescent="0.3">
      <c r="A7659">
        <v>7658</v>
      </c>
      <c r="B7659">
        <f ca="1"/>
        <v>0.52340597175230275</v>
      </c>
      <c r="C7659">
        <f ca="1">_xlfn.XLOOKUP(B7659,'Alternate schedule'!$D$5:$D$10,'Alternate schedule'!$C$5:$C$10,,1)</f>
        <v>-1040</v>
      </c>
      <c r="D7659">
        <f ca="1"/>
        <v>-14.601723687646905</v>
      </c>
    </row>
    <row r="7660" spans="1:4" x14ac:dyDescent="0.3">
      <c r="A7660">
        <v>7659</v>
      </c>
      <c r="B7660">
        <f ca="1"/>
        <v>0.940177480107385</v>
      </c>
      <c r="C7660">
        <f ca="1">_xlfn.XLOOKUP(B7660,'Alternate schedule'!$D$5:$D$10,'Alternate schedule'!$C$5:$C$10,,1)</f>
        <v>-540</v>
      </c>
      <c r="D7660">
        <f ca="1"/>
        <v>-14.670322496409453</v>
      </c>
    </row>
    <row r="7661" spans="1:4" x14ac:dyDescent="0.3">
      <c r="A7661">
        <v>7660</v>
      </c>
      <c r="B7661">
        <f ca="1"/>
        <v>0.4667581655578199</v>
      </c>
      <c r="C7661">
        <f ca="1">_xlfn.XLOOKUP(B7661,'Alternate schedule'!$D$5:$D$10,'Alternate schedule'!$C$5:$C$10,,1)</f>
        <v>480</v>
      </c>
      <c r="D7661">
        <f ca="1"/>
        <v>-14.605744125326371</v>
      </c>
    </row>
    <row r="7662" spans="1:4" x14ac:dyDescent="0.3">
      <c r="A7662">
        <v>7661</v>
      </c>
      <c r="B7662">
        <f ca="1"/>
        <v>0.83976850685747984</v>
      </c>
      <c r="C7662">
        <f ca="1">_xlfn.XLOOKUP(B7662,'Alternate schedule'!$D$5:$D$10,'Alternate schedule'!$C$5:$C$10,,1)</f>
        <v>-540</v>
      </c>
      <c r="D7662">
        <f ca="1"/>
        <v>-14.674324500717923</v>
      </c>
    </row>
    <row r="7663" spans="1:4" x14ac:dyDescent="0.3">
      <c r="A7663">
        <v>7662</v>
      </c>
      <c r="B7663">
        <f ca="1"/>
        <v>0.67214955229395801</v>
      </c>
      <c r="C7663">
        <f ca="1">_xlfn.XLOOKUP(B7663,'Alternate schedule'!$D$5:$D$10,'Alternate schedule'!$C$5:$C$10,,1)</f>
        <v>-1040</v>
      </c>
      <c r="D7663">
        <f ca="1"/>
        <v>-14.808144087705561</v>
      </c>
    </row>
    <row r="7664" spans="1:4" x14ac:dyDescent="0.3">
      <c r="A7664">
        <v>7663</v>
      </c>
      <c r="B7664">
        <f ca="1"/>
        <v>0.37831254133399184</v>
      </c>
      <c r="C7664">
        <f ca="1">_xlfn.XLOOKUP(B7664,'Alternate schedule'!$D$5:$D$10,'Alternate schedule'!$C$5:$C$10,,1)</f>
        <v>480</v>
      </c>
      <c r="D7664">
        <f ca="1"/>
        <v>-14.743573013180217</v>
      </c>
    </row>
    <row r="7665" spans="1:4" x14ac:dyDescent="0.3">
      <c r="A7665">
        <v>7664</v>
      </c>
      <c r="B7665">
        <f ca="1"/>
        <v>0.18611524194738882</v>
      </c>
      <c r="C7665">
        <f ca="1">_xlfn.XLOOKUP(B7665,'Alternate schedule'!$D$5:$D$10,'Alternate schedule'!$C$5:$C$10,,1)</f>
        <v>1000</v>
      </c>
      <c r="D7665">
        <f ca="1"/>
        <v>-14.611169102296451</v>
      </c>
    </row>
    <row r="7666" spans="1:4" x14ac:dyDescent="0.3">
      <c r="A7666">
        <v>7665</v>
      </c>
      <c r="B7666">
        <f ca="1"/>
        <v>0.35250030890356965</v>
      </c>
      <c r="C7666">
        <f ca="1">_xlfn.XLOOKUP(B7666,'Alternate schedule'!$D$5:$D$10,'Alternate schedule'!$C$5:$C$10,,1)</f>
        <v>480</v>
      </c>
      <c r="D7666">
        <f ca="1"/>
        <v>-14.546640574037834</v>
      </c>
    </row>
    <row r="7667" spans="1:4" x14ac:dyDescent="0.3">
      <c r="A7667">
        <v>7666</v>
      </c>
      <c r="B7667">
        <f ca="1"/>
        <v>0.1371949893639659</v>
      </c>
      <c r="C7667">
        <f ca="1">_xlfn.XLOOKUP(B7667,'Alternate schedule'!$D$5:$D$10,'Alternate schedule'!$C$5:$C$10,,1)</f>
        <v>1000</v>
      </c>
      <c r="D7667">
        <f ca="1"/>
        <v>-14.414296895382208</v>
      </c>
    </row>
    <row r="7668" spans="1:4" x14ac:dyDescent="0.3">
      <c r="A7668">
        <v>7667</v>
      </c>
      <c r="B7668">
        <f ca="1"/>
        <v>0.42084979635230435</v>
      </c>
      <c r="C7668">
        <f ca="1">_xlfn.XLOOKUP(B7668,'Alternate schedule'!$D$5:$D$10,'Alternate schedule'!$C$5:$C$10,,1)</f>
        <v>480</v>
      </c>
      <c r="D7668">
        <f ca="1"/>
        <v>-14.349810877787922</v>
      </c>
    </row>
    <row r="7669" spans="1:4" x14ac:dyDescent="0.3">
      <c r="A7669">
        <v>7668</v>
      </c>
      <c r="B7669">
        <f ca="1"/>
        <v>0.5976243163866517</v>
      </c>
      <c r="C7669">
        <f ca="1">_xlfn.XLOOKUP(B7669,'Alternate schedule'!$D$5:$D$10,'Alternate schedule'!$C$5:$C$10,,1)</f>
        <v>-1040</v>
      </c>
      <c r="D7669">
        <f ca="1"/>
        <v>-14.48356807511737</v>
      </c>
    </row>
    <row r="7670" spans="1:4" x14ac:dyDescent="0.3">
      <c r="A7670">
        <v>7669</v>
      </c>
      <c r="B7670">
        <f ca="1"/>
        <v>0.6214406475865677</v>
      </c>
      <c r="C7670">
        <f ca="1">_xlfn.XLOOKUP(B7670,'Alternate schedule'!$D$5:$D$10,'Alternate schedule'!$C$5:$C$10,,1)</f>
        <v>-1040</v>
      </c>
      <c r="D7670">
        <f ca="1"/>
        <v>-14.61729038988134</v>
      </c>
    </row>
    <row r="7671" spans="1:4" x14ac:dyDescent="0.3">
      <c r="A7671">
        <v>7670</v>
      </c>
      <c r="B7671">
        <f ca="1"/>
        <v>0.20021791165935188</v>
      </c>
      <c r="C7671">
        <f ca="1">_xlfn.XLOOKUP(B7671,'Alternate schedule'!$D$5:$D$10,'Alternate schedule'!$C$5:$C$10,,1)</f>
        <v>1000</v>
      </c>
      <c r="D7671">
        <f ca="1"/>
        <v>-14.485006518904823</v>
      </c>
    </row>
    <row r="7672" spans="1:4" x14ac:dyDescent="0.3">
      <c r="A7672">
        <v>7671</v>
      </c>
      <c r="B7672">
        <f ca="1"/>
        <v>0.5437532186645917</v>
      </c>
      <c r="C7672">
        <f ca="1">_xlfn.XLOOKUP(B7672,'Alternate schedule'!$D$5:$D$10,'Alternate schedule'!$C$5:$C$10,,1)</f>
        <v>-1040</v>
      </c>
      <c r="D7672">
        <f ca="1"/>
        <v>-14.618693781775518</v>
      </c>
    </row>
    <row r="7673" spans="1:4" x14ac:dyDescent="0.3">
      <c r="A7673">
        <v>7672</v>
      </c>
      <c r="B7673">
        <f ca="1"/>
        <v>0.26251497485077269</v>
      </c>
      <c r="C7673">
        <f ca="1">_xlfn.XLOOKUP(B7673,'Alternate schedule'!$D$5:$D$10,'Alternate schedule'!$C$5:$C$10,,1)</f>
        <v>480</v>
      </c>
      <c r="D7673">
        <f ca="1"/>
        <v>-14.55422314911366</v>
      </c>
    </row>
    <row r="7674" spans="1:4" x14ac:dyDescent="0.3">
      <c r="A7674">
        <v>7673</v>
      </c>
      <c r="B7674">
        <f ca="1"/>
        <v>0.27988024767309261</v>
      </c>
      <c r="C7674">
        <f ca="1">_xlfn.XLOOKUP(B7674,'Alternate schedule'!$D$5:$D$10,'Alternate schedule'!$C$5:$C$10,,1)</f>
        <v>480</v>
      </c>
      <c r="D7674">
        <f ca="1"/>
        <v>-14.489769320995698</v>
      </c>
    </row>
    <row r="7675" spans="1:4" x14ac:dyDescent="0.3">
      <c r="A7675">
        <v>7674</v>
      </c>
      <c r="B7675">
        <f ca="1"/>
        <v>0.16485118689359357</v>
      </c>
      <c r="C7675">
        <f ca="1">_xlfn.XLOOKUP(B7675,'Alternate schedule'!$D$5:$D$10,'Alternate schedule'!$C$5:$C$10,,1)</f>
        <v>1000</v>
      </c>
      <c r="D7675">
        <f ca="1"/>
        <v>-14.357571019025281</v>
      </c>
    </row>
    <row r="7676" spans="1:4" x14ac:dyDescent="0.3">
      <c r="A7676">
        <v>7675</v>
      </c>
      <c r="B7676">
        <f ca="1"/>
        <v>0.7657024723723338</v>
      </c>
      <c r="C7676">
        <f ca="1">_xlfn.XLOOKUP(B7676,'Alternate schedule'!$D$5:$D$10,'Alternate schedule'!$C$5:$C$10,,1)</f>
        <v>-540</v>
      </c>
      <c r="D7676">
        <f ca="1"/>
        <v>-14.426058631921824</v>
      </c>
    </row>
    <row r="7677" spans="1:4" x14ac:dyDescent="0.3">
      <c r="A7677">
        <v>7676</v>
      </c>
      <c r="B7677">
        <f ca="1"/>
        <v>0.61456699716719676</v>
      </c>
      <c r="C7677">
        <f ca="1">_xlfn.XLOOKUP(B7677,'Alternate schedule'!$D$5:$D$10,'Alternate schedule'!$C$5:$C$10,,1)</f>
        <v>-1040</v>
      </c>
      <c r="D7677">
        <f ca="1"/>
        <v>-14.559666492965086</v>
      </c>
    </row>
    <row r="7678" spans="1:4" x14ac:dyDescent="0.3">
      <c r="A7678">
        <v>7677</v>
      </c>
      <c r="B7678">
        <f ca="1"/>
        <v>0.41120203606039385</v>
      </c>
      <c r="C7678">
        <f ca="1">_xlfn.XLOOKUP(B7678,'Alternate schedule'!$D$5:$D$10,'Alternate schedule'!$C$5:$C$10,,1)</f>
        <v>480</v>
      </c>
      <c r="D7678">
        <f ca="1"/>
        <v>-14.495245538621857</v>
      </c>
    </row>
    <row r="7679" spans="1:4" x14ac:dyDescent="0.3">
      <c r="A7679">
        <v>7678</v>
      </c>
      <c r="B7679">
        <f ca="1"/>
        <v>4.3082487556078908E-2</v>
      </c>
      <c r="C7679">
        <f ca="1">_xlfn.XLOOKUP(B7679,'Alternate schedule'!$D$5:$D$10,'Alternate schedule'!$C$5:$C$10,,1)</f>
        <v>1000</v>
      </c>
      <c r="D7679">
        <f ca="1"/>
        <v>-14.363115394634018</v>
      </c>
    </row>
    <row r="7680" spans="1:4" x14ac:dyDescent="0.3">
      <c r="A7680">
        <v>7679</v>
      </c>
      <c r="B7680">
        <f ca="1"/>
        <v>0.64118327121058005</v>
      </c>
      <c r="C7680">
        <f ca="1">_xlfn.XLOOKUP(B7680,'Alternate schedule'!$D$5:$D$10,'Alternate schedule'!$C$5:$C$10,,1)</f>
        <v>-1040</v>
      </c>
      <c r="D7680">
        <f ca="1"/>
        <v>-14.496679255111342</v>
      </c>
    </row>
    <row r="7681" spans="1:4" x14ac:dyDescent="0.3">
      <c r="A7681">
        <v>7680</v>
      </c>
      <c r="B7681">
        <f ca="1"/>
        <v>3.2889658304951608E-2</v>
      </c>
      <c r="C7681">
        <f ca="1">_xlfn.XLOOKUP(B7681,'Alternate schedule'!$D$5:$D$10,'Alternate schedule'!$C$5:$C$10,,1)</f>
        <v>1000</v>
      </c>
      <c r="D7681">
        <f ca="1"/>
        <v>-14.364583333333334</v>
      </c>
    </row>
    <row r="7682" spans="1:4" x14ac:dyDescent="0.3">
      <c r="A7682">
        <v>7681</v>
      </c>
      <c r="B7682">
        <f ca="1"/>
        <v>0.5018238882770647</v>
      </c>
      <c r="C7682">
        <f ca="1">_xlfn.XLOOKUP(B7682,'Alternate schedule'!$D$5:$D$10,'Alternate schedule'!$C$5:$C$10,,1)</f>
        <v>-1040</v>
      </c>
      <c r="D7682">
        <f ca="1"/>
        <v>-14.498112224970708</v>
      </c>
    </row>
    <row r="7683" spans="1:4" x14ac:dyDescent="0.3">
      <c r="A7683">
        <v>7682</v>
      </c>
      <c r="B7683">
        <f ca="1"/>
        <v>0.9642812686095108</v>
      </c>
      <c r="C7683">
        <f ca="1">_xlfn.XLOOKUP(B7683,'Alternate schedule'!$D$5:$D$10,'Alternate schedule'!$C$5:$C$10,,1)</f>
        <v>-540</v>
      </c>
      <c r="D7683">
        <f ca="1"/>
        <v>-14.56651913564176</v>
      </c>
    </row>
    <row r="7684" spans="1:4" x14ac:dyDescent="0.3">
      <c r="A7684">
        <v>7683</v>
      </c>
      <c r="B7684">
        <f ca="1"/>
        <v>0.88842983135868003</v>
      </c>
      <c r="C7684">
        <f ca="1">_xlfn.XLOOKUP(B7684,'Alternate schedule'!$D$5:$D$10,'Alternate schedule'!$C$5:$C$10,,1)</f>
        <v>-540</v>
      </c>
      <c r="D7684">
        <f ca="1"/>
        <v>-14.634908238969153</v>
      </c>
    </row>
    <row r="7685" spans="1:4" x14ac:dyDescent="0.3">
      <c r="A7685">
        <v>7684</v>
      </c>
      <c r="B7685">
        <f ca="1"/>
        <v>0.4198439258047979</v>
      </c>
      <c r="C7685">
        <f ca="1">_xlfn.XLOOKUP(B7685,'Alternate schedule'!$D$5:$D$10,'Alternate schedule'!$C$5:$C$10,,1)</f>
        <v>480</v>
      </c>
      <c r="D7685">
        <f ca="1"/>
        <v>-14.570536179073398</v>
      </c>
    </row>
    <row r="7686" spans="1:4" x14ac:dyDescent="0.3">
      <c r="A7686">
        <v>7685</v>
      </c>
      <c r="B7686">
        <f ca="1"/>
        <v>0.17960951793252322</v>
      </c>
      <c r="C7686">
        <f ca="1">_xlfn.XLOOKUP(B7686,'Alternate schedule'!$D$5:$D$10,'Alternate schedule'!$C$5:$C$10,,1)</f>
        <v>1000</v>
      </c>
      <c r="D7686">
        <f ca="1"/>
        <v>-14.438516590761223</v>
      </c>
    </row>
    <row r="7687" spans="1:4" x14ac:dyDescent="0.3">
      <c r="A7687">
        <v>7686</v>
      </c>
      <c r="B7687">
        <f ca="1"/>
        <v>0.63266012907830849</v>
      </c>
      <c r="C7687">
        <f ca="1">_xlfn.XLOOKUP(B7687,'Alternate schedule'!$D$5:$D$10,'Alternate schedule'!$C$5:$C$10,,1)</f>
        <v>-1040</v>
      </c>
      <c r="D7687">
        <f ca="1"/>
        <v>-14.571948998178506</v>
      </c>
    </row>
    <row r="7688" spans="1:4" x14ac:dyDescent="0.3">
      <c r="A7688">
        <v>7687</v>
      </c>
      <c r="B7688">
        <f ca="1"/>
        <v>0.57627234725313814</v>
      </c>
      <c r="C7688">
        <f ca="1">_xlfn.XLOOKUP(B7688,'Alternate schedule'!$D$5:$D$10,'Alternate schedule'!$C$5:$C$10,,1)</f>
        <v>-1040</v>
      </c>
      <c r="D7688">
        <f ca="1"/>
        <v>-14.705346689215558</v>
      </c>
    </row>
    <row r="7689" spans="1:4" x14ac:dyDescent="0.3">
      <c r="A7689">
        <v>7688</v>
      </c>
      <c r="B7689">
        <f ca="1"/>
        <v>0.39388598988626722</v>
      </c>
      <c r="C7689">
        <f ca="1">_xlfn.XLOOKUP(B7689,'Alternate schedule'!$D$5:$D$10,'Alternate schedule'!$C$5:$C$10,,1)</f>
        <v>480</v>
      </c>
      <c r="D7689">
        <f ca="1"/>
        <v>-14.640998959417274</v>
      </c>
    </row>
    <row r="7690" spans="1:4" x14ac:dyDescent="0.3">
      <c r="A7690">
        <v>7689</v>
      </c>
      <c r="B7690">
        <f ca="1"/>
        <v>0.27319815932576619</v>
      </c>
      <c r="C7690">
        <f ca="1">_xlfn.XLOOKUP(B7690,'Alternate schedule'!$D$5:$D$10,'Alternate schedule'!$C$5:$C$10,,1)</f>
        <v>480</v>
      </c>
      <c r="D7690">
        <f ca="1"/>
        <v>-14.576667967225907</v>
      </c>
    </row>
    <row r="7691" spans="1:4" x14ac:dyDescent="0.3">
      <c r="A7691">
        <v>7690</v>
      </c>
      <c r="B7691">
        <f ca="1"/>
        <v>0.41123616450095213</v>
      </c>
      <c r="C7691">
        <f ca="1">_xlfn.XLOOKUP(B7691,'Alternate schedule'!$D$5:$D$10,'Alternate schedule'!$C$5:$C$10,,1)</f>
        <v>480</v>
      </c>
      <c r="D7691">
        <f ca="1"/>
        <v>-14.512353706111833</v>
      </c>
    </row>
    <row r="7692" spans="1:4" x14ac:dyDescent="0.3">
      <c r="A7692">
        <v>7691</v>
      </c>
      <c r="B7692">
        <f ca="1"/>
        <v>0.92879516774176385</v>
      </c>
      <c r="C7692">
        <f ca="1">_xlfn.XLOOKUP(B7692,'Alternate schedule'!$D$5:$D$10,'Alternate schedule'!$C$5:$C$10,,1)</f>
        <v>-540</v>
      </c>
      <c r="D7692">
        <f ca="1"/>
        <v>-14.580678715381614</v>
      </c>
    </row>
    <row r="7693" spans="1:4" x14ac:dyDescent="0.3">
      <c r="A7693">
        <v>7692</v>
      </c>
      <c r="B7693">
        <f ca="1"/>
        <v>0.22291103421510661</v>
      </c>
      <c r="C7693">
        <f ca="1">_xlfn.XLOOKUP(B7693,'Alternate schedule'!$D$5:$D$10,'Alternate schedule'!$C$5:$C$10,,1)</f>
        <v>1000</v>
      </c>
      <c r="D7693">
        <f ca="1"/>
        <v>-14.448777951118045</v>
      </c>
    </row>
    <row r="7694" spans="1:4" x14ac:dyDescent="0.3">
      <c r="A7694">
        <v>7693</v>
      </c>
      <c r="B7694">
        <f ca="1"/>
        <v>0.21147014904006056</v>
      </c>
      <c r="C7694">
        <f ca="1">_xlfn.XLOOKUP(B7694,'Alternate schedule'!$D$5:$D$10,'Alternate schedule'!$C$5:$C$10,,1)</f>
        <v>1000</v>
      </c>
      <c r="D7694">
        <f ca="1"/>
        <v>-14.316911477966983</v>
      </c>
    </row>
    <row r="7695" spans="1:4" x14ac:dyDescent="0.3">
      <c r="A7695">
        <v>7694</v>
      </c>
      <c r="B7695">
        <f ca="1"/>
        <v>0.42246220409796353</v>
      </c>
      <c r="C7695">
        <f ca="1">_xlfn.XLOOKUP(B7695,'Alternate schedule'!$D$5:$D$10,'Alternate schedule'!$C$5:$C$10,,1)</f>
        <v>480</v>
      </c>
      <c r="D7695">
        <f ca="1"/>
        <v>-14.252664413828958</v>
      </c>
    </row>
    <row r="7696" spans="1:4" x14ac:dyDescent="0.3">
      <c r="A7696">
        <v>7695</v>
      </c>
      <c r="B7696">
        <f ca="1"/>
        <v>0.55155277017398752</v>
      </c>
      <c r="C7696">
        <f ca="1">_xlfn.XLOOKUP(B7696,'Alternate schedule'!$D$5:$D$10,'Alternate schedule'!$C$5:$C$10,,1)</f>
        <v>-1040</v>
      </c>
      <c r="D7696">
        <f ca="1"/>
        <v>-14.385964912280702</v>
      </c>
    </row>
    <row r="7697" spans="1:4" x14ac:dyDescent="0.3">
      <c r="A7697">
        <v>7696</v>
      </c>
      <c r="B7697">
        <f ca="1"/>
        <v>0.28255492011531769</v>
      </c>
      <c r="C7697">
        <f ca="1">_xlfn.XLOOKUP(B7697,'Alternate schedule'!$D$5:$D$10,'Alternate schedule'!$C$5:$C$10,,1)</f>
        <v>480</v>
      </c>
      <c r="D7697">
        <f ca="1"/>
        <v>-14.321725571725572</v>
      </c>
    </row>
    <row r="7698" spans="1:4" x14ac:dyDescent="0.3">
      <c r="A7698">
        <v>7697</v>
      </c>
      <c r="B7698">
        <f ca="1"/>
        <v>0.21768482396914668</v>
      </c>
      <c r="C7698">
        <f ca="1">_xlfn.XLOOKUP(B7698,'Alternate schedule'!$D$5:$D$10,'Alternate schedule'!$C$5:$C$10,,1)</f>
        <v>1000</v>
      </c>
      <c r="D7698">
        <f ca="1"/>
        <v>-14.189944134078212</v>
      </c>
    </row>
    <row r="7699" spans="1:4" x14ac:dyDescent="0.3">
      <c r="A7699">
        <v>7698</v>
      </c>
      <c r="B7699">
        <f ca="1"/>
        <v>0.78423377533958116</v>
      </c>
      <c r="C7699">
        <f ca="1">_xlfn.XLOOKUP(B7699,'Alternate schedule'!$D$5:$D$10,'Alternate schedule'!$C$5:$C$10,,1)</f>
        <v>-540</v>
      </c>
      <c r="D7699">
        <f ca="1"/>
        <v>-14.258248895817095</v>
      </c>
    </row>
    <row r="7700" spans="1:4" x14ac:dyDescent="0.3">
      <c r="A7700">
        <v>7699</v>
      </c>
      <c r="B7700">
        <f ca="1"/>
        <v>0.51056870394317988</v>
      </c>
      <c r="C7700">
        <f ca="1">_xlfn.XLOOKUP(B7700,'Alternate schedule'!$D$5:$D$10,'Alternate schedule'!$C$5:$C$10,,1)</f>
        <v>-1040</v>
      </c>
      <c r="D7700">
        <f ca="1"/>
        <v>-14.391479412910767</v>
      </c>
    </row>
    <row r="7701" spans="1:4" x14ac:dyDescent="0.3">
      <c r="A7701">
        <v>7700</v>
      </c>
      <c r="B7701">
        <f ca="1"/>
        <v>0.33190090864424571</v>
      </c>
      <c r="C7701">
        <f ca="1">_xlfn.XLOOKUP(B7701,'Alternate schedule'!$D$5:$D$10,'Alternate schedule'!$C$5:$C$10,,1)</f>
        <v>480</v>
      </c>
      <c r="D7701">
        <f ca="1"/>
        <v>-14.327272727272728</v>
      </c>
    </row>
    <row r="7702" spans="1:4" x14ac:dyDescent="0.3">
      <c r="A7702">
        <v>7701</v>
      </c>
      <c r="B7702">
        <f ca="1"/>
        <v>2.237041247612126E-2</v>
      </c>
      <c r="C7702">
        <f ca="1">_xlfn.XLOOKUP(B7702,'Alternate schedule'!$D$5:$D$10,'Alternate schedule'!$C$5:$C$10,,1)</f>
        <v>1000</v>
      </c>
      <c r="D7702">
        <f ca="1"/>
        <v>-14.195559018309311</v>
      </c>
    </row>
    <row r="7703" spans="1:4" x14ac:dyDescent="0.3">
      <c r="A7703">
        <v>7702</v>
      </c>
      <c r="B7703">
        <f ca="1"/>
        <v>0.58159310308693768</v>
      </c>
      <c r="C7703">
        <f ca="1">_xlfn.XLOOKUP(B7703,'Alternate schedule'!$D$5:$D$10,'Alternate schedule'!$C$5:$C$10,,1)</f>
        <v>-1040</v>
      </c>
      <c r="D7703">
        <f ca="1"/>
        <v>-14.328745780316801</v>
      </c>
    </row>
    <row r="7704" spans="1:4" x14ac:dyDescent="0.3">
      <c r="A7704">
        <v>7703</v>
      </c>
      <c r="B7704">
        <f ca="1"/>
        <v>0.95920698994628317</v>
      </c>
      <c r="C7704">
        <f ca="1">_xlfn.XLOOKUP(B7704,'Alternate schedule'!$D$5:$D$10,'Alternate schedule'!$C$5:$C$10,,1)</f>
        <v>-540</v>
      </c>
      <c r="D7704">
        <f ca="1"/>
        <v>-14.396988186420876</v>
      </c>
    </row>
    <row r="7705" spans="1:4" x14ac:dyDescent="0.3">
      <c r="A7705">
        <v>7704</v>
      </c>
      <c r="B7705">
        <f ca="1"/>
        <v>5.0395689226101492E-3</v>
      </c>
      <c r="C7705">
        <f ca="1">_xlfn.XLOOKUP(B7705,'Alternate schedule'!$D$5:$D$10,'Alternate schedule'!$C$5:$C$10,,1)</f>
        <v>1000</v>
      </c>
      <c r="D7705">
        <f ca="1"/>
        <v>-14.265316718587746</v>
      </c>
    </row>
    <row r="7706" spans="1:4" x14ac:dyDescent="0.3">
      <c r="A7706">
        <v>7705</v>
      </c>
      <c r="B7706">
        <f ca="1"/>
        <v>0.30397962707074622</v>
      </c>
      <c r="C7706">
        <f ca="1">_xlfn.XLOOKUP(B7706,'Alternate schedule'!$D$5:$D$10,'Alternate schedule'!$C$5:$C$10,,1)</f>
        <v>480</v>
      </c>
      <c r="D7706">
        <f ca="1"/>
        <v>-14.201168072680078</v>
      </c>
    </row>
    <row r="7707" spans="1:4" x14ac:dyDescent="0.3">
      <c r="A7707">
        <v>7706</v>
      </c>
      <c r="B7707">
        <f ca="1"/>
        <v>0.70991815097884148</v>
      </c>
      <c r="C7707">
        <f ca="1">_xlfn.XLOOKUP(B7707,'Alternate schedule'!$D$5:$D$10,'Alternate schedule'!$C$5:$C$10,,1)</f>
        <v>-540</v>
      </c>
      <c r="D7707">
        <f ca="1"/>
        <v>-14.26940046716844</v>
      </c>
    </row>
    <row r="7708" spans="1:4" x14ac:dyDescent="0.3">
      <c r="A7708">
        <v>7707</v>
      </c>
      <c r="B7708">
        <f ca="1"/>
        <v>0.35142190046708244</v>
      </c>
      <c r="C7708">
        <f ca="1">_xlfn.XLOOKUP(B7708,'Alternate schedule'!$D$5:$D$10,'Alternate schedule'!$C$5:$C$10,,1)</f>
        <v>480</v>
      </c>
      <c r="D7708">
        <f ca="1"/>
        <v>-14.205267938237965</v>
      </c>
    </row>
    <row r="7709" spans="1:4" x14ac:dyDescent="0.3">
      <c r="A7709">
        <v>7708</v>
      </c>
      <c r="B7709">
        <f ca="1"/>
        <v>0.29638804007407704</v>
      </c>
      <c r="C7709">
        <f ca="1">_xlfn.XLOOKUP(B7709,'Alternate schedule'!$D$5:$D$10,'Alternate schedule'!$C$5:$C$10,,1)</f>
        <v>480</v>
      </c>
      <c r="D7709">
        <f ca="1"/>
        <v>-14.14115204981837</v>
      </c>
    </row>
    <row r="7710" spans="1:4" x14ac:dyDescent="0.3">
      <c r="A7710">
        <v>7709</v>
      </c>
      <c r="B7710">
        <f ca="1"/>
        <v>5.3926598059479858E-2</v>
      </c>
      <c r="C7710">
        <f ca="1">_xlfn.XLOOKUP(B7710,'Alternate schedule'!$D$5:$D$10,'Alternate schedule'!$C$5:$C$10,,1)</f>
        <v>1000</v>
      </c>
      <c r="D7710">
        <f ca="1"/>
        <v>-14.009599169801531</v>
      </c>
    </row>
    <row r="7711" spans="1:4" x14ac:dyDescent="0.3">
      <c r="A7711">
        <v>7710</v>
      </c>
      <c r="B7711">
        <f ca="1"/>
        <v>0.57735100974685993</v>
      </c>
      <c r="C7711">
        <f ca="1">_xlfn.XLOOKUP(B7711,'Alternate schedule'!$D$5:$D$10,'Alternate schedule'!$C$5:$C$10,,1)</f>
        <v>-1040</v>
      </c>
      <c r="D7711">
        <f ca="1"/>
        <v>-14.142671854734111</v>
      </c>
    </row>
    <row r="7712" spans="1:4" x14ac:dyDescent="0.3">
      <c r="A7712">
        <v>7711</v>
      </c>
      <c r="B7712">
        <f ca="1"/>
        <v>0.54736198449489448</v>
      </c>
      <c r="C7712">
        <f ca="1">_xlfn.XLOOKUP(B7712,'Alternate schedule'!$D$5:$D$10,'Alternate schedule'!$C$5:$C$10,,1)</f>
        <v>-1040</v>
      </c>
      <c r="D7712">
        <f ca="1"/>
        <v>-14.275710024640125</v>
      </c>
    </row>
    <row r="7713" spans="1:4" x14ac:dyDescent="0.3">
      <c r="A7713">
        <v>7712</v>
      </c>
      <c r="B7713">
        <f ca="1"/>
        <v>0.34089088394045119</v>
      </c>
      <c r="C7713">
        <f ca="1">_xlfn.XLOOKUP(B7713,'Alternate schedule'!$D$5:$D$10,'Alternate schedule'!$C$5:$C$10,,1)</f>
        <v>480</v>
      </c>
      <c r="D7713">
        <f ca="1"/>
        <v>-14.21161825726141</v>
      </c>
    </row>
    <row r="7714" spans="1:4" x14ac:dyDescent="0.3">
      <c r="A7714">
        <v>7713</v>
      </c>
      <c r="B7714">
        <f ca="1"/>
        <v>0.76728961535171725</v>
      </c>
      <c r="C7714">
        <f ca="1">_xlfn.XLOOKUP(B7714,'Alternate schedule'!$D$5:$D$10,'Alternate schedule'!$C$5:$C$10,,1)</f>
        <v>-540</v>
      </c>
      <c r="D7714">
        <f ca="1"/>
        <v>-14.279787371969402</v>
      </c>
    </row>
    <row r="7715" spans="1:4" x14ac:dyDescent="0.3">
      <c r="A7715">
        <v>7714</v>
      </c>
      <c r="B7715">
        <f ca="1"/>
        <v>0.50252663764930339</v>
      </c>
      <c r="C7715">
        <f ca="1">_xlfn.XLOOKUP(B7715,'Alternate schedule'!$D$5:$D$10,'Alternate schedule'!$C$5:$C$10,,1)</f>
        <v>-1040</v>
      </c>
      <c r="D7715">
        <f ca="1"/>
        <v>-14.412756028001038</v>
      </c>
    </row>
    <row r="7716" spans="1:4" x14ac:dyDescent="0.3">
      <c r="A7716">
        <v>7715</v>
      </c>
      <c r="B7716">
        <f ca="1"/>
        <v>0.59080160842749074</v>
      </c>
      <c r="C7716">
        <f ca="1">_xlfn.XLOOKUP(B7716,'Alternate schedule'!$D$5:$D$10,'Alternate schedule'!$C$5:$C$10,,1)</f>
        <v>-1040</v>
      </c>
      <c r="D7716">
        <f ca="1"/>
        <v>-14.545690213869086</v>
      </c>
    </row>
    <row r="7717" spans="1:4" x14ac:dyDescent="0.3">
      <c r="A7717">
        <v>7716</v>
      </c>
      <c r="B7717">
        <f ca="1"/>
        <v>0.13784153287622614</v>
      </c>
      <c r="C7717">
        <f ca="1">_xlfn.XLOOKUP(B7717,'Alternate schedule'!$D$5:$D$10,'Alternate schedule'!$C$5:$C$10,,1)</f>
        <v>1000</v>
      </c>
      <c r="D7717">
        <f ca="1"/>
        <v>-14.414204250907206</v>
      </c>
    </row>
    <row r="7718" spans="1:4" x14ac:dyDescent="0.3">
      <c r="A7718">
        <v>7717</v>
      </c>
      <c r="B7718">
        <f ca="1"/>
        <v>0.38895328178387167</v>
      </c>
      <c r="C7718">
        <f ca="1">_xlfn.XLOOKUP(B7718,'Alternate schedule'!$D$5:$D$10,'Alternate schedule'!$C$5:$C$10,,1)</f>
        <v>480</v>
      </c>
      <c r="D7718">
        <f ca="1"/>
        <v>-14.350136063237009</v>
      </c>
    </row>
    <row r="7719" spans="1:4" x14ac:dyDescent="0.3">
      <c r="A7719">
        <v>7718</v>
      </c>
      <c r="B7719">
        <f ca="1"/>
        <v>0.64981003624797795</v>
      </c>
      <c r="C7719">
        <f ca="1">_xlfn.XLOOKUP(B7719,'Alternate schedule'!$D$5:$D$10,'Alternate schedule'!$C$5:$C$10,,1)</f>
        <v>-1040</v>
      </c>
      <c r="D7719">
        <f ca="1"/>
        <v>-14.483026690852553</v>
      </c>
    </row>
    <row r="7720" spans="1:4" x14ac:dyDescent="0.3">
      <c r="A7720">
        <v>7719</v>
      </c>
      <c r="B7720">
        <f ca="1"/>
        <v>0.9273895063847899</v>
      </c>
      <c r="C7720">
        <f ca="1">_xlfn.XLOOKUP(B7720,'Alternate schedule'!$D$5:$D$10,'Alternate schedule'!$C$5:$C$10,,1)</f>
        <v>-540</v>
      </c>
      <c r="D7720">
        <f ca="1"/>
        <v>-14.55110765643218</v>
      </c>
    </row>
    <row r="7721" spans="1:4" x14ac:dyDescent="0.3">
      <c r="A7721">
        <v>7720</v>
      </c>
      <c r="B7721">
        <f ca="1"/>
        <v>0.57833625228593166</v>
      </c>
      <c r="C7721">
        <f ca="1">_xlfn.XLOOKUP(B7721,'Alternate schedule'!$D$5:$D$10,'Alternate schedule'!$C$5:$C$10,,1)</f>
        <v>-1040</v>
      </c>
      <c r="D7721">
        <f ca="1"/>
        <v>-14.683937823834198</v>
      </c>
    </row>
    <row r="7722" spans="1:4" x14ac:dyDescent="0.3">
      <c r="A7722">
        <v>7721</v>
      </c>
      <c r="B7722">
        <f ca="1"/>
        <v>0.37436154074701089</v>
      </c>
      <c r="C7722">
        <f ca="1">_xlfn.XLOOKUP(B7722,'Alternate schedule'!$D$5:$D$10,'Alternate schedule'!$C$5:$C$10,,1)</f>
        <v>480</v>
      </c>
      <c r="D7722">
        <f ca="1"/>
        <v>-14.619867892760006</v>
      </c>
    </row>
    <row r="7723" spans="1:4" x14ac:dyDescent="0.3">
      <c r="A7723">
        <v>7722</v>
      </c>
      <c r="B7723">
        <f ca="1"/>
        <v>0.88215068448865686</v>
      </c>
      <c r="C7723">
        <f ca="1">_xlfn.XLOOKUP(B7723,'Alternate schedule'!$D$5:$D$10,'Alternate schedule'!$C$5:$C$10,,1)</f>
        <v>-540</v>
      </c>
      <c r="D7723">
        <f ca="1"/>
        <v>-14.687904687904688</v>
      </c>
    </row>
    <row r="7724" spans="1:4" x14ac:dyDescent="0.3">
      <c r="A7724">
        <v>7723</v>
      </c>
      <c r="B7724">
        <f ca="1"/>
        <v>0.28967548716890112</v>
      </c>
      <c r="C7724">
        <f ca="1">_xlfn.XLOOKUP(B7724,'Alternate schedule'!$D$5:$D$10,'Alternate schedule'!$C$5:$C$10,,1)</f>
        <v>480</v>
      </c>
      <c r="D7724">
        <f ca="1"/>
        <v>-14.623850835167682</v>
      </c>
    </row>
    <row r="7725" spans="1:4" x14ac:dyDescent="0.3">
      <c r="A7725">
        <v>7724</v>
      </c>
      <c r="B7725">
        <f ca="1"/>
        <v>0.66639549967729161</v>
      </c>
      <c r="C7725">
        <f ca="1">_xlfn.XLOOKUP(B7725,'Alternate schedule'!$D$5:$D$10,'Alternate schedule'!$C$5:$C$10,,1)</f>
        <v>-1040</v>
      </c>
      <c r="D7725">
        <f ca="1"/>
        <v>-14.756602796478509</v>
      </c>
    </row>
    <row r="7726" spans="1:4" x14ac:dyDescent="0.3">
      <c r="A7726">
        <v>7725</v>
      </c>
      <c r="B7726">
        <f ca="1"/>
        <v>0.16204600315282836</v>
      </c>
      <c r="C7726">
        <f ca="1">_xlfn.XLOOKUP(B7726,'Alternate schedule'!$D$5:$D$10,'Alternate schedule'!$C$5:$C$10,,1)</f>
        <v>1000</v>
      </c>
      <c r="D7726">
        <f ca="1"/>
        <v>-14.625242718446602</v>
      </c>
    </row>
    <row r="7727" spans="1:4" x14ac:dyDescent="0.3">
      <c r="A7727">
        <v>7726</v>
      </c>
      <c r="B7727">
        <f ca="1"/>
        <v>0.79987041583767504</v>
      </c>
      <c r="C7727">
        <f ca="1">_xlfn.XLOOKUP(B7727,'Alternate schedule'!$D$5:$D$10,'Alternate schedule'!$C$5:$C$10,,1)</f>
        <v>-540</v>
      </c>
      <c r="D7727">
        <f ca="1"/>
        <v>-14.693243593062387</v>
      </c>
    </row>
    <row r="7728" spans="1:4" x14ac:dyDescent="0.3">
      <c r="A7728">
        <v>7727</v>
      </c>
      <c r="B7728">
        <f ca="1"/>
        <v>0.71935521360196586</v>
      </c>
      <c r="C7728">
        <f ca="1">_xlfn.XLOOKUP(B7728,'Alternate schedule'!$D$5:$D$10,'Alternate schedule'!$C$5:$C$10,,1)</f>
        <v>-540</v>
      </c>
      <c r="D7728">
        <f ca="1"/>
        <v>-14.761226866830594</v>
      </c>
    </row>
    <row r="7729" spans="1:4" x14ac:dyDescent="0.3">
      <c r="A7729">
        <v>7728</v>
      </c>
      <c r="B7729">
        <f ca="1"/>
        <v>0.13138569620698526</v>
      </c>
      <c r="C7729">
        <f ca="1">_xlfn.XLOOKUP(B7729,'Alternate schedule'!$D$5:$D$10,'Alternate schedule'!$C$5:$C$10,,1)</f>
        <v>1000</v>
      </c>
      <c r="D7729">
        <f ca="1"/>
        <v>-14.629917184265011</v>
      </c>
    </row>
    <row r="7730" spans="1:4" x14ac:dyDescent="0.3">
      <c r="A7730">
        <v>7729</v>
      </c>
      <c r="B7730">
        <f ca="1"/>
        <v>0.54036201209983759</v>
      </c>
      <c r="C7730">
        <f ca="1">_xlfn.XLOOKUP(B7730,'Alternate schedule'!$D$5:$D$10,'Alternate schedule'!$C$5:$C$10,,1)</f>
        <v>-1040</v>
      </c>
      <c r="D7730">
        <f ca="1"/>
        <v>-14.762582481562944</v>
      </c>
    </row>
    <row r="7731" spans="1:4" x14ac:dyDescent="0.3">
      <c r="A7731">
        <v>7730</v>
      </c>
      <c r="B7731">
        <f ca="1"/>
        <v>0.34545855867022346</v>
      </c>
      <c r="C7731">
        <f ca="1">_xlfn.XLOOKUP(B7731,'Alternate schedule'!$D$5:$D$10,'Alternate schedule'!$C$5:$C$10,,1)</f>
        <v>480</v>
      </c>
      <c r="D7731">
        <f ca="1"/>
        <v>-14.698576972833118</v>
      </c>
    </row>
    <row r="7732" spans="1:4" x14ac:dyDescent="0.3">
      <c r="A7732">
        <v>7731</v>
      </c>
      <c r="B7732">
        <f ca="1"/>
        <v>0.30279440251325607</v>
      </c>
      <c r="C7732">
        <f ca="1">_xlfn.XLOOKUP(B7732,'Alternate schedule'!$D$5:$D$10,'Alternate schedule'!$C$5:$C$10,,1)</f>
        <v>480</v>
      </c>
      <c r="D7732">
        <f ca="1"/>
        <v>-14.634588022248092</v>
      </c>
    </row>
    <row r="7733" spans="1:4" x14ac:dyDescent="0.3">
      <c r="A7733">
        <v>7732</v>
      </c>
      <c r="B7733">
        <f ca="1"/>
        <v>4.6084527726109048E-2</v>
      </c>
      <c r="C7733">
        <f ca="1">_xlfn.XLOOKUP(B7733,'Alternate schedule'!$D$5:$D$10,'Alternate schedule'!$C$5:$C$10,,1)</f>
        <v>1000</v>
      </c>
      <c r="D7733">
        <f ca="1"/>
        <v>-14.503362648732541</v>
      </c>
    </row>
    <row r="7734" spans="1:4" x14ac:dyDescent="0.3">
      <c r="A7734">
        <v>7733</v>
      </c>
      <c r="B7734">
        <f ca="1"/>
        <v>0.26846600480303251</v>
      </c>
      <c r="C7734">
        <f ca="1">_xlfn.XLOOKUP(B7734,'Alternate schedule'!$D$5:$D$10,'Alternate schedule'!$C$5:$C$10,,1)</f>
        <v>480</v>
      </c>
      <c r="D7734">
        <f ca="1"/>
        <v>-14.439415492047072</v>
      </c>
    </row>
    <row r="7735" spans="1:4" x14ac:dyDescent="0.3">
      <c r="A7735">
        <v>7734</v>
      </c>
      <c r="B7735">
        <f ca="1"/>
        <v>0.82702792355230326</v>
      </c>
      <c r="C7735">
        <f ca="1">_xlfn.XLOOKUP(B7735,'Alternate schedule'!$D$5:$D$10,'Alternate schedule'!$C$5:$C$10,,1)</f>
        <v>-540</v>
      </c>
      <c r="D7735">
        <f ca="1"/>
        <v>-14.507370054305664</v>
      </c>
    </row>
    <row r="7736" spans="1:4" x14ac:dyDescent="0.3">
      <c r="A7736">
        <v>7735</v>
      </c>
      <c r="B7736">
        <f ca="1"/>
        <v>0.44712908736327939</v>
      </c>
      <c r="C7736">
        <f ca="1">_xlfn.XLOOKUP(B7736,'Alternate schedule'!$D$5:$D$10,'Alternate schedule'!$C$5:$C$10,,1)</f>
        <v>480</v>
      </c>
      <c r="D7736">
        <f ca="1"/>
        <v>-14.44343891402715</v>
      </c>
    </row>
    <row r="7737" spans="1:4" x14ac:dyDescent="0.3">
      <c r="A7737">
        <v>7736</v>
      </c>
      <c r="B7737">
        <f ca="1"/>
        <v>2.0992851663949041E-2</v>
      </c>
      <c r="C7737">
        <f ca="1">_xlfn.XLOOKUP(B7737,'Alternate schedule'!$D$5:$D$10,'Alternate schedule'!$C$5:$C$10,,1)</f>
        <v>1000</v>
      </c>
      <c r="D7737">
        <f ca="1"/>
        <v>-14.312306101344364</v>
      </c>
    </row>
    <row r="7738" spans="1:4" x14ac:dyDescent="0.3">
      <c r="A7738">
        <v>7737</v>
      </c>
      <c r="B7738">
        <f ca="1"/>
        <v>0.8104965756680298</v>
      </c>
      <c r="C7738">
        <f ca="1">_xlfn.XLOOKUP(B7738,'Alternate schedule'!$D$5:$D$10,'Alternate schedule'!$C$5:$C$10,,1)</f>
        <v>-540</v>
      </c>
      <c r="D7738">
        <f ca="1"/>
        <v>-14.380250743182112</v>
      </c>
    </row>
    <row r="7739" spans="1:4" x14ac:dyDescent="0.3">
      <c r="A7739">
        <v>7738</v>
      </c>
      <c r="B7739">
        <f ca="1"/>
        <v>0.63661785168749696</v>
      </c>
      <c r="C7739">
        <f ca="1">_xlfn.XLOOKUP(B7739,'Alternate schedule'!$D$5:$D$10,'Alternate schedule'!$C$5:$C$10,,1)</f>
        <v>-1040</v>
      </c>
      <c r="D7739">
        <f ca="1"/>
        <v>-14.512794003618506</v>
      </c>
    </row>
    <row r="7740" spans="1:4" x14ac:dyDescent="0.3">
      <c r="A7740">
        <v>7739</v>
      </c>
      <c r="B7740">
        <f ca="1"/>
        <v>0.32717885719174356</v>
      </c>
      <c r="C7740">
        <f ca="1">_xlfn.XLOOKUP(B7740,'Alternate schedule'!$D$5:$D$10,'Alternate schedule'!$C$5:$C$10,,1)</f>
        <v>480</v>
      </c>
      <c r="D7740">
        <f ca="1"/>
        <v>-14.44889520609898</v>
      </c>
    </row>
    <row r="7741" spans="1:4" x14ac:dyDescent="0.3">
      <c r="A7741">
        <v>7740</v>
      </c>
      <c r="B7741">
        <f ca="1"/>
        <v>2.5928425775608499E-2</v>
      </c>
      <c r="C7741">
        <f ca="1">_xlfn.XLOOKUP(B7741,'Alternate schedule'!$D$5:$D$10,'Alternate schedule'!$C$5:$C$10,,1)</f>
        <v>1000</v>
      </c>
      <c r="D7741">
        <f ca="1"/>
        <v>-14.317829457364342</v>
      </c>
    </row>
    <row r="7742" spans="1:4" x14ac:dyDescent="0.3">
      <c r="A7742">
        <v>7741</v>
      </c>
      <c r="B7742">
        <f ca="1"/>
        <v>0.53629907792856568</v>
      </c>
      <c r="C7742">
        <f ca="1">_xlfn.XLOOKUP(B7742,'Alternate schedule'!$D$5:$D$10,'Alternate schedule'!$C$5:$C$10,,1)</f>
        <v>-1040</v>
      </c>
      <c r="D7742">
        <f ca="1"/>
        <v>-14.450329414804289</v>
      </c>
    </row>
    <row r="7743" spans="1:4" x14ac:dyDescent="0.3">
      <c r="A7743">
        <v>7742</v>
      </c>
      <c r="B7743">
        <f ca="1"/>
        <v>0.40455359384192846</v>
      </c>
      <c r="C7743">
        <f ca="1">_xlfn.XLOOKUP(B7743,'Alternate schedule'!$D$5:$D$10,'Alternate schedule'!$C$5:$C$10,,1)</f>
        <v>480</v>
      </c>
      <c r="D7743">
        <f ca="1"/>
        <v>-14.386463446137949</v>
      </c>
    </row>
    <row r="7744" spans="1:4" x14ac:dyDescent="0.3">
      <c r="A7744">
        <v>7743</v>
      </c>
      <c r="B7744">
        <f ca="1"/>
        <v>0.55877874564687358</v>
      </c>
      <c r="C7744">
        <f ca="1">_xlfn.XLOOKUP(B7744,'Alternate schedule'!$D$5:$D$10,'Alternate schedule'!$C$5:$C$10,,1)</f>
        <v>-1040</v>
      </c>
      <c r="D7744">
        <f ca="1"/>
        <v>-14.518920315123337</v>
      </c>
    </row>
    <row r="7745" spans="1:4" x14ac:dyDescent="0.3">
      <c r="A7745">
        <v>7744</v>
      </c>
      <c r="B7745">
        <f ca="1"/>
        <v>0.76324229076633543</v>
      </c>
      <c r="C7745">
        <f ca="1">_xlfn.XLOOKUP(B7745,'Alternate schedule'!$D$5:$D$10,'Alternate schedule'!$C$5:$C$10,,1)</f>
        <v>-540</v>
      </c>
      <c r="D7745">
        <f ca="1"/>
        <v>-14.586776859504132</v>
      </c>
    </row>
    <row r="7746" spans="1:4" x14ac:dyDescent="0.3">
      <c r="A7746">
        <v>7745</v>
      </c>
      <c r="B7746">
        <f ca="1"/>
        <v>0.44304995354761711</v>
      </c>
      <c r="C7746">
        <f ca="1">_xlfn.XLOOKUP(B7746,'Alternate schedule'!$D$5:$D$10,'Alternate schedule'!$C$5:$C$10,,1)</f>
        <v>480</v>
      </c>
      <c r="D7746">
        <f ca="1"/>
        <v>-14.5229180116204</v>
      </c>
    </row>
    <row r="7747" spans="1:4" x14ac:dyDescent="0.3">
      <c r="A7747">
        <v>7746</v>
      </c>
      <c r="B7747">
        <f ca="1"/>
        <v>0.66477364488177426</v>
      </c>
      <c r="C7747">
        <f ca="1">_xlfn.XLOOKUP(B7747,'Alternate schedule'!$D$5:$D$10,'Alternate schedule'!$C$5:$C$10,,1)</f>
        <v>-1040</v>
      </c>
      <c r="D7747">
        <f ca="1"/>
        <v>-14.655305964368706</v>
      </c>
    </row>
    <row r="7748" spans="1:4" x14ac:dyDescent="0.3">
      <c r="A7748">
        <v>7747</v>
      </c>
      <c r="B7748">
        <f ca="1"/>
        <v>0.69685156673115944</v>
      </c>
      <c r="C7748">
        <f ca="1">_xlfn.XLOOKUP(B7748,'Alternate schedule'!$D$5:$D$10,'Alternate schedule'!$C$5:$C$10,,1)</f>
        <v>-1040</v>
      </c>
      <c r="D7748">
        <f ca="1"/>
        <v>-14.787659739253904</v>
      </c>
    </row>
    <row r="7749" spans="1:4" x14ac:dyDescent="0.3">
      <c r="A7749">
        <v>7748</v>
      </c>
      <c r="B7749">
        <f ca="1"/>
        <v>0.9672191866976485</v>
      </c>
      <c r="C7749">
        <f ca="1">_xlfn.XLOOKUP(B7749,'Alternate schedule'!$D$5:$D$10,'Alternate schedule'!$C$5:$C$10,,1)</f>
        <v>-540</v>
      </c>
      <c r="D7749">
        <f ca="1"/>
        <v>-14.855446566855964</v>
      </c>
    </row>
    <row r="7750" spans="1:4" x14ac:dyDescent="0.3">
      <c r="A7750">
        <v>7749</v>
      </c>
      <c r="B7750">
        <f ca="1"/>
        <v>0.47278153880058005</v>
      </c>
      <c r="C7750">
        <f ca="1">_xlfn.XLOOKUP(B7750,'Alternate schedule'!$D$5:$D$10,'Alternate schedule'!$C$5:$C$10,,1)</f>
        <v>480</v>
      </c>
      <c r="D7750">
        <f ca="1"/>
        <v>-14.791586011098206</v>
      </c>
    </row>
    <row r="7751" spans="1:4" x14ac:dyDescent="0.3">
      <c r="A7751">
        <v>7750</v>
      </c>
      <c r="B7751">
        <f ca="1"/>
        <v>0.90565578111108613</v>
      </c>
      <c r="C7751">
        <f ca="1">_xlfn.XLOOKUP(B7751,'Alternate schedule'!$D$5:$D$10,'Alternate schedule'!$C$5:$C$10,,1)</f>
        <v>-540</v>
      </c>
      <c r="D7751">
        <f ca="1"/>
        <v>-14.859354838709677</v>
      </c>
    </row>
    <row r="7752" spans="1:4" x14ac:dyDescent="0.3">
      <c r="A7752">
        <v>7751</v>
      </c>
      <c r="B7752">
        <f ca="1"/>
        <v>0.8285510542602903</v>
      </c>
      <c r="C7752">
        <f ca="1">_xlfn.XLOOKUP(B7752,'Alternate schedule'!$D$5:$D$10,'Alternate schedule'!$C$5:$C$10,,1)</f>
        <v>-540</v>
      </c>
      <c r="D7752">
        <f ca="1"/>
        <v>-14.927106179847762</v>
      </c>
    </row>
    <row r="7753" spans="1:4" x14ac:dyDescent="0.3">
      <c r="A7753">
        <v>7752</v>
      </c>
      <c r="B7753">
        <f ca="1"/>
        <v>0.26667303582338198</v>
      </c>
      <c r="C7753">
        <f ca="1">_xlfn.XLOOKUP(B7753,'Alternate schedule'!$D$5:$D$10,'Alternate schedule'!$C$5:$C$10,,1)</f>
        <v>480</v>
      </c>
      <c r="D7753">
        <f ca="1"/>
        <v>-14.863261093911248</v>
      </c>
    </row>
    <row r="7754" spans="1:4" x14ac:dyDescent="0.3">
      <c r="A7754">
        <v>7753</v>
      </c>
      <c r="B7754">
        <f ca="1"/>
        <v>0.72640575493726001</v>
      </c>
      <c r="C7754">
        <f ca="1">_xlfn.XLOOKUP(B7754,'Alternate schedule'!$D$5:$D$10,'Alternate schedule'!$C$5:$C$10,,1)</f>
        <v>-540</v>
      </c>
      <c r="D7754">
        <f ca="1"/>
        <v>-14.930994453759835</v>
      </c>
    </row>
    <row r="7755" spans="1:4" x14ac:dyDescent="0.3">
      <c r="A7755">
        <v>7754</v>
      </c>
      <c r="B7755">
        <f ca="1"/>
        <v>4.7598318731179701E-2</v>
      </c>
      <c r="C7755">
        <f ca="1">_xlfn.XLOOKUP(B7755,'Alternate schedule'!$D$5:$D$10,'Alternate schedule'!$C$5:$C$10,,1)</f>
        <v>1000</v>
      </c>
      <c r="D7755">
        <f ca="1"/>
        <v>-14.800103172556099</v>
      </c>
    </row>
    <row r="7756" spans="1:4" x14ac:dyDescent="0.3">
      <c r="A7756">
        <v>7755</v>
      </c>
      <c r="B7756">
        <f ca="1"/>
        <v>0.26736476105655793</v>
      </c>
      <c r="C7756">
        <f ca="1">_xlfn.XLOOKUP(B7756,'Alternate schedule'!$D$5:$D$10,'Alternate schedule'!$C$5:$C$10,,1)</f>
        <v>480</v>
      </c>
      <c r="D7756">
        <f ca="1"/>
        <v>-14.736299161831077</v>
      </c>
    </row>
    <row r="7757" spans="1:4" x14ac:dyDescent="0.3">
      <c r="A7757">
        <v>7756</v>
      </c>
      <c r="B7757">
        <f ca="1"/>
        <v>9.0652990724235272E-2</v>
      </c>
      <c r="C7757">
        <f ca="1">_xlfn.XLOOKUP(B7757,'Alternate schedule'!$D$5:$D$10,'Alternate schedule'!$C$5:$C$10,,1)</f>
        <v>1000</v>
      </c>
      <c r="D7757">
        <f ca="1"/>
        <v>-14.605466735430634</v>
      </c>
    </row>
    <row r="7758" spans="1:4" x14ac:dyDescent="0.3">
      <c r="A7758">
        <v>7757</v>
      </c>
      <c r="B7758">
        <f ca="1"/>
        <v>0.63904431436246911</v>
      </c>
      <c r="C7758">
        <f ca="1">_xlfn.XLOOKUP(B7758,'Alternate schedule'!$D$5:$D$10,'Alternate schedule'!$C$5:$C$10,,1)</f>
        <v>-1040</v>
      </c>
      <c r="D7758">
        <f ca="1"/>
        <v>-14.737656310429289</v>
      </c>
    </row>
    <row r="7759" spans="1:4" x14ac:dyDescent="0.3">
      <c r="A7759">
        <v>7758</v>
      </c>
      <c r="B7759">
        <f ca="1"/>
        <v>0.5829367840301356</v>
      </c>
      <c r="C7759">
        <f ca="1">_xlfn.XLOOKUP(B7759,'Alternate schedule'!$D$5:$D$10,'Alternate schedule'!$C$5:$C$10,,1)</f>
        <v>-1040</v>
      </c>
      <c r="D7759">
        <f ca="1"/>
        <v>-14.869811807166796</v>
      </c>
    </row>
    <row r="7760" spans="1:4" x14ac:dyDescent="0.3">
      <c r="A7760">
        <v>7759</v>
      </c>
      <c r="B7760">
        <f ca="1"/>
        <v>0.56661164905653161</v>
      </c>
      <c r="C7760">
        <f ca="1">_xlfn.XLOOKUP(B7760,'Alternate schedule'!$D$5:$D$10,'Alternate schedule'!$C$5:$C$10,,1)</f>
        <v>-1040</v>
      </c>
      <c r="D7760">
        <f ca="1"/>
        <v>-15.001933238819435</v>
      </c>
    </row>
    <row r="7761" spans="1:4" x14ac:dyDescent="0.3">
      <c r="A7761">
        <v>7760</v>
      </c>
      <c r="B7761">
        <f ca="1"/>
        <v>0.29719588862454449</v>
      </c>
      <c r="C7761">
        <f ca="1">_xlfn.XLOOKUP(B7761,'Alternate schedule'!$D$5:$D$10,'Alternate schedule'!$C$5:$C$10,,1)</f>
        <v>480</v>
      </c>
      <c r="D7761">
        <f ca="1"/>
        <v>-14.938144329896907</v>
      </c>
    </row>
    <row r="7762" spans="1:4" x14ac:dyDescent="0.3">
      <c r="A7762">
        <v>7761</v>
      </c>
      <c r="B7762">
        <f ca="1"/>
        <v>0.64874778915201436</v>
      </c>
      <c r="C7762">
        <f ca="1">_xlfn.XLOOKUP(B7762,'Alternate schedule'!$D$5:$D$10,'Alternate schedule'!$C$5:$C$10,,1)</f>
        <v>-1040</v>
      </c>
      <c r="D7762">
        <f ca="1"/>
        <v>-15.07022290941889</v>
      </c>
    </row>
    <row r="7763" spans="1:4" x14ac:dyDescent="0.3">
      <c r="A7763">
        <v>7762</v>
      </c>
      <c r="B7763">
        <f ca="1"/>
        <v>0.6485797123375856</v>
      </c>
      <c r="C7763">
        <f ca="1">_xlfn.XLOOKUP(B7763,'Alternate schedule'!$D$5:$D$10,'Alternate schedule'!$C$5:$C$10,,1)</f>
        <v>-1040</v>
      </c>
      <c r="D7763">
        <f ca="1"/>
        <v>-15.202267456841021</v>
      </c>
    </row>
    <row r="7764" spans="1:4" x14ac:dyDescent="0.3">
      <c r="A7764">
        <v>7763</v>
      </c>
      <c r="B7764">
        <f ca="1"/>
        <v>0.68693657460022761</v>
      </c>
      <c r="C7764">
        <f ca="1">_xlfn.XLOOKUP(B7764,'Alternate schedule'!$D$5:$D$10,'Alternate schedule'!$C$5:$C$10,,1)</f>
        <v>-1040</v>
      </c>
      <c r="D7764">
        <f ca="1"/>
        <v>-15.334277985314955</v>
      </c>
    </row>
    <row r="7765" spans="1:4" x14ac:dyDescent="0.3">
      <c r="A7765">
        <v>7764</v>
      </c>
      <c r="B7765">
        <f ca="1"/>
        <v>0.9766693888039919</v>
      </c>
      <c r="C7765">
        <f ca="1">_xlfn.XLOOKUP(B7765,'Alternate schedule'!$D$5:$D$10,'Alternate schedule'!$C$5:$C$10,,1)</f>
        <v>-540</v>
      </c>
      <c r="D7765">
        <f ca="1"/>
        <v>-15.401854714064916</v>
      </c>
    </row>
    <row r="7766" spans="1:4" x14ac:dyDescent="0.3">
      <c r="A7766">
        <v>7765</v>
      </c>
      <c r="B7766">
        <f ca="1"/>
        <v>0.42813807701672779</v>
      </c>
      <c r="C7766">
        <f ca="1">_xlfn.XLOOKUP(B7766,'Alternate schedule'!$D$5:$D$10,'Alternate schedule'!$C$5:$C$10,,1)</f>
        <v>480</v>
      </c>
      <c r="D7766">
        <f ca="1"/>
        <v>-15.338055376690276</v>
      </c>
    </row>
    <row r="7767" spans="1:4" x14ac:dyDescent="0.3">
      <c r="A7767">
        <v>7766</v>
      </c>
      <c r="B7767">
        <f ca="1"/>
        <v>0.92605259057804012</v>
      </c>
      <c r="C7767">
        <f ca="1">_xlfn.XLOOKUP(B7767,'Alternate schedule'!$D$5:$D$10,'Alternate schedule'!$C$5:$C$10,,1)</f>
        <v>-540</v>
      </c>
      <c r="D7767">
        <f ca="1"/>
        <v>-15.405614215812516</v>
      </c>
    </row>
    <row r="7768" spans="1:4" x14ac:dyDescent="0.3">
      <c r="A7768">
        <v>7767</v>
      </c>
      <c r="B7768">
        <f ca="1"/>
        <v>0.68663689928137228</v>
      </c>
      <c r="C7768">
        <f ca="1">_xlfn.XLOOKUP(B7768,'Alternate schedule'!$D$5:$D$10,'Alternate schedule'!$C$5:$C$10,,1)</f>
        <v>-1040</v>
      </c>
      <c r="D7768">
        <f ca="1"/>
        <v>-15.537530578086777</v>
      </c>
    </row>
    <row r="7769" spans="1:4" x14ac:dyDescent="0.3">
      <c r="A7769">
        <v>7768</v>
      </c>
      <c r="B7769">
        <f ca="1"/>
        <v>0.81580836088550268</v>
      </c>
      <c r="C7769">
        <f ca="1">_xlfn.XLOOKUP(B7769,'Alternate schedule'!$D$5:$D$10,'Alternate schedule'!$C$5:$C$10,,1)</f>
        <v>-540</v>
      </c>
      <c r="D7769">
        <f ca="1"/>
        <v>-15.605046343975284</v>
      </c>
    </row>
    <row r="7770" spans="1:4" x14ac:dyDescent="0.3">
      <c r="A7770">
        <v>7769</v>
      </c>
      <c r="B7770">
        <f ca="1"/>
        <v>0.94757495255836188</v>
      </c>
      <c r="C7770">
        <f ca="1">_xlfn.XLOOKUP(B7770,'Alternate schedule'!$D$5:$D$10,'Alternate schedule'!$C$5:$C$10,,1)</f>
        <v>-540</v>
      </c>
      <c r="D7770">
        <f ca="1"/>
        <v>-15.672544729051358</v>
      </c>
    </row>
    <row r="7771" spans="1:4" x14ac:dyDescent="0.3">
      <c r="A7771">
        <v>7770</v>
      </c>
      <c r="B7771">
        <f ca="1"/>
        <v>0.69679064932768164</v>
      </c>
      <c r="C7771">
        <f ca="1">_xlfn.XLOOKUP(B7771,'Alternate schedule'!$D$5:$D$10,'Alternate schedule'!$C$5:$C$10,,1)</f>
        <v>-1040</v>
      </c>
      <c r="D7771">
        <f ca="1"/>
        <v>-15.804375804375804</v>
      </c>
    </row>
    <row r="7772" spans="1:4" x14ac:dyDescent="0.3">
      <c r="A7772">
        <v>7771</v>
      </c>
      <c r="B7772">
        <f ca="1"/>
        <v>0.13947479349739456</v>
      </c>
      <c r="C7772">
        <f ca="1">_xlfn.XLOOKUP(B7772,'Alternate schedule'!$D$5:$D$10,'Alternate schedule'!$C$5:$C$10,,1)</f>
        <v>1000</v>
      </c>
      <c r="D7772">
        <f ca="1"/>
        <v>-15.673658473812894</v>
      </c>
    </row>
    <row r="7773" spans="1:4" x14ac:dyDescent="0.3">
      <c r="A7773">
        <v>7772</v>
      </c>
      <c r="B7773">
        <f ca="1"/>
        <v>0.58877887548086116</v>
      </c>
      <c r="C7773">
        <f ca="1">_xlfn.XLOOKUP(B7773,'Alternate schedule'!$D$5:$D$10,'Alternate schedule'!$C$5:$C$10,,1)</f>
        <v>-1040</v>
      </c>
      <c r="D7773">
        <f ca="1"/>
        <v>-15.805455481214617</v>
      </c>
    </row>
    <row r="7774" spans="1:4" x14ac:dyDescent="0.3">
      <c r="A7774">
        <v>7773</v>
      </c>
      <c r="B7774">
        <f ca="1"/>
        <v>0.44062473854554085</v>
      </c>
      <c r="C7774">
        <f ca="1">_xlfn.XLOOKUP(B7774,'Alternate schedule'!$D$5:$D$10,'Alternate schedule'!$C$5:$C$10,,1)</f>
        <v>480</v>
      </c>
      <c r="D7774">
        <f ca="1"/>
        <v>-15.741669882928084</v>
      </c>
    </row>
    <row r="7775" spans="1:4" x14ac:dyDescent="0.3">
      <c r="A7775">
        <v>7774</v>
      </c>
      <c r="B7775">
        <f ca="1"/>
        <v>0.63976365336392726</v>
      </c>
      <c r="C7775">
        <f ca="1">_xlfn.XLOOKUP(B7775,'Alternate schedule'!$D$5:$D$10,'Alternate schedule'!$C$5:$C$10,,1)</f>
        <v>-1040</v>
      </c>
      <c r="D7775">
        <f ca="1"/>
        <v>-15.873424234628247</v>
      </c>
    </row>
    <row r="7776" spans="1:4" x14ac:dyDescent="0.3">
      <c r="A7776">
        <v>7775</v>
      </c>
      <c r="B7776">
        <f ca="1"/>
        <v>0.14976662302300259</v>
      </c>
      <c r="C7776">
        <f ca="1">_xlfn.XLOOKUP(B7776,'Alternate schedule'!$D$5:$D$10,'Alternate schedule'!$C$5:$C$10,,1)</f>
        <v>1000</v>
      </c>
      <c r="D7776">
        <f ca="1"/>
        <v>-15.742765273311898</v>
      </c>
    </row>
    <row r="7777" spans="1:4" x14ac:dyDescent="0.3">
      <c r="A7777">
        <v>7776</v>
      </c>
      <c r="B7777">
        <f ca="1"/>
        <v>0.5587352799334302</v>
      </c>
      <c r="C7777">
        <f ca="1">_xlfn.XLOOKUP(B7777,'Alternate schedule'!$D$5:$D$10,'Alternate schedule'!$C$5:$C$10,,1)</f>
        <v>-1040</v>
      </c>
      <c r="D7777">
        <f ca="1"/>
        <v>-15.874485596707819</v>
      </c>
    </row>
    <row r="7778" spans="1:4" x14ac:dyDescent="0.3">
      <c r="A7778">
        <v>7777</v>
      </c>
      <c r="B7778">
        <f ca="1"/>
        <v>0.303300966534362</v>
      </c>
      <c r="C7778">
        <f ca="1">_xlfn.XLOOKUP(B7778,'Alternate schedule'!$D$5:$D$10,'Alternate schedule'!$C$5:$C$10,,1)</f>
        <v>480</v>
      </c>
      <c r="D7778">
        <f ca="1"/>
        <v>-15.810723929535811</v>
      </c>
    </row>
    <row r="7779" spans="1:4" x14ac:dyDescent="0.3">
      <c r="A7779">
        <v>7778</v>
      </c>
      <c r="B7779">
        <f ca="1"/>
        <v>0.47720414285157631</v>
      </c>
      <c r="C7779">
        <f ca="1">_xlfn.XLOOKUP(B7779,'Alternate schedule'!$D$5:$D$10,'Alternate schedule'!$C$5:$C$10,,1)</f>
        <v>480</v>
      </c>
      <c r="D7779">
        <f ca="1"/>
        <v>-15.746978657752635</v>
      </c>
    </row>
    <row r="7780" spans="1:4" x14ac:dyDescent="0.3">
      <c r="A7780">
        <v>7779</v>
      </c>
      <c r="B7780">
        <f ca="1"/>
        <v>1.7119021886410124E-2</v>
      </c>
      <c r="C7780">
        <f ca="1">_xlfn.XLOOKUP(B7780,'Alternate schedule'!$D$5:$D$10,'Alternate schedule'!$C$5:$C$10,,1)</f>
        <v>1000</v>
      </c>
      <c r="D7780">
        <f ca="1"/>
        <v>-15.616403136649955</v>
      </c>
    </row>
    <row r="7781" spans="1:4" x14ac:dyDescent="0.3">
      <c r="A7781">
        <v>7780</v>
      </c>
      <c r="B7781">
        <f ca="1"/>
        <v>0.72736615305467933</v>
      </c>
      <c r="C7781">
        <f ca="1">_xlfn.XLOOKUP(B7781,'Alternate schedule'!$D$5:$D$10,'Alternate schedule'!$C$5:$C$10,,1)</f>
        <v>-540</v>
      </c>
      <c r="D7781">
        <f ca="1"/>
        <v>-15.683804627249357</v>
      </c>
    </row>
    <row r="7782" spans="1:4" x14ac:dyDescent="0.3">
      <c r="A7782">
        <v>7781</v>
      </c>
      <c r="B7782">
        <f ca="1"/>
        <v>0.57495162957130042</v>
      </c>
      <c r="C7782">
        <f ca="1">_xlfn.XLOOKUP(B7782,'Alternate schedule'!$D$5:$D$10,'Alternate schedule'!$C$5:$C$10,,1)</f>
        <v>-1040</v>
      </c>
      <c r="D7782">
        <f ca="1"/>
        <v>-15.815447885875852</v>
      </c>
    </row>
    <row r="7783" spans="1:4" x14ac:dyDescent="0.3">
      <c r="A7783">
        <v>7782</v>
      </c>
      <c r="B7783">
        <f ca="1"/>
        <v>4.6830949320461057E-2</v>
      </c>
      <c r="C7783">
        <f ca="1">_xlfn.XLOOKUP(B7783,'Alternate schedule'!$D$5:$D$10,'Alternate schedule'!$C$5:$C$10,,1)</f>
        <v>1000</v>
      </c>
      <c r="D7783">
        <f ca="1"/>
        <v>-15.68491390388075</v>
      </c>
    </row>
    <row r="7784" spans="1:4" x14ac:dyDescent="0.3">
      <c r="A7784">
        <v>7783</v>
      </c>
      <c r="B7784">
        <f ca="1"/>
        <v>0.76712304129955045</v>
      </c>
      <c r="C7784">
        <f ca="1">_xlfn.XLOOKUP(B7784,'Alternate schedule'!$D$5:$D$10,'Alternate schedule'!$C$5:$C$10,,1)</f>
        <v>-540</v>
      </c>
      <c r="D7784">
        <f ca="1"/>
        <v>-15.752280611589361</v>
      </c>
    </row>
    <row r="7785" spans="1:4" x14ac:dyDescent="0.3">
      <c r="A7785">
        <v>7784</v>
      </c>
      <c r="B7785">
        <f ca="1"/>
        <v>0.71040661332818789</v>
      </c>
      <c r="C7785">
        <f ca="1">_xlfn.XLOOKUP(B7785,'Alternate schedule'!$D$5:$D$10,'Alternate schedule'!$C$5:$C$10,,1)</f>
        <v>-540</v>
      </c>
      <c r="D7785">
        <f ca="1"/>
        <v>-15.819630010277493</v>
      </c>
    </row>
    <row r="7786" spans="1:4" x14ac:dyDescent="0.3">
      <c r="A7786">
        <v>7785</v>
      </c>
      <c r="B7786">
        <f ca="1"/>
        <v>6.2688008170123766E-2</v>
      </c>
      <c r="C7786">
        <f ca="1">_xlfn.XLOOKUP(B7786,'Alternate schedule'!$D$5:$D$10,'Alternate schedule'!$C$5:$C$10,,1)</f>
        <v>1000</v>
      </c>
      <c r="D7786">
        <f ca="1"/>
        <v>-15.689145793192036</v>
      </c>
    </row>
    <row r="7787" spans="1:4" x14ac:dyDescent="0.3">
      <c r="A7787">
        <v>7786</v>
      </c>
      <c r="B7787">
        <f ca="1"/>
        <v>0.99861164138539071</v>
      </c>
      <c r="C7787">
        <f ca="1">_xlfn.XLOOKUP(B7787,'Alternate schedule'!$D$5:$D$10,'Alternate schedule'!$C$5:$C$10,,1)</f>
        <v>-540</v>
      </c>
      <c r="D7787">
        <f ca="1"/>
        <v>-15.756486000513743</v>
      </c>
    </row>
    <row r="7788" spans="1:4" x14ac:dyDescent="0.3">
      <c r="A7788">
        <v>7787</v>
      </c>
      <c r="B7788">
        <f ca="1"/>
        <v>0.25750611152326885</v>
      </c>
      <c r="C7788">
        <f ca="1">_xlfn.XLOOKUP(B7788,'Alternate schedule'!$D$5:$D$10,'Alternate schedule'!$C$5:$C$10,,1)</f>
        <v>1000</v>
      </c>
      <c r="D7788">
        <f ca="1"/>
        <v>-15.626043405676127</v>
      </c>
    </row>
    <row r="7789" spans="1:4" x14ac:dyDescent="0.3">
      <c r="A7789">
        <v>7788</v>
      </c>
      <c r="B7789">
        <f ca="1"/>
        <v>7.4342418624262718E-2</v>
      </c>
      <c r="C7789">
        <f ca="1">_xlfn.XLOOKUP(B7789,'Alternate schedule'!$D$5:$D$10,'Alternate schedule'!$C$5:$C$10,,1)</f>
        <v>1000</v>
      </c>
      <c r="D7789">
        <f ca="1"/>
        <v>-15.495634309193631</v>
      </c>
    </row>
    <row r="7790" spans="1:4" x14ac:dyDescent="0.3">
      <c r="A7790">
        <v>7789</v>
      </c>
      <c r="B7790">
        <f ca="1"/>
        <v>0.39188244126657268</v>
      </c>
      <c r="C7790">
        <f ca="1">_xlfn.XLOOKUP(B7790,'Alternate schedule'!$D$5:$D$10,'Alternate schedule'!$C$5:$C$10,,1)</f>
        <v>480</v>
      </c>
      <c r="D7790">
        <f ca="1"/>
        <v>-15.432019514700219</v>
      </c>
    </row>
    <row r="7791" spans="1:4" x14ac:dyDescent="0.3">
      <c r="A7791">
        <v>7790</v>
      </c>
      <c r="B7791">
        <f ca="1"/>
        <v>0.76585549301949651</v>
      </c>
      <c r="C7791">
        <f ca="1">_xlfn.XLOOKUP(B7791,'Alternate schedule'!$D$5:$D$10,'Alternate schedule'!$C$5:$C$10,,1)</f>
        <v>-540</v>
      </c>
      <c r="D7791">
        <f ca="1"/>
        <v>-15.499358151476251</v>
      </c>
    </row>
    <row r="7792" spans="1:4" x14ac:dyDescent="0.3">
      <c r="A7792">
        <v>7791</v>
      </c>
      <c r="B7792">
        <f ca="1"/>
        <v>0.425492355029637</v>
      </c>
      <c r="C7792">
        <f ca="1">_xlfn.XLOOKUP(B7792,'Alternate schedule'!$D$5:$D$10,'Alternate schedule'!$C$5:$C$10,,1)</f>
        <v>480</v>
      </c>
      <c r="D7792">
        <f ca="1"/>
        <v>-15.435759209344114</v>
      </c>
    </row>
    <row r="7793" spans="1:4" x14ac:dyDescent="0.3">
      <c r="A7793">
        <v>7792</v>
      </c>
      <c r="B7793">
        <f ca="1"/>
        <v>0.66623895400078847</v>
      </c>
      <c r="C7793">
        <f ca="1">_xlfn.XLOOKUP(B7793,'Alternate schedule'!$D$5:$D$10,'Alternate schedule'!$C$5:$C$10,,1)</f>
        <v>-1040</v>
      </c>
      <c r="D7793">
        <f ca="1"/>
        <v>-15.567248459958932</v>
      </c>
    </row>
    <row r="7794" spans="1:4" x14ac:dyDescent="0.3">
      <c r="A7794">
        <v>7793</v>
      </c>
      <c r="B7794">
        <f ca="1"/>
        <v>0.73081340665559558</v>
      </c>
      <c r="C7794">
        <f ca="1">_xlfn.XLOOKUP(B7794,'Alternate schedule'!$D$5:$D$10,'Alternate schedule'!$C$5:$C$10,,1)</f>
        <v>-540</v>
      </c>
      <c r="D7794">
        <f ca="1"/>
        <v>-15.634543821378159</v>
      </c>
    </row>
    <row r="7795" spans="1:4" x14ac:dyDescent="0.3">
      <c r="A7795">
        <v>7794</v>
      </c>
      <c r="B7795">
        <f ca="1"/>
        <v>0.11995057784869934</v>
      </c>
      <c r="C7795">
        <f ca="1">_xlfn.XLOOKUP(B7795,'Alternate schedule'!$D$5:$D$10,'Alternate schedule'!$C$5:$C$10,,1)</f>
        <v>1000</v>
      </c>
      <c r="D7795">
        <f ca="1"/>
        <v>-15.504234026173981</v>
      </c>
    </row>
    <row r="7796" spans="1:4" x14ac:dyDescent="0.3">
      <c r="A7796">
        <v>7795</v>
      </c>
      <c r="B7796">
        <f ca="1"/>
        <v>0.84111861353119788</v>
      </c>
      <c r="C7796">
        <f ca="1">_xlfn.XLOOKUP(B7796,'Alternate schedule'!$D$5:$D$10,'Alternate schedule'!$C$5:$C$10,,1)</f>
        <v>-540</v>
      </c>
      <c r="D7796">
        <f ca="1"/>
        <v>-15.571520205259782</v>
      </c>
    </row>
    <row r="7797" spans="1:4" x14ac:dyDescent="0.3">
      <c r="A7797">
        <v>7796</v>
      </c>
      <c r="B7797">
        <f ca="1"/>
        <v>0.71454233366809428</v>
      </c>
      <c r="C7797">
        <f ca="1">_xlfn.XLOOKUP(B7797,'Alternate schedule'!$D$5:$D$10,'Alternate schedule'!$C$5:$C$10,,1)</f>
        <v>-540</v>
      </c>
      <c r="D7797">
        <f ca="1"/>
        <v>-15.638789122626989</v>
      </c>
    </row>
    <row r="7798" spans="1:4" x14ac:dyDescent="0.3">
      <c r="A7798">
        <v>7797</v>
      </c>
      <c r="B7798">
        <f ca="1"/>
        <v>0.67378821786627063</v>
      </c>
      <c r="C7798">
        <f ca="1">_xlfn.XLOOKUP(B7798,'Alternate schedule'!$D$5:$D$10,'Alternate schedule'!$C$5:$C$10,,1)</f>
        <v>-1040</v>
      </c>
      <c r="D7798">
        <f ca="1"/>
        <v>-15.770168013338463</v>
      </c>
    </row>
    <row r="7799" spans="1:4" x14ac:dyDescent="0.3">
      <c r="A7799">
        <v>7798</v>
      </c>
      <c r="B7799">
        <f ca="1"/>
        <v>0.67346337707725334</v>
      </c>
      <c r="C7799">
        <f ca="1">_xlfn.XLOOKUP(B7799,'Alternate schedule'!$D$5:$D$10,'Alternate schedule'!$C$5:$C$10,,1)</f>
        <v>-1040</v>
      </c>
      <c r="D7799">
        <f ca="1"/>
        <v>-15.901513208515004</v>
      </c>
    </row>
    <row r="7800" spans="1:4" x14ac:dyDescent="0.3">
      <c r="A7800">
        <v>7799</v>
      </c>
      <c r="B7800">
        <f ca="1"/>
        <v>0.94123290735585496</v>
      </c>
      <c r="C7800">
        <f ca="1">_xlfn.XLOOKUP(B7800,'Alternate schedule'!$D$5:$D$10,'Alternate schedule'!$C$5:$C$10,,1)</f>
        <v>-540</v>
      </c>
      <c r="D7800">
        <f ca="1"/>
        <v>-15.968713937684319</v>
      </c>
    </row>
    <row r="7801" spans="1:4" x14ac:dyDescent="0.3">
      <c r="A7801">
        <v>7800</v>
      </c>
      <c r="B7801">
        <f ca="1"/>
        <v>0.46519574862577029</v>
      </c>
      <c r="C7801">
        <f ca="1">_xlfn.XLOOKUP(B7801,'Alternate schedule'!$D$5:$D$10,'Alternate schedule'!$C$5:$C$10,,1)</f>
        <v>480</v>
      </c>
      <c r="D7801">
        <f ca="1"/>
        <v>-15.905128205128205</v>
      </c>
    </row>
    <row r="7802" spans="1:4" x14ac:dyDescent="0.3">
      <c r="A7802">
        <v>7801</v>
      </c>
      <c r="B7802">
        <f ca="1"/>
        <v>0.74158907530326879</v>
      </c>
      <c r="C7802">
        <f ca="1">_xlfn.XLOOKUP(B7802,'Alternate schedule'!$D$5:$D$10,'Alternate schedule'!$C$5:$C$10,,1)</f>
        <v>-540</v>
      </c>
      <c r="D7802">
        <f ca="1"/>
        <v>-15.972311242148443</v>
      </c>
    </row>
    <row r="7803" spans="1:4" x14ac:dyDescent="0.3">
      <c r="A7803">
        <v>7802</v>
      </c>
      <c r="B7803">
        <f ca="1"/>
        <v>0.99216536506239472</v>
      </c>
      <c r="C7803">
        <f ca="1">_xlfn.XLOOKUP(B7803,'Alternate schedule'!$D$5:$D$10,'Alternate schedule'!$C$5:$C$10,,1)</f>
        <v>-540</v>
      </c>
      <c r="D7803">
        <f ca="1"/>
        <v>-16.039477057164831</v>
      </c>
    </row>
    <row r="7804" spans="1:4" x14ac:dyDescent="0.3">
      <c r="A7804">
        <v>7803</v>
      </c>
      <c r="B7804">
        <f ca="1"/>
        <v>0.8332214432111793</v>
      </c>
      <c r="C7804">
        <f ca="1">_xlfn.XLOOKUP(B7804,'Alternate schedule'!$D$5:$D$10,'Alternate schedule'!$C$5:$C$10,,1)</f>
        <v>-540</v>
      </c>
      <c r="D7804">
        <f ca="1"/>
        <v>-16.106625656798666</v>
      </c>
    </row>
    <row r="7805" spans="1:4" x14ac:dyDescent="0.3">
      <c r="A7805">
        <v>7804</v>
      </c>
      <c r="B7805">
        <f ca="1"/>
        <v>0.9705108882830662</v>
      </c>
      <c r="C7805">
        <f ca="1">_xlfn.XLOOKUP(B7805,'Alternate schedule'!$D$5:$D$10,'Alternate schedule'!$C$5:$C$10,,1)</f>
        <v>-540</v>
      </c>
      <c r="D7805">
        <f ca="1"/>
        <v>-16.173757047667863</v>
      </c>
    </row>
    <row r="7806" spans="1:4" x14ac:dyDescent="0.3">
      <c r="A7806">
        <v>7805</v>
      </c>
      <c r="B7806">
        <f ca="1"/>
        <v>0.62447632551066934</v>
      </c>
      <c r="C7806">
        <f ca="1">_xlfn.XLOOKUP(B7806,'Alternate schedule'!$D$5:$D$10,'Alternate schedule'!$C$5:$C$10,,1)</f>
        <v>-1040</v>
      </c>
      <c r="D7806">
        <f ca="1"/>
        <v>-16.304932735426011</v>
      </c>
    </row>
    <row r="7807" spans="1:4" x14ac:dyDescent="0.3">
      <c r="A7807">
        <v>7806</v>
      </c>
      <c r="B7807">
        <f ca="1"/>
        <v>0.57425269924671807</v>
      </c>
      <c r="C7807">
        <f ca="1">_xlfn.XLOOKUP(B7807,'Alternate schedule'!$D$5:$D$10,'Alternate schedule'!$C$5:$C$10,,1)</f>
        <v>-1040</v>
      </c>
      <c r="D7807">
        <f ca="1"/>
        <v>-16.436074814245451</v>
      </c>
    </row>
    <row r="7808" spans="1:4" x14ac:dyDescent="0.3">
      <c r="A7808">
        <v>7807</v>
      </c>
      <c r="B7808">
        <f ca="1"/>
        <v>0.85306058553019048</v>
      </c>
      <c r="C7808">
        <f ca="1">_xlfn.XLOOKUP(B7808,'Alternate schedule'!$D$5:$D$10,'Alternate schedule'!$C$5:$C$10,,1)</f>
        <v>-540</v>
      </c>
      <c r="D7808">
        <f ca="1"/>
        <v>-16.503138209299347</v>
      </c>
    </row>
    <row r="7809" spans="1:4" x14ac:dyDescent="0.3">
      <c r="A7809">
        <v>7808</v>
      </c>
      <c r="B7809">
        <f ca="1"/>
        <v>0.55243619263180421</v>
      </c>
      <c r="C7809">
        <f ca="1">_xlfn.XLOOKUP(B7809,'Alternate schedule'!$D$5:$D$10,'Alternate schedule'!$C$5:$C$10,,1)</f>
        <v>-1040</v>
      </c>
      <c r="D7809">
        <f ca="1"/>
        <v>-16.634221311475411</v>
      </c>
    </row>
    <row r="7810" spans="1:4" x14ac:dyDescent="0.3">
      <c r="A7810">
        <v>7809</v>
      </c>
      <c r="B7810">
        <f ca="1"/>
        <v>0.57188478288188449</v>
      </c>
      <c r="C7810">
        <f ca="1">_xlfn.XLOOKUP(B7810,'Alternate schedule'!$D$5:$D$10,'Alternate schedule'!$C$5:$C$10,,1)</f>
        <v>-1040</v>
      </c>
      <c r="D7810">
        <f ca="1"/>
        <v>-16.765270841336918</v>
      </c>
    </row>
    <row r="7811" spans="1:4" x14ac:dyDescent="0.3">
      <c r="A7811">
        <v>7810</v>
      </c>
      <c r="B7811">
        <f ca="1"/>
        <v>0.63694653817906599</v>
      </c>
      <c r="C7811">
        <f ca="1">_xlfn.XLOOKUP(B7811,'Alternate schedule'!$D$5:$D$10,'Alternate schedule'!$C$5:$C$10,,1)</f>
        <v>-1040</v>
      </c>
      <c r="D7811">
        <f ca="1"/>
        <v>-16.89628681177977</v>
      </c>
    </row>
    <row r="7812" spans="1:4" x14ac:dyDescent="0.3">
      <c r="A7812">
        <v>7811</v>
      </c>
      <c r="B7812">
        <f ca="1"/>
        <v>0.40708723106804912</v>
      </c>
      <c r="C7812">
        <f ca="1">_xlfn.XLOOKUP(B7812,'Alternate schedule'!$D$5:$D$10,'Alternate schedule'!$C$5:$C$10,,1)</f>
        <v>480</v>
      </c>
      <c r="D7812">
        <f ca="1"/>
        <v>-16.832671872999615</v>
      </c>
    </row>
    <row r="7813" spans="1:4" x14ac:dyDescent="0.3">
      <c r="A7813">
        <v>7812</v>
      </c>
      <c r="B7813">
        <f ca="1"/>
        <v>0.58833342438711167</v>
      </c>
      <c r="C7813">
        <f ca="1">_xlfn.XLOOKUP(B7813,'Alternate schedule'!$D$5:$D$10,'Alternate schedule'!$C$5:$C$10,,1)</f>
        <v>-1040</v>
      </c>
      <c r="D7813">
        <f ca="1"/>
        <v>-16.963645673323093</v>
      </c>
    </row>
    <row r="7814" spans="1:4" x14ac:dyDescent="0.3">
      <c r="A7814">
        <v>7813</v>
      </c>
      <c r="B7814">
        <f ca="1"/>
        <v>1.0985836449232567E-2</v>
      </c>
      <c r="C7814">
        <f ca="1">_xlfn.XLOOKUP(B7814,'Alternate schedule'!$D$5:$D$10,'Alternate schedule'!$C$5:$C$10,,1)</f>
        <v>1000</v>
      </c>
      <c r="D7814">
        <f ca="1"/>
        <v>-16.833482657109943</v>
      </c>
    </row>
    <row r="7815" spans="1:4" x14ac:dyDescent="0.3">
      <c r="A7815">
        <v>7814</v>
      </c>
      <c r="B7815">
        <f ca="1"/>
        <v>0.37904731640094624</v>
      </c>
      <c r="C7815">
        <f ca="1">_xlfn.XLOOKUP(B7815,'Alternate schedule'!$D$5:$D$10,'Alternate schedule'!$C$5:$C$10,,1)</f>
        <v>480</v>
      </c>
      <c r="D7815">
        <f ca="1"/>
        <v>-16.769900179165599</v>
      </c>
    </row>
    <row r="7816" spans="1:4" x14ac:dyDescent="0.3">
      <c r="A7816">
        <v>7815</v>
      </c>
      <c r="B7816">
        <f ca="1"/>
        <v>4.8495920342728427E-2</v>
      </c>
      <c r="C7816">
        <f ca="1">_xlfn.XLOOKUP(B7816,'Alternate schedule'!$D$5:$D$10,'Alternate schedule'!$C$5:$C$10,,1)</f>
        <v>1000</v>
      </c>
      <c r="D7816">
        <f ca="1"/>
        <v>-16.639795265515037</v>
      </c>
    </row>
    <row r="7817" spans="1:4" x14ac:dyDescent="0.3">
      <c r="A7817">
        <v>7816</v>
      </c>
      <c r="B7817">
        <f ca="1"/>
        <v>0.90740950891004313</v>
      </c>
      <c r="C7817">
        <f ca="1">_xlfn.XLOOKUP(B7817,'Alternate schedule'!$D$5:$D$10,'Alternate schedule'!$C$5:$C$10,,1)</f>
        <v>-540</v>
      </c>
      <c r="D7817">
        <f ca="1"/>
        <v>-16.706755373592632</v>
      </c>
    </row>
    <row r="7818" spans="1:4" x14ac:dyDescent="0.3">
      <c r="A7818">
        <v>7817</v>
      </c>
      <c r="B7818">
        <f ca="1"/>
        <v>0.24725404148323071</v>
      </c>
      <c r="C7818">
        <f ca="1">_xlfn.XLOOKUP(B7818,'Alternate schedule'!$D$5:$D$10,'Alternate schedule'!$C$5:$C$10,,1)</f>
        <v>1000</v>
      </c>
      <c r="D7818">
        <f ca="1"/>
        <v>-16.576691825508508</v>
      </c>
    </row>
    <row r="7819" spans="1:4" x14ac:dyDescent="0.3">
      <c r="A7819">
        <v>7818</v>
      </c>
      <c r="B7819">
        <f ca="1"/>
        <v>0.58326876592209653</v>
      </c>
      <c r="C7819">
        <f ca="1">_xlfn.XLOOKUP(B7819,'Alternate schedule'!$D$5:$D$10,'Alternate schedule'!$C$5:$C$10,,1)</f>
        <v>-1040</v>
      </c>
      <c r="D7819">
        <f ca="1"/>
        <v>-16.707597851112816</v>
      </c>
    </row>
    <row r="7820" spans="1:4" x14ac:dyDescent="0.3">
      <c r="A7820">
        <v>7819</v>
      </c>
      <c r="B7820">
        <f ca="1"/>
        <v>0.35254477036213538</v>
      </c>
      <c r="C7820">
        <f ca="1">_xlfn.XLOOKUP(B7820,'Alternate schedule'!$D$5:$D$10,'Alternate schedule'!$C$5:$C$10,,1)</f>
        <v>480</v>
      </c>
      <c r="D7820">
        <f ca="1"/>
        <v>-16.644072131986189</v>
      </c>
    </row>
    <row r="7821" spans="1:4" x14ac:dyDescent="0.3">
      <c r="A7821">
        <v>7820</v>
      </c>
      <c r="B7821">
        <f ca="1"/>
        <v>0.27600970727835827</v>
      </c>
      <c r="C7821">
        <f ca="1">_xlfn.XLOOKUP(B7821,'Alternate schedule'!$D$5:$D$10,'Alternate schedule'!$C$5:$C$10,,1)</f>
        <v>480</v>
      </c>
      <c r="D7821">
        <f ca="1"/>
        <v>-16.580562659846546</v>
      </c>
    </row>
    <row r="7822" spans="1:4" x14ac:dyDescent="0.3">
      <c r="A7822">
        <v>7821</v>
      </c>
      <c r="B7822">
        <f ca="1"/>
        <v>0.78929475445203612</v>
      </c>
      <c r="C7822">
        <f ca="1">_xlfn.XLOOKUP(B7822,'Alternate schedule'!$D$5:$D$10,'Alternate schedule'!$C$5:$C$10,,1)</f>
        <v>-540</v>
      </c>
      <c r="D7822">
        <f ca="1"/>
        <v>-16.647487533563481</v>
      </c>
    </row>
    <row r="7823" spans="1:4" x14ac:dyDescent="0.3">
      <c r="A7823">
        <v>7822</v>
      </c>
      <c r="B7823">
        <f ca="1"/>
        <v>0.77022801582605838</v>
      </c>
      <c r="C7823">
        <f ca="1">_xlfn.XLOOKUP(B7823,'Alternate schedule'!$D$5:$D$10,'Alternate schedule'!$C$5:$C$10,,1)</f>
        <v>-540</v>
      </c>
      <c r="D7823">
        <f ca="1"/>
        <v>-16.714395295320891</v>
      </c>
    </row>
    <row r="7824" spans="1:4" x14ac:dyDescent="0.3">
      <c r="A7824">
        <v>7823</v>
      </c>
      <c r="B7824">
        <f ca="1"/>
        <v>0.86470474689364685</v>
      </c>
      <c r="C7824">
        <f ca="1">_xlfn.XLOOKUP(B7824,'Alternate schedule'!$D$5:$D$10,'Alternate schedule'!$C$5:$C$10,,1)</f>
        <v>-540</v>
      </c>
      <c r="D7824">
        <f ca="1"/>
        <v>-16.781285951680943</v>
      </c>
    </row>
    <row r="7825" spans="1:4" x14ac:dyDescent="0.3">
      <c r="A7825">
        <v>7824</v>
      </c>
      <c r="B7825">
        <f ca="1"/>
        <v>0.34521364824014711</v>
      </c>
      <c r="C7825">
        <f ca="1">_xlfn.XLOOKUP(B7825,'Alternate schedule'!$D$5:$D$10,'Alternate schedule'!$C$5:$C$10,,1)</f>
        <v>480</v>
      </c>
      <c r="D7825">
        <f ca="1"/>
        <v>-16.717791411042946</v>
      </c>
    </row>
    <row r="7826" spans="1:4" x14ac:dyDescent="0.3">
      <c r="A7826">
        <v>7825</v>
      </c>
      <c r="B7826">
        <f ca="1"/>
        <v>0.16993185588810267</v>
      </c>
      <c r="C7826">
        <f ca="1">_xlfn.XLOOKUP(B7826,'Alternate schedule'!$D$5:$D$10,'Alternate schedule'!$C$5:$C$10,,1)</f>
        <v>1000</v>
      </c>
      <c r="D7826">
        <f ca="1"/>
        <v>-16.587859424920129</v>
      </c>
    </row>
    <row r="7827" spans="1:4" x14ac:dyDescent="0.3">
      <c r="A7827">
        <v>7826</v>
      </c>
      <c r="B7827">
        <f ca="1"/>
        <v>0.5808297163460201</v>
      </c>
      <c r="C7827">
        <f ca="1">_xlfn.XLOOKUP(B7827,'Alternate schedule'!$D$5:$D$10,'Alternate schedule'!$C$5:$C$10,,1)</f>
        <v>-1040</v>
      </c>
      <c r="D7827">
        <f ca="1"/>
        <v>-16.718630207002299</v>
      </c>
    </row>
    <row r="7828" spans="1:4" x14ac:dyDescent="0.3">
      <c r="A7828">
        <v>7827</v>
      </c>
      <c r="B7828">
        <f ca="1"/>
        <v>0.69082395849868794</v>
      </c>
      <c r="C7828">
        <f ca="1">_xlfn.XLOOKUP(B7828,'Alternate schedule'!$D$5:$D$10,'Alternate schedule'!$C$5:$C$10,,1)</f>
        <v>-1040</v>
      </c>
      <c r="D7828">
        <f ca="1"/>
        <v>-16.849367573783059</v>
      </c>
    </row>
    <row r="7829" spans="1:4" x14ac:dyDescent="0.3">
      <c r="A7829">
        <v>7828</v>
      </c>
      <c r="B7829">
        <f ca="1"/>
        <v>0.57680878987955797</v>
      </c>
      <c r="C7829">
        <f ca="1">_xlfn.XLOOKUP(B7829,'Alternate schedule'!$D$5:$D$10,'Alternate schedule'!$C$5:$C$10,,1)</f>
        <v>-1040</v>
      </c>
      <c r="D7829">
        <f ca="1"/>
        <v>-16.980071538068472</v>
      </c>
    </row>
    <row r="7830" spans="1:4" x14ac:dyDescent="0.3">
      <c r="A7830">
        <v>7829</v>
      </c>
      <c r="B7830">
        <f ca="1"/>
        <v>0.22282481061120252</v>
      </c>
      <c r="C7830">
        <f ca="1">_xlfn.XLOOKUP(B7830,'Alternate schedule'!$D$5:$D$10,'Alternate schedule'!$C$5:$C$10,,1)</f>
        <v>1000</v>
      </c>
      <c r="D7830">
        <f ca="1"/>
        <v>-16.850172435815558</v>
      </c>
    </row>
    <row r="7831" spans="1:4" x14ac:dyDescent="0.3">
      <c r="A7831">
        <v>7830</v>
      </c>
      <c r="B7831">
        <f ca="1"/>
        <v>0.22972941159473059</v>
      </c>
      <c r="C7831">
        <f ca="1">_xlfn.XLOOKUP(B7831,'Alternate schedule'!$D$5:$D$10,'Alternate schedule'!$C$5:$C$10,,1)</f>
        <v>1000</v>
      </c>
      <c r="D7831">
        <f ca="1"/>
        <v>-16.720306513409962</v>
      </c>
    </row>
    <row r="7832" spans="1:4" x14ac:dyDescent="0.3">
      <c r="A7832">
        <v>7831</v>
      </c>
      <c r="B7832">
        <f ca="1"/>
        <v>0.91102511482443793</v>
      </c>
      <c r="C7832">
        <f ca="1">_xlfn.XLOOKUP(B7832,'Alternate schedule'!$D$5:$D$10,'Alternate schedule'!$C$5:$C$10,,1)</f>
        <v>-540</v>
      </c>
      <c r="D7832">
        <f ca="1"/>
        <v>-16.787128080704889</v>
      </c>
    </row>
    <row r="7833" spans="1:4" x14ac:dyDescent="0.3">
      <c r="A7833">
        <v>7832</v>
      </c>
      <c r="B7833">
        <f ca="1"/>
        <v>0.52887280806894399</v>
      </c>
      <c r="C7833">
        <f ca="1">_xlfn.XLOOKUP(B7833,'Alternate schedule'!$D$5:$D$10,'Alternate schedule'!$C$5:$C$10,,1)</f>
        <v>-1040</v>
      </c>
      <c r="D7833">
        <f ca="1"/>
        <v>-16.917773237997956</v>
      </c>
    </row>
    <row r="7834" spans="1:4" x14ac:dyDescent="0.3">
      <c r="A7834">
        <v>7833</v>
      </c>
      <c r="B7834">
        <f ca="1"/>
        <v>0.75645120238378216</v>
      </c>
      <c r="C7834">
        <f ca="1">_xlfn.XLOOKUP(B7834,'Alternate schedule'!$D$5:$D$10,'Alternate schedule'!$C$5:$C$10,,1)</f>
        <v>-540</v>
      </c>
      <c r="D7834">
        <f ca="1"/>
        <v>-16.984552534150389</v>
      </c>
    </row>
    <row r="7835" spans="1:4" x14ac:dyDescent="0.3">
      <c r="A7835">
        <v>7834</v>
      </c>
      <c r="B7835">
        <f ca="1"/>
        <v>0.76731711594405261</v>
      </c>
      <c r="C7835">
        <f ca="1">_xlfn.XLOOKUP(B7835,'Alternate schedule'!$D$5:$D$10,'Alternate schedule'!$C$5:$C$10,,1)</f>
        <v>-540</v>
      </c>
      <c r="D7835">
        <f ca="1"/>
        <v>-17.051314781720706</v>
      </c>
    </row>
    <row r="7836" spans="1:4" x14ac:dyDescent="0.3">
      <c r="A7836">
        <v>7835</v>
      </c>
      <c r="B7836">
        <f ca="1"/>
        <v>0.78226197390233687</v>
      </c>
      <c r="C7836">
        <f ca="1">_xlfn.XLOOKUP(B7836,'Alternate schedule'!$D$5:$D$10,'Alternate schedule'!$C$5:$C$10,,1)</f>
        <v>-540</v>
      </c>
      <c r="D7836">
        <f ca="1"/>
        <v>-17.118059987236759</v>
      </c>
    </row>
    <row r="7837" spans="1:4" x14ac:dyDescent="0.3">
      <c r="A7837">
        <v>7836</v>
      </c>
      <c r="B7837">
        <f ca="1"/>
        <v>0.5874503680205565</v>
      </c>
      <c r="C7837">
        <f ca="1">_xlfn.XLOOKUP(B7837,'Alternate schedule'!$D$5:$D$10,'Alternate schedule'!$C$5:$C$10,,1)</f>
        <v>-1040</v>
      </c>
      <c r="D7837">
        <f ca="1"/>
        <v>-17.248596222562533</v>
      </c>
    </row>
    <row r="7838" spans="1:4" x14ac:dyDescent="0.3">
      <c r="A7838">
        <v>7837</v>
      </c>
      <c r="B7838">
        <f ca="1"/>
        <v>0.48519669463733361</v>
      </c>
      <c r="C7838">
        <f ca="1">_xlfn.XLOOKUP(B7838,'Alternate schedule'!$D$5:$D$10,'Alternate schedule'!$C$5:$C$10,,1)</f>
        <v>-1040</v>
      </c>
      <c r="D7838">
        <f ca="1"/>
        <v>-17.379099145081025</v>
      </c>
    </row>
    <row r="7839" spans="1:4" x14ac:dyDescent="0.3">
      <c r="A7839">
        <v>7838</v>
      </c>
      <c r="B7839">
        <f ca="1"/>
        <v>0.42077477751736425</v>
      </c>
      <c r="C7839">
        <f ca="1">_xlfn.XLOOKUP(B7839,'Alternate schedule'!$D$5:$D$10,'Alternate schedule'!$C$5:$C$10,,1)</f>
        <v>480</v>
      </c>
      <c r="D7839">
        <f ca="1"/>
        <v>-17.3156417453432</v>
      </c>
    </row>
    <row r="7840" spans="1:4" x14ac:dyDescent="0.3">
      <c r="A7840">
        <v>7839</v>
      </c>
      <c r="B7840">
        <f ca="1"/>
        <v>0.57872683476952957</v>
      </c>
      <c r="C7840">
        <f ca="1">_xlfn.XLOOKUP(B7840,'Alternate schedule'!$D$5:$D$10,'Alternate schedule'!$C$5:$C$10,,1)</f>
        <v>-1040</v>
      </c>
      <c r="D7840">
        <f ca="1"/>
        <v>-17.446102819237147</v>
      </c>
    </row>
    <row r="7841" spans="1:4" x14ac:dyDescent="0.3">
      <c r="A7841">
        <v>7840</v>
      </c>
      <c r="B7841">
        <f ca="1"/>
        <v>6.9492791567006051E-2</v>
      </c>
      <c r="C7841">
        <f ca="1">_xlfn.XLOOKUP(B7841,'Alternate schedule'!$D$5:$D$10,'Alternate schedule'!$C$5:$C$10,,1)</f>
        <v>1000</v>
      </c>
      <c r="D7841">
        <f ca="1"/>
        <v>-17.316326530612244</v>
      </c>
    </row>
    <row r="7842" spans="1:4" x14ac:dyDescent="0.3">
      <c r="A7842">
        <v>7841</v>
      </c>
      <c r="B7842">
        <f ca="1"/>
        <v>0.63634902258253989</v>
      </c>
      <c r="C7842">
        <f ca="1">_xlfn.XLOOKUP(B7842,'Alternate schedule'!$D$5:$D$10,'Alternate schedule'!$C$5:$C$10,,1)</f>
        <v>-1040</v>
      </c>
      <c r="D7842">
        <f ca="1"/>
        <v>-17.446754240530545</v>
      </c>
    </row>
    <row r="7843" spans="1:4" x14ac:dyDescent="0.3">
      <c r="A7843">
        <v>7842</v>
      </c>
      <c r="B7843">
        <f ca="1"/>
        <v>2.5449587578469934E-2</v>
      </c>
      <c r="C7843">
        <f ca="1">_xlfn.XLOOKUP(B7843,'Alternate schedule'!$D$5:$D$10,'Alternate schedule'!$C$5:$C$10,,1)</f>
        <v>1000</v>
      </c>
      <c r="D7843">
        <f ca="1"/>
        <v>-17.317010966590157</v>
      </c>
    </row>
    <row r="7844" spans="1:4" x14ac:dyDescent="0.3">
      <c r="A7844">
        <v>7843</v>
      </c>
      <c r="B7844">
        <f ca="1"/>
        <v>0.78408401600241229</v>
      </c>
      <c r="C7844">
        <f ca="1">_xlfn.XLOOKUP(B7844,'Alternate schedule'!$D$5:$D$10,'Alternate schedule'!$C$5:$C$10,,1)</f>
        <v>-540</v>
      </c>
      <c r="D7844">
        <f ca="1"/>
        <v>-17.383654213948745</v>
      </c>
    </row>
    <row r="7845" spans="1:4" x14ac:dyDescent="0.3">
      <c r="A7845">
        <v>7844</v>
      </c>
      <c r="B7845">
        <f ca="1"/>
        <v>0.29963420183914602</v>
      </c>
      <c r="C7845">
        <f ca="1">_xlfn.XLOOKUP(B7845,'Alternate schedule'!$D$5:$D$10,'Alternate schedule'!$C$5:$C$10,,1)</f>
        <v>480</v>
      </c>
      <c r="D7845">
        <f ca="1"/>
        <v>-17.320244773074961</v>
      </c>
    </row>
    <row r="7846" spans="1:4" x14ac:dyDescent="0.3">
      <c r="A7846">
        <v>7845</v>
      </c>
      <c r="B7846">
        <f ca="1"/>
        <v>0.65832543090799178</v>
      </c>
      <c r="C7846">
        <f ca="1">_xlfn.XLOOKUP(B7846,'Alternate schedule'!$D$5:$D$10,'Alternate schedule'!$C$5:$C$10,,1)</f>
        <v>-1040</v>
      </c>
      <c r="D7846">
        <f ca="1"/>
        <v>-17.450605481198217</v>
      </c>
    </row>
    <row r="7847" spans="1:4" x14ac:dyDescent="0.3">
      <c r="A7847">
        <v>7846</v>
      </c>
      <c r="B7847">
        <f ca="1"/>
        <v>0.15512388761672824</v>
      </c>
      <c r="C7847">
        <f ca="1">_xlfn.XLOOKUP(B7847,'Alternate schedule'!$D$5:$D$10,'Alternate schedule'!$C$5:$C$10,,1)</f>
        <v>1000</v>
      </c>
      <c r="D7847">
        <f ca="1"/>
        <v>-17.320927861330613</v>
      </c>
    </row>
    <row r="7848" spans="1:4" x14ac:dyDescent="0.3">
      <c r="A7848">
        <v>7847</v>
      </c>
      <c r="B7848">
        <f ca="1"/>
        <v>0.90689738688053456</v>
      </c>
      <c r="C7848">
        <f ca="1">_xlfn.XLOOKUP(B7848,'Alternate schedule'!$D$5:$D$10,'Alternate schedule'!$C$5:$C$10,,1)</f>
        <v>-540</v>
      </c>
      <c r="D7848">
        <f ca="1"/>
        <v>-17.387536638205685</v>
      </c>
    </row>
    <row r="7849" spans="1:4" x14ac:dyDescent="0.3">
      <c r="A7849">
        <v>7848</v>
      </c>
      <c r="B7849">
        <f ca="1"/>
        <v>0.73429205111308193</v>
      </c>
      <c r="C7849">
        <f ca="1">_xlfn.XLOOKUP(B7849,'Alternate schedule'!$D$5:$D$10,'Alternate schedule'!$C$5:$C$10,,1)</f>
        <v>-540</v>
      </c>
      <c r="D7849">
        <f ca="1"/>
        <v>-17.454128440366972</v>
      </c>
    </row>
    <row r="7850" spans="1:4" x14ac:dyDescent="0.3">
      <c r="A7850">
        <v>7849</v>
      </c>
      <c r="B7850">
        <f ca="1"/>
        <v>0.6768764454459788</v>
      </c>
      <c r="C7850">
        <f ca="1">_xlfn.XLOOKUP(B7850,'Alternate schedule'!$D$5:$D$10,'Alternate schedule'!$C$5:$C$10,,1)</f>
        <v>-1040</v>
      </c>
      <c r="D7850">
        <f ca="1"/>
        <v>-17.584405656771562</v>
      </c>
    </row>
    <row r="7851" spans="1:4" x14ac:dyDescent="0.3">
      <c r="A7851">
        <v>7850</v>
      </c>
      <c r="B7851">
        <f ca="1"/>
        <v>0.46424182003251713</v>
      </c>
      <c r="C7851">
        <f ca="1">_xlfn.XLOOKUP(B7851,'Alternate schedule'!$D$5:$D$10,'Alternate schedule'!$C$5:$C$10,,1)</f>
        <v>480</v>
      </c>
      <c r="D7851">
        <f ca="1"/>
        <v>-17.521019108280253</v>
      </c>
    </row>
    <row r="7852" spans="1:4" x14ac:dyDescent="0.3">
      <c r="A7852">
        <v>7851</v>
      </c>
      <c r="B7852">
        <f ca="1"/>
        <v>0.99004035454591954</v>
      </c>
      <c r="C7852">
        <f ca="1">_xlfn.XLOOKUP(B7852,'Alternate schedule'!$D$5:$D$10,'Alternate schedule'!$C$5:$C$10,,1)</f>
        <v>-540</v>
      </c>
      <c r="D7852">
        <f ca="1"/>
        <v>-17.587568462616229</v>
      </c>
    </row>
    <row r="7853" spans="1:4" x14ac:dyDescent="0.3">
      <c r="A7853">
        <v>7852</v>
      </c>
      <c r="B7853">
        <f ca="1"/>
        <v>0.4149025576169254</v>
      </c>
      <c r="C7853">
        <f ca="1">_xlfn.XLOOKUP(B7853,'Alternate schedule'!$D$5:$D$10,'Alternate schedule'!$C$5:$C$10,,1)</f>
        <v>480</v>
      </c>
      <c r="D7853">
        <f ca="1"/>
        <v>-17.524197656647988</v>
      </c>
    </row>
    <row r="7854" spans="1:4" x14ac:dyDescent="0.3">
      <c r="A7854">
        <v>7853</v>
      </c>
      <c r="B7854">
        <f ca="1"/>
        <v>0.98135440170962496</v>
      </c>
      <c r="C7854">
        <f ca="1">_xlfn.XLOOKUP(B7854,'Alternate schedule'!$D$5:$D$10,'Alternate schedule'!$C$5:$C$10,,1)</f>
        <v>-540</v>
      </c>
      <c r="D7854">
        <f ca="1"/>
        <v>-17.59072965745575</v>
      </c>
    </row>
    <row r="7855" spans="1:4" x14ac:dyDescent="0.3">
      <c r="A7855">
        <v>7854</v>
      </c>
      <c r="B7855">
        <f ca="1"/>
        <v>3.1791441754416061E-2</v>
      </c>
      <c r="C7855">
        <f ca="1">_xlfn.XLOOKUP(B7855,'Alternate schedule'!$D$5:$D$10,'Alternate schedule'!$C$5:$C$10,,1)</f>
        <v>1000</v>
      </c>
      <c r="D7855">
        <f ca="1"/>
        <v>-17.461166284695697</v>
      </c>
    </row>
    <row r="7856" spans="1:4" x14ac:dyDescent="0.3">
      <c r="A7856">
        <v>7855</v>
      </c>
      <c r="B7856">
        <f ca="1"/>
        <v>0.84714755442643686</v>
      </c>
      <c r="C7856">
        <f ca="1">_xlfn.XLOOKUP(B7856,'Alternate schedule'!$D$5:$D$10,'Alternate schedule'!$C$5:$C$10,,1)</f>
        <v>-540</v>
      </c>
      <c r="D7856">
        <f ca="1"/>
        <v>-17.527689369828135</v>
      </c>
    </row>
    <row r="7857" spans="1:4" x14ac:dyDescent="0.3">
      <c r="A7857">
        <v>7856</v>
      </c>
      <c r="B7857">
        <f ca="1"/>
        <v>0.55732544708416309</v>
      </c>
      <c r="C7857">
        <f ca="1">_xlfn.XLOOKUP(B7857,'Alternate schedule'!$D$5:$D$10,'Alternate schedule'!$C$5:$C$10,,1)</f>
        <v>-1040</v>
      </c>
      <c r="D7857">
        <f ca="1"/>
        <v>-17.657841140529531</v>
      </c>
    </row>
    <row r="7858" spans="1:4" x14ac:dyDescent="0.3">
      <c r="A7858">
        <v>7857</v>
      </c>
      <c r="B7858">
        <f ca="1"/>
        <v>0.91454675190472301</v>
      </c>
      <c r="C7858">
        <f ca="1">_xlfn.XLOOKUP(B7858,'Alternate schedule'!$D$5:$D$10,'Alternate schedule'!$C$5:$C$10,,1)</f>
        <v>-540</v>
      </c>
      <c r="D7858">
        <f ca="1"/>
        <v>-17.724322260404733</v>
      </c>
    </row>
    <row r="7859" spans="1:4" x14ac:dyDescent="0.3">
      <c r="A7859">
        <v>7858</v>
      </c>
      <c r="B7859">
        <f ca="1"/>
        <v>0.90161241030460237</v>
      </c>
      <c r="C7859">
        <f ca="1">_xlfn.XLOOKUP(B7859,'Alternate schedule'!$D$5:$D$10,'Alternate schedule'!$C$5:$C$10,,1)</f>
        <v>-540</v>
      </c>
      <c r="D7859">
        <f ca="1"/>
        <v>-17.790786459658946</v>
      </c>
    </row>
    <row r="7860" spans="1:4" x14ac:dyDescent="0.3">
      <c r="A7860">
        <v>7859</v>
      </c>
      <c r="B7860">
        <f ca="1"/>
        <v>0.37943964182517886</v>
      </c>
      <c r="C7860">
        <f ca="1">_xlfn.XLOOKUP(B7860,'Alternate schedule'!$D$5:$D$10,'Alternate schedule'!$C$5:$C$10,,1)</f>
        <v>480</v>
      </c>
      <c r="D7860">
        <f ca="1"/>
        <v>-17.727446239979642</v>
      </c>
    </row>
    <row r="7861" spans="1:4" x14ac:dyDescent="0.3">
      <c r="A7861">
        <v>7860</v>
      </c>
      <c r="B7861">
        <f ca="1"/>
        <v>0.85882521480859153</v>
      </c>
      <c r="C7861">
        <f ca="1">_xlfn.XLOOKUP(B7861,'Alternate schedule'!$D$5:$D$10,'Alternate schedule'!$C$5:$C$10,,1)</f>
        <v>-540</v>
      </c>
      <c r="D7861">
        <f ca="1"/>
        <v>-17.793893129770993</v>
      </c>
    </row>
    <row r="7862" spans="1:4" x14ac:dyDescent="0.3">
      <c r="A7862">
        <v>7861</v>
      </c>
      <c r="B7862">
        <f ca="1"/>
        <v>0.17136838099509344</v>
      </c>
      <c r="C7862">
        <f ca="1">_xlfn.XLOOKUP(B7862,'Alternate schedule'!$D$5:$D$10,'Alternate schedule'!$C$5:$C$10,,1)</f>
        <v>1000</v>
      </c>
      <c r="D7862">
        <f ca="1"/>
        <v>-17.664419285078235</v>
      </c>
    </row>
    <row r="7863" spans="1:4" x14ac:dyDescent="0.3">
      <c r="A7863">
        <v>7862</v>
      </c>
      <c r="B7863">
        <f ca="1"/>
        <v>0.5357596751150937</v>
      </c>
      <c r="C7863">
        <f ca="1">_xlfn.XLOOKUP(B7863,'Alternate schedule'!$D$5:$D$10,'Alternate schedule'!$C$5:$C$10,,1)</f>
        <v>-1040</v>
      </c>
      <c r="D7863">
        <f ca="1"/>
        <v>-17.794454337318747</v>
      </c>
    </row>
    <row r="7864" spans="1:4" x14ac:dyDescent="0.3">
      <c r="A7864">
        <v>7863</v>
      </c>
      <c r="B7864">
        <f ca="1"/>
        <v>0.45286909458927593</v>
      </c>
      <c r="C7864">
        <f ca="1">_xlfn.XLOOKUP(B7864,'Alternate schedule'!$D$5:$D$10,'Alternate schedule'!$C$5:$C$10,,1)</f>
        <v>480</v>
      </c>
      <c r="D7864">
        <f ca="1"/>
        <v>-17.731145873076432</v>
      </c>
    </row>
    <row r="7865" spans="1:4" x14ac:dyDescent="0.3">
      <c r="A7865">
        <v>7864</v>
      </c>
      <c r="B7865">
        <f ca="1"/>
        <v>0.23786094727574603</v>
      </c>
      <c r="C7865">
        <f ca="1">_xlfn.XLOOKUP(B7865,'Alternate schedule'!$D$5:$D$10,'Alternate schedule'!$C$5:$C$10,,1)</f>
        <v>1000</v>
      </c>
      <c r="D7865">
        <f ca="1"/>
        <v>-17.60172939979654</v>
      </c>
    </row>
    <row r="7866" spans="1:4" x14ac:dyDescent="0.3">
      <c r="A7866">
        <v>7865</v>
      </c>
      <c r="B7866">
        <f ca="1"/>
        <v>1.879914473247779E-2</v>
      </c>
      <c r="C7866">
        <f ca="1">_xlfn.XLOOKUP(B7866,'Alternate schedule'!$D$5:$D$10,'Alternate schedule'!$C$5:$C$10,,1)</f>
        <v>1000</v>
      </c>
      <c r="D7866">
        <f ca="1"/>
        <v>-17.4723458359822</v>
      </c>
    </row>
    <row r="7867" spans="1:4" x14ac:dyDescent="0.3">
      <c r="A7867">
        <v>7866</v>
      </c>
      <c r="B7867">
        <f ca="1"/>
        <v>0.75397055728477769</v>
      </c>
      <c r="C7867">
        <f ca="1">_xlfn.XLOOKUP(B7867,'Alternate schedule'!$D$5:$D$10,'Alternate schedule'!$C$5:$C$10,,1)</f>
        <v>-540</v>
      </c>
      <c r="D7867">
        <f ca="1"/>
        <v>-17.538774472412918</v>
      </c>
    </row>
    <row r="7868" spans="1:4" x14ac:dyDescent="0.3">
      <c r="A7868">
        <v>7867</v>
      </c>
      <c r="B7868">
        <f ca="1"/>
        <v>0.65773391758034783</v>
      </c>
      <c r="C7868">
        <f ca="1">_xlfn.XLOOKUP(B7868,'Alternate schedule'!$D$5:$D$10,'Alternate schedule'!$C$5:$C$10,,1)</f>
        <v>-1040</v>
      </c>
      <c r="D7868">
        <f ca="1"/>
        <v>-17.668742849879241</v>
      </c>
    </row>
    <row r="7869" spans="1:4" x14ac:dyDescent="0.3">
      <c r="A7869">
        <v>7868</v>
      </c>
      <c r="B7869">
        <f ca="1"/>
        <v>0.5366827504849363</v>
      </c>
      <c r="C7869">
        <f ca="1">_xlfn.XLOOKUP(B7869,'Alternate schedule'!$D$5:$D$10,'Alternate schedule'!$C$5:$C$10,,1)</f>
        <v>-1040</v>
      </c>
      <c r="D7869">
        <f ca="1"/>
        <v>-17.798678190137267</v>
      </c>
    </row>
    <row r="7870" spans="1:4" x14ac:dyDescent="0.3">
      <c r="A7870">
        <v>7869</v>
      </c>
      <c r="B7870">
        <f ca="1"/>
        <v>0.23567834510160934</v>
      </c>
      <c r="C7870">
        <f ca="1">_xlfn.XLOOKUP(B7870,'Alternate schedule'!$D$5:$D$10,'Alternate schedule'!$C$5:$C$10,,1)</f>
        <v>1000</v>
      </c>
      <c r="D7870">
        <f ca="1"/>
        <v>-17.669335366628541</v>
      </c>
    </row>
    <row r="7871" spans="1:4" x14ac:dyDescent="0.3">
      <c r="A7871">
        <v>7870</v>
      </c>
      <c r="B7871">
        <f ca="1"/>
        <v>0.93734160642078335</v>
      </c>
      <c r="C7871">
        <f ca="1">_xlfn.XLOOKUP(B7871,'Alternate schedule'!$D$5:$D$10,'Alternate schedule'!$C$5:$C$10,,1)</f>
        <v>-540</v>
      </c>
      <c r="D7871">
        <f ca="1"/>
        <v>-17.735705209656924</v>
      </c>
    </row>
    <row r="7872" spans="1:4" x14ac:dyDescent="0.3">
      <c r="A7872">
        <v>7871</v>
      </c>
      <c r="B7872">
        <f ca="1"/>
        <v>0.54348667199365508</v>
      </c>
      <c r="C7872">
        <f ca="1">_xlfn.XLOOKUP(B7872,'Alternate schedule'!$D$5:$D$10,'Alternate schedule'!$C$5:$C$10,,1)</f>
        <v>-1040</v>
      </c>
      <c r="D7872">
        <f ca="1"/>
        <v>-17.865582518104436</v>
      </c>
    </row>
    <row r="7873" spans="1:4" x14ac:dyDescent="0.3">
      <c r="A7873">
        <v>7872</v>
      </c>
      <c r="B7873">
        <f ca="1"/>
        <v>0.42948947101334323</v>
      </c>
      <c r="C7873">
        <f ca="1">_xlfn.XLOOKUP(B7873,'Alternate schedule'!$D$5:$D$10,'Alternate schedule'!$C$5:$C$10,,1)</f>
        <v>480</v>
      </c>
      <c r="D7873">
        <f ca="1"/>
        <v>-17.802337398373982</v>
      </c>
    </row>
    <row r="7874" spans="1:4" x14ac:dyDescent="0.3">
      <c r="A7874">
        <v>7873</v>
      </c>
      <c r="B7874">
        <f ca="1"/>
        <v>0.26885178354506301</v>
      </c>
      <c r="C7874">
        <f ca="1">_xlfn.XLOOKUP(B7874,'Alternate schedule'!$D$5:$D$10,'Alternate schedule'!$C$5:$C$10,,1)</f>
        <v>480</v>
      </c>
      <c r="D7874">
        <f ca="1"/>
        <v>-17.739108344976501</v>
      </c>
    </row>
    <row r="7875" spans="1:4" x14ac:dyDescent="0.3">
      <c r="A7875">
        <v>7874</v>
      </c>
      <c r="B7875">
        <f ca="1"/>
        <v>0.58766740144002605</v>
      </c>
      <c r="C7875">
        <f ca="1">_xlfn.XLOOKUP(B7875,'Alternate schedule'!$D$5:$D$10,'Alternate schedule'!$C$5:$C$10,,1)</f>
        <v>-1040</v>
      </c>
      <c r="D7875">
        <f ca="1"/>
        <v>-17.868935737871475</v>
      </c>
    </row>
    <row r="7876" spans="1:4" x14ac:dyDescent="0.3">
      <c r="A7876">
        <v>7875</v>
      </c>
      <c r="B7876">
        <f ca="1"/>
        <v>0.23932494794847692</v>
      </c>
      <c r="C7876">
        <f ca="1">_xlfn.XLOOKUP(B7876,'Alternate schedule'!$D$5:$D$10,'Alternate schedule'!$C$5:$C$10,,1)</f>
        <v>1000</v>
      </c>
      <c r="D7876">
        <f ca="1"/>
        <v>-17.739682539682541</v>
      </c>
    </row>
    <row r="7877" spans="1:4" x14ac:dyDescent="0.3">
      <c r="A7877">
        <v>7876</v>
      </c>
      <c r="B7877">
        <f ca="1"/>
        <v>0.87227448674669894</v>
      </c>
      <c r="C7877">
        <f ca="1">_xlfn.XLOOKUP(B7877,'Alternate schedule'!$D$5:$D$10,'Alternate schedule'!$C$5:$C$10,,1)</f>
        <v>-540</v>
      </c>
      <c r="D7877">
        <f ca="1"/>
        <v>-17.805992889791771</v>
      </c>
    </row>
    <row r="7878" spans="1:4" x14ac:dyDescent="0.3">
      <c r="A7878">
        <v>7877</v>
      </c>
      <c r="B7878">
        <f ca="1"/>
        <v>0.58692427299580485</v>
      </c>
      <c r="C7878">
        <f ca="1">_xlfn.XLOOKUP(B7878,'Alternate schedule'!$D$5:$D$10,'Alternate schedule'!$C$5:$C$10,,1)</f>
        <v>-1040</v>
      </c>
      <c r="D7878">
        <f ca="1"/>
        <v>-17.935762346070838</v>
      </c>
    </row>
    <row r="7879" spans="1:4" x14ac:dyDescent="0.3">
      <c r="A7879">
        <v>7878</v>
      </c>
      <c r="B7879">
        <f ca="1"/>
        <v>0.33755145750653193</v>
      </c>
      <c r="C7879">
        <f ca="1">_xlfn.XLOOKUP(B7879,'Alternate schedule'!$D$5:$D$10,'Alternate schedule'!$C$5:$C$10,,1)</f>
        <v>480</v>
      </c>
      <c r="D7879">
        <f ca="1"/>
        <v>-17.872556486417874</v>
      </c>
    </row>
    <row r="7880" spans="1:4" x14ac:dyDescent="0.3">
      <c r="A7880">
        <v>7879</v>
      </c>
      <c r="B7880">
        <f ca="1"/>
        <v>0.70034784744339373</v>
      </c>
      <c r="C7880">
        <f ca="1">_xlfn.XLOOKUP(B7880,'Alternate schedule'!$D$5:$D$10,'Alternate schedule'!$C$5:$C$10,,1)</f>
        <v>-1040</v>
      </c>
      <c r="D7880">
        <f ca="1"/>
        <v>-18.002284553877395</v>
      </c>
    </row>
    <row r="7881" spans="1:4" x14ac:dyDescent="0.3">
      <c r="A7881">
        <v>7880</v>
      </c>
      <c r="B7881">
        <f ca="1"/>
        <v>0.12216896684014822</v>
      </c>
      <c r="C7881">
        <f ca="1">_xlfn.XLOOKUP(B7881,'Alternate schedule'!$D$5:$D$10,'Alternate schedule'!$C$5:$C$10,,1)</f>
        <v>1000</v>
      </c>
      <c r="D7881">
        <f ca="1"/>
        <v>-17.873096446700508</v>
      </c>
    </row>
    <row r="7882" spans="1:4" x14ac:dyDescent="0.3">
      <c r="A7882">
        <v>7881</v>
      </c>
      <c r="B7882">
        <f ca="1"/>
        <v>0.98428883417755242</v>
      </c>
      <c r="C7882">
        <f ca="1">_xlfn.XLOOKUP(B7882,'Alternate schedule'!$D$5:$D$10,'Alternate schedule'!$C$5:$C$10,,1)</f>
        <v>-540</v>
      </c>
      <c r="D7882">
        <f ca="1"/>
        <v>-17.939347798502727</v>
      </c>
    </row>
    <row r="7883" spans="1:4" x14ac:dyDescent="0.3">
      <c r="A7883">
        <v>7882</v>
      </c>
      <c r="B7883">
        <f ca="1"/>
        <v>0.68799787827208414</v>
      </c>
      <c r="C7883">
        <f ca="1">_xlfn.XLOOKUP(B7883,'Alternate schedule'!$D$5:$D$10,'Alternate schedule'!$C$5:$C$10,,1)</f>
        <v>-1040</v>
      </c>
      <c r="D7883">
        <f ca="1"/>
        <v>-18.069018015732048</v>
      </c>
    </row>
    <row r="7884" spans="1:4" x14ac:dyDescent="0.3">
      <c r="A7884">
        <v>7883</v>
      </c>
      <c r="B7884">
        <f ca="1"/>
        <v>4.4506986659944126E-2</v>
      </c>
      <c r="C7884">
        <f ca="1">_xlfn.XLOOKUP(B7884,'Alternate schedule'!$D$5:$D$10,'Alternate schedule'!$C$5:$C$10,,1)</f>
        <v>1000</v>
      </c>
      <c r="D7884">
        <f ca="1"/>
        <v>-17.939870607636685</v>
      </c>
    </row>
    <row r="7885" spans="1:4" x14ac:dyDescent="0.3">
      <c r="A7885">
        <v>7884</v>
      </c>
      <c r="B7885">
        <f ca="1"/>
        <v>0.19549929239509134</v>
      </c>
      <c r="C7885">
        <f ca="1">_xlfn.XLOOKUP(B7885,'Alternate schedule'!$D$5:$D$10,'Alternate schedule'!$C$5:$C$10,,1)</f>
        <v>1000</v>
      </c>
      <c r="D7885">
        <f ca="1"/>
        <v>-17.810755961440893</v>
      </c>
    </row>
    <row r="7886" spans="1:4" x14ac:dyDescent="0.3">
      <c r="A7886">
        <v>7885</v>
      </c>
      <c r="B7886">
        <f ca="1"/>
        <v>0.86982835696525185</v>
      </c>
      <c r="C7886">
        <f ca="1">_xlfn.XLOOKUP(B7886,'Alternate schedule'!$D$5:$D$10,'Alternate schedule'!$C$5:$C$10,,1)</f>
        <v>-540</v>
      </c>
      <c r="D7886">
        <f ca="1"/>
        <v>-17.876981610653139</v>
      </c>
    </row>
    <row r="7887" spans="1:4" x14ac:dyDescent="0.3">
      <c r="A7887">
        <v>7886</v>
      </c>
      <c r="B7887">
        <f ca="1"/>
        <v>0.76966191892614977</v>
      </c>
      <c r="C7887">
        <f ca="1">_xlfn.XLOOKUP(B7887,'Alternate schedule'!$D$5:$D$10,'Alternate schedule'!$C$5:$C$10,,1)</f>
        <v>-540</v>
      </c>
      <c r="D7887">
        <f ca="1"/>
        <v>-17.94319046411362</v>
      </c>
    </row>
    <row r="7888" spans="1:4" x14ac:dyDescent="0.3">
      <c r="A7888">
        <v>7887</v>
      </c>
      <c r="B7888">
        <f ca="1"/>
        <v>0.11458897553420577</v>
      </c>
      <c r="C7888">
        <f ca="1">_xlfn.XLOOKUP(B7888,'Alternate schedule'!$D$5:$D$10,'Alternate schedule'!$C$5:$C$10,,1)</f>
        <v>1000</v>
      </c>
      <c r="D7888">
        <f ca="1"/>
        <v>-17.814124508685179</v>
      </c>
    </row>
    <row r="7889" spans="1:4" x14ac:dyDescent="0.3">
      <c r="A7889">
        <v>7888</v>
      </c>
      <c r="B7889">
        <f ca="1"/>
        <v>0.95272674205737329</v>
      </c>
      <c r="C7889">
        <f ca="1">_xlfn.XLOOKUP(B7889,'Alternate schedule'!$D$5:$D$10,'Alternate schedule'!$C$5:$C$10,,1)</f>
        <v>-540</v>
      </c>
      <c r="D7889">
        <f ca="1"/>
        <v>-17.880324543610548</v>
      </c>
    </row>
    <row r="7890" spans="1:4" x14ac:dyDescent="0.3">
      <c r="A7890">
        <v>7889</v>
      </c>
      <c r="B7890">
        <f ca="1"/>
        <v>8.1787069447178506E-2</v>
      </c>
      <c r="C7890">
        <f ca="1">_xlfn.XLOOKUP(B7890,'Alternate schedule'!$D$5:$D$10,'Alternate schedule'!$C$5:$C$10,,1)</f>
        <v>1000</v>
      </c>
      <c r="D7890">
        <f ca="1"/>
        <v>-17.751299277474963</v>
      </c>
    </row>
    <row r="7891" spans="1:4" x14ac:dyDescent="0.3">
      <c r="A7891">
        <v>7890</v>
      </c>
      <c r="B7891">
        <f ca="1"/>
        <v>0.2272812597294076</v>
      </c>
      <c r="C7891">
        <f ca="1">_xlfn.XLOOKUP(B7891,'Alternate schedule'!$D$5:$D$10,'Alternate schedule'!$C$5:$C$10,,1)</f>
        <v>1000</v>
      </c>
      <c r="D7891">
        <f ca="1"/>
        <v>-17.622306717363752</v>
      </c>
    </row>
    <row r="7892" spans="1:4" x14ac:dyDescent="0.3">
      <c r="A7892">
        <v>7891</v>
      </c>
      <c r="B7892">
        <f ca="1"/>
        <v>0.97348284328048518</v>
      </c>
      <c r="C7892">
        <f ca="1">_xlfn.XLOOKUP(B7892,'Alternate schedule'!$D$5:$D$10,'Alternate schedule'!$C$5:$C$10,,1)</f>
        <v>-540</v>
      </c>
      <c r="D7892">
        <f ca="1"/>
        <v>-17.688505892789255</v>
      </c>
    </row>
    <row r="7893" spans="1:4" x14ac:dyDescent="0.3">
      <c r="A7893">
        <v>7892</v>
      </c>
      <c r="B7893">
        <f ca="1"/>
        <v>0.83462345501397572</v>
      </c>
      <c r="C7893">
        <f ca="1">_xlfn.XLOOKUP(B7893,'Alternate schedule'!$D$5:$D$10,'Alternate schedule'!$C$5:$C$10,,1)</f>
        <v>-540</v>
      </c>
      <c r="D7893">
        <f ca="1"/>
        <v>-17.754688291941207</v>
      </c>
    </row>
    <row r="7894" spans="1:4" x14ac:dyDescent="0.3">
      <c r="A7894">
        <v>7893</v>
      </c>
      <c r="B7894">
        <f ca="1"/>
        <v>0.19295886093601888</v>
      </c>
      <c r="C7894">
        <f ca="1">_xlfn.XLOOKUP(B7894,'Alternate schedule'!$D$5:$D$10,'Alternate schedule'!$C$5:$C$10,,1)</f>
        <v>1000</v>
      </c>
      <c r="D7894">
        <f ca="1"/>
        <v>-17.625744330419359</v>
      </c>
    </row>
    <row r="7895" spans="1:4" x14ac:dyDescent="0.3">
      <c r="A7895">
        <v>7894</v>
      </c>
      <c r="B7895">
        <f ca="1"/>
        <v>0.63270541612406639</v>
      </c>
      <c r="C7895">
        <f ca="1">_xlfn.XLOOKUP(B7895,'Alternate schedule'!$D$5:$D$10,'Alternate schedule'!$C$5:$C$10,,1)</f>
        <v>-1040</v>
      </c>
      <c r="D7895">
        <f ca="1"/>
        <v>-17.755257157334686</v>
      </c>
    </row>
    <row r="7896" spans="1:4" x14ac:dyDescent="0.3">
      <c r="A7896">
        <v>7895</v>
      </c>
      <c r="B7896">
        <f ca="1"/>
        <v>0.24165701766554437</v>
      </c>
      <c r="C7896">
        <f ca="1">_xlfn.XLOOKUP(B7896,'Alternate schedule'!$D$5:$D$10,'Alternate schedule'!$C$5:$C$10,,1)</f>
        <v>1000</v>
      </c>
      <c r="D7896">
        <f ca="1"/>
        <v>-17.626345788473717</v>
      </c>
    </row>
    <row r="7897" spans="1:4" x14ac:dyDescent="0.3">
      <c r="A7897">
        <v>7896</v>
      </c>
      <c r="B7897">
        <f ca="1"/>
        <v>6.4868352729530399E-2</v>
      </c>
      <c r="C7897">
        <f ca="1">_xlfn.XLOOKUP(B7897,'Alternate schedule'!$D$5:$D$10,'Alternate schedule'!$C$5:$C$10,,1)</f>
        <v>1000</v>
      </c>
      <c r="D7897">
        <f ca="1"/>
        <v>-17.497467071935159</v>
      </c>
    </row>
    <row r="7898" spans="1:4" x14ac:dyDescent="0.3">
      <c r="A7898">
        <v>7897</v>
      </c>
      <c r="B7898">
        <f ca="1"/>
        <v>0.29782646461893969</v>
      </c>
      <c r="C7898">
        <f ca="1">_xlfn.XLOOKUP(B7898,'Alternate schedule'!$D$5:$D$10,'Alternate schedule'!$C$5:$C$10,,1)</f>
        <v>480</v>
      </c>
      <c r="D7898">
        <f ca="1"/>
        <v>-17.43446878561479</v>
      </c>
    </row>
    <row r="7899" spans="1:4" x14ac:dyDescent="0.3">
      <c r="A7899">
        <v>7898</v>
      </c>
      <c r="B7899">
        <f ca="1"/>
        <v>0.24264106976636857</v>
      </c>
      <c r="C7899">
        <f ca="1">_xlfn.XLOOKUP(B7899,'Alternate schedule'!$D$5:$D$10,'Alternate schedule'!$C$5:$C$10,,1)</f>
        <v>1000</v>
      </c>
      <c r="D7899">
        <f ca="1"/>
        <v>-17.305646999240313</v>
      </c>
    </row>
    <row r="7900" spans="1:4" x14ac:dyDescent="0.3">
      <c r="A7900">
        <v>7899</v>
      </c>
      <c r="B7900">
        <f ca="1"/>
        <v>0.54970265481047798</v>
      </c>
      <c r="C7900">
        <f ca="1">_xlfn.XLOOKUP(B7900,'Alternate schedule'!$D$5:$D$10,'Alternate schedule'!$C$5:$C$10,,1)</f>
        <v>-1040</v>
      </c>
      <c r="D7900">
        <f ca="1"/>
        <v>-17.43511836941385</v>
      </c>
    </row>
    <row r="7901" spans="1:4" x14ac:dyDescent="0.3">
      <c r="A7901">
        <v>7900</v>
      </c>
      <c r="B7901">
        <f ca="1"/>
        <v>0.89650958876538067</v>
      </c>
      <c r="C7901">
        <f ca="1">_xlfn.XLOOKUP(B7901,'Alternate schedule'!$D$5:$D$10,'Alternate schedule'!$C$5:$C$10,,1)</f>
        <v>-540</v>
      </c>
      <c r="D7901">
        <f ca="1"/>
        <v>-17.501265822784809</v>
      </c>
    </row>
    <row r="7902" spans="1:4" x14ac:dyDescent="0.3">
      <c r="A7902">
        <v>7901</v>
      </c>
      <c r="B7902">
        <f ca="1"/>
        <v>0.85996581957539164</v>
      </c>
      <c r="C7902">
        <f ca="1">_xlfn.XLOOKUP(B7902,'Alternate schedule'!$D$5:$D$10,'Alternate schedule'!$C$5:$C$10,,1)</f>
        <v>-540</v>
      </c>
      <c r="D7902">
        <f ca="1"/>
        <v>-17.567396532084548</v>
      </c>
    </row>
    <row r="7903" spans="1:4" x14ac:dyDescent="0.3">
      <c r="A7903">
        <v>7902</v>
      </c>
      <c r="B7903">
        <f ca="1"/>
        <v>0.44587559040355584</v>
      </c>
      <c r="C7903">
        <f ca="1">_xlfn.XLOOKUP(B7903,'Alternate schedule'!$D$5:$D$10,'Alternate schedule'!$C$5:$C$10,,1)</f>
        <v>480</v>
      </c>
      <c r="D7903">
        <f ca="1"/>
        <v>-17.504429258415591</v>
      </c>
    </row>
    <row r="7904" spans="1:4" x14ac:dyDescent="0.3">
      <c r="A7904">
        <v>7903</v>
      </c>
      <c r="B7904">
        <f ca="1"/>
        <v>0.68083335165051384</v>
      </c>
      <c r="C7904">
        <f ca="1">_xlfn.XLOOKUP(B7904,'Alternate schedule'!$D$5:$D$10,'Alternate schedule'!$C$5:$C$10,,1)</f>
        <v>-1040</v>
      </c>
      <c r="D7904">
        <f ca="1"/>
        <v>-17.633809945590283</v>
      </c>
    </row>
    <row r="7905" spans="1:4" x14ac:dyDescent="0.3">
      <c r="A7905">
        <v>7904</v>
      </c>
      <c r="B7905">
        <f ca="1"/>
        <v>0.71117371503753612</v>
      </c>
      <c r="C7905">
        <f ca="1">_xlfn.XLOOKUP(B7905,'Alternate schedule'!$D$5:$D$10,'Alternate schedule'!$C$5:$C$10,,1)</f>
        <v>-540</v>
      </c>
      <c r="D7905">
        <f ca="1"/>
        <v>-17.699898785425102</v>
      </c>
    </row>
    <row r="7906" spans="1:4" x14ac:dyDescent="0.3">
      <c r="A7906">
        <v>7905</v>
      </c>
      <c r="B7906">
        <f ca="1"/>
        <v>0.47546220765545422</v>
      </c>
      <c r="C7906">
        <f ca="1">_xlfn.XLOOKUP(B7906,'Alternate schedule'!$D$5:$D$10,'Alternate schedule'!$C$5:$C$10,,1)</f>
        <v>480</v>
      </c>
      <c r="D7906">
        <f ca="1"/>
        <v>-17.636938646426312</v>
      </c>
    </row>
    <row r="7907" spans="1:4" x14ac:dyDescent="0.3">
      <c r="A7907">
        <v>7906</v>
      </c>
      <c r="B7907">
        <f ca="1"/>
        <v>0.77259741189694098</v>
      </c>
      <c r="C7907">
        <f ca="1">_xlfn.XLOOKUP(B7907,'Alternate schedule'!$D$5:$D$10,'Alternate schedule'!$C$5:$C$10,,1)</f>
        <v>-540</v>
      </c>
      <c r="D7907">
        <f ca="1"/>
        <v>-17.703010371869468</v>
      </c>
    </row>
    <row r="7908" spans="1:4" x14ac:dyDescent="0.3">
      <c r="A7908">
        <v>7907</v>
      </c>
      <c r="B7908">
        <f ca="1"/>
        <v>0.41517041816331468</v>
      </c>
      <c r="C7908">
        <f ca="1">_xlfn.XLOOKUP(B7908,'Alternate schedule'!$D$5:$D$10,'Alternate schedule'!$C$5:$C$10,,1)</f>
        <v>480</v>
      </c>
      <c r="D7908">
        <f ca="1"/>
        <v>-17.640065764512457</v>
      </c>
    </row>
    <row r="7909" spans="1:4" x14ac:dyDescent="0.3">
      <c r="A7909">
        <v>7908</v>
      </c>
      <c r="B7909">
        <f ca="1"/>
        <v>0.21426136712808641</v>
      </c>
      <c r="C7909">
        <f ca="1">_xlfn.XLOOKUP(B7909,'Alternate schedule'!$D$5:$D$10,'Alternate schedule'!$C$5:$C$10,,1)</f>
        <v>1000</v>
      </c>
      <c r="D7909">
        <f ca="1"/>
        <v>-17.511380880121397</v>
      </c>
    </row>
    <row r="7910" spans="1:4" x14ac:dyDescent="0.3">
      <c r="A7910">
        <v>7909</v>
      </c>
      <c r="B7910">
        <f ca="1"/>
        <v>0.73197146834366467</v>
      </c>
      <c r="C7910">
        <f ca="1">_xlfn.XLOOKUP(B7910,'Alternate schedule'!$D$5:$D$10,'Alternate schedule'!$C$5:$C$10,,1)</f>
        <v>-540</v>
      </c>
      <c r="D7910">
        <f ca="1"/>
        <v>-17.577443418889871</v>
      </c>
    </row>
    <row r="7911" spans="1:4" x14ac:dyDescent="0.3">
      <c r="A7911">
        <v>7910</v>
      </c>
      <c r="B7911">
        <f ca="1"/>
        <v>0.89202964028905685</v>
      </c>
      <c r="C7911">
        <f ca="1">_xlfn.XLOOKUP(B7911,'Alternate schedule'!$D$5:$D$10,'Alternate schedule'!$C$5:$C$10,,1)</f>
        <v>-540</v>
      </c>
      <c r="D7911">
        <f ca="1"/>
        <v>-17.643489254108722</v>
      </c>
    </row>
    <row r="7912" spans="1:4" x14ac:dyDescent="0.3">
      <c r="A7912">
        <v>7911</v>
      </c>
      <c r="B7912">
        <f ca="1"/>
        <v>0.82479855976357941</v>
      </c>
      <c r="C7912">
        <f ca="1">_xlfn.XLOOKUP(B7912,'Alternate schedule'!$D$5:$D$10,'Alternate schedule'!$C$5:$C$10,,1)</f>
        <v>-540</v>
      </c>
      <c r="D7912">
        <f ca="1"/>
        <v>-17.709518392112248</v>
      </c>
    </row>
    <row r="7913" spans="1:4" x14ac:dyDescent="0.3">
      <c r="A7913">
        <v>7912</v>
      </c>
      <c r="B7913">
        <f ca="1"/>
        <v>0.74816398884574742</v>
      </c>
      <c r="C7913">
        <f ca="1">_xlfn.XLOOKUP(B7913,'Alternate schedule'!$D$5:$D$10,'Alternate schedule'!$C$5:$C$10,,1)</f>
        <v>-540</v>
      </c>
      <c r="D7913">
        <f ca="1"/>
        <v>-17.775530839231546</v>
      </c>
    </row>
    <row r="7914" spans="1:4" x14ac:dyDescent="0.3">
      <c r="A7914">
        <v>7913</v>
      </c>
      <c r="B7914">
        <f ca="1"/>
        <v>0.26842769729731231</v>
      </c>
      <c r="C7914">
        <f ca="1">_xlfn.XLOOKUP(B7914,'Alternate schedule'!$D$5:$D$10,'Alternate schedule'!$C$5:$C$10,,1)</f>
        <v>480</v>
      </c>
      <c r="D7914">
        <f ca="1"/>
        <v>-17.71262479464173</v>
      </c>
    </row>
    <row r="7915" spans="1:4" x14ac:dyDescent="0.3">
      <c r="A7915">
        <v>7914</v>
      </c>
      <c r="B7915">
        <f ca="1"/>
        <v>0.10925817429523432</v>
      </c>
      <c r="C7915">
        <f ca="1">_xlfn.XLOOKUP(B7915,'Alternate schedule'!$D$5:$D$10,'Alternate schedule'!$C$5:$C$10,,1)</f>
        <v>1000</v>
      </c>
      <c r="D7915">
        <f ca="1"/>
        <v>-17.584028304270912</v>
      </c>
    </row>
    <row r="7916" spans="1:4" x14ac:dyDescent="0.3">
      <c r="A7916">
        <v>7915</v>
      </c>
      <c r="B7916">
        <f ca="1"/>
        <v>3.6138914467914951E-2</v>
      </c>
      <c r="C7916">
        <f ca="1">_xlfn.XLOOKUP(B7916,'Alternate schedule'!$D$5:$D$10,'Alternate schedule'!$C$5:$C$10,,1)</f>
        <v>1000</v>
      </c>
      <c r="D7916">
        <f ca="1"/>
        <v>-17.455464308275427</v>
      </c>
    </row>
    <row r="7917" spans="1:4" x14ac:dyDescent="0.3">
      <c r="A7917">
        <v>7916</v>
      </c>
      <c r="B7917">
        <f ca="1"/>
        <v>0.14344840140770154</v>
      </c>
      <c r="C7917">
        <f ca="1">_xlfn.XLOOKUP(B7917,'Alternate schedule'!$D$5:$D$10,'Alternate schedule'!$C$5:$C$10,,1)</f>
        <v>1000</v>
      </c>
      <c r="D7917">
        <f ca="1"/>
        <v>-17.326932794340575</v>
      </c>
    </row>
    <row r="7918" spans="1:4" x14ac:dyDescent="0.3">
      <c r="A7918">
        <v>7917</v>
      </c>
      <c r="B7918">
        <f ca="1"/>
        <v>0.85066480113894105</v>
      </c>
      <c r="C7918">
        <f ca="1">_xlfn.XLOOKUP(B7918,'Alternate schedule'!$D$5:$D$10,'Alternate schedule'!$C$5:$C$10,,1)</f>
        <v>-540</v>
      </c>
      <c r="D7918">
        <f ca="1"/>
        <v>-17.392951875710498</v>
      </c>
    </row>
    <row r="7919" spans="1:4" x14ac:dyDescent="0.3">
      <c r="A7919">
        <v>7918</v>
      </c>
      <c r="B7919">
        <f ca="1"/>
        <v>0.68529285355165515</v>
      </c>
      <c r="C7919">
        <f ca="1">_xlfn.XLOOKUP(B7919,'Alternate schedule'!$D$5:$D$10,'Alternate schedule'!$C$5:$C$10,,1)</f>
        <v>-1040</v>
      </c>
      <c r="D7919">
        <f ca="1"/>
        <v>-17.52210154079313</v>
      </c>
    </row>
    <row r="7920" spans="1:4" x14ac:dyDescent="0.3">
      <c r="A7920">
        <v>7919</v>
      </c>
      <c r="B7920">
        <f ca="1"/>
        <v>0.41812181186187836</v>
      </c>
      <c r="C7920">
        <f ca="1">_xlfn.XLOOKUP(B7920,'Alternate schedule'!$D$5:$D$10,'Alternate schedule'!$C$5:$C$10,,1)</f>
        <v>480</v>
      </c>
      <c r="D7920">
        <f ca="1"/>
        <v>-17.459275161005177</v>
      </c>
    </row>
    <row r="7921" spans="1:4" x14ac:dyDescent="0.3">
      <c r="A7921">
        <v>7920</v>
      </c>
      <c r="B7921">
        <f ca="1"/>
        <v>0.49662517415544682</v>
      </c>
      <c r="C7921">
        <f ca="1">_xlfn.XLOOKUP(B7921,'Alternate schedule'!$D$5:$D$10,'Alternate schedule'!$C$5:$C$10,,1)</f>
        <v>-1040</v>
      </c>
      <c r="D7921">
        <f ca="1"/>
        <v>-17.588383838383837</v>
      </c>
    </row>
    <row r="7922" spans="1:4" x14ac:dyDescent="0.3">
      <c r="A7922">
        <v>7921</v>
      </c>
      <c r="B7922">
        <f ca="1"/>
        <v>0.47987719104192528</v>
      </c>
      <c r="C7922">
        <f ca="1">_xlfn.XLOOKUP(B7922,'Alternate schedule'!$D$5:$D$10,'Alternate schedule'!$C$5:$C$10,,1)</f>
        <v>-1040</v>
      </c>
      <c r="D7922">
        <f ca="1"/>
        <v>-17.717459916677186</v>
      </c>
    </row>
    <row r="7923" spans="1:4" x14ac:dyDescent="0.3">
      <c r="A7923">
        <v>7922</v>
      </c>
      <c r="B7923">
        <f ca="1"/>
        <v>7.3768440414352376E-3</v>
      </c>
      <c r="C7923">
        <f ca="1">_xlfn.XLOOKUP(B7923,'Alternate schedule'!$D$5:$D$10,'Alternate schedule'!$C$5:$C$10,,1)</f>
        <v>1000</v>
      </c>
      <c r="D7923">
        <f ca="1"/>
        <v>-17.58899267861651</v>
      </c>
    </row>
    <row r="7924" spans="1:4" x14ac:dyDescent="0.3">
      <c r="A7924">
        <v>7923</v>
      </c>
      <c r="B7924">
        <f ca="1"/>
        <v>0.52103128667487741</v>
      </c>
      <c r="C7924">
        <f ca="1">_xlfn.XLOOKUP(B7924,'Alternate schedule'!$D$5:$D$10,'Alternate schedule'!$C$5:$C$10,,1)</f>
        <v>-1040</v>
      </c>
      <c r="D7924">
        <f ca="1"/>
        <v>-17.718036097437839</v>
      </c>
    </row>
    <row r="7925" spans="1:4" x14ac:dyDescent="0.3">
      <c r="A7925">
        <v>7924</v>
      </c>
      <c r="B7925">
        <f ca="1"/>
        <v>6.016074722256981E-2</v>
      </c>
      <c r="C7925">
        <f ca="1">_xlfn.XLOOKUP(B7925,'Alternate schedule'!$D$5:$D$10,'Alternate schedule'!$C$5:$C$10,,1)</f>
        <v>1000</v>
      </c>
      <c r="D7925">
        <f ca="1"/>
        <v>-17.58960121150934</v>
      </c>
    </row>
    <row r="7926" spans="1:4" x14ac:dyDescent="0.3">
      <c r="A7926">
        <v>7925</v>
      </c>
      <c r="B7926">
        <f ca="1"/>
        <v>0.48758303372681744</v>
      </c>
      <c r="C7926">
        <f ca="1">_xlfn.XLOOKUP(B7926,'Alternate schedule'!$D$5:$D$10,'Alternate schedule'!$C$5:$C$10,,1)</f>
        <v>-1040</v>
      </c>
      <c r="D7926">
        <f ca="1"/>
        <v>-17.718611987381703</v>
      </c>
    </row>
    <row r="7927" spans="1:4" x14ac:dyDescent="0.3">
      <c r="A7927">
        <v>7926</v>
      </c>
      <c r="B7927">
        <f ca="1"/>
        <v>0.37255744624320219</v>
      </c>
      <c r="C7927">
        <f ca="1">_xlfn.XLOOKUP(B7927,'Alternate schedule'!$D$5:$D$10,'Alternate schedule'!$C$5:$C$10,,1)</f>
        <v>480</v>
      </c>
      <c r="D7927">
        <f ca="1"/>
        <v>-17.655816300782234</v>
      </c>
    </row>
    <row r="7928" spans="1:4" x14ac:dyDescent="0.3">
      <c r="A7928">
        <v>7927</v>
      </c>
      <c r="B7928">
        <f ca="1"/>
        <v>0.61327640146485574</v>
      </c>
      <c r="C7928">
        <f ca="1">_xlfn.XLOOKUP(B7928,'Alternate schedule'!$D$5:$D$10,'Alternate schedule'!$C$5:$C$10,,1)</f>
        <v>-1040</v>
      </c>
      <c r="D7928">
        <f ca="1"/>
        <v>-17.784786173836256</v>
      </c>
    </row>
    <row r="7929" spans="1:4" x14ac:dyDescent="0.3">
      <c r="A7929">
        <v>7928</v>
      </c>
      <c r="B7929">
        <f ca="1"/>
        <v>0.27240638672165574</v>
      </c>
      <c r="C7929">
        <f ca="1">_xlfn.XLOOKUP(B7929,'Alternate schedule'!$D$5:$D$10,'Alternate schedule'!$C$5:$C$10,,1)</f>
        <v>480</v>
      </c>
      <c r="D7929">
        <f ca="1"/>
        <v>-17.72199798183653</v>
      </c>
    </row>
    <row r="7930" spans="1:4" x14ac:dyDescent="0.3">
      <c r="A7930">
        <v>7929</v>
      </c>
      <c r="B7930">
        <f ca="1"/>
        <v>0.68477584683328963</v>
      </c>
      <c r="C7930">
        <f ca="1">_xlfn.XLOOKUP(B7930,'Alternate schedule'!$D$5:$D$10,'Alternate schedule'!$C$5:$C$10,,1)</f>
        <v>-1040</v>
      </c>
      <c r="D7930">
        <f ca="1"/>
        <v>-17.850926976920167</v>
      </c>
    </row>
    <row r="7931" spans="1:4" x14ac:dyDescent="0.3">
      <c r="A7931">
        <v>7930</v>
      </c>
      <c r="B7931">
        <f ca="1"/>
        <v>1.6645163072743996E-2</v>
      </c>
      <c r="C7931">
        <f ca="1">_xlfn.XLOOKUP(B7931,'Alternate schedule'!$D$5:$D$10,'Alternate schedule'!$C$5:$C$10,,1)</f>
        <v>1000</v>
      </c>
      <c r="D7931">
        <f ca="1"/>
        <v>-17.722572509457756</v>
      </c>
    </row>
    <row r="7932" spans="1:4" x14ac:dyDescent="0.3">
      <c r="A7932">
        <v>7931</v>
      </c>
      <c r="B7932">
        <f ca="1"/>
        <v>0.86452682524285906</v>
      </c>
      <c r="C7932">
        <f ca="1">_xlfn.XLOOKUP(B7932,'Alternate schedule'!$D$5:$D$10,'Alternate schedule'!$C$5:$C$10,,1)</f>
        <v>-540</v>
      </c>
      <c r="D7932">
        <f ca="1"/>
        <v>-17.788425167065945</v>
      </c>
    </row>
    <row r="7933" spans="1:4" x14ac:dyDescent="0.3">
      <c r="A7933">
        <v>7932</v>
      </c>
      <c r="B7933">
        <f ca="1"/>
        <v>0.61771044109166851</v>
      </c>
      <c r="C7933">
        <f ca="1">_xlfn.XLOOKUP(B7933,'Alternate schedule'!$D$5:$D$10,'Alternate schedule'!$C$5:$C$10,,1)</f>
        <v>-1040</v>
      </c>
      <c r="D7933">
        <f ca="1"/>
        <v>-17.917297024710034</v>
      </c>
    </row>
    <row r="7934" spans="1:4" x14ac:dyDescent="0.3">
      <c r="A7934">
        <v>7933</v>
      </c>
      <c r="B7934">
        <f ca="1"/>
        <v>0.774191479720024</v>
      </c>
      <c r="C7934">
        <f ca="1">_xlfn.XLOOKUP(B7934,'Alternate schedule'!$D$5:$D$10,'Alternate schedule'!$C$5:$C$10,,1)</f>
        <v>-540</v>
      </c>
      <c r="D7934">
        <f ca="1"/>
        <v>-17.983108533972015</v>
      </c>
    </row>
    <row r="7935" spans="1:4" x14ac:dyDescent="0.3">
      <c r="A7935">
        <v>7934</v>
      </c>
      <c r="B7935">
        <f ca="1"/>
        <v>0.10047314563638476</v>
      </c>
      <c r="C7935">
        <f ca="1">_xlfn.XLOOKUP(B7935,'Alternate schedule'!$D$5:$D$10,'Alternate schedule'!$C$5:$C$10,,1)</f>
        <v>1000</v>
      </c>
      <c r="D7935">
        <f ca="1"/>
        <v>-17.85480211746912</v>
      </c>
    </row>
    <row r="7936" spans="1:4" x14ac:dyDescent="0.3">
      <c r="A7936">
        <v>7935</v>
      </c>
      <c r="B7936">
        <f ca="1"/>
        <v>0.71382961674306133</v>
      </c>
      <c r="C7936">
        <f ca="1">_xlfn.XLOOKUP(B7936,'Alternate schedule'!$D$5:$D$10,'Alternate schedule'!$C$5:$C$10,,1)</f>
        <v>-540</v>
      </c>
      <c r="D7936">
        <f ca="1"/>
        <v>-17.920604914933836</v>
      </c>
    </row>
    <row r="7937" spans="1:4" x14ac:dyDescent="0.3">
      <c r="A7937">
        <v>7936</v>
      </c>
      <c r="B7937">
        <f ca="1"/>
        <v>6.5512791335583742E-2</v>
      </c>
      <c r="C7937">
        <f ca="1">_xlfn.XLOOKUP(B7937,'Alternate schedule'!$D$5:$D$10,'Alternate schedule'!$C$5:$C$10,,1)</f>
        <v>1000</v>
      </c>
      <c r="D7937">
        <f ca="1"/>
        <v>-17.79233870967742</v>
      </c>
    </row>
    <row r="7938" spans="1:4" x14ac:dyDescent="0.3">
      <c r="A7938">
        <v>7937</v>
      </c>
      <c r="B7938">
        <f ca="1"/>
        <v>0.7239640343548448</v>
      </c>
      <c r="C7938">
        <f ca="1">_xlfn.XLOOKUP(B7938,'Alternate schedule'!$D$5:$D$10,'Alternate schedule'!$C$5:$C$10,,1)</f>
        <v>-540</v>
      </c>
      <c r="D7938">
        <f ca="1"/>
        <v>-17.858132795766661</v>
      </c>
    </row>
    <row r="7939" spans="1:4" x14ac:dyDescent="0.3">
      <c r="A7939">
        <v>7938</v>
      </c>
      <c r="B7939">
        <f ca="1"/>
        <v>0.26022549504644998</v>
      </c>
      <c r="C7939">
        <f ca="1">_xlfn.XLOOKUP(B7939,'Alternate schedule'!$D$5:$D$10,'Alternate schedule'!$C$5:$C$10,,1)</f>
        <v>480</v>
      </c>
      <c r="D7939">
        <f ca="1"/>
        <v>-17.79541446208113</v>
      </c>
    </row>
    <row r="7940" spans="1:4" x14ac:dyDescent="0.3">
      <c r="A7940">
        <v>7939</v>
      </c>
      <c r="B7940">
        <f ca="1"/>
        <v>0.66821788689619877</v>
      </c>
      <c r="C7940">
        <f ca="1">_xlfn.XLOOKUP(B7940,'Alternate schedule'!$D$5:$D$10,'Alternate schedule'!$C$5:$C$10,,1)</f>
        <v>-1040</v>
      </c>
      <c r="D7940">
        <f ca="1"/>
        <v>-17.924171810051643</v>
      </c>
    </row>
    <row r="7941" spans="1:4" x14ac:dyDescent="0.3">
      <c r="A7941">
        <v>7940</v>
      </c>
      <c r="B7941">
        <f ca="1"/>
        <v>0.74283186086237474</v>
      </c>
      <c r="C7941">
        <f ca="1">_xlfn.XLOOKUP(B7941,'Alternate schedule'!$D$5:$D$10,'Alternate schedule'!$C$5:$C$10,,1)</f>
        <v>-540</v>
      </c>
      <c r="D7941">
        <f ca="1"/>
        <v>-17.989924433249371</v>
      </c>
    </row>
    <row r="7942" spans="1:4" x14ac:dyDescent="0.3">
      <c r="A7942">
        <v>7941</v>
      </c>
      <c r="B7942">
        <f ca="1"/>
        <v>0.84528777370837949</v>
      </c>
      <c r="C7942">
        <f ca="1">_xlfn.XLOOKUP(B7942,'Alternate schedule'!$D$5:$D$10,'Alternate schedule'!$C$5:$C$10,,1)</f>
        <v>-540</v>
      </c>
      <c r="D7942">
        <f ca="1"/>
        <v>-18.055660496159174</v>
      </c>
    </row>
    <row r="7943" spans="1:4" x14ac:dyDescent="0.3">
      <c r="A7943">
        <v>7942</v>
      </c>
      <c r="B7943">
        <f ca="1"/>
        <v>2.9898230953257166E-2</v>
      </c>
      <c r="C7943">
        <f ca="1">_xlfn.XLOOKUP(B7943,'Alternate schedule'!$D$5:$D$10,'Alternate schedule'!$C$5:$C$10,,1)</f>
        <v>1000</v>
      </c>
      <c r="D7943">
        <f ca="1"/>
        <v>-17.927474187862</v>
      </c>
    </row>
    <row r="7944" spans="1:4" x14ac:dyDescent="0.3">
      <c r="A7944">
        <v>7943</v>
      </c>
      <c r="B7944">
        <f ca="1"/>
        <v>0.91380665556771068</v>
      </c>
      <c r="C7944">
        <f ca="1">_xlfn.XLOOKUP(B7944,'Alternate schedule'!$D$5:$D$10,'Alternate schedule'!$C$5:$C$10,,1)</f>
        <v>-540</v>
      </c>
      <c r="D7944">
        <f ca="1"/>
        <v>-17.993201561123001</v>
      </c>
    </row>
    <row r="7945" spans="1:4" x14ac:dyDescent="0.3">
      <c r="A7945">
        <v>7944</v>
      </c>
      <c r="B7945">
        <f ca="1"/>
        <v>0.34587051698035842</v>
      </c>
      <c r="C7945">
        <f ca="1">_xlfn.XLOOKUP(B7945,'Alternate schedule'!$D$5:$D$10,'Alternate schedule'!$C$5:$C$10,,1)</f>
        <v>480</v>
      </c>
      <c r="D7945">
        <f ca="1"/>
        <v>-17.930513595166165</v>
      </c>
    </row>
    <row r="7946" spans="1:4" x14ac:dyDescent="0.3">
      <c r="A7946">
        <v>7945</v>
      </c>
      <c r="B7946">
        <f ca="1"/>
        <v>0.87559442757771233</v>
      </c>
      <c r="C7946">
        <f ca="1">_xlfn.XLOOKUP(B7946,'Alternate schedule'!$D$5:$D$10,'Alternate schedule'!$C$5:$C$10,,1)</f>
        <v>-540</v>
      </c>
      <c r="D7946">
        <f ca="1"/>
        <v>-17.996224040276903</v>
      </c>
    </row>
    <row r="7947" spans="1:4" x14ac:dyDescent="0.3">
      <c r="A7947">
        <v>7946</v>
      </c>
      <c r="B7947">
        <f ca="1"/>
        <v>0.33348286314240516</v>
      </c>
      <c r="C7947">
        <f ca="1">_xlfn.XLOOKUP(B7947,'Alternate schedule'!$D$5:$D$10,'Alternate schedule'!$C$5:$C$10,,1)</f>
        <v>480</v>
      </c>
      <c r="D7947">
        <f ca="1"/>
        <v>-17.933551472438964</v>
      </c>
    </row>
    <row r="7948" spans="1:4" x14ac:dyDescent="0.3">
      <c r="A7948">
        <v>7947</v>
      </c>
      <c r="B7948">
        <f ca="1"/>
        <v>0.38301883502638945</v>
      </c>
      <c r="C7948">
        <f ca="1">_xlfn.XLOOKUP(B7948,'Alternate schedule'!$D$5:$D$10,'Alternate schedule'!$C$5:$C$10,,1)</f>
        <v>480</v>
      </c>
      <c r="D7948">
        <f ca="1"/>
        <v>-17.870894677236691</v>
      </c>
    </row>
    <row r="7949" spans="1:4" x14ac:dyDescent="0.3">
      <c r="A7949">
        <v>7948</v>
      </c>
      <c r="B7949">
        <f ca="1"/>
        <v>0.93989541028923118</v>
      </c>
      <c r="C7949">
        <f ca="1">_xlfn.XLOOKUP(B7949,'Alternate schedule'!$D$5:$D$10,'Alternate schedule'!$C$5:$C$10,,1)</f>
        <v>-540</v>
      </c>
      <c r="D7949">
        <f ca="1"/>
        <v>-17.936587820835431</v>
      </c>
    </row>
    <row r="7950" spans="1:4" x14ac:dyDescent="0.3">
      <c r="A7950">
        <v>7949</v>
      </c>
      <c r="B7950">
        <f ca="1"/>
        <v>0.59323032512767448</v>
      </c>
      <c r="C7950">
        <f ca="1">_xlfn.XLOOKUP(B7950,'Alternate schedule'!$D$5:$D$10,'Alternate schedule'!$C$5:$C$10,,1)</f>
        <v>-1040</v>
      </c>
      <c r="D7950">
        <f ca="1"/>
        <v>-18.065165429613788</v>
      </c>
    </row>
    <row r="7951" spans="1:4" x14ac:dyDescent="0.3">
      <c r="A7951">
        <v>7950</v>
      </c>
      <c r="B7951">
        <f ca="1"/>
        <v>0.33676486763372426</v>
      </c>
      <c r="C7951">
        <f ca="1">_xlfn.XLOOKUP(B7951,'Alternate schedule'!$D$5:$D$10,'Alternate schedule'!$C$5:$C$10,,1)</f>
        <v>480</v>
      </c>
      <c r="D7951">
        <f ca="1"/>
        <v>-18.002515723270442</v>
      </c>
    </row>
    <row r="7952" spans="1:4" x14ac:dyDescent="0.3">
      <c r="A7952">
        <v>7951</v>
      </c>
      <c r="B7952">
        <f ca="1"/>
        <v>0.24369384283139062</v>
      </c>
      <c r="C7952">
        <f ca="1">_xlfn.XLOOKUP(B7952,'Alternate schedule'!$D$5:$D$10,'Alternate schedule'!$C$5:$C$10,,1)</f>
        <v>1000</v>
      </c>
      <c r="D7952">
        <f ca="1"/>
        <v>-17.874481197333669</v>
      </c>
    </row>
    <row r="7953" spans="1:4" x14ac:dyDescent="0.3">
      <c r="A7953">
        <v>7952</v>
      </c>
      <c r="B7953">
        <f ca="1"/>
        <v>0.26485306877963044</v>
      </c>
      <c r="C7953">
        <f ca="1">_xlfn.XLOOKUP(B7953,'Alternate schedule'!$D$5:$D$10,'Alternate schedule'!$C$5:$C$10,,1)</f>
        <v>480</v>
      </c>
      <c r="D7953">
        <f ca="1"/>
        <v>-17.811871227364186</v>
      </c>
    </row>
    <row r="7954" spans="1:4" x14ac:dyDescent="0.3">
      <c r="A7954">
        <v>7953</v>
      </c>
      <c r="B7954">
        <f ca="1"/>
        <v>0.79116154337189015</v>
      </c>
      <c r="C7954">
        <f ca="1">_xlfn.XLOOKUP(B7954,'Alternate schedule'!$D$5:$D$10,'Alternate schedule'!$C$5:$C$10,,1)</f>
        <v>-540</v>
      </c>
      <c r="D7954">
        <f ca="1"/>
        <v>-17.877530491638375</v>
      </c>
    </row>
    <row r="7955" spans="1:4" x14ac:dyDescent="0.3">
      <c r="A7955">
        <v>7954</v>
      </c>
      <c r="B7955">
        <f ca="1"/>
        <v>0.24559087421009873</v>
      </c>
      <c r="C7955">
        <f ca="1">_xlfn.XLOOKUP(B7955,'Alternate schedule'!$D$5:$D$10,'Alternate schedule'!$C$5:$C$10,,1)</f>
        <v>1000</v>
      </c>
      <c r="D7955">
        <f ca="1"/>
        <v>-17.749559969826503</v>
      </c>
    </row>
    <row r="7956" spans="1:4" x14ac:dyDescent="0.3">
      <c r="A7956">
        <v>7955</v>
      </c>
      <c r="B7956">
        <f ca="1"/>
        <v>7.2953920459984278E-2</v>
      </c>
      <c r="C7956">
        <f ca="1">_xlfn.XLOOKUP(B7956,'Alternate schedule'!$D$5:$D$10,'Alternate schedule'!$C$5:$C$10,,1)</f>
        <v>1000</v>
      </c>
      <c r="D7956">
        <f ca="1"/>
        <v>-17.621621621621621</v>
      </c>
    </row>
    <row r="7957" spans="1:4" x14ac:dyDescent="0.3">
      <c r="A7957">
        <v>7956</v>
      </c>
      <c r="B7957">
        <f ca="1"/>
        <v>0.54140388385921212</v>
      </c>
      <c r="C7957">
        <f ca="1">_xlfn.XLOOKUP(B7957,'Alternate schedule'!$D$5:$D$10,'Alternate schedule'!$C$5:$C$10,,1)</f>
        <v>-1040</v>
      </c>
      <c r="D7957">
        <f ca="1"/>
        <v>-17.750125691302163</v>
      </c>
    </row>
    <row r="7958" spans="1:4" x14ac:dyDescent="0.3">
      <c r="A7958">
        <v>7957</v>
      </c>
      <c r="B7958">
        <f ca="1"/>
        <v>0.76974389596699977</v>
      </c>
      <c r="C7958">
        <f ca="1">_xlfn.XLOOKUP(B7958,'Alternate schedule'!$D$5:$D$10,'Alternate schedule'!$C$5:$C$10,,1)</f>
        <v>-540</v>
      </c>
      <c r="D7958">
        <f ca="1"/>
        <v>-17.815759708432825</v>
      </c>
    </row>
    <row r="7959" spans="1:4" x14ac:dyDescent="0.3">
      <c r="A7959">
        <v>7958</v>
      </c>
      <c r="B7959">
        <f ca="1"/>
        <v>0.22037271824514448</v>
      </c>
      <c r="C7959">
        <f ca="1">_xlfn.XLOOKUP(B7959,'Alternate schedule'!$D$5:$D$10,'Alternate schedule'!$C$5:$C$10,,1)</f>
        <v>1000</v>
      </c>
      <c r="D7959">
        <f ca="1"/>
        <v>-17.687861271676301</v>
      </c>
    </row>
    <row r="7960" spans="1:4" x14ac:dyDescent="0.3">
      <c r="A7960">
        <v>7959</v>
      </c>
      <c r="B7960">
        <f ca="1"/>
        <v>0.20543936101740523</v>
      </c>
      <c r="C7960">
        <f ca="1">_xlfn.XLOOKUP(B7960,'Alternate schedule'!$D$5:$D$10,'Alternate schedule'!$C$5:$C$10,,1)</f>
        <v>1000</v>
      </c>
      <c r="D7960">
        <f ca="1"/>
        <v>-17.559994974242997</v>
      </c>
    </row>
    <row r="7961" spans="1:4" x14ac:dyDescent="0.3">
      <c r="A7961">
        <v>7960</v>
      </c>
      <c r="B7961">
        <f ca="1"/>
        <v>0.69322318003706718</v>
      </c>
      <c r="C7961">
        <f ca="1">_xlfn.XLOOKUP(B7961,'Alternate schedule'!$D$5:$D$10,'Alternate schedule'!$C$5:$C$10,,1)</f>
        <v>-1040</v>
      </c>
      <c r="D7961">
        <f ca="1"/>
        <v>-17.688442211055275</v>
      </c>
    </row>
    <row r="7962" spans="1:4" x14ac:dyDescent="0.3">
      <c r="A7962">
        <v>7961</v>
      </c>
      <c r="B7962">
        <f ca="1"/>
        <v>0.71295856865624918</v>
      </c>
      <c r="C7962">
        <f ca="1">_xlfn.XLOOKUP(B7962,'Alternate schedule'!$D$5:$D$10,'Alternate schedule'!$C$5:$C$10,,1)</f>
        <v>-540</v>
      </c>
      <c r="D7962">
        <f ca="1"/>
        <v>-17.754050998618265</v>
      </c>
    </row>
    <row r="7963" spans="1:4" x14ac:dyDescent="0.3">
      <c r="A7963">
        <v>7962</v>
      </c>
      <c r="B7963">
        <f ca="1"/>
        <v>0.21722712131418209</v>
      </c>
      <c r="C7963">
        <f ca="1">_xlfn.XLOOKUP(B7963,'Alternate schedule'!$D$5:$D$10,'Alternate schedule'!$C$5:$C$10,,1)</f>
        <v>1000</v>
      </c>
      <c r="D7963">
        <f ca="1"/>
        <v>-17.626224566691786</v>
      </c>
    </row>
    <row r="7964" spans="1:4" x14ac:dyDescent="0.3">
      <c r="A7964">
        <v>7963</v>
      </c>
      <c r="B7964">
        <f ca="1"/>
        <v>0.70564141706306183</v>
      </c>
      <c r="C7964">
        <f ca="1">_xlfn.XLOOKUP(B7964,'Alternate schedule'!$D$5:$D$10,'Alternate schedule'!$C$5:$C$10,,1)</f>
        <v>-1040</v>
      </c>
      <c r="D7964">
        <f ca="1"/>
        <v>-17.754615094813513</v>
      </c>
    </row>
    <row r="7965" spans="1:4" x14ac:dyDescent="0.3">
      <c r="A7965">
        <v>7964</v>
      </c>
      <c r="B7965">
        <f ca="1"/>
        <v>0.82445397863495118</v>
      </c>
      <c r="C7965">
        <f ca="1">_xlfn.XLOOKUP(B7965,'Alternate schedule'!$D$5:$D$10,'Alternate schedule'!$C$5:$C$10,,1)</f>
        <v>-540</v>
      </c>
      <c r="D7965">
        <f ca="1"/>
        <v>-17.820190858864891</v>
      </c>
    </row>
    <row r="7966" spans="1:4" x14ac:dyDescent="0.3">
      <c r="A7966">
        <v>7965</v>
      </c>
      <c r="B7966">
        <f ca="1"/>
        <v>0.82498686613590699</v>
      </c>
      <c r="C7966">
        <f ca="1">_xlfn.XLOOKUP(B7966,'Alternate schedule'!$D$5:$D$10,'Alternate schedule'!$C$5:$C$10,,1)</f>
        <v>-540</v>
      </c>
      <c r="D7966">
        <f ca="1"/>
        <v>-17.885750156936599</v>
      </c>
    </row>
    <row r="7967" spans="1:4" x14ac:dyDescent="0.3">
      <c r="A7967">
        <v>7966</v>
      </c>
      <c r="B7967">
        <f ca="1"/>
        <v>0.81257002813544355</v>
      </c>
      <c r="C7967">
        <f ca="1">_xlfn.XLOOKUP(B7967,'Alternate schedule'!$D$5:$D$10,'Alternate schedule'!$C$5:$C$10,,1)</f>
        <v>-540</v>
      </c>
      <c r="D7967">
        <f ca="1"/>
        <v>-17.951292995229725</v>
      </c>
    </row>
    <row r="7968" spans="1:4" x14ac:dyDescent="0.3">
      <c r="A7968">
        <v>7967</v>
      </c>
      <c r="B7968">
        <f ca="1"/>
        <v>0.35156867739191333</v>
      </c>
      <c r="C7968">
        <f ca="1">_xlfn.XLOOKUP(B7968,'Alternate schedule'!$D$5:$D$10,'Alternate schedule'!$C$5:$C$10,,1)</f>
        <v>480</v>
      </c>
      <c r="D7968">
        <f ca="1"/>
        <v>-17.888791263963849</v>
      </c>
    </row>
    <row r="7969" spans="1:4" x14ac:dyDescent="0.3">
      <c r="A7969">
        <v>7968</v>
      </c>
      <c r="B7969">
        <f ca="1"/>
        <v>3.3373719316813988E-2</v>
      </c>
      <c r="C7969">
        <f ca="1">_xlfn.XLOOKUP(B7969,'Alternate schedule'!$D$5:$D$10,'Alternate schedule'!$C$5:$C$10,,1)</f>
        <v>1000</v>
      </c>
      <c r="D7969">
        <f ca="1"/>
        <v>-17.761044176706829</v>
      </c>
    </row>
    <row r="7970" spans="1:4" x14ac:dyDescent="0.3">
      <c r="A7970">
        <v>7969</v>
      </c>
      <c r="B7970">
        <f ca="1"/>
        <v>0.88496435263936957</v>
      </c>
      <c r="C7970">
        <f ca="1">_xlfn.XLOOKUP(B7970,'Alternate schedule'!$D$5:$D$10,'Alternate schedule'!$C$5:$C$10,,1)</f>
        <v>-540</v>
      </c>
      <c r="D7970">
        <f ca="1"/>
        <v>-17.826577989710128</v>
      </c>
    </row>
    <row r="7971" spans="1:4" x14ac:dyDescent="0.3">
      <c r="A7971">
        <v>7970</v>
      </c>
      <c r="B7971">
        <f ca="1"/>
        <v>0.11851961835837233</v>
      </c>
      <c r="C7971">
        <f ca="1">_xlfn.XLOOKUP(B7971,'Alternate schedule'!$D$5:$D$10,'Alternate schedule'!$C$5:$C$10,,1)</f>
        <v>1000</v>
      </c>
      <c r="D7971">
        <f ca="1"/>
        <v>-17.698870765370138</v>
      </c>
    </row>
    <row r="7972" spans="1:4" x14ac:dyDescent="0.3">
      <c r="A7972">
        <v>7971</v>
      </c>
      <c r="B7972">
        <f ca="1"/>
        <v>0.49060274149224203</v>
      </c>
      <c r="C7972">
        <f ca="1">_xlfn.XLOOKUP(B7972,'Alternate schedule'!$D$5:$D$10,'Alternate schedule'!$C$5:$C$10,,1)</f>
        <v>-1040</v>
      </c>
      <c r="D7972">
        <f ca="1"/>
        <v>-17.827123322042404</v>
      </c>
    </row>
    <row r="7973" spans="1:4" x14ac:dyDescent="0.3">
      <c r="A7973">
        <v>7972</v>
      </c>
      <c r="B7973">
        <f ca="1"/>
        <v>8.0479908467697925E-2</v>
      </c>
      <c r="C7973">
        <f ca="1">_xlfn.XLOOKUP(B7973,'Alternate schedule'!$D$5:$D$10,'Alternate schedule'!$C$5:$C$10,,1)</f>
        <v>1000</v>
      </c>
      <c r="D7973">
        <f ca="1"/>
        <v>-17.699448068238837</v>
      </c>
    </row>
    <row r="7974" spans="1:4" x14ac:dyDescent="0.3">
      <c r="A7974">
        <v>7973</v>
      </c>
      <c r="B7974">
        <f ca="1"/>
        <v>0.79670442239793782</v>
      </c>
      <c r="C7974">
        <f ca="1">_xlfn.XLOOKUP(B7974,'Alternate schedule'!$D$5:$D$10,'Alternate schedule'!$C$5:$C$10,,1)</f>
        <v>-540</v>
      </c>
      <c r="D7974">
        <f ca="1"/>
        <v>-17.764956728960239</v>
      </c>
    </row>
    <row r="7975" spans="1:4" x14ac:dyDescent="0.3">
      <c r="A7975">
        <v>7974</v>
      </c>
      <c r="B7975">
        <f ca="1"/>
        <v>0.38292827644968797</v>
      </c>
      <c r="C7975">
        <f ca="1">_xlfn.XLOOKUP(B7975,'Alternate schedule'!$D$5:$D$10,'Alternate schedule'!$C$5:$C$10,,1)</f>
        <v>480</v>
      </c>
      <c r="D7975">
        <f ca="1"/>
        <v>-17.702533233007273</v>
      </c>
    </row>
    <row r="7976" spans="1:4" x14ac:dyDescent="0.3">
      <c r="A7976">
        <v>7975</v>
      </c>
      <c r="B7976">
        <f ca="1"/>
        <v>0.23696505459131734</v>
      </c>
      <c r="C7976">
        <f ca="1">_xlfn.XLOOKUP(B7976,'Alternate schedule'!$D$5:$D$10,'Alternate schedule'!$C$5:$C$10,,1)</f>
        <v>1000</v>
      </c>
      <c r="D7976">
        <f ca="1"/>
        <v>-17.574921630094043</v>
      </c>
    </row>
    <row r="7977" spans="1:4" x14ac:dyDescent="0.3">
      <c r="A7977">
        <v>7976</v>
      </c>
      <c r="B7977">
        <f ca="1"/>
        <v>0.22180611796880467</v>
      </c>
      <c r="C7977">
        <f ca="1">_xlfn.XLOOKUP(B7977,'Alternate schedule'!$D$5:$D$10,'Alternate schedule'!$C$5:$C$10,,1)</f>
        <v>1000</v>
      </c>
      <c r="D7977">
        <f ca="1"/>
        <v>-17.447342026078235</v>
      </c>
    </row>
    <row r="7978" spans="1:4" x14ac:dyDescent="0.3">
      <c r="A7978">
        <v>7977</v>
      </c>
      <c r="B7978">
        <f ca="1"/>
        <v>5.0534036411920669E-2</v>
      </c>
      <c r="C7978">
        <f ca="1">_xlfn.XLOOKUP(B7978,'Alternate schedule'!$D$5:$D$10,'Alternate schedule'!$C$5:$C$10,,1)</f>
        <v>1000</v>
      </c>
      <c r="D7978">
        <f ca="1"/>
        <v>-17.319794408925663</v>
      </c>
    </row>
    <row r="7979" spans="1:4" x14ac:dyDescent="0.3">
      <c r="A7979">
        <v>7978</v>
      </c>
      <c r="B7979">
        <f ca="1"/>
        <v>0.66627169681353293</v>
      </c>
      <c r="C7979">
        <f ca="1">_xlfn.XLOOKUP(B7979,'Alternate schedule'!$D$5:$D$10,'Alternate schedule'!$C$5:$C$10,,1)</f>
        <v>-1040</v>
      </c>
      <c r="D7979">
        <f ca="1"/>
        <v>-17.447981950363499</v>
      </c>
    </row>
    <row r="7980" spans="1:4" x14ac:dyDescent="0.3">
      <c r="A7980">
        <v>7979</v>
      </c>
      <c r="B7980">
        <f ca="1"/>
        <v>0.35675953182259112</v>
      </c>
      <c r="C7980">
        <f ca="1">_xlfn.XLOOKUP(B7980,'Alternate schedule'!$D$5:$D$10,'Alternate schedule'!$C$5:$C$10,,1)</f>
        <v>480</v>
      </c>
      <c r="D7980">
        <f ca="1"/>
        <v>-17.385637297907007</v>
      </c>
    </row>
    <row r="7981" spans="1:4" x14ac:dyDescent="0.3">
      <c r="A7981">
        <v>7980</v>
      </c>
      <c r="B7981">
        <f ca="1"/>
        <v>0.82080359593979568</v>
      </c>
      <c r="C7981">
        <f ca="1">_xlfn.XLOOKUP(B7981,'Alternate schedule'!$D$5:$D$10,'Alternate schedule'!$C$5:$C$10,,1)</f>
        <v>-540</v>
      </c>
      <c r="D7981">
        <f ca="1"/>
        <v>-17.451127819548873</v>
      </c>
    </row>
    <row r="7982" spans="1:4" x14ac:dyDescent="0.3">
      <c r="A7982">
        <v>7981</v>
      </c>
      <c r="B7982">
        <f ca="1"/>
        <v>4.7532953422590118E-2</v>
      </c>
      <c r="C7982">
        <f ca="1">_xlfn.XLOOKUP(B7982,'Alternate schedule'!$D$5:$D$10,'Alternate schedule'!$C$5:$C$10,,1)</f>
        <v>1000</v>
      </c>
      <c r="D7982">
        <f ca="1"/>
        <v>-17.323643653677482</v>
      </c>
    </row>
    <row r="7983" spans="1:4" x14ac:dyDescent="0.3">
      <c r="A7983">
        <v>7982</v>
      </c>
      <c r="B7983">
        <f ca="1"/>
        <v>0.63959184843001915</v>
      </c>
      <c r="C7983">
        <f ca="1">_xlfn.XLOOKUP(B7983,'Alternate schedule'!$D$5:$D$10,'Alternate schedule'!$C$5:$C$10,,1)</f>
        <v>-1040</v>
      </c>
      <c r="D7983">
        <f ca="1"/>
        <v>-17.451766474567776</v>
      </c>
    </row>
    <row r="7984" spans="1:4" x14ac:dyDescent="0.3">
      <c r="A7984">
        <v>7983</v>
      </c>
      <c r="B7984">
        <f ca="1"/>
        <v>3.3012161376336335E-2</v>
      </c>
      <c r="C7984">
        <f ca="1">_xlfn.XLOOKUP(B7984,'Alternate schedule'!$D$5:$D$10,'Alternate schedule'!$C$5:$C$10,,1)</f>
        <v>1000</v>
      </c>
      <c r="D7984">
        <f ca="1"/>
        <v>-17.324314167606165</v>
      </c>
    </row>
    <row r="7985" spans="1:4" x14ac:dyDescent="0.3">
      <c r="A7985">
        <v>7984</v>
      </c>
      <c r="B7985">
        <f ca="1"/>
        <v>0.21308718183132025</v>
      </c>
      <c r="C7985">
        <f ca="1">_xlfn.XLOOKUP(B7985,'Alternate schedule'!$D$5:$D$10,'Alternate schedule'!$C$5:$C$10,,1)</f>
        <v>1000</v>
      </c>
      <c r="D7985">
        <f ca="1"/>
        <v>-17.196893787575149</v>
      </c>
    </row>
    <row r="7986" spans="1:4" x14ac:dyDescent="0.3">
      <c r="A7986">
        <v>7985</v>
      </c>
      <c r="B7986">
        <f ca="1"/>
        <v>0.4729159869505597</v>
      </c>
      <c r="C7986">
        <f ca="1">_xlfn.XLOOKUP(B7986,'Alternate schedule'!$D$5:$D$10,'Alternate schedule'!$C$5:$C$10,,1)</f>
        <v>480</v>
      </c>
      <c r="D7986">
        <f ca="1"/>
        <v>-17.134627426424547</v>
      </c>
    </row>
    <row r="7987" spans="1:4" x14ac:dyDescent="0.3">
      <c r="A7987">
        <v>7986</v>
      </c>
      <c r="B7987">
        <f ca="1"/>
        <v>0.45856641060604497</v>
      </c>
      <c r="C7987">
        <f ca="1">_xlfn.XLOOKUP(B7987,'Alternate schedule'!$D$5:$D$10,'Alternate schedule'!$C$5:$C$10,,1)</f>
        <v>480</v>
      </c>
      <c r="D7987">
        <f ca="1"/>
        <v>-17.07237665915352</v>
      </c>
    </row>
    <row r="7988" spans="1:4" x14ac:dyDescent="0.3">
      <c r="A7988">
        <v>7987</v>
      </c>
      <c r="B7988">
        <f ca="1"/>
        <v>0.60847391916444016</v>
      </c>
      <c r="C7988">
        <f ca="1">_xlfn.XLOOKUP(B7988,'Alternate schedule'!$D$5:$D$10,'Alternate schedule'!$C$5:$C$10,,1)</f>
        <v>-1040</v>
      </c>
      <c r="D7988">
        <f ca="1"/>
        <v>-17.200450732440217</v>
      </c>
    </row>
    <row r="7989" spans="1:4" x14ac:dyDescent="0.3">
      <c r="A7989">
        <v>7988</v>
      </c>
      <c r="B7989">
        <f ca="1"/>
        <v>0.1000127620584359</v>
      </c>
      <c r="C7989">
        <f ca="1">_xlfn.XLOOKUP(B7989,'Alternate schedule'!$D$5:$D$10,'Alternate schedule'!$C$5:$C$10,,1)</f>
        <v>1000</v>
      </c>
      <c r="D7989">
        <f ca="1"/>
        <v>-17.073109664496744</v>
      </c>
    </row>
    <row r="7990" spans="1:4" x14ac:dyDescent="0.3">
      <c r="A7990">
        <v>7989</v>
      </c>
      <c r="B7990">
        <f ca="1"/>
        <v>0.25011364760856791</v>
      </c>
      <c r="C7990">
        <f ca="1">_xlfn.XLOOKUP(B7990,'Alternate schedule'!$D$5:$D$10,'Alternate schedule'!$C$5:$C$10,,1)</f>
        <v>1000</v>
      </c>
      <c r="D7990">
        <f ca="1"/>
        <v>-16.945800475654025</v>
      </c>
    </row>
    <row r="7991" spans="1:4" x14ac:dyDescent="0.3">
      <c r="A7991">
        <v>7990</v>
      </c>
      <c r="B7991">
        <f ca="1"/>
        <v>7.9304683031644618E-3</v>
      </c>
      <c r="C7991">
        <f ca="1">_xlfn.XLOOKUP(B7991,'Alternate schedule'!$D$5:$D$10,'Alternate schedule'!$C$5:$C$10,,1)</f>
        <v>1000</v>
      </c>
      <c r="D7991">
        <f ca="1"/>
        <v>-16.818523153942429</v>
      </c>
    </row>
    <row r="7992" spans="1:4" x14ac:dyDescent="0.3">
      <c r="A7992">
        <v>7991</v>
      </c>
      <c r="B7992">
        <f ca="1"/>
        <v>0.94147147221508831</v>
      </c>
      <c r="C7992">
        <f ca="1">_xlfn.XLOOKUP(B7992,'Alternate schedule'!$D$5:$D$10,'Alternate schedule'!$C$5:$C$10,,1)</f>
        <v>-540</v>
      </c>
      <c r="D7992">
        <f ca="1"/>
        <v>-16.883994493805531</v>
      </c>
    </row>
    <row r="7993" spans="1:4" x14ac:dyDescent="0.3">
      <c r="A7993">
        <v>7992</v>
      </c>
      <c r="B7993">
        <f ca="1"/>
        <v>0.94612923094341861</v>
      </c>
      <c r="C7993">
        <f ca="1">_xlfn.XLOOKUP(B7993,'Alternate schedule'!$D$5:$D$10,'Alternate schedule'!$C$5:$C$10,,1)</f>
        <v>-540</v>
      </c>
      <c r="D7993">
        <f ca="1"/>
        <v>-16.94944944944945</v>
      </c>
    </row>
    <row r="7994" spans="1:4" x14ac:dyDescent="0.3">
      <c r="A7994">
        <v>7993</v>
      </c>
      <c r="B7994">
        <f ca="1"/>
        <v>0.41288411743172215</v>
      </c>
      <c r="C7994">
        <f ca="1">_xlfn.XLOOKUP(B7994,'Alternate schedule'!$D$5:$D$10,'Alternate schedule'!$C$5:$C$10,,1)</f>
        <v>480</v>
      </c>
      <c r="D7994">
        <f ca="1"/>
        <v>-16.88727636682097</v>
      </c>
    </row>
    <row r="7995" spans="1:4" x14ac:dyDescent="0.3">
      <c r="A7995">
        <v>7994</v>
      </c>
      <c r="B7995">
        <f ca="1"/>
        <v>0.60256635131172187</v>
      </c>
      <c r="C7995">
        <f ca="1">_xlfn.XLOOKUP(B7995,'Alternate schedule'!$D$5:$D$10,'Alternate schedule'!$C$5:$C$10,,1)</f>
        <v>-1040</v>
      </c>
      <c r="D7995">
        <f ca="1"/>
        <v>-17.015261446084562</v>
      </c>
    </row>
    <row r="7996" spans="1:4" x14ac:dyDescent="0.3">
      <c r="A7996">
        <v>7995</v>
      </c>
      <c r="B7996">
        <f ca="1"/>
        <v>0.18577435747160864</v>
      </c>
      <c r="C7996">
        <f ca="1">_xlfn.XLOOKUP(B7996,'Alternate schedule'!$D$5:$D$10,'Alternate schedule'!$C$5:$C$10,,1)</f>
        <v>1000</v>
      </c>
      <c r="D7996">
        <f ca="1"/>
        <v>-16.888055034396498</v>
      </c>
    </row>
    <row r="7997" spans="1:4" x14ac:dyDescent="0.3">
      <c r="A7997">
        <v>7996</v>
      </c>
      <c r="B7997">
        <f ca="1"/>
        <v>0.37164243762682125</v>
      </c>
      <c r="C7997">
        <f ca="1">_xlfn.XLOOKUP(B7997,'Alternate schedule'!$D$5:$D$10,'Alternate schedule'!$C$5:$C$10,,1)</f>
        <v>480</v>
      </c>
      <c r="D7997">
        <f ca="1"/>
        <v>-16.825912956478238</v>
      </c>
    </row>
    <row r="7998" spans="1:4" x14ac:dyDescent="0.3">
      <c r="A7998">
        <v>7997</v>
      </c>
      <c r="B7998">
        <f ca="1"/>
        <v>0.99077690772360905</v>
      </c>
      <c r="C7998">
        <f ca="1">_xlfn.XLOOKUP(B7998,'Alternate schedule'!$D$5:$D$10,'Alternate schedule'!$C$5:$C$10,,1)</f>
        <v>-540</v>
      </c>
      <c r="D7998">
        <f ca="1"/>
        <v>-16.891334250343878</v>
      </c>
    </row>
    <row r="7999" spans="1:4" x14ac:dyDescent="0.3">
      <c r="A7999">
        <v>7998</v>
      </c>
      <c r="B7999">
        <f ca="1"/>
        <v>0.74401851885336612</v>
      </c>
      <c r="C7999">
        <f ca="1">_xlfn.XLOOKUP(B7999,'Alternate schedule'!$D$5:$D$10,'Alternate schedule'!$C$5:$C$10,,1)</f>
        <v>-540</v>
      </c>
      <c r="D7999">
        <f ca="1"/>
        <v>-16.956739184796199</v>
      </c>
    </row>
    <row r="8000" spans="1:4" x14ac:dyDescent="0.3">
      <c r="A8000">
        <v>7999</v>
      </c>
      <c r="B8000">
        <f ca="1"/>
        <v>0.24250046302993389</v>
      </c>
      <c r="C8000">
        <f ca="1">_xlfn.XLOOKUP(B8000,'Alternate schedule'!$D$5:$D$10,'Alternate schedule'!$C$5:$C$10,,1)</f>
        <v>1000</v>
      </c>
      <c r="D8000">
        <f ca="1"/>
        <v>-16.829603700462556</v>
      </c>
    </row>
    <row r="8001" spans="1:4" x14ac:dyDescent="0.3">
      <c r="A8001">
        <v>8000</v>
      </c>
      <c r="B8001">
        <f ca="1"/>
        <v>0.2276556960259879</v>
      </c>
      <c r="C8001">
        <f ca="1">_xlfn.XLOOKUP(B8001,'Alternate schedule'!$D$5:$D$10,'Alternate schedule'!$C$5:$C$10,,1)</f>
        <v>1000</v>
      </c>
      <c r="D8001">
        <f ca="1"/>
        <v>-16.702500000000001</v>
      </c>
    </row>
    <row r="8002" spans="1:4" x14ac:dyDescent="0.3">
      <c r="A8002">
        <v>8001</v>
      </c>
      <c r="B8002">
        <f ca="1"/>
        <v>0.3449131392705449</v>
      </c>
      <c r="C8002">
        <f ca="1">_xlfn.XLOOKUP(B8002,'Alternate schedule'!$D$5:$D$10,'Alternate schedule'!$C$5:$C$10,,1)</f>
        <v>480</v>
      </c>
      <c r="D8002">
        <f ca="1"/>
        <v>-16.640419947506562</v>
      </c>
    </row>
    <row r="8003" spans="1:4" x14ac:dyDescent="0.3">
      <c r="A8003">
        <v>8002</v>
      </c>
      <c r="B8003">
        <f ca="1"/>
        <v>0.77255769678038266</v>
      </c>
      <c r="C8003">
        <f ca="1">_xlfn.XLOOKUP(B8003,'Alternate schedule'!$D$5:$D$10,'Alternate schedule'!$C$5:$C$10,,1)</f>
        <v>-540</v>
      </c>
      <c r="D8003">
        <f ca="1"/>
        <v>-16.705823544113972</v>
      </c>
    </row>
    <row r="8004" spans="1:4" x14ac:dyDescent="0.3">
      <c r="A8004">
        <v>8003</v>
      </c>
      <c r="B8004">
        <f ca="1"/>
        <v>0.50454104320073356</v>
      </c>
      <c r="C8004">
        <f ca="1">_xlfn.XLOOKUP(B8004,'Alternate schedule'!$D$5:$D$10,'Alternate schedule'!$C$5:$C$10,,1)</f>
        <v>-1040</v>
      </c>
      <c r="D8004">
        <f ca="1"/>
        <v>-16.833687367237285</v>
      </c>
    </row>
    <row r="8005" spans="1:4" x14ac:dyDescent="0.3">
      <c r="A8005">
        <v>8004</v>
      </c>
      <c r="B8005">
        <f ca="1"/>
        <v>0.73517587754077729</v>
      </c>
      <c r="C8005">
        <f ca="1">_xlfn.XLOOKUP(B8005,'Alternate schedule'!$D$5:$D$10,'Alternate schedule'!$C$5:$C$10,,1)</f>
        <v>-540</v>
      </c>
      <c r="D8005">
        <f ca="1"/>
        <v>-16.899050474762618</v>
      </c>
    </row>
    <row r="8006" spans="1:4" x14ac:dyDescent="0.3">
      <c r="A8006">
        <v>8005</v>
      </c>
      <c r="B8006">
        <f ca="1"/>
        <v>0.2097007403802571</v>
      </c>
      <c r="C8006">
        <f ca="1">_xlfn.XLOOKUP(B8006,'Alternate schedule'!$D$5:$D$10,'Alternate schedule'!$C$5:$C$10,,1)</f>
        <v>1000</v>
      </c>
      <c r="D8006">
        <f ca="1"/>
        <v>-16.772017489069331</v>
      </c>
    </row>
    <row r="8007" spans="1:4" x14ac:dyDescent="0.3">
      <c r="A8007">
        <v>8006</v>
      </c>
      <c r="B8007">
        <f ca="1"/>
        <v>0.64722089999735721</v>
      </c>
      <c r="C8007">
        <f ca="1">_xlfn.XLOOKUP(B8007,'Alternate schedule'!$D$5:$D$10,'Alternate schedule'!$C$5:$C$10,,1)</f>
        <v>-1040</v>
      </c>
      <c r="D8007">
        <f ca="1"/>
        <v>-16.899825131151637</v>
      </c>
    </row>
    <row r="8008" spans="1:4" x14ac:dyDescent="0.3">
      <c r="A8008">
        <v>8007</v>
      </c>
      <c r="B8008">
        <f ca="1"/>
        <v>0.12456258794898423</v>
      </c>
      <c r="C8008">
        <f ca="1">_xlfn.XLOOKUP(B8008,'Alternate schedule'!$D$5:$D$10,'Alternate schedule'!$C$5:$C$10,,1)</f>
        <v>1000</v>
      </c>
      <c r="D8008">
        <f ca="1"/>
        <v>-16.772823779193207</v>
      </c>
    </row>
    <row r="8009" spans="1:4" x14ac:dyDescent="0.3">
      <c r="A8009">
        <v>8008</v>
      </c>
      <c r="B8009">
        <f ca="1"/>
        <v>0.38851236543256418</v>
      </c>
      <c r="C8009">
        <f ca="1">_xlfn.XLOOKUP(B8009,'Alternate schedule'!$D$5:$D$10,'Alternate schedule'!$C$5:$C$10,,1)</f>
        <v>480</v>
      </c>
      <c r="D8009">
        <f ca="1"/>
        <v>-16.710789210789212</v>
      </c>
    </row>
    <row r="8010" spans="1:4" x14ac:dyDescent="0.3">
      <c r="A8010">
        <v>8009</v>
      </c>
      <c r="B8010">
        <f ca="1"/>
        <v>0.73517861051999156</v>
      </c>
      <c r="C8010">
        <f ca="1">_xlfn.XLOOKUP(B8010,'Alternate schedule'!$D$5:$D$10,'Alternate schedule'!$C$5:$C$10,,1)</f>
        <v>-540</v>
      </c>
      <c r="D8010">
        <f ca="1"/>
        <v>-16.776126857285554</v>
      </c>
    </row>
    <row r="8011" spans="1:4" x14ac:dyDescent="0.3">
      <c r="A8011">
        <v>8010</v>
      </c>
      <c r="B8011">
        <f ca="1"/>
        <v>0.29540358845288184</v>
      </c>
      <c r="C8011">
        <f ca="1">_xlfn.XLOOKUP(B8011,'Alternate schedule'!$D$5:$D$10,'Alternate schedule'!$C$5:$C$10,,1)</f>
        <v>480</v>
      </c>
      <c r="D8011">
        <f ca="1"/>
        <v>-16.71410736579276</v>
      </c>
    </row>
    <row r="8012" spans="1:4" x14ac:dyDescent="0.3">
      <c r="A8012">
        <v>8011</v>
      </c>
      <c r="B8012">
        <f ca="1"/>
        <v>0.36141972533739164</v>
      </c>
      <c r="C8012">
        <f ca="1">_xlfn.XLOOKUP(B8012,'Alternate schedule'!$D$5:$D$10,'Alternate schedule'!$C$5:$C$10,,1)</f>
        <v>480</v>
      </c>
      <c r="D8012">
        <f ca="1"/>
        <v>-16.652103357882911</v>
      </c>
    </row>
    <row r="8013" spans="1:4" x14ac:dyDescent="0.3">
      <c r="A8013">
        <v>8012</v>
      </c>
      <c r="B8013">
        <f ca="1"/>
        <v>0.38806188575856537</v>
      </c>
      <c r="C8013">
        <f ca="1">_xlfn.XLOOKUP(B8013,'Alternate schedule'!$D$5:$D$10,'Alternate schedule'!$C$5:$C$10,,1)</f>
        <v>480</v>
      </c>
      <c r="D8013">
        <f ca="1"/>
        <v>-16.590114827758363</v>
      </c>
    </row>
    <row r="8014" spans="1:4" x14ac:dyDescent="0.3">
      <c r="A8014">
        <v>8013</v>
      </c>
      <c r="B8014">
        <f ca="1"/>
        <v>0.39798017671965158</v>
      </c>
      <c r="C8014">
        <f ca="1">_xlfn.XLOOKUP(B8014,'Alternate schedule'!$D$5:$D$10,'Alternate schedule'!$C$5:$C$10,,1)</f>
        <v>480</v>
      </c>
      <c r="D8014">
        <f ca="1"/>
        <v>-16.528141769624359</v>
      </c>
    </row>
    <row r="8015" spans="1:4" x14ac:dyDescent="0.3">
      <c r="A8015">
        <v>8014</v>
      </c>
      <c r="B8015">
        <f ca="1"/>
        <v>0.35474878231097584</v>
      </c>
      <c r="C8015">
        <f ca="1">_xlfn.XLOOKUP(B8015,'Alternate schedule'!$D$5:$D$10,'Alternate schedule'!$C$5:$C$10,,1)</f>
        <v>480</v>
      </c>
      <c r="D8015">
        <f ca="1"/>
        <v>-16.466184177689044</v>
      </c>
    </row>
    <row r="8016" spans="1:4" x14ac:dyDescent="0.3">
      <c r="A8016">
        <v>8015</v>
      </c>
      <c r="B8016">
        <f ca="1"/>
        <v>0.4996239682779744</v>
      </c>
      <c r="C8016">
        <f ca="1">_xlfn.XLOOKUP(B8016,'Alternate schedule'!$D$5:$D$10,'Alternate schedule'!$C$5:$C$10,,1)</f>
        <v>-1040</v>
      </c>
      <c r="D8016">
        <f ca="1"/>
        <v>-16.593886462882097</v>
      </c>
    </row>
    <row r="8017" spans="1:4" x14ac:dyDescent="0.3">
      <c r="A8017">
        <v>8016</v>
      </c>
      <c r="B8017">
        <f ca="1"/>
        <v>0.1998409257003686</v>
      </c>
      <c r="C8017">
        <f ca="1">_xlfn.XLOOKUP(B8017,'Alternate schedule'!$D$5:$D$10,'Alternate schedule'!$C$5:$C$10,,1)</f>
        <v>1000</v>
      </c>
      <c r="D8017">
        <f ca="1"/>
        <v>-16.467065868263472</v>
      </c>
    </row>
    <row r="8018" spans="1:4" x14ac:dyDescent="0.3">
      <c r="A8018">
        <v>8017</v>
      </c>
      <c r="B8018">
        <f ca="1"/>
        <v>0.61786626091816932</v>
      </c>
      <c r="C8018">
        <f ca="1">_xlfn.XLOOKUP(B8018,'Alternate schedule'!$D$5:$D$10,'Alternate schedule'!$C$5:$C$10,,1)</f>
        <v>-1040</v>
      </c>
      <c r="D8018">
        <f ca="1"/>
        <v>-16.594736185605587</v>
      </c>
    </row>
    <row r="8019" spans="1:4" x14ac:dyDescent="0.3">
      <c r="A8019">
        <v>8018</v>
      </c>
      <c r="B8019">
        <f ca="1"/>
        <v>0.64123655996443962</v>
      </c>
      <c r="C8019">
        <f ca="1">_xlfn.XLOOKUP(B8019,'Alternate schedule'!$D$5:$D$10,'Alternate schedule'!$C$5:$C$10,,1)</f>
        <v>-1040</v>
      </c>
      <c r="D8019">
        <f ca="1"/>
        <v>-16.7223746570217</v>
      </c>
    </row>
    <row r="8020" spans="1:4" x14ac:dyDescent="0.3">
      <c r="A8020">
        <v>8019</v>
      </c>
      <c r="B8020">
        <f ca="1"/>
        <v>0.96331297450457032</v>
      </c>
      <c r="C8020">
        <f ca="1">_xlfn.XLOOKUP(B8020,'Alternate schedule'!$D$5:$D$10,'Alternate schedule'!$C$5:$C$10,,1)</f>
        <v>-540</v>
      </c>
      <c r="D8020">
        <f ca="1"/>
        <v>-16.787629380221972</v>
      </c>
    </row>
    <row r="8021" spans="1:4" x14ac:dyDescent="0.3">
      <c r="A8021">
        <v>8020</v>
      </c>
      <c r="B8021">
        <f ca="1"/>
        <v>0.172927821705537</v>
      </c>
      <c r="C8021">
        <f ca="1">_xlfn.XLOOKUP(B8021,'Alternate schedule'!$D$5:$D$10,'Alternate schedule'!$C$5:$C$10,,1)</f>
        <v>1000</v>
      </c>
      <c r="D8021">
        <f ca="1"/>
        <v>-16.660847880299251</v>
      </c>
    </row>
    <row r="8022" spans="1:4" x14ac:dyDescent="0.3">
      <c r="A8022">
        <v>8021</v>
      </c>
      <c r="B8022">
        <f ca="1"/>
        <v>0.34682073057658314</v>
      </c>
      <c r="C8022">
        <f ca="1">_xlfn.XLOOKUP(B8022,'Alternate schedule'!$D$5:$D$10,'Alternate schedule'!$C$5:$C$10,,1)</f>
        <v>480</v>
      </c>
      <c r="D8022">
        <f ca="1"/>
        <v>-16.59892781448697</v>
      </c>
    </row>
    <row r="8023" spans="1:4" x14ac:dyDescent="0.3">
      <c r="A8023">
        <v>8022</v>
      </c>
      <c r="B8023">
        <f ca="1"/>
        <v>0.28669836517088587</v>
      </c>
      <c r="C8023">
        <f ca="1">_xlfn.XLOOKUP(B8023,'Alternate schedule'!$D$5:$D$10,'Alternate schedule'!$C$5:$C$10,,1)</f>
        <v>480</v>
      </c>
      <c r="D8023">
        <f ca="1"/>
        <v>-16.537023186237846</v>
      </c>
    </row>
    <row r="8024" spans="1:4" x14ac:dyDescent="0.3">
      <c r="A8024">
        <v>8023</v>
      </c>
      <c r="B8024">
        <f ca="1"/>
        <v>0.32880147547164817</v>
      </c>
      <c r="C8024">
        <f ca="1">_xlfn.XLOOKUP(B8024,'Alternate schedule'!$D$5:$D$10,'Alternate schedule'!$C$5:$C$10,,1)</f>
        <v>480</v>
      </c>
      <c r="D8024">
        <f ca="1"/>
        <v>-16.475133989779383</v>
      </c>
    </row>
    <row r="8025" spans="1:4" x14ac:dyDescent="0.3">
      <c r="A8025">
        <v>8024</v>
      </c>
      <c r="B8025">
        <f ca="1"/>
        <v>0.56909710632146804</v>
      </c>
      <c r="C8025">
        <f ca="1">_xlfn.XLOOKUP(B8025,'Alternate schedule'!$D$5:$D$10,'Alternate schedule'!$C$5:$C$10,,1)</f>
        <v>-1040</v>
      </c>
      <c r="D8025">
        <f ca="1"/>
        <v>-16.602691924227319</v>
      </c>
    </row>
    <row r="8026" spans="1:4" x14ac:dyDescent="0.3">
      <c r="A8026">
        <v>8025</v>
      </c>
      <c r="B8026">
        <f ca="1"/>
        <v>0.6560333775058218</v>
      </c>
      <c r="C8026">
        <f ca="1">_xlfn.XLOOKUP(B8026,'Alternate schedule'!$D$5:$D$10,'Alternate schedule'!$C$5:$C$10,,1)</f>
        <v>-1040</v>
      </c>
      <c r="D8026">
        <f ca="1"/>
        <v>-16.730218068535827</v>
      </c>
    </row>
    <row r="8027" spans="1:4" x14ac:dyDescent="0.3">
      <c r="A8027">
        <v>8026</v>
      </c>
      <c r="B8027">
        <f ca="1"/>
        <v>3.7144419992458433E-2</v>
      </c>
      <c r="C8027">
        <f ca="1">_xlfn.XLOOKUP(B8027,'Alternate schedule'!$D$5:$D$10,'Alternate schedule'!$C$5:$C$10,,1)</f>
        <v>1000</v>
      </c>
      <c r="D8027">
        <f ca="1"/>
        <v>-16.603538499875405</v>
      </c>
    </row>
    <row r="8028" spans="1:4" x14ac:dyDescent="0.3">
      <c r="A8028">
        <v>8027</v>
      </c>
      <c r="B8028">
        <f ca="1"/>
        <v>7.8765104211283576E-2</v>
      </c>
      <c r="C8028">
        <f ca="1">_xlfn.XLOOKUP(B8028,'Alternate schedule'!$D$5:$D$10,'Alternate schedule'!$C$5:$C$10,,1)</f>
        <v>1000</v>
      </c>
      <c r="D8028">
        <f ca="1"/>
        <v>-16.47689049458079</v>
      </c>
    </row>
    <row r="8029" spans="1:4" x14ac:dyDescent="0.3">
      <c r="A8029">
        <v>8028</v>
      </c>
      <c r="B8029">
        <f ca="1"/>
        <v>0.70965228251933232</v>
      </c>
      <c r="C8029">
        <f ca="1">_xlfn.XLOOKUP(B8029,'Alternate schedule'!$D$5:$D$10,'Alternate schedule'!$C$5:$C$10,,1)</f>
        <v>-540</v>
      </c>
      <c r="D8029">
        <f ca="1"/>
        <v>-16.542102640757349</v>
      </c>
    </row>
    <row r="8030" spans="1:4" x14ac:dyDescent="0.3">
      <c r="A8030">
        <v>8029</v>
      </c>
      <c r="B8030">
        <f ca="1"/>
        <v>0.5504743302568269</v>
      </c>
      <c r="C8030">
        <f ca="1">_xlfn.XLOOKUP(B8030,'Alternate schedule'!$D$5:$D$10,'Alternate schedule'!$C$5:$C$10,,1)</f>
        <v>-1040</v>
      </c>
      <c r="D8030">
        <f ca="1"/>
        <v>-16.669572798605056</v>
      </c>
    </row>
    <row r="8031" spans="1:4" x14ac:dyDescent="0.3">
      <c r="A8031">
        <v>8030</v>
      </c>
      <c r="B8031">
        <f ca="1"/>
        <v>0.28383979557970584</v>
      </c>
      <c r="C8031">
        <f ca="1">_xlfn.XLOOKUP(B8031,'Alternate schedule'!$D$5:$D$10,'Alternate schedule'!$C$5:$C$10,,1)</f>
        <v>480</v>
      </c>
      <c r="D8031">
        <f ca="1"/>
        <v>-16.607721046077209</v>
      </c>
    </row>
    <row r="8032" spans="1:4" x14ac:dyDescent="0.3">
      <c r="A8032">
        <v>8031</v>
      </c>
      <c r="B8032">
        <f ca="1"/>
        <v>0.20466028346261989</v>
      </c>
      <c r="C8032">
        <f ca="1">_xlfn.XLOOKUP(B8032,'Alternate schedule'!$D$5:$D$10,'Alternate schedule'!$C$5:$C$10,,1)</f>
        <v>1000</v>
      </c>
      <c r="D8032">
        <f ca="1"/>
        <v>-16.481135599551738</v>
      </c>
    </row>
    <row r="8033" spans="1:4" x14ac:dyDescent="0.3">
      <c r="A8033">
        <v>8032</v>
      </c>
      <c r="B8033">
        <f ca="1"/>
        <v>0.23802763964722984</v>
      </c>
      <c r="C8033">
        <f ca="1">_xlfn.XLOOKUP(B8033,'Alternate schedule'!$D$5:$D$10,'Alternate schedule'!$C$5:$C$10,,1)</f>
        <v>1000</v>
      </c>
      <c r="D8033">
        <f ca="1"/>
        <v>-16.354581673306772</v>
      </c>
    </row>
    <row r="8034" spans="1:4" x14ac:dyDescent="0.3">
      <c r="A8034">
        <v>8033</v>
      </c>
      <c r="B8034">
        <f ca="1"/>
        <v>8.5462389063823085E-2</v>
      </c>
      <c r="C8034">
        <f ca="1">_xlfn.XLOOKUP(B8034,'Alternate schedule'!$D$5:$D$10,'Alternate schedule'!$C$5:$C$10,,1)</f>
        <v>1000</v>
      </c>
      <c r="D8034">
        <f ca="1"/>
        <v>-16.22805925557077</v>
      </c>
    </row>
    <row r="8035" spans="1:4" x14ac:dyDescent="0.3">
      <c r="A8035">
        <v>8034</v>
      </c>
      <c r="B8035">
        <f ca="1"/>
        <v>8.3451593687857928E-2</v>
      </c>
      <c r="C8035">
        <f ca="1">_xlfn.XLOOKUP(B8035,'Alternate schedule'!$D$5:$D$10,'Alternate schedule'!$C$5:$C$10,,1)</f>
        <v>1000</v>
      </c>
      <c r="D8035">
        <f ca="1"/>
        <v>-16.101568334578044</v>
      </c>
    </row>
    <row r="8036" spans="1:4" x14ac:dyDescent="0.3">
      <c r="A8036">
        <v>8035</v>
      </c>
      <c r="B8036">
        <f ca="1"/>
        <v>0.99504601575068885</v>
      </c>
      <c r="C8036">
        <f ca="1">_xlfn.XLOOKUP(B8036,'Alternate schedule'!$D$5:$D$10,'Alternate schedule'!$C$5:$C$10,,1)</f>
        <v>-540</v>
      </c>
      <c r="D8036">
        <f ca="1"/>
        <v>-16.166770379589298</v>
      </c>
    </row>
    <row r="8037" spans="1:4" x14ac:dyDescent="0.3">
      <c r="A8037">
        <v>8036</v>
      </c>
      <c r="B8037">
        <f ca="1"/>
        <v>0.31234100160558587</v>
      </c>
      <c r="C8037">
        <f ca="1">_xlfn.XLOOKUP(B8037,'Alternate schedule'!$D$5:$D$10,'Alternate schedule'!$C$5:$C$10,,1)</f>
        <v>480</v>
      </c>
      <c r="D8037">
        <f ca="1"/>
        <v>-16.105027376804379</v>
      </c>
    </row>
    <row r="8038" spans="1:4" x14ac:dyDescent="0.3">
      <c r="A8038">
        <v>8037</v>
      </c>
      <c r="B8038">
        <f ca="1"/>
        <v>8.5849738070568948E-2</v>
      </c>
      <c r="C8038">
        <f ca="1">_xlfn.XLOOKUP(B8038,'Alternate schedule'!$D$5:$D$10,'Alternate schedule'!$C$5:$C$10,,1)</f>
        <v>1000</v>
      </c>
      <c r="D8038">
        <f ca="1"/>
        <v>-15.9785989797188</v>
      </c>
    </row>
    <row r="8039" spans="1:4" x14ac:dyDescent="0.3">
      <c r="A8039">
        <v>8038</v>
      </c>
      <c r="B8039">
        <f ca="1"/>
        <v>0.17004985906121228</v>
      </c>
      <c r="C8039">
        <f ca="1">_xlfn.XLOOKUP(B8039,'Alternate schedule'!$D$5:$D$10,'Alternate schedule'!$C$5:$C$10,,1)</f>
        <v>1000</v>
      </c>
      <c r="D8039">
        <f ca="1"/>
        <v>-15.852202040308535</v>
      </c>
    </row>
    <row r="8040" spans="1:4" x14ac:dyDescent="0.3">
      <c r="A8040">
        <v>8039</v>
      </c>
      <c r="B8040">
        <f ca="1"/>
        <v>0.19918446617683627</v>
      </c>
      <c r="C8040">
        <f ca="1">_xlfn.XLOOKUP(B8040,'Alternate schedule'!$D$5:$D$10,'Alternate schedule'!$C$5:$C$10,,1)</f>
        <v>1000</v>
      </c>
      <c r="D8040">
        <f ca="1"/>
        <v>-15.725836546834183</v>
      </c>
    </row>
    <row r="8041" spans="1:4" x14ac:dyDescent="0.3">
      <c r="A8041">
        <v>8040</v>
      </c>
      <c r="B8041">
        <f ca="1"/>
        <v>0.77808042055041526</v>
      </c>
      <c r="C8041">
        <f ca="1">_xlfn.XLOOKUP(B8041,'Alternate schedule'!$D$5:$D$10,'Alternate schedule'!$C$5:$C$10,,1)</f>
        <v>-540</v>
      </c>
      <c r="D8041">
        <f ca="1"/>
        <v>-15.791044776119403</v>
      </c>
    </row>
    <row r="8042" spans="1:4" x14ac:dyDescent="0.3">
      <c r="A8042">
        <v>8041</v>
      </c>
      <c r="B8042">
        <f ca="1"/>
        <v>0.59598374756420958</v>
      </c>
      <c r="C8042">
        <f ca="1">_xlfn.XLOOKUP(B8042,'Alternate schedule'!$D$5:$D$10,'Alternate schedule'!$C$5:$C$10,,1)</f>
        <v>-1040</v>
      </c>
      <c r="D8042">
        <f ca="1"/>
        <v>-15.918418107200598</v>
      </c>
    </row>
    <row r="8043" spans="1:4" x14ac:dyDescent="0.3">
      <c r="A8043">
        <v>8042</v>
      </c>
      <c r="B8043">
        <f ca="1"/>
        <v>0.54254794114058336</v>
      </c>
      <c r="C8043">
        <f ca="1">_xlfn.XLOOKUP(B8043,'Alternate schedule'!$D$5:$D$10,'Alternate schedule'!$C$5:$C$10,,1)</f>
        <v>-1040</v>
      </c>
      <c r="D8043">
        <f ca="1"/>
        <v>-16.045759761253418</v>
      </c>
    </row>
    <row r="8044" spans="1:4" x14ac:dyDescent="0.3">
      <c r="A8044">
        <v>8043</v>
      </c>
      <c r="B8044">
        <f ca="1"/>
        <v>0.9474820845924008</v>
      </c>
      <c r="C8044">
        <f ca="1">_xlfn.XLOOKUP(B8044,'Alternate schedule'!$D$5:$D$10,'Alternate schedule'!$C$5:$C$10,,1)</f>
        <v>-540</v>
      </c>
      <c r="D8044">
        <f ca="1"/>
        <v>-16.110903891582744</v>
      </c>
    </row>
    <row r="8045" spans="1:4" x14ac:dyDescent="0.3">
      <c r="A8045">
        <v>8044</v>
      </c>
      <c r="B8045">
        <f ca="1"/>
        <v>0.77401406926422922</v>
      </c>
      <c r="C8045">
        <f ca="1">_xlfn.XLOOKUP(B8045,'Alternate schedule'!$D$5:$D$10,'Alternate schedule'!$C$5:$C$10,,1)</f>
        <v>-540</v>
      </c>
      <c r="D8045">
        <f ca="1"/>
        <v>-16.176031824962706</v>
      </c>
    </row>
    <row r="8046" spans="1:4" x14ac:dyDescent="0.3">
      <c r="A8046">
        <v>8045</v>
      </c>
      <c r="B8046">
        <f ca="1"/>
        <v>0.82016842355290387</v>
      </c>
      <c r="C8046">
        <f ca="1">_xlfn.XLOOKUP(B8046,'Alternate schedule'!$D$5:$D$10,'Alternate schedule'!$C$5:$C$10,,1)</f>
        <v>-540</v>
      </c>
      <c r="D8046">
        <f ca="1"/>
        <v>-16.241143567433188</v>
      </c>
    </row>
    <row r="8047" spans="1:4" x14ac:dyDescent="0.3">
      <c r="A8047">
        <v>8046</v>
      </c>
      <c r="B8047">
        <f ca="1"/>
        <v>0.30353996906973757</v>
      </c>
      <c r="C8047">
        <f ca="1">_xlfn.XLOOKUP(B8047,'Alternate schedule'!$D$5:$D$10,'Alternate schedule'!$C$5:$C$10,,1)</f>
        <v>480</v>
      </c>
      <c r="D8047">
        <f ca="1"/>
        <v>-16.179468058662689</v>
      </c>
    </row>
    <row r="8048" spans="1:4" x14ac:dyDescent="0.3">
      <c r="A8048">
        <v>8047</v>
      </c>
      <c r="B8048">
        <f ca="1"/>
        <v>0.34212747551111478</v>
      </c>
      <c r="C8048">
        <f ca="1">_xlfn.XLOOKUP(B8048,'Alternate schedule'!$D$5:$D$10,'Alternate schedule'!$C$5:$C$10,,1)</f>
        <v>480</v>
      </c>
      <c r="D8048">
        <f ca="1"/>
        <v>-16.117807878712565</v>
      </c>
    </row>
    <row r="8049" spans="1:4" x14ac:dyDescent="0.3">
      <c r="A8049">
        <v>8048</v>
      </c>
      <c r="B8049">
        <f ca="1"/>
        <v>0.45263718256521868</v>
      </c>
      <c r="C8049">
        <f ca="1">_xlfn.XLOOKUP(B8049,'Alternate schedule'!$D$5:$D$10,'Alternate schedule'!$C$5:$C$10,,1)</f>
        <v>480</v>
      </c>
      <c r="D8049">
        <f ca="1"/>
        <v>-16.056163021868787</v>
      </c>
    </row>
    <row r="8050" spans="1:4" x14ac:dyDescent="0.3">
      <c r="A8050">
        <v>8049</v>
      </c>
      <c r="B8050">
        <f ca="1"/>
        <v>0.28858869585695501</v>
      </c>
      <c r="C8050">
        <f ca="1">_xlfn.XLOOKUP(B8050,'Alternate schedule'!$D$5:$D$10,'Alternate schedule'!$C$5:$C$10,,1)</f>
        <v>480</v>
      </c>
      <c r="D8050">
        <f ca="1"/>
        <v>-15.994533482420177</v>
      </c>
    </row>
    <row r="8051" spans="1:4" x14ac:dyDescent="0.3">
      <c r="A8051">
        <v>8050</v>
      </c>
      <c r="B8051">
        <f ca="1"/>
        <v>0.58978006256094018</v>
      </c>
      <c r="C8051">
        <f ca="1">_xlfn.XLOOKUP(B8051,'Alternate schedule'!$D$5:$D$10,'Alternate schedule'!$C$5:$C$10,,1)</f>
        <v>-1040</v>
      </c>
      <c r="D8051">
        <f ca="1"/>
        <v>-16.121739130434783</v>
      </c>
    </row>
    <row r="8052" spans="1:4" x14ac:dyDescent="0.3">
      <c r="A8052">
        <v>8051</v>
      </c>
      <c r="B8052">
        <f ca="1"/>
        <v>0.12869492111335146</v>
      </c>
      <c r="C8052">
        <f ca="1">_xlfn.XLOOKUP(B8052,'Alternate schedule'!$D$5:$D$10,'Alternate schedule'!$C$5:$C$10,,1)</f>
        <v>1000</v>
      </c>
      <c r="D8052">
        <f ca="1"/>
        <v>-15.995528505775679</v>
      </c>
    </row>
    <row r="8053" spans="1:4" x14ac:dyDescent="0.3">
      <c r="A8053">
        <v>8052</v>
      </c>
      <c r="B8053">
        <f ca="1"/>
        <v>0.30557306568104003</v>
      </c>
      <c r="C8053">
        <f ca="1">_xlfn.XLOOKUP(B8053,'Alternate schedule'!$D$5:$D$10,'Alternate schedule'!$C$5:$C$10,,1)</f>
        <v>480</v>
      </c>
      <c r="D8053">
        <f ca="1"/>
        <v>-15.933929458519623</v>
      </c>
    </row>
    <row r="8054" spans="1:4" x14ac:dyDescent="0.3">
      <c r="A8054">
        <v>8053</v>
      </c>
      <c r="B8054">
        <f ca="1"/>
        <v>0.7342844326317588</v>
      </c>
      <c r="C8054">
        <f ca="1">_xlfn.XLOOKUP(B8054,'Alternate schedule'!$D$5:$D$10,'Alternate schedule'!$C$5:$C$10,,1)</f>
        <v>-540</v>
      </c>
      <c r="D8054">
        <f ca="1"/>
        <v>-15.999006581398236</v>
      </c>
    </row>
    <row r="8055" spans="1:4" x14ac:dyDescent="0.3">
      <c r="A8055">
        <v>8054</v>
      </c>
      <c r="B8055">
        <f ca="1"/>
        <v>0.49672149091955764</v>
      </c>
      <c r="C8055">
        <f ca="1">_xlfn.XLOOKUP(B8055,'Alternate schedule'!$D$5:$D$10,'Alternate schedule'!$C$5:$C$10,,1)</f>
        <v>-1040</v>
      </c>
      <c r="D8055">
        <f ca="1"/>
        <v>-16.126148497640923</v>
      </c>
    </row>
    <row r="8056" spans="1:4" x14ac:dyDescent="0.3">
      <c r="A8056">
        <v>8055</v>
      </c>
      <c r="B8056">
        <f ca="1"/>
        <v>0.21156864613525417</v>
      </c>
      <c r="C8056">
        <f ca="1">_xlfn.XLOOKUP(B8056,'Alternate schedule'!$D$5:$D$10,'Alternate schedule'!$C$5:$C$10,,1)</f>
        <v>1000</v>
      </c>
      <c r="D8056">
        <f ca="1"/>
        <v>-16</v>
      </c>
    </row>
    <row r="8057" spans="1:4" x14ac:dyDescent="0.3">
      <c r="A8057">
        <v>8056</v>
      </c>
      <c r="B8057">
        <f ca="1"/>
        <v>0.33493436220847639</v>
      </c>
      <c r="C8057">
        <f ca="1">_xlfn.XLOOKUP(B8057,'Alternate schedule'!$D$5:$D$10,'Alternate schedule'!$C$5:$C$10,,1)</f>
        <v>480</v>
      </c>
      <c r="D8057">
        <f ca="1"/>
        <v>-15.938430983118172</v>
      </c>
    </row>
    <row r="8058" spans="1:4" x14ac:dyDescent="0.3">
      <c r="A8058">
        <v>8057</v>
      </c>
      <c r="B8058">
        <f ca="1"/>
        <v>0.26791085220116084</v>
      </c>
      <c r="C8058">
        <f ca="1">_xlfn.XLOOKUP(B8058,'Alternate schedule'!$D$5:$D$10,'Alternate schedule'!$C$5:$C$10,,1)</f>
        <v>480</v>
      </c>
      <c r="D8058">
        <f ca="1"/>
        <v>-15.876877249596625</v>
      </c>
    </row>
    <row r="8059" spans="1:4" x14ac:dyDescent="0.3">
      <c r="A8059">
        <v>8058</v>
      </c>
      <c r="B8059">
        <f ca="1"/>
        <v>0.25314874625396455</v>
      </c>
      <c r="C8059">
        <f ca="1">_xlfn.XLOOKUP(B8059,'Alternate schedule'!$D$5:$D$10,'Alternate schedule'!$C$5:$C$10,,1)</f>
        <v>1000</v>
      </c>
      <c r="D8059">
        <f ca="1"/>
        <v>-15.750806651774633</v>
      </c>
    </row>
    <row r="8060" spans="1:4" x14ac:dyDescent="0.3">
      <c r="A8060">
        <v>8059</v>
      </c>
      <c r="B8060">
        <f ca="1"/>
        <v>0.34696945291510373</v>
      </c>
      <c r="C8060">
        <f ca="1">_xlfn.XLOOKUP(B8060,'Alternate schedule'!$D$5:$D$10,'Alternate schedule'!$C$5:$C$10,,1)</f>
        <v>480</v>
      </c>
      <c r="D8060">
        <f ca="1"/>
        <v>-15.689291475369153</v>
      </c>
    </row>
    <row r="8061" spans="1:4" x14ac:dyDescent="0.3">
      <c r="A8061">
        <v>8060</v>
      </c>
      <c r="B8061">
        <f ca="1"/>
        <v>0.91175273474781782</v>
      </c>
      <c r="C8061">
        <f ca="1">_xlfn.XLOOKUP(B8061,'Alternate schedule'!$D$5:$D$10,'Alternate schedule'!$C$5:$C$10,,1)</f>
        <v>-540</v>
      </c>
      <c r="D8061">
        <f ca="1"/>
        <v>-15.754342431761787</v>
      </c>
    </row>
    <row r="8062" spans="1:4" x14ac:dyDescent="0.3">
      <c r="A8062">
        <v>8061</v>
      </c>
      <c r="B8062">
        <f ca="1"/>
        <v>0.59399532144380207</v>
      </c>
      <c r="C8062">
        <f ca="1">_xlfn.XLOOKUP(B8062,'Alternate schedule'!$D$5:$D$10,'Alternate schedule'!$C$5:$C$10,,1)</f>
        <v>-1040</v>
      </c>
      <c r="D8062">
        <f ca="1"/>
        <v>-15.88140429227143</v>
      </c>
    </row>
    <row r="8063" spans="1:4" x14ac:dyDescent="0.3">
      <c r="A8063">
        <v>8062</v>
      </c>
      <c r="B8063">
        <f ca="1"/>
        <v>3.222937087957467E-2</v>
      </c>
      <c r="C8063">
        <f ca="1">_xlfn.XLOOKUP(B8063,'Alternate schedule'!$D$5:$D$10,'Alternate schedule'!$C$5:$C$10,,1)</f>
        <v>1000</v>
      </c>
      <c r="D8063">
        <f ca="1"/>
        <v>-15.755395683453237</v>
      </c>
    </row>
    <row r="8064" spans="1:4" x14ac:dyDescent="0.3">
      <c r="A8064">
        <v>8063</v>
      </c>
      <c r="B8064">
        <f ca="1"/>
        <v>0.2724736287234395</v>
      </c>
      <c r="C8064">
        <f ca="1">_xlfn.XLOOKUP(B8064,'Alternate schedule'!$D$5:$D$10,'Alternate schedule'!$C$5:$C$10,,1)</f>
        <v>480</v>
      </c>
      <c r="D8064">
        <f ca="1"/>
        <v>-15.693910455165572</v>
      </c>
    </row>
    <row r="8065" spans="1:4" x14ac:dyDescent="0.3">
      <c r="A8065">
        <v>8064</v>
      </c>
      <c r="B8065">
        <f ca="1"/>
        <v>0.508671556796086</v>
      </c>
      <c r="C8065">
        <f ca="1">_xlfn.XLOOKUP(B8065,'Alternate schedule'!$D$5:$D$10,'Alternate schedule'!$C$5:$C$10,,1)</f>
        <v>-1040</v>
      </c>
      <c r="D8065">
        <f ca="1"/>
        <v>-15.82093253968254</v>
      </c>
    </row>
    <row r="8066" spans="1:4" x14ac:dyDescent="0.3">
      <c r="A8066">
        <v>8065</v>
      </c>
      <c r="B8066">
        <f ca="1"/>
        <v>0.98012710885658727</v>
      </c>
      <c r="C8066">
        <f ca="1">_xlfn.XLOOKUP(B8066,'Alternate schedule'!$D$5:$D$10,'Alternate schedule'!$C$5:$C$10,,1)</f>
        <v>-540</v>
      </c>
      <c r="D8066">
        <f ca="1"/>
        <v>-15.885926844389337</v>
      </c>
    </row>
    <row r="8067" spans="1:4" x14ac:dyDescent="0.3">
      <c r="A8067">
        <v>8066</v>
      </c>
      <c r="B8067">
        <f ca="1"/>
        <v>0.35417092410742845</v>
      </c>
      <c r="C8067">
        <f ca="1">_xlfn.XLOOKUP(B8067,'Alternate schedule'!$D$5:$D$10,'Alternate schedule'!$C$5:$C$10,,1)</f>
        <v>480</v>
      </c>
      <c r="D8067">
        <f ca="1"/>
        <v>-15.824448301512522</v>
      </c>
    </row>
    <row r="8068" spans="1:4" x14ac:dyDescent="0.3">
      <c r="A8068">
        <v>8067</v>
      </c>
      <c r="B8068">
        <f ca="1"/>
        <v>0.90261132749213258</v>
      </c>
      <c r="C8068">
        <f ca="1">_xlfn.XLOOKUP(B8068,'Alternate schedule'!$D$5:$D$10,'Alternate schedule'!$C$5:$C$10,,1)</f>
        <v>-540</v>
      </c>
      <c r="D8068">
        <f ca="1"/>
        <v>-15.889426056774514</v>
      </c>
    </row>
    <row r="8069" spans="1:4" x14ac:dyDescent="0.3">
      <c r="A8069">
        <v>8068</v>
      </c>
      <c r="B8069">
        <f ca="1"/>
        <v>0.33415531228331408</v>
      </c>
      <c r="C8069">
        <f ca="1">_xlfn.XLOOKUP(B8069,'Alternate schedule'!$D$5:$D$10,'Alternate schedule'!$C$5:$C$10,,1)</f>
        <v>480</v>
      </c>
      <c r="D8069">
        <f ca="1"/>
        <v>-15.82796232027764</v>
      </c>
    </row>
    <row r="8070" spans="1:4" x14ac:dyDescent="0.3">
      <c r="A8070">
        <v>8069</v>
      </c>
      <c r="B8070">
        <f ca="1"/>
        <v>4.8012184406001523E-2</v>
      </c>
      <c r="C8070">
        <f ca="1">_xlfn.XLOOKUP(B8070,'Alternate schedule'!$D$5:$D$10,'Alternate schedule'!$C$5:$C$10,,1)</f>
        <v>1000</v>
      </c>
      <c r="D8070">
        <f ca="1"/>
        <v>-15.702069649275003</v>
      </c>
    </row>
    <row r="8071" spans="1:4" x14ac:dyDescent="0.3">
      <c r="A8071">
        <v>8070</v>
      </c>
      <c r="B8071">
        <f ca="1"/>
        <v>0.38570355891834085</v>
      </c>
      <c r="C8071">
        <f ca="1">_xlfn.XLOOKUP(B8071,'Alternate schedule'!$D$5:$D$10,'Alternate schedule'!$C$5:$C$10,,1)</f>
        <v>480</v>
      </c>
      <c r="D8071">
        <f ca="1"/>
        <v>-15.640644361833953</v>
      </c>
    </row>
    <row r="8072" spans="1:4" x14ac:dyDescent="0.3">
      <c r="A8072">
        <v>8071</v>
      </c>
      <c r="B8072">
        <f ca="1"/>
        <v>0.54491623944643353</v>
      </c>
      <c r="C8072">
        <f ca="1">_xlfn.XLOOKUP(B8072,'Alternate schedule'!$D$5:$D$10,'Alternate schedule'!$C$5:$C$10,,1)</f>
        <v>-1040</v>
      </c>
      <c r="D8072">
        <f ca="1"/>
        <v>-15.767562879444926</v>
      </c>
    </row>
    <row r="8073" spans="1:4" x14ac:dyDescent="0.3">
      <c r="A8073">
        <v>8072</v>
      </c>
      <c r="B8073">
        <f ca="1"/>
        <v>0.1290529771911233</v>
      </c>
      <c r="C8073">
        <f ca="1">_xlfn.XLOOKUP(B8073,'Alternate schedule'!$D$5:$D$10,'Alternate schedule'!$C$5:$C$10,,1)</f>
        <v>1000</v>
      </c>
      <c r="D8073">
        <f ca="1"/>
        <v>-15.641724479682855</v>
      </c>
    </row>
    <row r="8074" spans="1:4" x14ac:dyDescent="0.3">
      <c r="A8074">
        <v>8073</v>
      </c>
      <c r="B8074">
        <f ca="1"/>
        <v>0.40001637323651251</v>
      </c>
      <c r="C8074">
        <f ca="1">_xlfn.XLOOKUP(B8074,'Alternate schedule'!$D$5:$D$10,'Alternate schedule'!$C$5:$C$10,,1)</f>
        <v>480</v>
      </c>
      <c r="D8074">
        <f ca="1"/>
        <v>-15.580329493372972</v>
      </c>
    </row>
    <row r="8075" spans="1:4" x14ac:dyDescent="0.3">
      <c r="A8075">
        <v>8074</v>
      </c>
      <c r="B8075">
        <f ca="1"/>
        <v>0.56146020038648614</v>
      </c>
      <c r="C8075">
        <f ca="1">_xlfn.XLOOKUP(B8075,'Alternate schedule'!$D$5:$D$10,'Alternate schedule'!$C$5:$C$10,,1)</f>
        <v>-1040</v>
      </c>
      <c r="D8075">
        <f ca="1"/>
        <v>-15.707208323012138</v>
      </c>
    </row>
    <row r="8076" spans="1:4" x14ac:dyDescent="0.3">
      <c r="A8076">
        <v>8075</v>
      </c>
      <c r="B8076">
        <f ca="1"/>
        <v>0.44462022130277967</v>
      </c>
      <c r="C8076">
        <f ca="1">_xlfn.XLOOKUP(B8076,'Alternate schedule'!$D$5:$D$10,'Alternate schedule'!$C$5:$C$10,,1)</f>
        <v>480</v>
      </c>
      <c r="D8076">
        <f ca="1"/>
        <v>-15.645820433436533</v>
      </c>
    </row>
    <row r="8077" spans="1:4" x14ac:dyDescent="0.3">
      <c r="A8077">
        <v>8076</v>
      </c>
      <c r="B8077">
        <f ca="1"/>
        <v>0.61749570005312049</v>
      </c>
      <c r="C8077">
        <f ca="1">_xlfn.XLOOKUP(B8077,'Alternate schedule'!$D$5:$D$10,'Alternate schedule'!$C$5:$C$10,,1)</f>
        <v>-1040</v>
      </c>
      <c r="D8077">
        <f ca="1"/>
        <v>-15.772659732540863</v>
      </c>
    </row>
    <row r="8078" spans="1:4" x14ac:dyDescent="0.3">
      <c r="A8078">
        <v>8077</v>
      </c>
      <c r="B8078">
        <f ca="1"/>
        <v>0.64068420640808932</v>
      </c>
      <c r="C8078">
        <f ca="1">_xlfn.XLOOKUP(B8078,'Alternate schedule'!$D$5:$D$10,'Alternate schedule'!$C$5:$C$10,,1)</f>
        <v>-1040</v>
      </c>
      <c r="D8078">
        <f ca="1"/>
        <v>-15.899467624117866</v>
      </c>
    </row>
    <row r="8079" spans="1:4" x14ac:dyDescent="0.3">
      <c r="A8079">
        <v>8078</v>
      </c>
      <c r="B8079">
        <f ca="1"/>
        <v>0.18390829646357143</v>
      </c>
      <c r="C8079">
        <f ca="1">_xlfn.XLOOKUP(B8079,'Alternate schedule'!$D$5:$D$10,'Alternate schedule'!$C$5:$C$10,,1)</f>
        <v>1000</v>
      </c>
      <c r="D8079">
        <f ca="1"/>
        <v>-15.773706362961128</v>
      </c>
    </row>
    <row r="8080" spans="1:4" x14ac:dyDescent="0.3">
      <c r="A8080">
        <v>8079</v>
      </c>
      <c r="B8080">
        <f ca="1"/>
        <v>0.9254544364816546</v>
      </c>
      <c r="C8080">
        <f ca="1">_xlfn.XLOOKUP(B8080,'Alternate schedule'!$D$5:$D$10,'Alternate schedule'!$C$5:$C$10,,1)</f>
        <v>-540</v>
      </c>
      <c r="D8080">
        <f ca="1"/>
        <v>-15.838593885381854</v>
      </c>
    </row>
    <row r="8081" spans="1:4" x14ac:dyDescent="0.3">
      <c r="A8081">
        <v>8080</v>
      </c>
      <c r="B8081">
        <f ca="1"/>
        <v>0.91180620762608933</v>
      </c>
      <c r="C8081">
        <f ca="1">_xlfn.XLOOKUP(B8081,'Alternate schedule'!$D$5:$D$10,'Alternate schedule'!$C$5:$C$10,,1)</f>
        <v>-540</v>
      </c>
      <c r="D8081">
        <f ca="1"/>
        <v>-15.903465346534654</v>
      </c>
    </row>
    <row r="8082" spans="1:4" x14ac:dyDescent="0.3">
      <c r="A8082">
        <v>8081</v>
      </c>
      <c r="B8082">
        <f ca="1"/>
        <v>0.81045902227304722</v>
      </c>
      <c r="C8082">
        <f ca="1">_xlfn.XLOOKUP(B8082,'Alternate schedule'!$D$5:$D$10,'Alternate schedule'!$C$5:$C$10,,1)</f>
        <v>-540</v>
      </c>
      <c r="D8082">
        <f ca="1"/>
        <v>-15.96832075238213</v>
      </c>
    </row>
    <row r="8083" spans="1:4" x14ac:dyDescent="0.3">
      <c r="A8083">
        <v>8082</v>
      </c>
      <c r="B8083">
        <f ca="1"/>
        <v>0.95133311945960042</v>
      </c>
      <c r="C8083">
        <f ca="1">_xlfn.XLOOKUP(B8083,'Alternate schedule'!$D$5:$D$10,'Alternate schedule'!$C$5:$C$10,,1)</f>
        <v>-540</v>
      </c>
      <c r="D8083">
        <f ca="1"/>
        <v>-16.033160108883941</v>
      </c>
    </row>
    <row r="8084" spans="1:4" x14ac:dyDescent="0.3">
      <c r="A8084">
        <v>8083</v>
      </c>
      <c r="B8084">
        <f ca="1"/>
        <v>0.9673256732886808</v>
      </c>
      <c r="C8084">
        <f ca="1">_xlfn.XLOOKUP(B8084,'Alternate schedule'!$D$5:$D$10,'Alternate schedule'!$C$5:$C$10,,1)</f>
        <v>-540</v>
      </c>
      <c r="D8084">
        <f ca="1"/>
        <v>-16.097983421996783</v>
      </c>
    </row>
    <row r="8085" spans="1:4" x14ac:dyDescent="0.3">
      <c r="A8085">
        <v>8084</v>
      </c>
      <c r="B8085">
        <f ca="1"/>
        <v>0.41262688567394523</v>
      </c>
      <c r="C8085">
        <f ca="1">_xlfn.XLOOKUP(B8085,'Alternate schedule'!$D$5:$D$10,'Alternate schedule'!$C$5:$C$10,,1)</f>
        <v>480</v>
      </c>
      <c r="D8085">
        <f ca="1"/>
        <v>-16.036615536862939</v>
      </c>
    </row>
    <row r="8086" spans="1:4" x14ac:dyDescent="0.3">
      <c r="A8086">
        <v>8085</v>
      </c>
      <c r="B8086">
        <f ca="1"/>
        <v>0.80477176649618376</v>
      </c>
      <c r="C8086">
        <f ca="1">_xlfn.XLOOKUP(B8086,'Alternate schedule'!$D$5:$D$10,'Alternate schedule'!$C$5:$C$10,,1)</f>
        <v>-540</v>
      </c>
      <c r="D8086">
        <f ca="1"/>
        <v>-16.101422387136672</v>
      </c>
    </row>
    <row r="8087" spans="1:4" x14ac:dyDescent="0.3">
      <c r="A8087">
        <v>8086</v>
      </c>
      <c r="B8087">
        <f ca="1"/>
        <v>0.54525270059765973</v>
      </c>
      <c r="C8087">
        <f ca="1">_xlfn.XLOOKUP(B8087,'Alternate schedule'!$D$5:$D$10,'Alternate schedule'!$C$5:$C$10,,1)</f>
        <v>-1040</v>
      </c>
      <c r="D8087">
        <f ca="1"/>
        <v>-16.228048478852337</v>
      </c>
    </row>
    <row r="8088" spans="1:4" x14ac:dyDescent="0.3">
      <c r="A8088">
        <v>8087</v>
      </c>
      <c r="B8088">
        <f ca="1"/>
        <v>3.115854330904555E-2</v>
      </c>
      <c r="C8088">
        <f ca="1">_xlfn.XLOOKUP(B8088,'Alternate schedule'!$D$5:$D$10,'Alternate schedule'!$C$5:$C$10,,1)</f>
        <v>1000</v>
      </c>
      <c r="D8088">
        <f ca="1"/>
        <v>-16.102386546308892</v>
      </c>
    </row>
    <row r="8089" spans="1:4" x14ac:dyDescent="0.3">
      <c r="A8089">
        <v>8088</v>
      </c>
      <c r="B8089">
        <f ca="1"/>
        <v>0.80224507053731786</v>
      </c>
      <c r="C8089">
        <f ca="1">_xlfn.XLOOKUP(B8089,'Alternate schedule'!$D$5:$D$10,'Alternate schedule'!$C$5:$C$10,,1)</f>
        <v>-540</v>
      </c>
      <c r="D8089">
        <f ca="1"/>
        <v>-16.167161226508409</v>
      </c>
    </row>
    <row r="8090" spans="1:4" x14ac:dyDescent="0.3">
      <c r="A8090">
        <v>8089</v>
      </c>
      <c r="B8090">
        <f ca="1"/>
        <v>0.8749462091317588</v>
      </c>
      <c r="C8090">
        <f ca="1">_xlfn.XLOOKUP(B8090,'Alternate schedule'!$D$5:$D$10,'Alternate schedule'!$C$5:$C$10,,1)</f>
        <v>-540</v>
      </c>
      <c r="D8090">
        <f ca="1"/>
        <v>-16.231919891210286</v>
      </c>
    </row>
    <row r="8091" spans="1:4" x14ac:dyDescent="0.3">
      <c r="A8091">
        <v>8090</v>
      </c>
      <c r="B8091">
        <f ca="1"/>
        <v>0.51637547730459676</v>
      </c>
      <c r="C8091">
        <f ca="1">_xlfn.XLOOKUP(B8091,'Alternate schedule'!$D$5:$D$10,'Alternate schedule'!$C$5:$C$10,,1)</f>
        <v>-1040</v>
      </c>
      <c r="D8091">
        <f ca="1"/>
        <v>-16.358467243510507</v>
      </c>
    </row>
    <row r="8092" spans="1:4" x14ac:dyDescent="0.3">
      <c r="A8092">
        <v>8091</v>
      </c>
      <c r="B8092">
        <f ca="1"/>
        <v>0.5121628959214215</v>
      </c>
      <c r="C8092">
        <f ca="1">_xlfn.XLOOKUP(B8092,'Alternate schedule'!$D$5:$D$10,'Alternate schedule'!$C$5:$C$10,,1)</f>
        <v>-1040</v>
      </c>
      <c r="D8092">
        <f ca="1"/>
        <v>-16.484983314794217</v>
      </c>
    </row>
    <row r="8093" spans="1:4" x14ac:dyDescent="0.3">
      <c r="A8093">
        <v>8092</v>
      </c>
      <c r="B8093">
        <f ca="1"/>
        <v>0.38633237677730703</v>
      </c>
      <c r="C8093">
        <f ca="1">_xlfn.XLOOKUP(B8093,'Alternate schedule'!$D$5:$D$10,'Alternate schedule'!$C$5:$C$10,,1)</f>
        <v>480</v>
      </c>
      <c r="D8093">
        <f ca="1"/>
        <v>-16.423628274839349</v>
      </c>
    </row>
    <row r="8094" spans="1:4" x14ac:dyDescent="0.3">
      <c r="A8094">
        <v>8093</v>
      </c>
      <c r="B8094">
        <f ca="1"/>
        <v>0.33583491446844849</v>
      </c>
      <c r="C8094">
        <f ca="1">_xlfn.XLOOKUP(B8094,'Alternate schedule'!$D$5:$D$10,'Alternate schedule'!$C$5:$C$10,,1)</f>
        <v>480</v>
      </c>
      <c r="D8094">
        <f ca="1"/>
        <v>-16.362288397380453</v>
      </c>
    </row>
    <row r="8095" spans="1:4" x14ac:dyDescent="0.3">
      <c r="A8095">
        <v>8094</v>
      </c>
      <c r="B8095">
        <f ca="1"/>
        <v>0.74586804695609188</v>
      </c>
      <c r="C8095">
        <f ca="1">_xlfn.XLOOKUP(B8095,'Alternate schedule'!$D$5:$D$10,'Alternate schedule'!$C$5:$C$10,,1)</f>
        <v>-540</v>
      </c>
      <c r="D8095">
        <f ca="1"/>
        <v>-16.426982950333581</v>
      </c>
    </row>
    <row r="8096" spans="1:4" x14ac:dyDescent="0.3">
      <c r="A8096">
        <v>8095</v>
      </c>
      <c r="B8096">
        <f ca="1"/>
        <v>0.41982815791470096</v>
      </c>
      <c r="C8096">
        <f ca="1">_xlfn.XLOOKUP(B8096,'Alternate schedule'!$D$5:$D$10,'Alternate schedule'!$C$5:$C$10,,1)</f>
        <v>480</v>
      </c>
      <c r="D8096">
        <f ca="1"/>
        <v>-16.365657813465102</v>
      </c>
    </row>
    <row r="8097" spans="1:4" x14ac:dyDescent="0.3">
      <c r="A8097">
        <v>8096</v>
      </c>
      <c r="B8097">
        <f ca="1"/>
        <v>0.10706159441373631</v>
      </c>
      <c r="C8097">
        <f ca="1">_xlfn.XLOOKUP(B8097,'Alternate schedule'!$D$5:$D$10,'Alternate schedule'!$C$5:$C$10,,1)</f>
        <v>1000</v>
      </c>
      <c r="D8097">
        <f ca="1"/>
        <v>-16.240118577075098</v>
      </c>
    </row>
    <row r="8098" spans="1:4" x14ac:dyDescent="0.3">
      <c r="A8098">
        <v>8097</v>
      </c>
      <c r="B8098">
        <f ca="1"/>
        <v>0.51100582915807657</v>
      </c>
      <c r="C8098">
        <f ca="1">_xlfn.XLOOKUP(B8098,'Alternate schedule'!$D$5:$D$10,'Alternate schedule'!$C$5:$C$10,,1)</f>
        <v>-1040</v>
      </c>
      <c r="D8098">
        <f ca="1"/>
        <v>-16.366555514388043</v>
      </c>
    </row>
    <row r="8099" spans="1:4" x14ac:dyDescent="0.3">
      <c r="A8099">
        <v>8098</v>
      </c>
      <c r="B8099">
        <f ca="1"/>
        <v>0.76536233991549496</v>
      </c>
      <c r="C8099">
        <f ca="1">_xlfn.XLOOKUP(B8099,'Alternate schedule'!$D$5:$D$10,'Alternate schedule'!$C$5:$C$10,,1)</f>
        <v>-540</v>
      </c>
      <c r="D8099">
        <f ca="1"/>
        <v>-16.431217584588786</v>
      </c>
    </row>
    <row r="8100" spans="1:4" x14ac:dyDescent="0.3">
      <c r="A8100">
        <v>8099</v>
      </c>
      <c r="B8100">
        <f ca="1"/>
        <v>0.61930829105337071</v>
      </c>
      <c r="C8100">
        <f ca="1">_xlfn.XLOOKUP(B8100,'Alternate schedule'!$D$5:$D$10,'Alternate schedule'!$C$5:$C$10,,1)</f>
        <v>-1040</v>
      </c>
      <c r="D8100">
        <f ca="1"/>
        <v>-16.557599703667119</v>
      </c>
    </row>
    <row r="8101" spans="1:4" x14ac:dyDescent="0.3">
      <c r="A8101">
        <v>8100</v>
      </c>
      <c r="B8101">
        <f ca="1"/>
        <v>2.2548891804280435E-2</v>
      </c>
      <c r="C8101">
        <f ca="1">_xlfn.XLOOKUP(B8101,'Alternate schedule'!$D$5:$D$10,'Alternate schedule'!$C$5:$C$10,,1)</f>
        <v>1000</v>
      </c>
      <c r="D8101">
        <f ca="1"/>
        <v>-16.432098765432098</v>
      </c>
    </row>
    <row r="8102" spans="1:4" x14ac:dyDescent="0.3">
      <c r="A8102">
        <v>8101</v>
      </c>
      <c r="B8102">
        <f ca="1"/>
        <v>0.64170598559655256</v>
      </c>
      <c r="C8102">
        <f ca="1">_xlfn.XLOOKUP(B8102,'Alternate schedule'!$D$5:$D$10,'Alternate schedule'!$C$5:$C$10,,1)</f>
        <v>-1040</v>
      </c>
      <c r="D8102">
        <f ca="1"/>
        <v>-16.558449574126652</v>
      </c>
    </row>
    <row r="8103" spans="1:4" x14ac:dyDescent="0.3">
      <c r="A8103">
        <v>8102</v>
      </c>
      <c r="B8103">
        <f ca="1"/>
        <v>0.85787438064355981</v>
      </c>
      <c r="C8103">
        <f ca="1">_xlfn.XLOOKUP(B8103,'Alternate schedule'!$D$5:$D$10,'Alternate schedule'!$C$5:$C$10,,1)</f>
        <v>-540</v>
      </c>
      <c r="D8103">
        <f ca="1"/>
        <v>-16.623056035546778</v>
      </c>
    </row>
    <row r="8104" spans="1:4" x14ac:dyDescent="0.3">
      <c r="A8104">
        <v>8103</v>
      </c>
      <c r="B8104">
        <f ca="1"/>
        <v>0.83806798483196965</v>
      </c>
      <c r="C8104">
        <f ca="1">_xlfn.XLOOKUP(B8104,'Alternate schedule'!$D$5:$D$10,'Alternate schedule'!$C$5:$C$10,,1)</f>
        <v>-540</v>
      </c>
      <c r="D8104">
        <f ca="1"/>
        <v>-16.687646550660251</v>
      </c>
    </row>
    <row r="8105" spans="1:4" x14ac:dyDescent="0.3">
      <c r="A8105">
        <v>8104</v>
      </c>
      <c r="B8105">
        <f ca="1"/>
        <v>0.41346857064512377</v>
      </c>
      <c r="C8105">
        <f ca="1">_xlfn.XLOOKUP(B8105,'Alternate schedule'!$D$5:$D$10,'Alternate schedule'!$C$5:$C$10,,1)</f>
        <v>480</v>
      </c>
      <c r="D8105">
        <f ca="1"/>
        <v>-16.626357354392891</v>
      </c>
    </row>
    <row r="8106" spans="1:4" x14ac:dyDescent="0.3">
      <c r="A8106">
        <v>8105</v>
      </c>
      <c r="B8106">
        <f ca="1"/>
        <v>0.3739622435105403</v>
      </c>
      <c r="C8106">
        <f ca="1">_xlfn.XLOOKUP(B8106,'Alternate schedule'!$D$5:$D$10,'Alternate schedule'!$C$5:$C$10,,1)</f>
        <v>480</v>
      </c>
      <c r="D8106">
        <f ca="1"/>
        <v>-16.565083281924739</v>
      </c>
    </row>
    <row r="8107" spans="1:4" x14ac:dyDescent="0.3">
      <c r="A8107">
        <v>8106</v>
      </c>
      <c r="B8107">
        <f ca="1"/>
        <v>0.18313839229337137</v>
      </c>
      <c r="C8107">
        <f ca="1">_xlfn.XLOOKUP(B8107,'Alternate schedule'!$D$5:$D$10,'Alternate schedule'!$C$5:$C$10,,1)</f>
        <v>1000</v>
      </c>
      <c r="D8107">
        <f ca="1"/>
        <v>-16.439674315321984</v>
      </c>
    </row>
    <row r="8108" spans="1:4" x14ac:dyDescent="0.3">
      <c r="A8108">
        <v>8107</v>
      </c>
      <c r="B8108">
        <f ca="1"/>
        <v>0.53908096808602157</v>
      </c>
      <c r="C8108">
        <f ca="1">_xlfn.XLOOKUP(B8108,'Alternate schedule'!$D$5:$D$10,'Alternate schedule'!$C$5:$C$10,,1)</f>
        <v>-1040</v>
      </c>
      <c r="D8108">
        <f ca="1"/>
        <v>-16.565930677192551</v>
      </c>
    </row>
    <row r="8109" spans="1:4" x14ac:dyDescent="0.3">
      <c r="A8109">
        <v>8108</v>
      </c>
      <c r="B8109">
        <f ca="1"/>
        <v>0.39524399557293988</v>
      </c>
      <c r="C8109">
        <f ca="1">_xlfn.XLOOKUP(B8109,'Alternate schedule'!$D$5:$D$10,'Alternate schedule'!$C$5:$C$10,,1)</f>
        <v>480</v>
      </c>
      <c r="D8109">
        <f ca="1"/>
        <v>-16.50468672915639</v>
      </c>
    </row>
    <row r="8110" spans="1:4" x14ac:dyDescent="0.3">
      <c r="A8110">
        <v>8109</v>
      </c>
      <c r="B8110">
        <f ca="1"/>
        <v>0.81941971310548367</v>
      </c>
      <c r="C8110">
        <f ca="1">_xlfn.XLOOKUP(B8110,'Alternate schedule'!$D$5:$D$10,'Alternate schedule'!$C$5:$C$10,,1)</f>
        <v>-540</v>
      </c>
      <c r="D8110">
        <f ca="1"/>
        <v>-16.569244049821187</v>
      </c>
    </row>
    <row r="8111" spans="1:4" x14ac:dyDescent="0.3">
      <c r="A8111">
        <v>8110</v>
      </c>
      <c r="B8111">
        <f ca="1"/>
        <v>8.7446750636177351E-2</v>
      </c>
      <c r="C8111">
        <f ca="1">_xlfn.XLOOKUP(B8111,'Alternate schedule'!$D$5:$D$10,'Alternate schedule'!$C$5:$C$10,,1)</f>
        <v>1000</v>
      </c>
      <c r="D8111">
        <f ca="1"/>
        <v>-16.443896424167693</v>
      </c>
    </row>
    <row r="8112" spans="1:4" x14ac:dyDescent="0.3">
      <c r="A8112">
        <v>8111</v>
      </c>
      <c r="B8112">
        <f ca="1"/>
        <v>0.34022773166488096</v>
      </c>
      <c r="C8112">
        <f ca="1">_xlfn.XLOOKUP(B8112,'Alternate schedule'!$D$5:$D$10,'Alternate schedule'!$C$5:$C$10,,1)</f>
        <v>480</v>
      </c>
      <c r="D8112">
        <f ca="1"/>
        <v>-16.382690173837997</v>
      </c>
    </row>
    <row r="8113" spans="1:4" x14ac:dyDescent="0.3">
      <c r="A8113">
        <v>8112</v>
      </c>
      <c r="B8113">
        <f ca="1"/>
        <v>0.55531410087385069</v>
      </c>
      <c r="C8113">
        <f ca="1">_xlfn.XLOOKUP(B8113,'Alternate schedule'!$D$5:$D$10,'Alternate schedule'!$C$5:$C$10,,1)</f>
        <v>-1040</v>
      </c>
      <c r="D8113">
        <f ca="1"/>
        <v>-16.508875739644971</v>
      </c>
    </row>
    <row r="8114" spans="1:4" x14ac:dyDescent="0.3">
      <c r="A8114">
        <v>8113</v>
      </c>
      <c r="B8114">
        <f ca="1"/>
        <v>0.30702733746902733</v>
      </c>
      <c r="C8114">
        <f ca="1">_xlfn.XLOOKUP(B8114,'Alternate schedule'!$D$5:$D$10,'Alternate schedule'!$C$5:$C$10,,1)</f>
        <v>480</v>
      </c>
      <c r="D8114">
        <f ca="1"/>
        <v>-16.447676568470357</v>
      </c>
    </row>
    <row r="8115" spans="1:4" x14ac:dyDescent="0.3">
      <c r="A8115">
        <v>8114</v>
      </c>
      <c r="B8115">
        <f ca="1"/>
        <v>0.13311394257997988</v>
      </c>
      <c r="C8115">
        <f ca="1">_xlfn.XLOOKUP(B8115,'Alternate schedule'!$D$5:$D$10,'Alternate schedule'!$C$5:$C$10,,1)</f>
        <v>1000</v>
      </c>
      <c r="D8115">
        <f ca="1"/>
        <v>-16.322405718511217</v>
      </c>
    </row>
    <row r="8116" spans="1:4" x14ac:dyDescent="0.3">
      <c r="A8116">
        <v>8115</v>
      </c>
      <c r="B8116">
        <f ca="1"/>
        <v>0.29182481672096183</v>
      </c>
      <c r="C8116">
        <f ca="1">_xlfn.XLOOKUP(B8116,'Alternate schedule'!$D$5:$D$10,'Alternate schedule'!$C$5:$C$10,,1)</f>
        <v>480</v>
      </c>
      <c r="D8116">
        <f ca="1"/>
        <v>-16.26124460874923</v>
      </c>
    </row>
    <row r="8117" spans="1:4" x14ac:dyDescent="0.3">
      <c r="A8117">
        <v>8116</v>
      </c>
      <c r="B8117">
        <f ca="1"/>
        <v>0.23765515361814882</v>
      </c>
      <c r="C8117">
        <f ca="1">_xlfn.XLOOKUP(B8117,'Alternate schedule'!$D$5:$D$10,'Alternate schedule'!$C$5:$C$10,,1)</f>
        <v>1000</v>
      </c>
      <c r="D8117">
        <f ca="1"/>
        <v>-16.136027599802858</v>
      </c>
    </row>
    <row r="8118" spans="1:4" x14ac:dyDescent="0.3">
      <c r="A8118">
        <v>8117</v>
      </c>
      <c r="B8118">
        <f ca="1"/>
        <v>0.65614798613712555</v>
      </c>
      <c r="C8118">
        <f ca="1">_xlfn.XLOOKUP(B8118,'Alternate schedule'!$D$5:$D$10,'Alternate schedule'!$C$5:$C$10,,1)</f>
        <v>-1040</v>
      </c>
      <c r="D8118">
        <f ca="1"/>
        <v>-16.262165824812122</v>
      </c>
    </row>
    <row r="8119" spans="1:4" x14ac:dyDescent="0.3">
      <c r="A8119">
        <v>8118</v>
      </c>
      <c r="B8119">
        <f ca="1"/>
        <v>0.22311362090281439</v>
      </c>
      <c r="C8119">
        <f ca="1">_xlfn.XLOOKUP(B8119,'Alternate schedule'!$D$5:$D$10,'Alternate schedule'!$C$5:$C$10,,1)</f>
        <v>1000</v>
      </c>
      <c r="D8119">
        <f ca="1"/>
        <v>-16.136979551613699</v>
      </c>
    </row>
    <row r="8120" spans="1:4" x14ac:dyDescent="0.3">
      <c r="A8120">
        <v>8119</v>
      </c>
      <c r="B8120">
        <f ca="1"/>
        <v>0.39515770335164269</v>
      </c>
      <c r="C8120">
        <f ca="1">_xlfn.XLOOKUP(B8120,'Alternate schedule'!$D$5:$D$10,'Alternate schedule'!$C$5:$C$10,,1)</f>
        <v>480</v>
      </c>
      <c r="D8120">
        <f ca="1"/>
        <v>-16.075871412735559</v>
      </c>
    </row>
    <row r="8121" spans="1:4" x14ac:dyDescent="0.3">
      <c r="A8121">
        <v>8120</v>
      </c>
      <c r="B8121">
        <f ca="1"/>
        <v>0.8746151210488482</v>
      </c>
      <c r="C8121">
        <f ca="1">_xlfn.XLOOKUP(B8121,'Alternate schedule'!$D$5:$D$10,'Alternate schedule'!$C$5:$C$10,,1)</f>
        <v>-540</v>
      </c>
      <c r="D8121">
        <f ca="1"/>
        <v>-16.14039408866995</v>
      </c>
    </row>
    <row r="8122" spans="1:4" x14ac:dyDescent="0.3">
      <c r="A8122">
        <v>8121</v>
      </c>
      <c r="B8122">
        <f ca="1"/>
        <v>0.86028124644079607</v>
      </c>
      <c r="C8122">
        <f ca="1">_xlfn.XLOOKUP(B8122,'Alternate schedule'!$D$5:$D$10,'Alternate schedule'!$C$5:$C$10,,1)</f>
        <v>-540</v>
      </c>
      <c r="D8122">
        <f ca="1"/>
        <v>-16.204900874276568</v>
      </c>
    </row>
    <row r="8123" spans="1:4" x14ac:dyDescent="0.3">
      <c r="A8123">
        <v>8122</v>
      </c>
      <c r="B8123">
        <f ca="1"/>
        <v>0.74926492985318571</v>
      </c>
      <c r="C8123">
        <f ca="1">_xlfn.XLOOKUP(B8123,'Alternate schedule'!$D$5:$D$10,'Alternate schedule'!$C$5:$C$10,,1)</f>
        <v>-540</v>
      </c>
      <c r="D8123">
        <f ca="1"/>
        <v>-16.269391775424772</v>
      </c>
    </row>
    <row r="8124" spans="1:4" x14ac:dyDescent="0.3">
      <c r="A8124">
        <v>8123</v>
      </c>
      <c r="B8124">
        <f ca="1"/>
        <v>0.73872403246345031</v>
      </c>
      <c r="C8124">
        <f ca="1">_xlfn.XLOOKUP(B8124,'Alternate schedule'!$D$5:$D$10,'Alternate schedule'!$C$5:$C$10,,1)</f>
        <v>-540</v>
      </c>
      <c r="D8124">
        <f ca="1"/>
        <v>-16.333866797981042</v>
      </c>
    </row>
    <row r="8125" spans="1:4" x14ac:dyDescent="0.3">
      <c r="A8125">
        <v>8124</v>
      </c>
      <c r="B8125">
        <f ca="1"/>
        <v>0.75001555474938297</v>
      </c>
      <c r="C8125">
        <f ca="1">_xlfn.XLOOKUP(B8125,'Alternate schedule'!$D$5:$D$10,'Alternate schedule'!$C$5:$C$10,,1)</f>
        <v>-540</v>
      </c>
      <c r="D8125">
        <f ca="1"/>
        <v>-16.39832594780896</v>
      </c>
    </row>
    <row r="8126" spans="1:4" x14ac:dyDescent="0.3">
      <c r="A8126">
        <v>8125</v>
      </c>
      <c r="B8126">
        <f ca="1"/>
        <v>0.56409351656112405</v>
      </c>
      <c r="C8126">
        <f ca="1">_xlfn.XLOOKUP(B8126,'Alternate schedule'!$D$5:$D$10,'Alternate schedule'!$C$5:$C$10,,1)</f>
        <v>-1040</v>
      </c>
      <c r="D8126">
        <f ca="1"/>
        <v>-16.524307692307691</v>
      </c>
    </row>
    <row r="8127" spans="1:4" x14ac:dyDescent="0.3">
      <c r="A8127">
        <v>8126</v>
      </c>
      <c r="B8127">
        <f ca="1"/>
        <v>0.90231447446383406</v>
      </c>
      <c r="C8127">
        <f ca="1">_xlfn.XLOOKUP(B8127,'Alternate schedule'!$D$5:$D$10,'Alternate schedule'!$C$5:$C$10,,1)</f>
        <v>-540</v>
      </c>
      <c r="D8127">
        <f ca="1"/>
        <v>-16.588727541225694</v>
      </c>
    </row>
    <row r="8128" spans="1:4" x14ac:dyDescent="0.3">
      <c r="A8128">
        <v>8127</v>
      </c>
      <c r="B8128">
        <f ca="1"/>
        <v>0.99259786354150625</v>
      </c>
      <c r="C8128">
        <f ca="1">_xlfn.XLOOKUP(B8128,'Alternate schedule'!$D$5:$D$10,'Alternate schedule'!$C$5:$C$10,,1)</f>
        <v>-540</v>
      </c>
      <c r="D8128">
        <f ca="1"/>
        <v>-16.653131536852467</v>
      </c>
    </row>
    <row r="8129" spans="1:4" x14ac:dyDescent="0.3">
      <c r="A8129">
        <v>8128</v>
      </c>
      <c r="B8129">
        <f ca="1"/>
        <v>0.34306707251410073</v>
      </c>
      <c r="C8129">
        <f ca="1">_xlfn.XLOOKUP(B8129,'Alternate schedule'!$D$5:$D$10,'Alternate schedule'!$C$5:$C$10,,1)</f>
        <v>480</v>
      </c>
      <c r="D8129">
        <f ca="1"/>
        <v>-16.592027559055119</v>
      </c>
    </row>
    <row r="8130" spans="1:4" x14ac:dyDescent="0.3">
      <c r="A8130">
        <v>8129</v>
      </c>
      <c r="B8130">
        <f ca="1"/>
        <v>0.73466663977017999</v>
      </c>
      <c r="C8130">
        <f ca="1">_xlfn.XLOOKUP(B8130,'Alternate schedule'!$D$5:$D$10,'Alternate schedule'!$C$5:$C$10,,1)</f>
        <v>-540</v>
      </c>
      <c r="D8130">
        <f ca="1"/>
        <v>-16.656415303235331</v>
      </c>
    </row>
    <row r="8131" spans="1:4" x14ac:dyDescent="0.3">
      <c r="A8131">
        <v>8130</v>
      </c>
      <c r="B8131">
        <f ca="1"/>
        <v>0.3247429538108888</v>
      </c>
      <c r="C8131">
        <f ca="1">_xlfn.XLOOKUP(B8131,'Alternate schedule'!$D$5:$D$10,'Alternate schedule'!$C$5:$C$10,,1)</f>
        <v>480</v>
      </c>
      <c r="D8131">
        <f ca="1"/>
        <v>-16.595325953259533</v>
      </c>
    </row>
    <row r="8132" spans="1:4" x14ac:dyDescent="0.3">
      <c r="A8132">
        <v>8131</v>
      </c>
      <c r="B8132">
        <f ca="1"/>
        <v>3.5975123395914466E-2</v>
      </c>
      <c r="C8132">
        <f ca="1">_xlfn.XLOOKUP(B8132,'Alternate schedule'!$D$5:$D$10,'Alternate schedule'!$C$5:$C$10,,1)</f>
        <v>1000</v>
      </c>
      <c r="D8132">
        <f ca="1"/>
        <v>-16.470298856229245</v>
      </c>
    </row>
    <row r="8133" spans="1:4" x14ac:dyDescent="0.3">
      <c r="A8133">
        <v>8132</v>
      </c>
      <c r="B8133">
        <f ca="1"/>
        <v>0.70468326595612307</v>
      </c>
      <c r="C8133">
        <f ca="1">_xlfn.XLOOKUP(B8133,'Alternate schedule'!$D$5:$D$10,'Alternate schedule'!$C$5:$C$10,,1)</f>
        <v>-1040</v>
      </c>
      <c r="D8133">
        <f ca="1"/>
        <v>-16.59616330545991</v>
      </c>
    </row>
    <row r="8134" spans="1:4" x14ac:dyDescent="0.3">
      <c r="A8134">
        <v>8133</v>
      </c>
      <c r="B8134">
        <f ca="1"/>
        <v>0.13345231102738442</v>
      </c>
      <c r="C8134">
        <f ca="1">_xlfn.XLOOKUP(B8134,'Alternate schedule'!$D$5:$D$10,'Alternate schedule'!$C$5:$C$10,,1)</f>
        <v>1000</v>
      </c>
      <c r="D8134">
        <f ca="1"/>
        <v>-16.471166851100456</v>
      </c>
    </row>
    <row r="8135" spans="1:4" x14ac:dyDescent="0.3">
      <c r="A8135">
        <v>8134</v>
      </c>
      <c r="B8135">
        <f ca="1"/>
        <v>0.24043352047967015</v>
      </c>
      <c r="C8135">
        <f ca="1">_xlfn.XLOOKUP(B8135,'Alternate schedule'!$D$5:$D$10,'Alternate schedule'!$C$5:$C$10,,1)</f>
        <v>1000</v>
      </c>
      <c r="D8135">
        <f ca="1"/>
        <v>-16.34620113105483</v>
      </c>
    </row>
    <row r="8136" spans="1:4" x14ac:dyDescent="0.3">
      <c r="A8136">
        <v>8135</v>
      </c>
      <c r="B8136">
        <f ca="1"/>
        <v>0.34427151957813162</v>
      </c>
      <c r="C8136">
        <f ca="1">_xlfn.XLOOKUP(B8136,'Alternate schedule'!$D$5:$D$10,'Alternate schedule'!$C$5:$C$10,,1)</f>
        <v>480</v>
      </c>
      <c r="D8136">
        <f ca="1"/>
        <v>-16.285187461585739</v>
      </c>
    </row>
    <row r="8137" spans="1:4" x14ac:dyDescent="0.3">
      <c r="A8137">
        <v>8136</v>
      </c>
      <c r="B8137">
        <f ca="1"/>
        <v>0.7078230949328741</v>
      </c>
      <c r="C8137">
        <f ca="1">_xlfn.XLOOKUP(B8137,'Alternate schedule'!$D$5:$D$10,'Alternate schedule'!$C$5:$C$10,,1)</f>
        <v>-540</v>
      </c>
      <c r="D8137">
        <f ca="1"/>
        <v>-16.349557522123895</v>
      </c>
    </row>
    <row r="8138" spans="1:4" x14ac:dyDescent="0.3">
      <c r="A8138">
        <v>8137</v>
      </c>
      <c r="B8138">
        <f ca="1"/>
        <v>0.58955945861239045</v>
      </c>
      <c r="C8138">
        <f ca="1">_xlfn.XLOOKUP(B8138,'Alternate schedule'!$D$5:$D$10,'Alternate schedule'!$C$5:$C$10,,1)</f>
        <v>-1040</v>
      </c>
      <c r="D8138">
        <f ca="1"/>
        <v>-16.475359469091803</v>
      </c>
    </row>
    <row r="8139" spans="1:4" x14ac:dyDescent="0.3">
      <c r="A8139">
        <v>8138</v>
      </c>
      <c r="B8139">
        <f ca="1"/>
        <v>0.48290884407813683</v>
      </c>
      <c r="C8139">
        <f ca="1">_xlfn.XLOOKUP(B8139,'Alternate schedule'!$D$5:$D$10,'Alternate schedule'!$C$5:$C$10,,1)</f>
        <v>-1040</v>
      </c>
      <c r="D8139">
        <f ca="1"/>
        <v>-16.601130498894076</v>
      </c>
    </row>
    <row r="8140" spans="1:4" x14ac:dyDescent="0.3">
      <c r="A8140">
        <v>8139</v>
      </c>
      <c r="B8140">
        <f ca="1"/>
        <v>0.60697725090118948</v>
      </c>
      <c r="C8140">
        <f ca="1">_xlfn.XLOOKUP(B8140,'Alternate schedule'!$D$5:$D$10,'Alternate schedule'!$C$5:$C$10,,1)</f>
        <v>-1040</v>
      </c>
      <c r="D8140">
        <f ca="1"/>
        <v>-16.726870622926651</v>
      </c>
    </row>
    <row r="8141" spans="1:4" x14ac:dyDescent="0.3">
      <c r="A8141">
        <v>8140</v>
      </c>
      <c r="B8141">
        <f ca="1"/>
        <v>0.66021719222361552</v>
      </c>
      <c r="C8141">
        <f ca="1">_xlfn.XLOOKUP(B8141,'Alternate schedule'!$D$5:$D$10,'Alternate schedule'!$C$5:$C$10,,1)</f>
        <v>-1040</v>
      </c>
      <c r="D8141">
        <f ca="1"/>
        <v>-16.852579852579854</v>
      </c>
    </row>
    <row r="8142" spans="1:4" x14ac:dyDescent="0.3">
      <c r="A8142">
        <v>8141</v>
      </c>
      <c r="B8142">
        <f ca="1"/>
        <v>0.76703406731399393</v>
      </c>
      <c r="C8142">
        <f ca="1">_xlfn.XLOOKUP(B8142,'Alternate schedule'!$D$5:$D$10,'Alternate schedule'!$C$5:$C$10,,1)</f>
        <v>-540</v>
      </c>
      <c r="D8142">
        <f ca="1"/>
        <v>-16.916840682962782</v>
      </c>
    </row>
    <row r="8143" spans="1:4" x14ac:dyDescent="0.3">
      <c r="A8143">
        <v>8142</v>
      </c>
      <c r="B8143">
        <f ca="1"/>
        <v>0.42902933970402524</v>
      </c>
      <c r="C8143">
        <f ca="1">_xlfn.XLOOKUP(B8143,'Alternate schedule'!$D$5:$D$10,'Alternate schedule'!$C$5:$C$10,,1)</f>
        <v>480</v>
      </c>
      <c r="D8143">
        <f ca="1"/>
        <v>-16.855809383443873</v>
      </c>
    </row>
    <row r="8144" spans="1:4" x14ac:dyDescent="0.3">
      <c r="A8144">
        <v>8143</v>
      </c>
      <c r="B8144">
        <f ca="1"/>
        <v>5.3706309192161905E-2</v>
      </c>
      <c r="C8144">
        <f ca="1">_xlfn.XLOOKUP(B8144,'Alternate schedule'!$D$5:$D$10,'Alternate schedule'!$C$5:$C$10,,1)</f>
        <v>1000</v>
      </c>
      <c r="D8144">
        <f ca="1"/>
        <v>-16.730934545007983</v>
      </c>
    </row>
    <row r="8145" spans="1:4" x14ac:dyDescent="0.3">
      <c r="A8145">
        <v>8144</v>
      </c>
      <c r="B8145">
        <f ca="1"/>
        <v>0.34989445808372976</v>
      </c>
      <c r="C8145">
        <f ca="1">_xlfn.XLOOKUP(B8145,'Alternate schedule'!$D$5:$D$10,'Alternate schedule'!$C$5:$C$10,,1)</f>
        <v>480</v>
      </c>
      <c r="D8145">
        <f ca="1"/>
        <v>-16.669941060903732</v>
      </c>
    </row>
    <row r="8146" spans="1:4" x14ac:dyDescent="0.3">
      <c r="A8146">
        <v>8145</v>
      </c>
      <c r="B8146">
        <f ca="1"/>
        <v>0.93090062251967498</v>
      </c>
      <c r="C8146">
        <f ca="1">_xlfn.XLOOKUP(B8146,'Alternate schedule'!$D$5:$D$10,'Alternate schedule'!$C$5:$C$10,,1)</f>
        <v>-540</v>
      </c>
      <c r="D8146">
        <f ca="1"/>
        <v>-16.734192756292202</v>
      </c>
    </row>
    <row r="8147" spans="1:4" x14ac:dyDescent="0.3">
      <c r="A8147">
        <v>8146</v>
      </c>
      <c r="B8147">
        <f ca="1"/>
        <v>0.47207149452034525</v>
      </c>
      <c r="C8147">
        <f ca="1">_xlfn.XLOOKUP(B8147,'Alternate schedule'!$D$5:$D$10,'Alternate schedule'!$C$5:$C$10,,1)</f>
        <v>480</v>
      </c>
      <c r="D8147">
        <f ca="1"/>
        <v>-16.673213847287013</v>
      </c>
    </row>
    <row r="8148" spans="1:4" x14ac:dyDescent="0.3">
      <c r="A8148">
        <v>8147</v>
      </c>
      <c r="B8148">
        <f ca="1"/>
        <v>8.8760020165219888E-2</v>
      </c>
      <c r="C8148">
        <f ca="1">_xlfn.XLOOKUP(B8148,'Alternate schedule'!$D$5:$D$10,'Alternate schedule'!$C$5:$C$10,,1)</f>
        <v>1000</v>
      </c>
      <c r="D8148">
        <f ca="1"/>
        <v>-16.548422732294096</v>
      </c>
    </row>
    <row r="8149" spans="1:4" x14ac:dyDescent="0.3">
      <c r="A8149">
        <v>8148</v>
      </c>
      <c r="B8149">
        <f ca="1"/>
        <v>0.36416659908174154</v>
      </c>
      <c r="C8149">
        <f ca="1">_xlfn.XLOOKUP(B8149,'Alternate schedule'!$D$5:$D$10,'Alternate schedule'!$C$5:$C$10,,1)</f>
        <v>480</v>
      </c>
      <c r="D8149">
        <f ca="1"/>
        <v>-16.487481590574372</v>
      </c>
    </row>
    <row r="8150" spans="1:4" x14ac:dyDescent="0.3">
      <c r="A8150">
        <v>8149</v>
      </c>
      <c r="B8150">
        <f ca="1"/>
        <v>0.32212505454332563</v>
      </c>
      <c r="C8150">
        <f ca="1">_xlfn.XLOOKUP(B8150,'Alternate schedule'!$D$5:$D$10,'Alternate schedule'!$C$5:$C$10,,1)</f>
        <v>480</v>
      </c>
      <c r="D8150">
        <f ca="1"/>
        <v>-16.426555405571236</v>
      </c>
    </row>
    <row r="8151" spans="1:4" x14ac:dyDescent="0.3">
      <c r="A8151">
        <v>8150</v>
      </c>
      <c r="B8151">
        <f ca="1"/>
        <v>0.71390443366265433</v>
      </c>
      <c r="C8151">
        <f ca="1">_xlfn.XLOOKUP(B8151,'Alternate schedule'!$D$5:$D$10,'Alternate schedule'!$C$5:$C$10,,1)</f>
        <v>-540</v>
      </c>
      <c r="D8151">
        <f ca="1"/>
        <v>-16.490797546012271</v>
      </c>
    </row>
    <row r="8152" spans="1:4" x14ac:dyDescent="0.3">
      <c r="A8152">
        <v>8151</v>
      </c>
      <c r="B8152">
        <f ca="1"/>
        <v>0.99150920755897554</v>
      </c>
      <c r="C8152">
        <f ca="1">_xlfn.XLOOKUP(B8152,'Alternate schedule'!$D$5:$D$10,'Alternate schedule'!$C$5:$C$10,,1)</f>
        <v>-540</v>
      </c>
      <c r="D8152">
        <f ca="1"/>
        <v>-16.555023923444978</v>
      </c>
    </row>
    <row r="8153" spans="1:4" x14ac:dyDescent="0.3">
      <c r="A8153">
        <v>8152</v>
      </c>
      <c r="B8153">
        <f ca="1"/>
        <v>0.31233575906504885</v>
      </c>
      <c r="C8153">
        <f ca="1">_xlfn.XLOOKUP(B8153,'Alternate schedule'!$D$5:$D$10,'Alternate schedule'!$C$5:$C$10,,1)</f>
        <v>480</v>
      </c>
      <c r="D8153">
        <f ca="1"/>
        <v>-16.494111874386654</v>
      </c>
    </row>
    <row r="8154" spans="1:4" x14ac:dyDescent="0.3">
      <c r="A8154">
        <v>8153</v>
      </c>
      <c r="B8154">
        <f ca="1"/>
        <v>0.86911876038085412</v>
      </c>
      <c r="C8154">
        <f ca="1">_xlfn.XLOOKUP(B8154,'Alternate schedule'!$D$5:$D$10,'Alternate schedule'!$C$5:$C$10,,1)</f>
        <v>-540</v>
      </c>
      <c r="D8154">
        <f ca="1"/>
        <v>-16.558322090028209</v>
      </c>
    </row>
    <row r="8155" spans="1:4" x14ac:dyDescent="0.3">
      <c r="A8155">
        <v>8154</v>
      </c>
      <c r="B8155">
        <f ca="1"/>
        <v>0.48386054351857277</v>
      </c>
      <c r="C8155">
        <f ca="1">_xlfn.XLOOKUP(B8155,'Alternate schedule'!$D$5:$D$10,'Alternate schedule'!$C$5:$C$10,,1)</f>
        <v>-1040</v>
      </c>
      <c r="D8155">
        <f ca="1"/>
        <v>-16.683836154034829</v>
      </c>
    </row>
    <row r="8156" spans="1:4" x14ac:dyDescent="0.3">
      <c r="A8156">
        <v>8155</v>
      </c>
      <c r="B8156">
        <f ca="1"/>
        <v>0.30826322678452867</v>
      </c>
      <c r="C8156">
        <f ca="1">_xlfn.XLOOKUP(B8156,'Alternate schedule'!$D$5:$D$10,'Alternate schedule'!$C$5:$C$10,,1)</f>
        <v>480</v>
      </c>
      <c r="D8156">
        <f ca="1"/>
        <v>-16.62293071735132</v>
      </c>
    </row>
    <row r="8157" spans="1:4" x14ac:dyDescent="0.3">
      <c r="A8157">
        <v>8156</v>
      </c>
      <c r="B8157">
        <f ca="1"/>
        <v>0.87783673950102115</v>
      </c>
      <c r="C8157">
        <f ca="1">_xlfn.XLOOKUP(B8157,'Alternate schedule'!$D$5:$D$10,'Alternate schedule'!$C$5:$C$10,,1)</f>
        <v>-540</v>
      </c>
      <c r="D8157">
        <f ca="1"/>
        <v>-16.687101520353114</v>
      </c>
    </row>
    <row r="8158" spans="1:4" x14ac:dyDescent="0.3">
      <c r="A8158">
        <v>8157</v>
      </c>
      <c r="B8158">
        <f ca="1"/>
        <v>0.16237001913225857</v>
      </c>
      <c r="C8158">
        <f ca="1">_xlfn.XLOOKUP(B8158,'Alternate schedule'!$D$5:$D$10,'Alternate schedule'!$C$5:$C$10,,1)</f>
        <v>1000</v>
      </c>
      <c r="D8158">
        <f ca="1"/>
        <v>-16.562461689346573</v>
      </c>
    </row>
    <row r="8159" spans="1:4" x14ac:dyDescent="0.3">
      <c r="A8159">
        <v>8158</v>
      </c>
      <c r="B8159">
        <f ca="1"/>
        <v>1.0364750614313856E-2</v>
      </c>
      <c r="C8159">
        <f ca="1">_xlfn.XLOOKUP(B8159,'Alternate schedule'!$D$5:$D$10,'Alternate schedule'!$C$5:$C$10,,1)</f>
        <v>1000</v>
      </c>
      <c r="D8159">
        <f ca="1"/>
        <v>-16.437852414807551</v>
      </c>
    </row>
    <row r="8160" spans="1:4" x14ac:dyDescent="0.3">
      <c r="A8160">
        <v>8159</v>
      </c>
      <c r="B8160">
        <f ca="1"/>
        <v>0.37165106655166258</v>
      </c>
      <c r="C8160">
        <f ca="1">_xlfn.XLOOKUP(B8160,'Alternate schedule'!$D$5:$D$10,'Alternate schedule'!$C$5:$C$10,,1)</f>
        <v>480</v>
      </c>
      <c r="D8160">
        <f ca="1"/>
        <v>-16.377006986150263</v>
      </c>
    </row>
    <row r="8161" spans="1:4" x14ac:dyDescent="0.3">
      <c r="A8161">
        <v>8160</v>
      </c>
      <c r="B8161">
        <f ca="1"/>
        <v>0.41746190831856</v>
      </c>
      <c r="C8161">
        <f ca="1">_xlfn.XLOOKUP(B8161,'Alternate schedule'!$D$5:$D$10,'Alternate schedule'!$C$5:$C$10,,1)</f>
        <v>480</v>
      </c>
      <c r="D8161">
        <f ca="1"/>
        <v>-16.316176470588236</v>
      </c>
    </row>
    <row r="8162" spans="1:4" x14ac:dyDescent="0.3">
      <c r="A8162">
        <v>8161</v>
      </c>
      <c r="B8162">
        <f ca="1"/>
        <v>0.64848635284704925</v>
      </c>
      <c r="C8162">
        <f ca="1">_xlfn.XLOOKUP(B8162,'Alternate schedule'!$D$5:$D$10,'Alternate schedule'!$C$5:$C$10,,1)</f>
        <v>-1040</v>
      </c>
      <c r="D8162">
        <f ca="1"/>
        <v>-16.441612547481927</v>
      </c>
    </row>
    <row r="8163" spans="1:4" x14ac:dyDescent="0.3">
      <c r="A8163">
        <v>8162</v>
      </c>
      <c r="B8163">
        <f ca="1"/>
        <v>0.74069470555354644</v>
      </c>
      <c r="C8163">
        <f ca="1">_xlfn.XLOOKUP(B8163,'Alternate schedule'!$D$5:$D$10,'Alternate schedule'!$C$5:$C$10,,1)</f>
        <v>-540</v>
      </c>
      <c r="D8163">
        <f ca="1"/>
        <v>-16.505758392550845</v>
      </c>
    </row>
    <row r="8164" spans="1:4" x14ac:dyDescent="0.3">
      <c r="A8164">
        <v>8163</v>
      </c>
      <c r="B8164">
        <f ca="1"/>
        <v>0.50280850731257987</v>
      </c>
      <c r="C8164">
        <f ca="1">_xlfn.XLOOKUP(B8164,'Alternate schedule'!$D$5:$D$10,'Alternate schedule'!$C$5:$C$10,,1)</f>
        <v>-1040</v>
      </c>
      <c r="D8164">
        <f ca="1"/>
        <v>-16.631140512066644</v>
      </c>
    </row>
    <row r="8165" spans="1:4" x14ac:dyDescent="0.3">
      <c r="A8165">
        <v>8164</v>
      </c>
      <c r="B8165">
        <f ca="1"/>
        <v>0.50093454117289049</v>
      </c>
      <c r="C8165">
        <f ca="1">_xlfn.XLOOKUP(B8165,'Alternate schedule'!$D$5:$D$10,'Alternate schedule'!$C$5:$C$10,,1)</f>
        <v>-1040</v>
      </c>
      <c r="D8165">
        <f ca="1"/>
        <v>-16.756491915727583</v>
      </c>
    </row>
    <row r="8166" spans="1:4" x14ac:dyDescent="0.3">
      <c r="A8166">
        <v>8165</v>
      </c>
      <c r="B8166">
        <f ca="1"/>
        <v>0.11726521926956956</v>
      </c>
      <c r="C8166">
        <f ca="1">_xlfn.XLOOKUP(B8166,'Alternate schedule'!$D$5:$D$10,'Alternate schedule'!$C$5:$C$10,,1)</f>
        <v>1000</v>
      </c>
      <c r="D8166">
        <f ca="1"/>
        <v>-16.6319657072872</v>
      </c>
    </row>
    <row r="8167" spans="1:4" x14ac:dyDescent="0.3">
      <c r="A8167">
        <v>8166</v>
      </c>
      <c r="B8167">
        <f ca="1"/>
        <v>0.22425025055800196</v>
      </c>
      <c r="C8167">
        <f ca="1">_xlfn.XLOOKUP(B8167,'Alternate schedule'!$D$5:$D$10,'Alternate schedule'!$C$5:$C$10,,1)</f>
        <v>1000</v>
      </c>
      <c r="D8167">
        <f ca="1"/>
        <v>-16.507469997550821</v>
      </c>
    </row>
    <row r="8168" spans="1:4" x14ac:dyDescent="0.3">
      <c r="A8168">
        <v>8167</v>
      </c>
      <c r="B8168">
        <f ca="1"/>
        <v>0.92455209814255457</v>
      </c>
      <c r="C8168">
        <f ca="1">_xlfn.XLOOKUP(B8168,'Alternate schedule'!$D$5:$D$10,'Alternate schedule'!$C$5:$C$10,,1)</f>
        <v>-540</v>
      </c>
      <c r="D8168">
        <f ca="1"/>
        <v>-16.571568507407861</v>
      </c>
    </row>
    <row r="8169" spans="1:4" x14ac:dyDescent="0.3">
      <c r="A8169">
        <v>8168</v>
      </c>
      <c r="B8169">
        <f ca="1"/>
        <v>0.79418579865012484</v>
      </c>
      <c r="C8169">
        <f ca="1">_xlfn.XLOOKUP(B8169,'Alternate schedule'!$D$5:$D$10,'Alternate schedule'!$C$5:$C$10,,1)</f>
        <v>-540</v>
      </c>
      <c r="D8169">
        <f ca="1"/>
        <v>-16.635651322233105</v>
      </c>
    </row>
    <row r="8170" spans="1:4" x14ac:dyDescent="0.3">
      <c r="A8170">
        <v>8169</v>
      </c>
      <c r="B8170">
        <f ca="1"/>
        <v>0.58688508774134651</v>
      </c>
      <c r="C8170">
        <f ca="1">_xlfn.XLOOKUP(B8170,'Alternate schedule'!$D$5:$D$10,'Alternate schedule'!$C$5:$C$10,,1)</f>
        <v>-1040</v>
      </c>
      <c r="D8170">
        <f ca="1"/>
        <v>-16.760925449871465</v>
      </c>
    </row>
    <row r="8171" spans="1:4" x14ac:dyDescent="0.3">
      <c r="A8171">
        <v>8170</v>
      </c>
      <c r="B8171">
        <f ca="1"/>
        <v>1.8077788620870727E-2</v>
      </c>
      <c r="C8171">
        <f ca="1">_xlfn.XLOOKUP(B8171,'Alternate schedule'!$D$5:$D$10,'Alternate schedule'!$C$5:$C$10,,1)</f>
        <v>1000</v>
      </c>
      <c r="D8171">
        <f ca="1"/>
        <v>-16.636474908200736</v>
      </c>
    </row>
    <row r="8172" spans="1:4" x14ac:dyDescent="0.3">
      <c r="A8172">
        <v>8171</v>
      </c>
      <c r="B8172">
        <f ca="1"/>
        <v>0.96711187682864508</v>
      </c>
      <c r="C8172">
        <f ca="1">_xlfn.XLOOKUP(B8172,'Alternate schedule'!$D$5:$D$10,'Alternate schedule'!$C$5:$C$10,,1)</f>
        <v>-540</v>
      </c>
      <c r="D8172">
        <f ca="1"/>
        <v>-16.700526251376822</v>
      </c>
    </row>
    <row r="8173" spans="1:4" x14ac:dyDescent="0.3">
      <c r="A8173">
        <v>8172</v>
      </c>
      <c r="B8173">
        <f ca="1"/>
        <v>0.26954381387952608</v>
      </c>
      <c r="C8173">
        <f ca="1">_xlfn.XLOOKUP(B8173,'Alternate schedule'!$D$5:$D$10,'Alternate schedule'!$C$5:$C$10,,1)</f>
        <v>480</v>
      </c>
      <c r="D8173">
        <f ca="1"/>
        <v>-16.63974547234459</v>
      </c>
    </row>
    <row r="8174" spans="1:4" x14ac:dyDescent="0.3">
      <c r="A8174">
        <v>8173</v>
      </c>
      <c r="B8174">
        <f ca="1"/>
        <v>0.48894045705988676</v>
      </c>
      <c r="C8174">
        <f ca="1">_xlfn.XLOOKUP(B8174,'Alternate schedule'!$D$5:$D$10,'Alternate schedule'!$C$5:$C$10,,1)</f>
        <v>-1040</v>
      </c>
      <c r="D8174">
        <f ca="1"/>
        <v>-16.764957787838004</v>
      </c>
    </row>
    <row r="8175" spans="1:4" x14ac:dyDescent="0.3">
      <c r="A8175">
        <v>8174</v>
      </c>
      <c r="B8175">
        <f ca="1"/>
        <v>0.71620756611776937</v>
      </c>
      <c r="C8175">
        <f ca="1">_xlfn.XLOOKUP(B8175,'Alternate schedule'!$D$5:$D$10,'Alternate schedule'!$C$5:$C$10,,1)</f>
        <v>-540</v>
      </c>
      <c r="D8175">
        <f ca="1"/>
        <v>-16.828969904575484</v>
      </c>
    </row>
    <row r="8176" spans="1:4" x14ac:dyDescent="0.3">
      <c r="A8176">
        <v>8175</v>
      </c>
      <c r="B8176">
        <f ca="1"/>
        <v>0.18817454170594994</v>
      </c>
      <c r="C8176">
        <f ca="1">_xlfn.XLOOKUP(B8176,'Alternate schedule'!$D$5:$D$10,'Alternate schedule'!$C$5:$C$10,,1)</f>
        <v>1000</v>
      </c>
      <c r="D8176">
        <f ca="1"/>
        <v>-16.704587155963303</v>
      </c>
    </row>
    <row r="8177" spans="1:4" x14ac:dyDescent="0.3">
      <c r="A8177">
        <v>8176</v>
      </c>
      <c r="B8177">
        <f ca="1"/>
        <v>8.0216930955342658E-2</v>
      </c>
      <c r="C8177">
        <f ca="1">_xlfn.XLOOKUP(B8177,'Alternate schedule'!$D$5:$D$10,'Alternate schedule'!$C$5:$C$10,,1)</f>
        <v>1000</v>
      </c>
      <c r="D8177">
        <f ca="1"/>
        <v>-16.580234833659492</v>
      </c>
    </row>
    <row r="8178" spans="1:4" x14ac:dyDescent="0.3">
      <c r="A8178">
        <v>8177</v>
      </c>
      <c r="B8178">
        <f ca="1"/>
        <v>0.24449378839721647</v>
      </c>
      <c r="C8178">
        <f ca="1">_xlfn.XLOOKUP(B8178,'Alternate schedule'!$D$5:$D$10,'Alternate schedule'!$C$5:$C$10,,1)</f>
        <v>1000</v>
      </c>
      <c r="D8178">
        <f ca="1"/>
        <v>-16.455912926501163</v>
      </c>
    </row>
    <row r="8179" spans="1:4" x14ac:dyDescent="0.3">
      <c r="A8179">
        <v>8178</v>
      </c>
      <c r="B8179">
        <f ca="1"/>
        <v>0.79421199225014272</v>
      </c>
      <c r="C8179">
        <f ca="1">_xlfn.XLOOKUP(B8179,'Alternate schedule'!$D$5:$D$10,'Alternate schedule'!$C$5:$C$10,,1)</f>
        <v>-540</v>
      </c>
      <c r="D8179">
        <f ca="1"/>
        <v>-16.519931523599901</v>
      </c>
    </row>
    <row r="8180" spans="1:4" x14ac:dyDescent="0.3">
      <c r="A8180">
        <v>8179</v>
      </c>
      <c r="B8180">
        <f ca="1"/>
        <v>0.83013190489444599</v>
      </c>
      <c r="C8180">
        <f ca="1">_xlfn.XLOOKUP(B8180,'Alternate schedule'!$D$5:$D$10,'Alternate schedule'!$C$5:$C$10,,1)</f>
        <v>-540</v>
      </c>
      <c r="D8180">
        <f ca="1"/>
        <v>-16.583934466316176</v>
      </c>
    </row>
    <row r="8181" spans="1:4" x14ac:dyDescent="0.3">
      <c r="A8181">
        <v>8180</v>
      </c>
      <c r="B8181">
        <f ca="1"/>
        <v>0.81855683697627613</v>
      </c>
      <c r="C8181">
        <f ca="1">_xlfn.XLOOKUP(B8181,'Alternate schedule'!$D$5:$D$10,'Alternate schedule'!$C$5:$C$10,,1)</f>
        <v>-540</v>
      </c>
      <c r="D8181">
        <f ca="1"/>
        <v>-16.647921760391199</v>
      </c>
    </row>
    <row r="8182" spans="1:4" x14ac:dyDescent="0.3">
      <c r="A8182">
        <v>8181</v>
      </c>
      <c r="B8182">
        <f ca="1"/>
        <v>2.6552622425406458E-2</v>
      </c>
      <c r="C8182">
        <f ca="1">_xlfn.XLOOKUP(B8182,'Alternate schedule'!$D$5:$D$10,'Alternate schedule'!$C$5:$C$10,,1)</f>
        <v>1000</v>
      </c>
      <c r="D8182">
        <f ca="1"/>
        <v>-16.523652365236522</v>
      </c>
    </row>
    <row r="8183" spans="1:4" x14ac:dyDescent="0.3">
      <c r="A8183">
        <v>8182</v>
      </c>
      <c r="B8183">
        <f ca="1"/>
        <v>0.68088219110899528</v>
      </c>
      <c r="C8183">
        <f ca="1">_xlfn.XLOOKUP(B8183,'Alternate schedule'!$D$5:$D$10,'Alternate schedule'!$C$5:$C$10,,1)</f>
        <v>-1040</v>
      </c>
      <c r="D8183">
        <f ca="1"/>
        <v>-16.648741139085796</v>
      </c>
    </row>
    <row r="8184" spans="1:4" x14ac:dyDescent="0.3">
      <c r="A8184">
        <v>8183</v>
      </c>
      <c r="B8184">
        <f ca="1"/>
        <v>0.11630800031338939</v>
      </c>
      <c r="C8184">
        <f ca="1">_xlfn.XLOOKUP(B8184,'Alternate schedule'!$D$5:$D$10,'Alternate schedule'!$C$5:$C$10,,1)</f>
        <v>1000</v>
      </c>
      <c r="D8184">
        <f ca="1"/>
        <v>-16.524502016375411</v>
      </c>
    </row>
    <row r="8185" spans="1:4" x14ac:dyDescent="0.3">
      <c r="A8185">
        <v>8184</v>
      </c>
      <c r="B8185">
        <f ca="1"/>
        <v>0.11800677899972323</v>
      </c>
      <c r="C8185">
        <f ca="1">_xlfn.XLOOKUP(B8185,'Alternate schedule'!$D$5:$D$10,'Alternate schedule'!$C$5:$C$10,,1)</f>
        <v>1000</v>
      </c>
      <c r="D8185">
        <f ca="1"/>
        <v>-16.400293255131963</v>
      </c>
    </row>
    <row r="8186" spans="1:4" x14ac:dyDescent="0.3">
      <c r="A8186">
        <v>8185</v>
      </c>
      <c r="B8186">
        <f ca="1"/>
        <v>0.81872024980385794</v>
      </c>
      <c r="C8186">
        <f ca="1">_xlfn.XLOOKUP(B8186,'Alternate schedule'!$D$5:$D$10,'Alternate schedule'!$C$5:$C$10,,1)</f>
        <v>-540</v>
      </c>
      <c r="D8186">
        <f ca="1"/>
        <v>-16.464263897373243</v>
      </c>
    </row>
    <row r="8187" spans="1:4" x14ac:dyDescent="0.3">
      <c r="A8187">
        <v>8186</v>
      </c>
      <c r="B8187">
        <f ca="1"/>
        <v>6.2425595377413101E-2</v>
      </c>
      <c r="C8187">
        <f ca="1">_xlfn.XLOOKUP(B8187,'Alternate schedule'!$D$5:$D$10,'Alternate schedule'!$C$5:$C$10,,1)</f>
        <v>1000</v>
      </c>
      <c r="D8187">
        <f ca="1"/>
        <v>-16.340092841436601</v>
      </c>
    </row>
    <row r="8188" spans="1:4" x14ac:dyDescent="0.3">
      <c r="A8188">
        <v>8187</v>
      </c>
      <c r="B8188">
        <f ca="1"/>
        <v>0.62036666479591118</v>
      </c>
      <c r="C8188">
        <f ca="1">_xlfn.XLOOKUP(B8188,'Alternate schedule'!$D$5:$D$10,'Alternate schedule'!$C$5:$C$10,,1)</f>
        <v>-1040</v>
      </c>
      <c r="D8188">
        <f ca="1"/>
        <v>-16.465127641382679</v>
      </c>
    </row>
    <row r="8189" spans="1:4" x14ac:dyDescent="0.3">
      <c r="A8189">
        <v>8188</v>
      </c>
      <c r="B8189">
        <f ca="1"/>
        <v>0.23997144030049999</v>
      </c>
      <c r="C8189">
        <f ca="1">_xlfn.XLOOKUP(B8189,'Alternate schedule'!$D$5:$D$10,'Alternate schedule'!$C$5:$C$10,,1)</f>
        <v>1000</v>
      </c>
      <c r="D8189">
        <f ca="1"/>
        <v>-16.340986809965802</v>
      </c>
    </row>
    <row r="8190" spans="1:4" x14ac:dyDescent="0.3">
      <c r="A8190">
        <v>8189</v>
      </c>
      <c r="B8190">
        <f ca="1"/>
        <v>0.48914834554503406</v>
      </c>
      <c r="C8190">
        <f ca="1">_xlfn.XLOOKUP(B8190,'Alternate schedule'!$D$5:$D$10,'Alternate schedule'!$C$5:$C$10,,1)</f>
        <v>-1040</v>
      </c>
      <c r="D8190">
        <f ca="1"/>
        <v>-16.465990963487606</v>
      </c>
    </row>
    <row r="8191" spans="1:4" x14ac:dyDescent="0.3">
      <c r="A8191">
        <v>8190</v>
      </c>
      <c r="B8191">
        <f ca="1"/>
        <v>0.79987704047949704</v>
      </c>
      <c r="C8191">
        <f ca="1">_xlfn.XLOOKUP(B8191,'Alternate schedule'!$D$5:$D$10,'Alternate schedule'!$C$5:$C$10,,1)</f>
        <v>-540</v>
      </c>
      <c r="D8191">
        <f ca="1"/>
        <v>-16.529914529914532</v>
      </c>
    </row>
    <row r="8192" spans="1:4" x14ac:dyDescent="0.3">
      <c r="A8192">
        <v>8191</v>
      </c>
      <c r="B8192">
        <f ca="1"/>
        <v>0.40418061723209875</v>
      </c>
      <c r="C8192">
        <f ca="1">_xlfn.XLOOKUP(B8192,'Alternate schedule'!$D$5:$D$10,'Alternate schedule'!$C$5:$C$10,,1)</f>
        <v>480</v>
      </c>
      <c r="D8192">
        <f ca="1"/>
        <v>-16.469295568306677</v>
      </c>
    </row>
    <row r="8193" spans="1:4" x14ac:dyDescent="0.3">
      <c r="A8193">
        <v>8192</v>
      </c>
      <c r="B8193">
        <f ca="1"/>
        <v>0.10461525508327729</v>
      </c>
      <c r="C8193">
        <f ca="1">_xlfn.XLOOKUP(B8193,'Alternate schedule'!$D$5:$D$10,'Alternate schedule'!$C$5:$C$10,,1)</f>
        <v>1000</v>
      </c>
      <c r="D8193">
        <f ca="1"/>
        <v>-16.34521484375</v>
      </c>
    </row>
    <row r="8194" spans="1:4" x14ac:dyDescent="0.3">
      <c r="A8194">
        <v>8193</v>
      </c>
      <c r="B8194">
        <f ca="1"/>
        <v>0.24957408463890873</v>
      </c>
      <c r="C8194">
        <f ca="1">_xlfn.XLOOKUP(B8194,'Alternate schedule'!$D$5:$D$10,'Alternate schedule'!$C$5:$C$10,,1)</f>
        <v>1000</v>
      </c>
      <c r="D8194">
        <f ca="1"/>
        <v>-16.221164408641524</v>
      </c>
    </row>
    <row r="8195" spans="1:4" x14ac:dyDescent="0.3">
      <c r="A8195">
        <v>8194</v>
      </c>
      <c r="B8195">
        <f ca="1"/>
        <v>7.0116426590532743E-2</v>
      </c>
      <c r="C8195">
        <f ca="1">_xlfn.XLOOKUP(B8195,'Alternate schedule'!$D$5:$D$10,'Alternate schedule'!$C$5:$C$10,,1)</f>
        <v>1000</v>
      </c>
      <c r="D8195">
        <f ca="1"/>
        <v>-16.097144251891628</v>
      </c>
    </row>
    <row r="8196" spans="1:4" x14ac:dyDescent="0.3">
      <c r="A8196">
        <v>8195</v>
      </c>
      <c r="B8196">
        <f ca="1"/>
        <v>0.85174405697172118</v>
      </c>
      <c r="C8196">
        <f ca="1">_xlfn.XLOOKUP(B8196,'Alternate schedule'!$D$5:$D$10,'Alternate schedule'!$C$5:$C$10,,1)</f>
        <v>-540</v>
      </c>
      <c r="D8196">
        <f ca="1"/>
        <v>-16.161073825503355</v>
      </c>
    </row>
    <row r="8197" spans="1:4" x14ac:dyDescent="0.3">
      <c r="A8197">
        <v>8196</v>
      </c>
      <c r="B8197">
        <f ca="1"/>
        <v>0.57928101465245785</v>
      </c>
      <c r="C8197">
        <f ca="1">_xlfn.XLOOKUP(B8197,'Alternate schedule'!$D$5:$D$10,'Alternate schedule'!$C$5:$C$10,,1)</f>
        <v>-1040</v>
      </c>
      <c r="D8197">
        <f ca="1"/>
        <v>-16.285993167398733</v>
      </c>
    </row>
    <row r="8198" spans="1:4" x14ac:dyDescent="0.3">
      <c r="A8198">
        <v>8197</v>
      </c>
      <c r="B8198">
        <f ca="1"/>
        <v>0.28076013449941617</v>
      </c>
      <c r="C8198">
        <f ca="1">_xlfn.XLOOKUP(B8198,'Alternate schedule'!$D$5:$D$10,'Alternate schedule'!$C$5:$C$10,,1)</f>
        <v>480</v>
      </c>
      <c r="D8198">
        <f ca="1"/>
        <v>-16.225448334756617</v>
      </c>
    </row>
    <row r="8199" spans="1:4" x14ac:dyDescent="0.3">
      <c r="A8199">
        <v>8198</v>
      </c>
      <c r="B8199">
        <f ca="1"/>
        <v>0.67734604531413134</v>
      </c>
      <c r="C8199">
        <f ca="1">_xlfn.XLOOKUP(B8199,'Alternate schedule'!$D$5:$D$10,'Alternate schedule'!$C$5:$C$10,,1)</f>
        <v>-1040</v>
      </c>
      <c r="D8199">
        <f ca="1"/>
        <v>-16.350329348621614</v>
      </c>
    </row>
    <row r="8200" spans="1:4" x14ac:dyDescent="0.3">
      <c r="A8200">
        <v>8199</v>
      </c>
      <c r="B8200">
        <f ca="1"/>
        <v>0.91039515726984677</v>
      </c>
      <c r="C8200">
        <f ca="1">_xlfn.XLOOKUP(B8200,'Alternate schedule'!$D$5:$D$10,'Alternate schedule'!$C$5:$C$10,,1)</f>
        <v>-540</v>
      </c>
      <c r="D8200">
        <f ca="1"/>
        <v>-16.414196853274788</v>
      </c>
    </row>
    <row r="8201" spans="1:4" x14ac:dyDescent="0.3">
      <c r="A8201">
        <v>8200</v>
      </c>
      <c r="B8201">
        <f ca="1"/>
        <v>0.65954472707961664</v>
      </c>
      <c r="C8201">
        <f ca="1">_xlfn.XLOOKUP(B8201,'Alternate schedule'!$D$5:$D$10,'Alternate schedule'!$C$5:$C$10,,1)</f>
        <v>-1040</v>
      </c>
      <c r="D8201">
        <f ca="1"/>
        <v>-16.539024390243902</v>
      </c>
    </row>
    <row r="8202" spans="1:4" x14ac:dyDescent="0.3">
      <c r="A8202">
        <v>8201</v>
      </c>
      <c r="B8202">
        <f ca="1"/>
        <v>0.60116944039163722</v>
      </c>
      <c r="C8202">
        <f ca="1">_xlfn.XLOOKUP(B8202,'Alternate schedule'!$D$5:$D$10,'Alternate schedule'!$C$5:$C$10,,1)</f>
        <v>-1040</v>
      </c>
      <c r="D8202">
        <f ca="1"/>
        <v>-16.663821485184734</v>
      </c>
    </row>
    <row r="8203" spans="1:4" x14ac:dyDescent="0.3">
      <c r="A8203">
        <v>8202</v>
      </c>
      <c r="B8203">
        <f ca="1"/>
        <v>0.16148324533289005</v>
      </c>
      <c r="C8203">
        <f ca="1">_xlfn.XLOOKUP(B8203,'Alternate schedule'!$D$5:$D$10,'Alternate schedule'!$C$5:$C$10,,1)</f>
        <v>1000</v>
      </c>
      <c r="D8203">
        <f ca="1"/>
        <v>-16.539868324798828</v>
      </c>
    </row>
    <row r="8204" spans="1:4" x14ac:dyDescent="0.3">
      <c r="A8204">
        <v>8203</v>
      </c>
      <c r="B8204">
        <f ca="1"/>
        <v>0.46117284476046794</v>
      </c>
      <c r="C8204">
        <f ca="1">_xlfn.XLOOKUP(B8204,'Alternate schedule'!$D$5:$D$10,'Alternate schedule'!$C$5:$C$10,,1)</f>
        <v>480</v>
      </c>
      <c r="D8204">
        <f ca="1"/>
        <v>-16.479336827989759</v>
      </c>
    </row>
    <row r="8205" spans="1:4" x14ac:dyDescent="0.3">
      <c r="A8205">
        <v>8204</v>
      </c>
      <c r="B8205">
        <f ca="1"/>
        <v>0.63887108319402275</v>
      </c>
      <c r="C8205">
        <f ca="1">_xlfn.XLOOKUP(B8205,'Alternate schedule'!$D$5:$D$10,'Alternate schedule'!$C$5:$C$10,,1)</f>
        <v>-1040</v>
      </c>
      <c r="D8205">
        <f ca="1"/>
        <v>-16.604095563139932</v>
      </c>
    </row>
    <row r="8206" spans="1:4" x14ac:dyDescent="0.3">
      <c r="A8206">
        <v>8205</v>
      </c>
      <c r="B8206">
        <f ca="1"/>
        <v>0.64016226776023832</v>
      </c>
      <c r="C8206">
        <f ca="1">_xlfn.XLOOKUP(B8206,'Alternate schedule'!$D$5:$D$10,'Alternate schedule'!$C$5:$C$10,,1)</f>
        <v>-1040</v>
      </c>
      <c r="D8206">
        <f ca="1"/>
        <v>-16.728823887873247</v>
      </c>
    </row>
    <row r="8207" spans="1:4" x14ac:dyDescent="0.3">
      <c r="A8207">
        <v>8206</v>
      </c>
      <c r="B8207">
        <f ca="1"/>
        <v>3.162181755629323E-2</v>
      </c>
      <c r="C8207">
        <f ca="1">_xlfn.XLOOKUP(B8207,'Alternate schedule'!$D$5:$D$10,'Alternate schedule'!$C$5:$C$10,,1)</f>
        <v>1000</v>
      </c>
      <c r="D8207">
        <f ca="1"/>
        <v>-16.60492322690714</v>
      </c>
    </row>
    <row r="8208" spans="1:4" x14ac:dyDescent="0.3">
      <c r="A8208">
        <v>8207</v>
      </c>
      <c r="B8208">
        <f ca="1"/>
        <v>0.40606540128882318</v>
      </c>
      <c r="C8208">
        <f ca="1">_xlfn.XLOOKUP(B8208,'Alternate schedule'!$D$5:$D$10,'Alternate schedule'!$C$5:$C$10,,1)</f>
        <v>480</v>
      </c>
      <c r="D8208">
        <f ca="1"/>
        <v>-16.544413305714635</v>
      </c>
    </row>
    <row r="8209" spans="1:4" x14ac:dyDescent="0.3">
      <c r="A8209">
        <v>8208</v>
      </c>
      <c r="B8209">
        <f ca="1"/>
        <v>0.53712199234051994</v>
      </c>
      <c r="C8209">
        <f ca="1">_xlfn.XLOOKUP(B8209,'Alternate schedule'!$D$5:$D$10,'Alternate schedule'!$C$5:$C$10,,1)</f>
        <v>-1040</v>
      </c>
      <c r="D8209">
        <f ca="1"/>
        <v>-16.669103313840157</v>
      </c>
    </row>
    <row r="8210" spans="1:4" x14ac:dyDescent="0.3">
      <c r="A8210">
        <v>8209</v>
      </c>
      <c r="B8210">
        <f ca="1"/>
        <v>0.75818229735687792</v>
      </c>
      <c r="C8210">
        <f ca="1">_xlfn.XLOOKUP(B8210,'Alternate schedule'!$D$5:$D$10,'Alternate schedule'!$C$5:$C$10,,1)</f>
        <v>-540</v>
      </c>
      <c r="D8210">
        <f ca="1"/>
        <v>-16.732854184431723</v>
      </c>
    </row>
    <row r="8211" spans="1:4" x14ac:dyDescent="0.3">
      <c r="A8211">
        <v>8210</v>
      </c>
      <c r="B8211">
        <f ca="1"/>
        <v>0.24759849204916762</v>
      </c>
      <c r="C8211">
        <f ca="1">_xlfn.XLOOKUP(B8211,'Alternate schedule'!$D$5:$D$10,'Alternate schedule'!$C$5:$C$10,,1)</f>
        <v>1000</v>
      </c>
      <c r="D8211">
        <f ca="1"/>
        <v>-16.609013398294763</v>
      </c>
    </row>
    <row r="8212" spans="1:4" x14ac:dyDescent="0.3">
      <c r="A8212">
        <v>8211</v>
      </c>
      <c r="B8212">
        <f ca="1"/>
        <v>0.58527040144501741</v>
      </c>
      <c r="C8212">
        <f ca="1">_xlfn.XLOOKUP(B8212,'Alternate schedule'!$D$5:$D$10,'Alternate schedule'!$C$5:$C$10,,1)</f>
        <v>-1040</v>
      </c>
      <c r="D8212">
        <f ca="1"/>
        <v>-16.733649981731823</v>
      </c>
    </row>
    <row r="8213" spans="1:4" x14ac:dyDescent="0.3">
      <c r="A8213">
        <v>8212</v>
      </c>
      <c r="B8213">
        <f ca="1"/>
        <v>0.31777500812626425</v>
      </c>
      <c r="C8213">
        <f ca="1">_xlfn.XLOOKUP(B8213,'Alternate schedule'!$D$5:$D$10,'Alternate schedule'!$C$5:$C$10,,1)</f>
        <v>480</v>
      </c>
      <c r="D8213">
        <f ca="1"/>
        <v>-16.673161227471994</v>
      </c>
    </row>
    <row r="8214" spans="1:4" x14ac:dyDescent="0.3">
      <c r="A8214">
        <v>8213</v>
      </c>
      <c r="B8214">
        <f ca="1"/>
        <v>0.72912358338392869</v>
      </c>
      <c r="C8214">
        <f ca="1">_xlfn.XLOOKUP(B8214,'Alternate schedule'!$D$5:$D$10,'Alternate schedule'!$C$5:$C$10,,1)</f>
        <v>-540</v>
      </c>
      <c r="D8214">
        <f ca="1"/>
        <v>-16.73688055521734</v>
      </c>
    </row>
    <row r="8215" spans="1:4" x14ac:dyDescent="0.3">
      <c r="A8215">
        <v>8214</v>
      </c>
      <c r="B8215">
        <f ca="1"/>
        <v>0.3843286378681825</v>
      </c>
      <c r="C8215">
        <f ca="1">_xlfn.XLOOKUP(B8215,'Alternate schedule'!$D$5:$D$10,'Alternate schedule'!$C$5:$C$10,,1)</f>
        <v>480</v>
      </c>
      <c r="D8215">
        <f ca="1"/>
        <v>-16.676406135865594</v>
      </c>
    </row>
    <row r="8216" spans="1:4" x14ac:dyDescent="0.3">
      <c r="A8216">
        <v>8215</v>
      </c>
      <c r="B8216">
        <f ca="1"/>
        <v>0.81832898392118425</v>
      </c>
      <c r="C8216">
        <f ca="1">_xlfn.XLOOKUP(B8216,'Alternate schedule'!$D$5:$D$10,'Alternate schedule'!$C$5:$C$10,,1)</f>
        <v>-540</v>
      </c>
      <c r="D8216">
        <f ca="1"/>
        <v>-16.740109555690811</v>
      </c>
    </row>
    <row r="8217" spans="1:4" x14ac:dyDescent="0.3">
      <c r="A8217">
        <v>8216</v>
      </c>
      <c r="B8217">
        <f ca="1"/>
        <v>0.51681308335917775</v>
      </c>
      <c r="C8217">
        <f ca="1">_xlfn.XLOOKUP(B8217,'Alternate schedule'!$D$5:$D$10,'Alternate schedule'!$C$5:$C$10,,1)</f>
        <v>-1040</v>
      </c>
      <c r="D8217">
        <f ca="1"/>
        <v>-16.864654333008762</v>
      </c>
    </row>
    <row r="8218" spans="1:4" x14ac:dyDescent="0.3">
      <c r="A8218">
        <v>8217</v>
      </c>
      <c r="B8218">
        <f ca="1"/>
        <v>0.76706844039817446</v>
      </c>
      <c r="C8218">
        <f ca="1">_xlfn.XLOOKUP(B8218,'Alternate schedule'!$D$5:$D$10,'Alternate schedule'!$C$5:$C$10,,1)</f>
        <v>-540</v>
      </c>
      <c r="D8218">
        <f ca="1"/>
        <v>-16.928319337957891</v>
      </c>
    </row>
    <row r="8219" spans="1:4" x14ac:dyDescent="0.3">
      <c r="A8219">
        <v>8218</v>
      </c>
      <c r="B8219">
        <f ca="1"/>
        <v>0.23798438490164076</v>
      </c>
      <c r="C8219">
        <f ca="1">_xlfn.XLOOKUP(B8219,'Alternate schedule'!$D$5:$D$10,'Alternate schedule'!$C$5:$C$10,,1)</f>
        <v>1000</v>
      </c>
      <c r="D8219">
        <f ca="1"/>
        <v>-16.804575322462885</v>
      </c>
    </row>
    <row r="8220" spans="1:4" x14ac:dyDescent="0.3">
      <c r="A8220">
        <v>8219</v>
      </c>
      <c r="B8220">
        <f ca="1"/>
        <v>0.46439197470862981</v>
      </c>
      <c r="C8220">
        <f ca="1">_xlfn.XLOOKUP(B8220,'Alternate schedule'!$D$5:$D$10,'Alternate schedule'!$C$5:$C$10,,1)</f>
        <v>480</v>
      </c>
      <c r="D8220">
        <f ca="1"/>
        <v>-16.744129456138218</v>
      </c>
    </row>
    <row r="8221" spans="1:4" x14ac:dyDescent="0.3">
      <c r="A8221">
        <v>8220</v>
      </c>
      <c r="B8221">
        <f ca="1"/>
        <v>0.40310513593150721</v>
      </c>
      <c r="C8221">
        <f ca="1">_xlfn.XLOOKUP(B8221,'Alternate schedule'!$D$5:$D$10,'Alternate schedule'!$C$5:$C$10,,1)</f>
        <v>480</v>
      </c>
      <c r="D8221">
        <f ca="1"/>
        <v>-16.683698296836983</v>
      </c>
    </row>
    <row r="8222" spans="1:4" x14ac:dyDescent="0.3">
      <c r="A8222">
        <v>8221</v>
      </c>
      <c r="B8222">
        <f ca="1"/>
        <v>0.27232157452083383</v>
      </c>
      <c r="C8222">
        <f ca="1">_xlfn.XLOOKUP(B8222,'Alternate schedule'!$D$5:$D$10,'Alternate schedule'!$C$5:$C$10,,1)</f>
        <v>480</v>
      </c>
      <c r="D8222">
        <f ca="1"/>
        <v>-16.623281839192313</v>
      </c>
    </row>
    <row r="8223" spans="1:4" x14ac:dyDescent="0.3">
      <c r="A8223">
        <v>8222</v>
      </c>
      <c r="B8223">
        <f ca="1"/>
        <v>0.34226368167369703</v>
      </c>
      <c r="C8223">
        <f ca="1">_xlfn.XLOOKUP(B8223,'Alternate schedule'!$D$5:$D$10,'Alternate schedule'!$C$5:$C$10,,1)</f>
        <v>480</v>
      </c>
      <c r="D8223">
        <f ca="1"/>
        <v>-16.562880077839942</v>
      </c>
    </row>
    <row r="8224" spans="1:4" x14ac:dyDescent="0.3">
      <c r="A8224">
        <v>8223</v>
      </c>
      <c r="B8224">
        <f ca="1"/>
        <v>0.40537562179852404</v>
      </c>
      <c r="C8224">
        <f ca="1">_xlfn.XLOOKUP(B8224,'Alternate schedule'!$D$5:$D$10,'Alternate schedule'!$C$5:$C$10,,1)</f>
        <v>480</v>
      </c>
      <c r="D8224">
        <f ca="1"/>
        <v>-16.502493007418217</v>
      </c>
    </row>
    <row r="8225" spans="1:4" x14ac:dyDescent="0.3">
      <c r="A8225">
        <v>8224</v>
      </c>
      <c r="B8225">
        <f ca="1"/>
        <v>0.84779380576255625</v>
      </c>
      <c r="C8225">
        <f ca="1">_xlfn.XLOOKUP(B8225,'Alternate schedule'!$D$5:$D$10,'Alternate schedule'!$C$5:$C$10,,1)</f>
        <v>-540</v>
      </c>
      <c r="D8225">
        <f ca="1"/>
        <v>-16.566147859922179</v>
      </c>
    </row>
    <row r="8226" spans="1:4" x14ac:dyDescent="0.3">
      <c r="A8226">
        <v>8225</v>
      </c>
      <c r="B8226">
        <f ca="1"/>
        <v>0.6719508343557119</v>
      </c>
      <c r="C8226">
        <f ca="1">_xlfn.XLOOKUP(B8226,'Alternate schedule'!$D$5:$D$10,'Alternate schedule'!$C$5:$C$10,,1)</f>
        <v>-1040</v>
      </c>
      <c r="D8226">
        <f ca="1"/>
        <v>-16.690577507598785</v>
      </c>
    </row>
    <row r="8227" spans="1:4" x14ac:dyDescent="0.3">
      <c r="A8227">
        <v>8226</v>
      </c>
      <c r="B8227">
        <f ca="1"/>
        <v>0.20306642964320032</v>
      </c>
      <c r="C8227">
        <f ca="1">_xlfn.XLOOKUP(B8227,'Alternate schedule'!$D$5:$D$10,'Alternate schedule'!$C$5:$C$10,,1)</f>
        <v>1000</v>
      </c>
      <c r="D8227">
        <f ca="1"/>
        <v>-16.566982737661075</v>
      </c>
    </row>
    <row r="8228" spans="1:4" x14ac:dyDescent="0.3">
      <c r="A8228">
        <v>8227</v>
      </c>
      <c r="B8228">
        <f ca="1"/>
        <v>0.77778772630002946</v>
      </c>
      <c r="C8228">
        <f ca="1">_xlfn.XLOOKUP(B8228,'Alternate schedule'!$D$5:$D$10,'Alternate schedule'!$C$5:$C$10,,1)</f>
        <v>-540</v>
      </c>
      <c r="D8228">
        <f ca="1"/>
        <v>-16.630606539443296</v>
      </c>
    </row>
    <row r="8229" spans="1:4" x14ac:dyDescent="0.3">
      <c r="A8229">
        <v>8228</v>
      </c>
      <c r="B8229">
        <f ca="1"/>
        <v>8.9304340752914602E-2</v>
      </c>
      <c r="C8229">
        <f ca="1">_xlfn.XLOOKUP(B8229,'Alternate schedule'!$D$5:$D$10,'Alternate schedule'!$C$5:$C$10,,1)</f>
        <v>1000</v>
      </c>
      <c r="D8229">
        <f ca="1"/>
        <v>-16.507049100631988</v>
      </c>
    </row>
    <row r="8230" spans="1:4" x14ac:dyDescent="0.3">
      <c r="A8230">
        <v>8229</v>
      </c>
      <c r="B8230">
        <f ca="1"/>
        <v>0.66213350152720607</v>
      </c>
      <c r="C8230">
        <f ca="1">_xlfn.XLOOKUP(B8230,'Alternate schedule'!$D$5:$D$10,'Alternate schedule'!$C$5:$C$10,,1)</f>
        <v>-1040</v>
      </c>
      <c r="D8230">
        <f ca="1"/>
        <v>-16.631425446591322</v>
      </c>
    </row>
    <row r="8231" spans="1:4" x14ac:dyDescent="0.3">
      <c r="A8231">
        <v>8230</v>
      </c>
      <c r="B8231">
        <f ca="1"/>
        <v>0.72396449765134063</v>
      </c>
      <c r="C8231">
        <f ca="1">_xlfn.XLOOKUP(B8231,'Alternate schedule'!$D$5:$D$10,'Alternate schedule'!$C$5:$C$10,,1)</f>
        <v>-540</v>
      </c>
      <c r="D8231">
        <f ca="1"/>
        <v>-16.695018226002428</v>
      </c>
    </row>
    <row r="8232" spans="1:4" x14ac:dyDescent="0.3">
      <c r="A8232">
        <v>8231</v>
      </c>
      <c r="B8232">
        <f ca="1"/>
        <v>0.87427827754818743</v>
      </c>
      <c r="C8232">
        <f ca="1">_xlfn.XLOOKUP(B8232,'Alternate schedule'!$D$5:$D$10,'Alternate schedule'!$C$5:$C$10,,1)</f>
        <v>-540</v>
      </c>
      <c r="D8232">
        <f ca="1"/>
        <v>-16.758595553395701</v>
      </c>
    </row>
    <row r="8233" spans="1:4" x14ac:dyDescent="0.3">
      <c r="A8233">
        <v>8232</v>
      </c>
      <c r="B8233">
        <f ca="1"/>
        <v>0.27375868052739549</v>
      </c>
      <c r="C8233">
        <f ca="1">_xlfn.XLOOKUP(B8233,'Alternate schedule'!$D$5:$D$10,'Alternate schedule'!$C$5:$C$10,,1)</f>
        <v>480</v>
      </c>
      <c r="D8233">
        <f ca="1"/>
        <v>-16.698250728862973</v>
      </c>
    </row>
    <row r="8234" spans="1:4" x14ac:dyDescent="0.3">
      <c r="A8234">
        <v>8233</v>
      </c>
      <c r="B8234">
        <f ca="1"/>
        <v>0.11411429328787914</v>
      </c>
      <c r="C8234">
        <f ca="1">_xlfn.XLOOKUP(B8234,'Alternate schedule'!$D$5:$D$10,'Alternate schedule'!$C$5:$C$10,,1)</f>
        <v>1000</v>
      </c>
      <c r="D8234">
        <f ca="1"/>
        <v>-16.574760111745416</v>
      </c>
    </row>
    <row r="8235" spans="1:4" x14ac:dyDescent="0.3">
      <c r="A8235">
        <v>8234</v>
      </c>
      <c r="B8235">
        <f ca="1"/>
        <v>0.8496107590808355</v>
      </c>
      <c r="C8235">
        <f ca="1">_xlfn.XLOOKUP(B8235,'Alternate schedule'!$D$5:$D$10,'Alternate schedule'!$C$5:$C$10,,1)</f>
        <v>-540</v>
      </c>
      <c r="D8235">
        <f ca="1"/>
        <v>-16.638328880252612</v>
      </c>
    </row>
    <row r="8236" spans="1:4" x14ac:dyDescent="0.3">
      <c r="A8236">
        <v>8235</v>
      </c>
      <c r="B8236">
        <f ca="1"/>
        <v>0.39007189390369845</v>
      </c>
      <c r="C8236">
        <f ca="1">_xlfn.XLOOKUP(B8236,'Alternate schedule'!$D$5:$D$10,'Alternate schedule'!$C$5:$C$10,,1)</f>
        <v>480</v>
      </c>
      <c r="D8236">
        <f ca="1"/>
        <v>-16.578020643594414</v>
      </c>
    </row>
    <row r="8237" spans="1:4" x14ac:dyDescent="0.3">
      <c r="A8237">
        <v>8236</v>
      </c>
      <c r="B8237">
        <f ca="1"/>
        <v>0.3166633046164895</v>
      </c>
      <c r="C8237">
        <f ca="1">_xlfn.XLOOKUP(B8237,'Alternate schedule'!$D$5:$D$10,'Alternate schedule'!$C$5:$C$10,,1)</f>
        <v>480</v>
      </c>
      <c r="D8237">
        <f ca="1"/>
        <v>-16.517727051966975</v>
      </c>
    </row>
    <row r="8238" spans="1:4" x14ac:dyDescent="0.3">
      <c r="A8238">
        <v>8237</v>
      </c>
      <c r="B8238">
        <f ca="1"/>
        <v>0.49984428423905936</v>
      </c>
      <c r="C8238">
        <f ca="1">_xlfn.XLOOKUP(B8238,'Alternate schedule'!$D$5:$D$10,'Alternate schedule'!$C$5:$C$10,,1)</f>
        <v>-1040</v>
      </c>
      <c r="D8238">
        <f ca="1"/>
        <v>-16.641981303872768</v>
      </c>
    </row>
    <row r="8239" spans="1:4" x14ac:dyDescent="0.3">
      <c r="A8239">
        <v>8238</v>
      </c>
      <c r="B8239">
        <f ca="1"/>
        <v>9.1666119263114076E-2</v>
      </c>
      <c r="C8239">
        <f ca="1">_xlfn.XLOOKUP(B8239,'Alternate schedule'!$D$5:$D$10,'Alternate schedule'!$C$5:$C$10,,1)</f>
        <v>1000</v>
      </c>
      <c r="D8239">
        <f ca="1"/>
        <v>-16.518572469045885</v>
      </c>
    </row>
    <row r="8240" spans="1:4" x14ac:dyDescent="0.3">
      <c r="A8240">
        <v>8239</v>
      </c>
      <c r="B8240">
        <f ca="1"/>
        <v>0.72469041991752725</v>
      </c>
      <c r="C8240">
        <f ca="1">_xlfn.XLOOKUP(B8240,'Alternate schedule'!$D$5:$D$10,'Alternate schedule'!$C$5:$C$10,,1)</f>
        <v>-540</v>
      </c>
      <c r="D8240">
        <f ca="1"/>
        <v>-16.582109479305743</v>
      </c>
    </row>
    <row r="8241" spans="1:4" x14ac:dyDescent="0.3">
      <c r="A8241">
        <v>8240</v>
      </c>
      <c r="B8241">
        <f ca="1"/>
        <v>0.63383352955077421</v>
      </c>
      <c r="C8241">
        <f ca="1">_xlfn.XLOOKUP(B8241,'Alternate schedule'!$D$5:$D$10,'Alternate schedule'!$C$5:$C$10,,1)</f>
        <v>-1040</v>
      </c>
      <c r="D8241">
        <f ca="1"/>
        <v>-16.706310679611651</v>
      </c>
    </row>
    <row r="8242" spans="1:4" x14ac:dyDescent="0.3">
      <c r="A8242">
        <v>8241</v>
      </c>
      <c r="B8242">
        <f ca="1"/>
        <v>0.12528110712943219</v>
      </c>
      <c r="C8242">
        <f ca="1">_xlfn.XLOOKUP(B8242,'Alternate schedule'!$D$5:$D$10,'Alternate schedule'!$C$5:$C$10,,1)</f>
        <v>1000</v>
      </c>
      <c r="D8242">
        <f ca="1"/>
        <v>-16.582938963717996</v>
      </c>
    </row>
    <row r="8243" spans="1:4" x14ac:dyDescent="0.3">
      <c r="A8243">
        <v>8242</v>
      </c>
      <c r="B8243">
        <f ca="1"/>
        <v>0.16141293741012919</v>
      </c>
      <c r="C8243">
        <f ca="1">_xlfn.XLOOKUP(B8243,'Alternate schedule'!$D$5:$D$10,'Alternate schedule'!$C$5:$C$10,,1)</f>
        <v>1000</v>
      </c>
      <c r="D8243">
        <f ca="1"/>
        <v>-16.459597185149235</v>
      </c>
    </row>
    <row r="8244" spans="1:4" x14ac:dyDescent="0.3">
      <c r="A8244">
        <v>8243</v>
      </c>
      <c r="B8244">
        <f ca="1"/>
        <v>0.74482139802947112</v>
      </c>
      <c r="C8244">
        <f ca="1">_xlfn.XLOOKUP(B8244,'Alternate schedule'!$D$5:$D$10,'Alternate schedule'!$C$5:$C$10,,1)</f>
        <v>-540</v>
      </c>
      <c r="D8244">
        <f ca="1"/>
        <v>-16.523110518015287</v>
      </c>
    </row>
    <row r="8245" spans="1:4" x14ac:dyDescent="0.3">
      <c r="A8245">
        <v>8244</v>
      </c>
      <c r="B8245">
        <f ca="1"/>
        <v>0.32964436787873641</v>
      </c>
      <c r="C8245">
        <f ca="1">_xlfn.XLOOKUP(B8245,'Alternate schedule'!$D$5:$D$10,'Alternate schedule'!$C$5:$C$10,,1)</f>
        <v>480</v>
      </c>
      <c r="D8245">
        <f ca="1"/>
        <v>-16.462882096069869</v>
      </c>
    </row>
    <row r="8246" spans="1:4" x14ac:dyDescent="0.3">
      <c r="A8246">
        <v>8245</v>
      </c>
      <c r="B8246">
        <f ca="1"/>
        <v>0.54728459715074185</v>
      </c>
      <c r="C8246">
        <f ca="1">_xlfn.XLOOKUP(B8246,'Alternate schedule'!$D$5:$D$10,'Alternate schedule'!$C$5:$C$10,,1)</f>
        <v>-1040</v>
      </c>
      <c r="D8246">
        <f ca="1"/>
        <v>-16.587022437841117</v>
      </c>
    </row>
    <row r="8247" spans="1:4" x14ac:dyDescent="0.3">
      <c r="A8247">
        <v>8246</v>
      </c>
      <c r="B8247">
        <f ca="1"/>
        <v>0.96973323122944954</v>
      </c>
      <c r="C8247">
        <f ca="1">_xlfn.XLOOKUP(B8247,'Alternate schedule'!$D$5:$D$10,'Alternate schedule'!$C$5:$C$10,,1)</f>
        <v>-540</v>
      </c>
      <c r="D8247">
        <f ca="1"/>
        <v>-16.650497210768858</v>
      </c>
    </row>
    <row r="8248" spans="1:4" x14ac:dyDescent="0.3">
      <c r="A8248">
        <v>8247</v>
      </c>
      <c r="B8248">
        <f ca="1"/>
        <v>0.21393429899062411</v>
      </c>
      <c r="C8248">
        <f ca="1">_xlfn.XLOOKUP(B8248,'Alternate schedule'!$D$5:$D$10,'Alternate schedule'!$C$5:$C$10,,1)</f>
        <v>1000</v>
      </c>
      <c r="D8248">
        <f ca="1"/>
        <v>-16.52722202012853</v>
      </c>
    </row>
    <row r="8249" spans="1:4" x14ac:dyDescent="0.3">
      <c r="A8249">
        <v>8248</v>
      </c>
      <c r="B8249">
        <f ca="1"/>
        <v>0.72235001863218717</v>
      </c>
      <c r="C8249">
        <f ca="1">_xlfn.XLOOKUP(B8249,'Alternate schedule'!$D$5:$D$10,'Alternate schedule'!$C$5:$C$10,,1)</f>
        <v>-540</v>
      </c>
      <c r="D8249">
        <f ca="1"/>
        <v>-16.590688651794373</v>
      </c>
    </row>
    <row r="8250" spans="1:4" x14ac:dyDescent="0.3">
      <c r="A8250">
        <v>8249</v>
      </c>
      <c r="B8250">
        <f ca="1"/>
        <v>0.50916994767149837</v>
      </c>
      <c r="C8250">
        <f ca="1">_xlfn.XLOOKUP(B8250,'Alternate schedule'!$D$5:$D$10,'Alternate schedule'!$C$5:$C$10,,1)</f>
        <v>-1040</v>
      </c>
      <c r="D8250">
        <f ca="1"/>
        <v>-16.714753303430719</v>
      </c>
    </row>
    <row r="8251" spans="1:4" x14ac:dyDescent="0.3">
      <c r="A8251">
        <v>8250</v>
      </c>
      <c r="B8251">
        <f ca="1"/>
        <v>0.65768262462235771</v>
      </c>
      <c r="C8251">
        <f ca="1">_xlfn.XLOOKUP(B8251,'Alternate schedule'!$D$5:$D$10,'Alternate schedule'!$C$5:$C$10,,1)</f>
        <v>-1040</v>
      </c>
      <c r="D8251">
        <f ca="1"/>
        <v>-16.83878787878788</v>
      </c>
    </row>
    <row r="8252" spans="1:4" x14ac:dyDescent="0.3">
      <c r="A8252">
        <v>8251</v>
      </c>
      <c r="B8252">
        <f ca="1"/>
        <v>0.41453410005434099</v>
      </c>
      <c r="C8252">
        <f ca="1">_xlfn.XLOOKUP(B8252,'Alternate schedule'!$D$5:$D$10,'Alternate schedule'!$C$5:$C$10,,1)</f>
        <v>480</v>
      </c>
      <c r="D8252">
        <f ca="1"/>
        <v>-16.778572294267363</v>
      </c>
    </row>
    <row r="8253" spans="1:4" x14ac:dyDescent="0.3">
      <c r="A8253">
        <v>8252</v>
      </c>
      <c r="B8253">
        <f ca="1"/>
        <v>0.94055931469223131</v>
      </c>
      <c r="C8253">
        <f ca="1">_xlfn.XLOOKUP(B8253,'Alternate schedule'!$D$5:$D$10,'Alternate schedule'!$C$5:$C$10,,1)</f>
        <v>-540</v>
      </c>
      <c r="D8253">
        <f ca="1"/>
        <v>-16.841977702375182</v>
      </c>
    </row>
    <row r="8254" spans="1:4" x14ac:dyDescent="0.3">
      <c r="A8254">
        <v>8253</v>
      </c>
      <c r="B8254">
        <f ca="1"/>
        <v>0.35009359588868594</v>
      </c>
      <c r="C8254">
        <f ca="1">_xlfn.XLOOKUP(B8254,'Alternate schedule'!$D$5:$D$10,'Alternate schedule'!$C$5:$C$10,,1)</f>
        <v>480</v>
      </c>
      <c r="D8254">
        <f ca="1"/>
        <v>-16.781776323761058</v>
      </c>
    </row>
    <row r="8255" spans="1:4" x14ac:dyDescent="0.3">
      <c r="A8255">
        <v>8254</v>
      </c>
      <c r="B8255">
        <f ca="1"/>
        <v>0.84562609198572769</v>
      </c>
      <c r="C8255">
        <f ca="1">_xlfn.XLOOKUP(B8255,'Alternate schedule'!$D$5:$D$10,'Alternate schedule'!$C$5:$C$10,,1)</f>
        <v>-540</v>
      </c>
      <c r="D8255">
        <f ca="1"/>
        <v>-16.845165980130847</v>
      </c>
    </row>
    <row r="8256" spans="1:4" x14ac:dyDescent="0.3">
      <c r="A8256">
        <v>8255</v>
      </c>
      <c r="B8256">
        <f ca="1"/>
        <v>0.37886316185508506</v>
      </c>
      <c r="C8256">
        <f ca="1">_xlfn.XLOOKUP(B8256,'Alternate schedule'!$D$5:$D$10,'Alternate schedule'!$C$5:$C$10,,1)</f>
        <v>480</v>
      </c>
      <c r="D8256">
        <f ca="1"/>
        <v>-16.784978800726833</v>
      </c>
    </row>
    <row r="8257" spans="1:4" x14ac:dyDescent="0.3">
      <c r="A8257">
        <v>8256</v>
      </c>
      <c r="B8257">
        <f ca="1"/>
        <v>0.94243294231926744</v>
      </c>
      <c r="C8257">
        <f ca="1">_xlfn.XLOOKUP(B8257,'Alternate schedule'!$D$5:$D$10,'Alternate schedule'!$C$5:$C$10,,1)</f>
        <v>-540</v>
      </c>
      <c r="D8257">
        <f ca="1"/>
        <v>-16.848352713178294</v>
      </c>
    </row>
    <row r="8258" spans="1:4" x14ac:dyDescent="0.3">
      <c r="A8258">
        <v>8257</v>
      </c>
      <c r="B8258">
        <f ca="1"/>
        <v>0.30039798784393978</v>
      </c>
      <c r="C8258">
        <f ca="1">_xlfn.XLOOKUP(B8258,'Alternate schedule'!$D$5:$D$10,'Alternate schedule'!$C$5:$C$10,,1)</f>
        <v>480</v>
      </c>
      <c r="D8258">
        <f ca="1"/>
        <v>-16.788179726292842</v>
      </c>
    </row>
    <row r="8259" spans="1:4" x14ac:dyDescent="0.3">
      <c r="A8259">
        <v>8258</v>
      </c>
      <c r="B8259">
        <f ca="1"/>
        <v>0.94511649033454215</v>
      </c>
      <c r="C8259">
        <f ca="1">_xlfn.XLOOKUP(B8259,'Alternate schedule'!$D$5:$D$10,'Alternate schedule'!$C$5:$C$10,,1)</f>
        <v>-540</v>
      </c>
      <c r="D8259">
        <f ca="1"/>
        <v>-16.851537902639866</v>
      </c>
    </row>
    <row r="8260" spans="1:4" x14ac:dyDescent="0.3">
      <c r="A8260">
        <v>8259</v>
      </c>
      <c r="B8260">
        <f ca="1"/>
        <v>0.57323555491961642</v>
      </c>
      <c r="C8260">
        <f ca="1">_xlfn.XLOOKUP(B8260,'Alternate schedule'!$D$5:$D$10,'Alternate schedule'!$C$5:$C$10,,1)</f>
        <v>-1040</v>
      </c>
      <c r="D8260">
        <f ca="1"/>
        <v>-16.97542075311781</v>
      </c>
    </row>
    <row r="8261" spans="1:4" x14ac:dyDescent="0.3">
      <c r="A8261">
        <v>8260</v>
      </c>
      <c r="B8261">
        <f ca="1"/>
        <v>8.2785523845316566E-2</v>
      </c>
      <c r="C8261">
        <f ca="1">_xlfn.XLOOKUP(B8261,'Alternate schedule'!$D$5:$D$10,'Alternate schedule'!$C$5:$C$10,,1)</f>
        <v>1000</v>
      </c>
      <c r="D8261">
        <f ca="1"/>
        <v>-16.852300242130749</v>
      </c>
    </row>
    <row r="8262" spans="1:4" x14ac:dyDescent="0.3">
      <c r="A8262">
        <v>8261</v>
      </c>
      <c r="B8262">
        <f ca="1"/>
        <v>0.55234127411893352</v>
      </c>
      <c r="C8262">
        <f ca="1">_xlfn.XLOOKUP(B8262,'Alternate schedule'!$D$5:$D$10,'Alternate schedule'!$C$5:$C$10,,1)</f>
        <v>-1040</v>
      </c>
      <c r="D8262">
        <f ca="1"/>
        <v>-16.976153008110398</v>
      </c>
    </row>
    <row r="8263" spans="1:4" x14ac:dyDescent="0.3">
      <c r="A8263">
        <v>8262</v>
      </c>
      <c r="B8263">
        <f ca="1"/>
        <v>0.26564388790361582</v>
      </c>
      <c r="C8263">
        <f ca="1">_xlfn.XLOOKUP(B8263,'Alternate schedule'!$D$5:$D$10,'Alternate schedule'!$C$5:$C$10,,1)</f>
        <v>480</v>
      </c>
      <c r="D8263">
        <f ca="1"/>
        <v>-16.91600096828855</v>
      </c>
    </row>
    <row r="8264" spans="1:4" x14ac:dyDescent="0.3">
      <c r="A8264">
        <v>8263</v>
      </c>
      <c r="B8264">
        <f ca="1"/>
        <v>0.96506014844316068</v>
      </c>
      <c r="C8264">
        <f ca="1">_xlfn.XLOOKUP(B8264,'Alternate schedule'!$D$5:$D$10,'Alternate schedule'!$C$5:$C$10,,1)</f>
        <v>-540</v>
      </c>
      <c r="D8264">
        <f ca="1"/>
        <v>-16.979305337044657</v>
      </c>
    </row>
    <row r="8265" spans="1:4" x14ac:dyDescent="0.3">
      <c r="A8265">
        <v>8264</v>
      </c>
      <c r="B8265">
        <f ca="1"/>
        <v>0.99175120557089746</v>
      </c>
      <c r="C8265">
        <f ca="1">_xlfn.XLOOKUP(B8265,'Alternate schedule'!$D$5:$D$10,'Alternate schedule'!$C$5:$C$10,,1)</f>
        <v>-540</v>
      </c>
      <c r="D8265">
        <f ca="1"/>
        <v>-17.042594385285575</v>
      </c>
    </row>
    <row r="8266" spans="1:4" x14ac:dyDescent="0.3">
      <c r="A8266">
        <v>8265</v>
      </c>
      <c r="B8266">
        <f ca="1"/>
        <v>0.5163142022052305</v>
      </c>
      <c r="C8266">
        <f ca="1">_xlfn.XLOOKUP(B8266,'Alternate schedule'!$D$5:$D$10,'Alternate schedule'!$C$5:$C$10,,1)</f>
        <v>-1040</v>
      </c>
      <c r="D8266">
        <f ca="1"/>
        <v>-17.16636418632789</v>
      </c>
    </row>
    <row r="8267" spans="1:4" x14ac:dyDescent="0.3">
      <c r="A8267">
        <v>8266</v>
      </c>
      <c r="B8267">
        <f ca="1"/>
        <v>0.59350733393775323</v>
      </c>
      <c r="C8267">
        <f ca="1">_xlfn.XLOOKUP(B8267,'Alternate schedule'!$D$5:$D$10,'Alternate schedule'!$C$5:$C$10,,1)</f>
        <v>-1040</v>
      </c>
      <c r="D8267">
        <f ca="1"/>
        <v>-17.290104040648441</v>
      </c>
    </row>
    <row r="8268" spans="1:4" x14ac:dyDescent="0.3">
      <c r="A8268">
        <v>8267</v>
      </c>
      <c r="B8268">
        <f ca="1"/>
        <v>0.95952245283940285</v>
      </c>
      <c r="C8268">
        <f ca="1">_xlfn.XLOOKUP(B8268,'Alternate schedule'!$D$5:$D$10,'Alternate schedule'!$C$5:$C$10,,1)</f>
        <v>-540</v>
      </c>
      <c r="D8268">
        <f ca="1"/>
        <v>-17.353332526914237</v>
      </c>
    </row>
    <row r="8269" spans="1:4" x14ac:dyDescent="0.3">
      <c r="A8269">
        <v>8268</v>
      </c>
      <c r="B8269">
        <f ca="1"/>
        <v>3.8044283021321235E-3</v>
      </c>
      <c r="C8269">
        <f ca="1">_xlfn.XLOOKUP(B8269,'Alternate schedule'!$D$5:$D$10,'Alternate schedule'!$C$5:$C$10,,1)</f>
        <v>1000</v>
      </c>
      <c r="D8269">
        <f ca="1"/>
        <v>-17.230285437832606</v>
      </c>
    </row>
    <row r="8270" spans="1:4" x14ac:dyDescent="0.3">
      <c r="A8270">
        <v>8269</v>
      </c>
      <c r="B8270">
        <f ca="1"/>
        <v>8.7936567808244215E-2</v>
      </c>
      <c r="C8270">
        <f ca="1">_xlfn.XLOOKUP(B8270,'Alternate schedule'!$D$5:$D$10,'Alternate schedule'!$C$5:$C$10,,1)</f>
        <v>1000</v>
      </c>
      <c r="D8270">
        <f ca="1"/>
        <v>-17.107268109807716</v>
      </c>
    </row>
    <row r="8271" spans="1:4" x14ac:dyDescent="0.3">
      <c r="A8271">
        <v>8270</v>
      </c>
      <c r="B8271">
        <f ca="1"/>
        <v>0.66559927398187879</v>
      </c>
      <c r="C8271">
        <f ca="1">_xlfn.XLOOKUP(B8271,'Alternate schedule'!$D$5:$D$10,'Alternate schedule'!$C$5:$C$10,,1)</f>
        <v>-1040</v>
      </c>
      <c r="D8271">
        <f ca="1"/>
        <v>-17.230955259975815</v>
      </c>
    </row>
    <row r="8272" spans="1:4" x14ac:dyDescent="0.3">
      <c r="A8272">
        <v>8271</v>
      </c>
      <c r="B8272">
        <f ca="1"/>
        <v>0.64703811668480959</v>
      </c>
      <c r="C8272">
        <f ca="1">_xlfn.XLOOKUP(B8272,'Alternate schedule'!$D$5:$D$10,'Alternate schedule'!$C$5:$C$10,,1)</f>
        <v>-1040</v>
      </c>
      <c r="D8272">
        <f ca="1"/>
        <v>-17.354612501511305</v>
      </c>
    </row>
    <row r="8273" spans="1:4" x14ac:dyDescent="0.3">
      <c r="A8273">
        <v>8272</v>
      </c>
      <c r="B8273">
        <f ca="1"/>
        <v>0.84591017090533183</v>
      </c>
      <c r="C8273">
        <f ca="1">_xlfn.XLOOKUP(B8273,'Alternate schedule'!$D$5:$D$10,'Alternate schedule'!$C$5:$C$10,,1)</f>
        <v>-540</v>
      </c>
      <c r="D8273">
        <f ca="1"/>
        <v>-17.41779497098646</v>
      </c>
    </row>
    <row r="8274" spans="1:4" x14ac:dyDescent="0.3">
      <c r="A8274">
        <v>8273</v>
      </c>
      <c r="B8274">
        <f ca="1"/>
        <v>0.48235322828205196</v>
      </c>
      <c r="C8274">
        <f ca="1">_xlfn.XLOOKUP(B8274,'Alternate schedule'!$D$5:$D$10,'Alternate schedule'!$C$5:$C$10,,1)</f>
        <v>-1040</v>
      </c>
      <c r="D8274">
        <f ca="1"/>
        <v>-17.541399734074702</v>
      </c>
    </row>
    <row r="8275" spans="1:4" x14ac:dyDescent="0.3">
      <c r="A8275">
        <v>8274</v>
      </c>
      <c r="B8275">
        <f ca="1"/>
        <v>0.47043144015509997</v>
      </c>
      <c r="C8275">
        <f ca="1">_xlfn.XLOOKUP(B8275,'Alternate schedule'!$D$5:$D$10,'Alternate schedule'!$C$5:$C$10,,1)</f>
        <v>480</v>
      </c>
      <c r="D8275">
        <f ca="1"/>
        <v>-17.481266618322454</v>
      </c>
    </row>
    <row r="8276" spans="1:4" x14ac:dyDescent="0.3">
      <c r="A8276">
        <v>8275</v>
      </c>
      <c r="B8276">
        <f ca="1"/>
        <v>0.7242220849176062</v>
      </c>
      <c r="C8276">
        <f ca="1">_xlfn.XLOOKUP(B8276,'Alternate schedule'!$D$5:$D$10,'Alternate schedule'!$C$5:$C$10,,1)</f>
        <v>-540</v>
      </c>
      <c r="D8276">
        <f ca="1"/>
        <v>-17.544410876132929</v>
      </c>
    </row>
    <row r="8277" spans="1:4" x14ac:dyDescent="0.3">
      <c r="A8277">
        <v>8276</v>
      </c>
      <c r="B8277">
        <f ca="1"/>
        <v>0.45100509462517313</v>
      </c>
      <c r="C8277">
        <f ca="1">_xlfn.XLOOKUP(B8277,'Alternate schedule'!$D$5:$D$10,'Alternate schedule'!$C$5:$C$10,,1)</f>
        <v>480</v>
      </c>
      <c r="D8277">
        <f ca="1"/>
        <v>-17.484291928467858</v>
      </c>
    </row>
    <row r="8278" spans="1:4" x14ac:dyDescent="0.3">
      <c r="A8278">
        <v>8277</v>
      </c>
      <c r="B8278">
        <f ca="1"/>
        <v>0.610436764088363</v>
      </c>
      <c r="C8278">
        <f ca="1">_xlfn.XLOOKUP(B8278,'Alternate schedule'!$D$5:$D$10,'Alternate schedule'!$C$5:$C$10,,1)</f>
        <v>-1040</v>
      </c>
      <c r="D8278">
        <f ca="1"/>
        <v>-17.607828923523016</v>
      </c>
    </row>
    <row r="8279" spans="1:4" x14ac:dyDescent="0.3">
      <c r="A8279">
        <v>8278</v>
      </c>
      <c r="B8279">
        <f ca="1"/>
        <v>0.26593292764479237</v>
      </c>
      <c r="C8279">
        <f ca="1">_xlfn.XLOOKUP(B8279,'Alternate schedule'!$D$5:$D$10,'Alternate schedule'!$C$5:$C$10,,1)</f>
        <v>480</v>
      </c>
      <c r="D8279">
        <f ca="1"/>
        <v>-17.547716839816381</v>
      </c>
    </row>
    <row r="8280" spans="1:4" x14ac:dyDescent="0.3">
      <c r="A8280">
        <v>8279</v>
      </c>
      <c r="B8280">
        <f ca="1"/>
        <v>0.81698530657730406</v>
      </c>
      <c r="C8280">
        <f ca="1">_xlfn.XLOOKUP(B8280,'Alternate schedule'!$D$5:$D$10,'Alternate schedule'!$C$5:$C$10,,1)</f>
        <v>-540</v>
      </c>
      <c r="D8280">
        <f ca="1"/>
        <v>-17.610822563111487</v>
      </c>
    </row>
    <row r="8281" spans="1:4" x14ac:dyDescent="0.3">
      <c r="A8281">
        <v>8280</v>
      </c>
      <c r="B8281">
        <f ca="1"/>
        <v>0.65718113210733398</v>
      </c>
      <c r="C8281">
        <f ca="1">_xlfn.XLOOKUP(B8281,'Alternate schedule'!$D$5:$D$10,'Alternate schedule'!$C$5:$C$10,,1)</f>
        <v>-1040</v>
      </c>
      <c r="D8281">
        <f ca="1"/>
        <v>-17.734299516908212</v>
      </c>
    </row>
    <row r="8282" spans="1:4" x14ac:dyDescent="0.3">
      <c r="A8282">
        <v>8281</v>
      </c>
      <c r="B8282">
        <f ca="1"/>
        <v>0.15503512731895519</v>
      </c>
      <c r="C8282">
        <f ca="1">_xlfn.XLOOKUP(B8282,'Alternate schedule'!$D$5:$D$10,'Alternate schedule'!$C$5:$C$10,,1)</f>
        <v>1000</v>
      </c>
      <c r="D8282">
        <f ca="1"/>
        <v>-17.611399589421566</v>
      </c>
    </row>
    <row r="8283" spans="1:4" x14ac:dyDescent="0.3">
      <c r="A8283">
        <v>8282</v>
      </c>
      <c r="B8283">
        <f ca="1"/>
        <v>6.3789330718124315E-2</v>
      </c>
      <c r="C8283">
        <f ca="1">_xlfn.XLOOKUP(B8283,'Alternate schedule'!$D$5:$D$10,'Alternate schedule'!$C$5:$C$10,,1)</f>
        <v>1000</v>
      </c>
      <c r="D8283">
        <f ca="1"/>
        <v>-17.488529340738953</v>
      </c>
    </row>
    <row r="8284" spans="1:4" x14ac:dyDescent="0.3">
      <c r="A8284">
        <v>8283</v>
      </c>
      <c r="B8284">
        <f ca="1"/>
        <v>0.34439739028588257</v>
      </c>
      <c r="C8284">
        <f ca="1">_xlfn.XLOOKUP(B8284,'Alternate schedule'!$D$5:$D$10,'Alternate schedule'!$C$5:$C$10,,1)</f>
        <v>480</v>
      </c>
      <c r="D8284">
        <f ca="1"/>
        <v>-17.428467946396232</v>
      </c>
    </row>
    <row r="8285" spans="1:4" x14ac:dyDescent="0.3">
      <c r="A8285">
        <v>8284</v>
      </c>
      <c r="B8285">
        <f ca="1"/>
        <v>3.3780570395419485E-2</v>
      </c>
      <c r="C8285">
        <f ca="1">_xlfn.XLOOKUP(B8285,'Alternate schedule'!$D$5:$D$10,'Alternate schedule'!$C$5:$C$10,,1)</f>
        <v>1000</v>
      </c>
      <c r="D8285">
        <f ca="1"/>
        <v>-17.305649444712699</v>
      </c>
    </row>
    <row r="8286" spans="1:4" x14ac:dyDescent="0.3">
      <c r="A8286">
        <v>8285</v>
      </c>
      <c r="B8286">
        <f ca="1"/>
        <v>0.73538877153147331</v>
      </c>
      <c r="C8286">
        <f ca="1">_xlfn.XLOOKUP(B8286,'Alternate schedule'!$D$5:$D$10,'Alternate schedule'!$C$5:$C$10,,1)</f>
        <v>-540</v>
      </c>
      <c r="D8286">
        <f ca="1"/>
        <v>-17.368738684369344</v>
      </c>
    </row>
    <row r="8287" spans="1:4" x14ac:dyDescent="0.3">
      <c r="A8287">
        <v>8286</v>
      </c>
      <c r="B8287">
        <f ca="1"/>
        <v>0.24460626511812844</v>
      </c>
      <c r="C8287">
        <f ca="1">_xlfn.XLOOKUP(B8287,'Alternate schedule'!$D$5:$D$10,'Alternate schedule'!$C$5:$C$10,,1)</f>
        <v>1000</v>
      </c>
      <c r="D8287">
        <f ca="1"/>
        <v>-17.245957035964278</v>
      </c>
    </row>
    <row r="8288" spans="1:4" x14ac:dyDescent="0.3">
      <c r="A8288">
        <v>8287</v>
      </c>
      <c r="B8288">
        <f ca="1"/>
        <v>0.81220954521916355</v>
      </c>
      <c r="C8288">
        <f ca="1">_xlfn.XLOOKUP(B8288,'Alternate schedule'!$D$5:$D$10,'Alternate schedule'!$C$5:$C$10,,1)</f>
        <v>-540</v>
      </c>
      <c r="D8288">
        <f ca="1"/>
        <v>-17.309038252684928</v>
      </c>
    </row>
    <row r="8289" spans="1:4" x14ac:dyDescent="0.3">
      <c r="A8289">
        <v>8288</v>
      </c>
      <c r="B8289">
        <f ca="1"/>
        <v>0.19604131892781496</v>
      </c>
      <c r="C8289">
        <f ca="1">_xlfn.XLOOKUP(B8289,'Alternate schedule'!$D$5:$D$10,'Alternate schedule'!$C$5:$C$10,,1)</f>
        <v>1000</v>
      </c>
      <c r="D8289">
        <f ca="1"/>
        <v>-17.186293436293436</v>
      </c>
    </row>
    <row r="8290" spans="1:4" x14ac:dyDescent="0.3">
      <c r="A8290">
        <v>8289</v>
      </c>
      <c r="B8290">
        <f ca="1"/>
        <v>0.44100622846882631</v>
      </c>
      <c r="C8290">
        <f ca="1">_xlfn.XLOOKUP(B8290,'Alternate schedule'!$D$5:$D$10,'Alternate schedule'!$C$5:$C$10,,1)</f>
        <v>480</v>
      </c>
      <c r="D8290">
        <f ca="1"/>
        <v>-17.126311979732176</v>
      </c>
    </row>
    <row r="8291" spans="1:4" x14ac:dyDescent="0.3">
      <c r="A8291">
        <v>8290</v>
      </c>
      <c r="B8291">
        <f ca="1"/>
        <v>0.88566435734971161</v>
      </c>
      <c r="C8291">
        <f ca="1">_xlfn.XLOOKUP(B8291,'Alternate schedule'!$D$5:$D$10,'Alternate schedule'!$C$5:$C$10,,1)</f>
        <v>-540</v>
      </c>
      <c r="D8291">
        <f ca="1"/>
        <v>-17.189384800965019</v>
      </c>
    </row>
    <row r="8292" spans="1:4" x14ac:dyDescent="0.3">
      <c r="A8292">
        <v>8291</v>
      </c>
      <c r="B8292">
        <f ca="1"/>
        <v>0.49862227737025577</v>
      </c>
      <c r="C8292">
        <f ca="1">_xlfn.XLOOKUP(B8292,'Alternate schedule'!$D$5:$D$10,'Alternate schedule'!$C$5:$C$10,,1)</f>
        <v>-1040</v>
      </c>
      <c r="D8292">
        <f ca="1"/>
        <v>-17.312748763719696</v>
      </c>
    </row>
    <row r="8293" spans="1:4" x14ac:dyDescent="0.3">
      <c r="A8293">
        <v>8292</v>
      </c>
      <c r="B8293">
        <f ca="1"/>
        <v>0.73356436815124915</v>
      </c>
      <c r="C8293">
        <f ca="1">_xlfn.XLOOKUP(B8293,'Alternate schedule'!$D$5:$D$10,'Alternate schedule'!$C$5:$C$10,,1)</f>
        <v>-540</v>
      </c>
      <c r="D8293">
        <f ca="1"/>
        <v>-17.3757838880849</v>
      </c>
    </row>
    <row r="8294" spans="1:4" x14ac:dyDescent="0.3">
      <c r="A8294">
        <v>8293</v>
      </c>
      <c r="B8294">
        <f ca="1"/>
        <v>0.80948573618349084</v>
      </c>
      <c r="C8294">
        <f ca="1">_xlfn.XLOOKUP(B8294,'Alternate schedule'!$D$5:$D$10,'Alternate schedule'!$C$5:$C$10,,1)</f>
        <v>-540</v>
      </c>
      <c r="D8294">
        <f ca="1"/>
        <v>-17.438803810442543</v>
      </c>
    </row>
    <row r="8295" spans="1:4" x14ac:dyDescent="0.3">
      <c r="A8295">
        <v>8294</v>
      </c>
      <c r="B8295">
        <f ca="1"/>
        <v>0.86614764263431665</v>
      </c>
      <c r="C8295">
        <f ca="1">_xlfn.XLOOKUP(B8295,'Alternate schedule'!$D$5:$D$10,'Alternate schedule'!$C$5:$C$10,,1)</f>
        <v>-540</v>
      </c>
      <c r="D8295">
        <f ca="1"/>
        <v>-17.501808536291296</v>
      </c>
    </row>
    <row r="8296" spans="1:4" x14ac:dyDescent="0.3">
      <c r="A8296">
        <v>8295</v>
      </c>
      <c r="B8296">
        <f ca="1"/>
        <v>0.64701737709414586</v>
      </c>
      <c r="C8296">
        <f ca="1">_xlfn.XLOOKUP(B8296,'Alternate schedule'!$D$5:$D$10,'Alternate schedule'!$C$5:$C$10,,1)</f>
        <v>-1040</v>
      </c>
      <c r="D8296">
        <f ca="1"/>
        <v>-17.625075346594333</v>
      </c>
    </row>
    <row r="8297" spans="1:4" x14ac:dyDescent="0.3">
      <c r="A8297">
        <v>8296</v>
      </c>
      <c r="B8297">
        <f ca="1"/>
        <v>0.43481884899420287</v>
      </c>
      <c r="C8297">
        <f ca="1">_xlfn.XLOOKUP(B8297,'Alternate schedule'!$D$5:$D$10,'Alternate schedule'!$C$5:$C$10,,1)</f>
        <v>480</v>
      </c>
      <c r="D8297">
        <f ca="1"/>
        <v>-17.565091610414658</v>
      </c>
    </row>
    <row r="8298" spans="1:4" x14ac:dyDescent="0.3">
      <c r="A8298">
        <v>8297</v>
      </c>
      <c r="B8298">
        <f ca="1"/>
        <v>3.7700935756883602E-2</v>
      </c>
      <c r="C8298">
        <f ca="1">_xlfn.XLOOKUP(B8298,'Alternate schedule'!$D$5:$D$10,'Alternate schedule'!$C$5:$C$10,,1)</f>
        <v>1000</v>
      </c>
      <c r="D8298">
        <f ca="1"/>
        <v>-17.442449077979994</v>
      </c>
    </row>
    <row r="8299" spans="1:4" x14ac:dyDescent="0.3">
      <c r="A8299">
        <v>8298</v>
      </c>
      <c r="B8299">
        <f ca="1"/>
        <v>0.90561351302133497</v>
      </c>
      <c r="C8299">
        <f ca="1">_xlfn.XLOOKUP(B8299,'Alternate schedule'!$D$5:$D$10,'Alternate schedule'!$C$5:$C$10,,1)</f>
        <v>-540</v>
      </c>
      <c r="D8299">
        <f ca="1"/>
        <v>-17.505422993492409</v>
      </c>
    </row>
    <row r="8300" spans="1:4" x14ac:dyDescent="0.3">
      <c r="A8300">
        <v>8299</v>
      </c>
      <c r="B8300">
        <f ca="1"/>
        <v>0.43333158400902194</v>
      </c>
      <c r="C8300">
        <f ca="1">_xlfn.XLOOKUP(B8300,'Alternate schedule'!$D$5:$D$10,'Alternate schedule'!$C$5:$C$10,,1)</f>
        <v>480</v>
      </c>
      <c r="D8300">
        <f ca="1"/>
        <v>-17.445475358476926</v>
      </c>
    </row>
    <row r="8301" spans="1:4" x14ac:dyDescent="0.3">
      <c r="A8301">
        <v>8300</v>
      </c>
      <c r="B8301">
        <f ca="1"/>
        <v>0.97224876026698404</v>
      </c>
      <c r="C8301">
        <f ca="1">_xlfn.XLOOKUP(B8301,'Alternate schedule'!$D$5:$D$10,'Alternate schedule'!$C$5:$C$10,,1)</f>
        <v>-540</v>
      </c>
      <c r="D8301">
        <f ca="1"/>
        <v>-17.508433734939761</v>
      </c>
    </row>
    <row r="8302" spans="1:4" x14ac:dyDescent="0.3">
      <c r="A8302">
        <v>8301</v>
      </c>
      <c r="B8302">
        <f ca="1"/>
        <v>0.36852600955361936</v>
      </c>
      <c r="C8302">
        <f ca="1">_xlfn.XLOOKUP(B8302,'Alternate schedule'!$D$5:$D$10,'Alternate schedule'!$C$5:$C$10,,1)</f>
        <v>480</v>
      </c>
      <c r="D8302">
        <f ca="1"/>
        <v>-17.448500180701121</v>
      </c>
    </row>
    <row r="8303" spans="1:4" x14ac:dyDescent="0.3">
      <c r="A8303">
        <v>8302</v>
      </c>
      <c r="B8303">
        <f ca="1"/>
        <v>0.30363097184444343</v>
      </c>
      <c r="C8303">
        <f ca="1">_xlfn.XLOOKUP(B8303,'Alternate schedule'!$D$5:$D$10,'Alternate schedule'!$C$5:$C$10,,1)</f>
        <v>480</v>
      </c>
      <c r="D8303">
        <f ca="1"/>
        <v>-17.388581064803663</v>
      </c>
    </row>
    <row r="8304" spans="1:4" x14ac:dyDescent="0.3">
      <c r="A8304">
        <v>8303</v>
      </c>
      <c r="B8304">
        <f ca="1"/>
        <v>0.92262170780918273</v>
      </c>
      <c r="C8304">
        <f ca="1">_xlfn.XLOOKUP(B8304,'Alternate schedule'!$D$5:$D$10,'Alternate schedule'!$C$5:$C$10,,1)</f>
        <v>-540</v>
      </c>
      <c r="D8304">
        <f ca="1"/>
        <v>-17.451523545706372</v>
      </c>
    </row>
    <row r="8305" spans="1:4" x14ac:dyDescent="0.3">
      <c r="A8305">
        <v>8304</v>
      </c>
      <c r="B8305">
        <f ca="1"/>
        <v>0.86745173730586322</v>
      </c>
      <c r="C8305">
        <f ca="1">_xlfn.XLOOKUP(B8305,'Alternate schedule'!$D$5:$D$10,'Alternate schedule'!$C$5:$C$10,,1)</f>
        <v>-540</v>
      </c>
      <c r="D8305">
        <f ca="1"/>
        <v>-17.514450867052023</v>
      </c>
    </row>
    <row r="8306" spans="1:4" x14ac:dyDescent="0.3">
      <c r="A8306">
        <v>8305</v>
      </c>
      <c r="B8306">
        <f ca="1"/>
        <v>0.20220834515789199</v>
      </c>
      <c r="C8306">
        <f ca="1">_xlfn.XLOOKUP(B8306,'Alternate schedule'!$D$5:$D$10,'Alternate schedule'!$C$5:$C$10,,1)</f>
        <v>1000</v>
      </c>
      <c r="D8306">
        <f ca="1"/>
        <v>-17.391932570740519</v>
      </c>
    </row>
    <row r="8307" spans="1:4" x14ac:dyDescent="0.3">
      <c r="A8307">
        <v>8306</v>
      </c>
      <c r="B8307">
        <f ca="1"/>
        <v>0.59805182079160812</v>
      </c>
      <c r="C8307">
        <f ca="1">_xlfn.XLOOKUP(B8307,'Alternate schedule'!$D$5:$D$10,'Alternate schedule'!$C$5:$C$10,,1)</f>
        <v>-1040</v>
      </c>
      <c r="D8307">
        <f ca="1"/>
        <v>-17.515049361907057</v>
      </c>
    </row>
    <row r="8308" spans="1:4" x14ac:dyDescent="0.3">
      <c r="A8308">
        <v>8307</v>
      </c>
      <c r="B8308">
        <f ca="1"/>
        <v>4.2567438700040983E-2</v>
      </c>
      <c r="C8308">
        <f ca="1">_xlfn.XLOOKUP(B8308,'Alternate schedule'!$D$5:$D$10,'Alternate schedule'!$C$5:$C$10,,1)</f>
        <v>1000</v>
      </c>
      <c r="D8308">
        <f ca="1"/>
        <v>-17.39256049115204</v>
      </c>
    </row>
    <row r="8309" spans="1:4" x14ac:dyDescent="0.3">
      <c r="A8309">
        <v>8308</v>
      </c>
      <c r="B8309">
        <f ca="1"/>
        <v>0.77459903776414007</v>
      </c>
      <c r="C8309">
        <f ca="1">_xlfn.XLOOKUP(B8309,'Alternate schedule'!$D$5:$D$10,'Alternate schedule'!$C$5:$C$10,,1)</f>
        <v>-540</v>
      </c>
      <c r="D8309">
        <f ca="1"/>
        <v>-17.455464612421761</v>
      </c>
    </row>
    <row r="8310" spans="1:4" x14ac:dyDescent="0.3">
      <c r="A8310">
        <v>8309</v>
      </c>
      <c r="B8310">
        <f ca="1"/>
        <v>0.91612933422663678</v>
      </c>
      <c r="C8310">
        <f ca="1">_xlfn.XLOOKUP(B8310,'Alternate schedule'!$D$5:$D$10,'Alternate schedule'!$C$5:$C$10,,1)</f>
        <v>-540</v>
      </c>
      <c r="D8310">
        <f ca="1"/>
        <v>-17.518353592490072</v>
      </c>
    </row>
    <row r="8311" spans="1:4" x14ac:dyDescent="0.3">
      <c r="A8311">
        <v>8310</v>
      </c>
      <c r="B8311">
        <f ca="1"/>
        <v>0.90963028126561452</v>
      </c>
      <c r="C8311">
        <f ca="1">_xlfn.XLOOKUP(B8311,'Alternate schedule'!$D$5:$D$10,'Alternate schedule'!$C$5:$C$10,,1)</f>
        <v>-540</v>
      </c>
      <c r="D8311">
        <f ca="1"/>
        <v>-17.581227436823106</v>
      </c>
    </row>
    <row r="8312" spans="1:4" x14ac:dyDescent="0.3">
      <c r="A8312">
        <v>8311</v>
      </c>
      <c r="B8312">
        <f ca="1"/>
        <v>0.93848398973211755</v>
      </c>
      <c r="C8312">
        <f ca="1">_xlfn.XLOOKUP(B8312,'Alternate schedule'!$D$5:$D$10,'Alternate schedule'!$C$5:$C$10,,1)</f>
        <v>-540</v>
      </c>
      <c r="D8312">
        <f ca="1"/>
        <v>-17.64408615088437</v>
      </c>
    </row>
    <row r="8313" spans="1:4" x14ac:dyDescent="0.3">
      <c r="A8313">
        <v>8312</v>
      </c>
      <c r="B8313">
        <f ca="1"/>
        <v>0.52633967596295927</v>
      </c>
      <c r="C8313">
        <f ca="1">_xlfn.XLOOKUP(B8313,'Alternate schedule'!$D$5:$D$10,'Alternate schedule'!$C$5:$C$10,,1)</f>
        <v>-1040</v>
      </c>
      <c r="D8313">
        <f ca="1"/>
        <v>-17.767083734359961</v>
      </c>
    </row>
    <row r="8314" spans="1:4" x14ac:dyDescent="0.3">
      <c r="A8314">
        <v>8313</v>
      </c>
      <c r="B8314">
        <f ca="1"/>
        <v>0.54697713255675806</v>
      </c>
      <c r="C8314">
        <f ca="1">_xlfn.XLOOKUP(B8314,'Alternate schedule'!$D$5:$D$10,'Alternate schedule'!$C$5:$C$10,,1)</f>
        <v>-1040</v>
      </c>
      <c r="D8314">
        <f ca="1"/>
        <v>-17.890051726211958</v>
      </c>
    </row>
    <row r="8315" spans="1:4" x14ac:dyDescent="0.3">
      <c r="A8315">
        <v>8314</v>
      </c>
      <c r="B8315">
        <f ca="1"/>
        <v>0.96128457368347653</v>
      </c>
      <c r="C8315">
        <f ca="1">_xlfn.XLOOKUP(B8315,'Alternate schedule'!$D$5:$D$10,'Alternate schedule'!$C$5:$C$10,,1)</f>
        <v>-540</v>
      </c>
      <c r="D8315">
        <f ca="1"/>
        <v>-17.952850613423141</v>
      </c>
    </row>
    <row r="8316" spans="1:4" x14ac:dyDescent="0.3">
      <c r="A8316">
        <v>8315</v>
      </c>
      <c r="B8316">
        <f ca="1"/>
        <v>0.58613969431249746</v>
      </c>
      <c r="C8316">
        <f ca="1">_xlfn.XLOOKUP(B8316,'Alternate schedule'!$D$5:$D$10,'Alternate schedule'!$C$5:$C$10,,1)</f>
        <v>-1040</v>
      </c>
      <c r="D8316">
        <f ca="1"/>
        <v>-18.075766686710764</v>
      </c>
    </row>
    <row r="8317" spans="1:4" x14ac:dyDescent="0.3">
      <c r="A8317">
        <v>8316</v>
      </c>
      <c r="B8317">
        <f ca="1"/>
        <v>0.53911888410398001</v>
      </c>
      <c r="C8317">
        <f ca="1">_xlfn.XLOOKUP(B8317,'Alternate schedule'!$D$5:$D$10,'Alternate schedule'!$C$5:$C$10,,1)</f>
        <v>-1040</v>
      </c>
      <c r="D8317">
        <f ca="1"/>
        <v>-18.198653198653197</v>
      </c>
    </row>
    <row r="8318" spans="1:4" x14ac:dyDescent="0.3">
      <c r="A8318">
        <v>8317</v>
      </c>
      <c r="B8318">
        <f ca="1"/>
        <v>6.9733470840960265E-4</v>
      </c>
      <c r="C8318">
        <f ca="1">_xlfn.XLOOKUP(B8318,'Alternate schedule'!$D$5:$D$10,'Alternate schedule'!$C$5:$C$10,,1)</f>
        <v>1000</v>
      </c>
      <c r="D8318">
        <f ca="1"/>
        <v>-18.076229409642899</v>
      </c>
    </row>
    <row r="8319" spans="1:4" x14ac:dyDescent="0.3">
      <c r="A8319">
        <v>8318</v>
      </c>
      <c r="B8319">
        <f ca="1"/>
        <v>0.53165019308510852</v>
      </c>
      <c r="C8319">
        <f ca="1">_xlfn.XLOOKUP(B8319,'Alternate schedule'!$D$5:$D$10,'Alternate schedule'!$C$5:$C$10,,1)</f>
        <v>-1040</v>
      </c>
      <c r="D8319">
        <f ca="1"/>
        <v>-18.199086318826641</v>
      </c>
    </row>
    <row r="8320" spans="1:4" x14ac:dyDescent="0.3">
      <c r="A8320">
        <v>8319</v>
      </c>
      <c r="B8320">
        <f ca="1"/>
        <v>0.1987311614669045</v>
      </c>
      <c r="C8320">
        <f ca="1">_xlfn.XLOOKUP(B8320,'Alternate schedule'!$D$5:$D$10,'Alternate schedule'!$C$5:$C$10,,1)</f>
        <v>1000</v>
      </c>
      <c r="D8320">
        <f ca="1"/>
        <v>-18.076691910085348</v>
      </c>
    </row>
    <row r="8321" spans="1:4" x14ac:dyDescent="0.3">
      <c r="A8321">
        <v>8320</v>
      </c>
      <c r="B8321">
        <f ca="1"/>
        <v>0.84570942503177138</v>
      </c>
      <c r="C8321">
        <f ca="1">_xlfn.XLOOKUP(B8321,'Alternate schedule'!$D$5:$D$10,'Alternate schedule'!$C$5:$C$10,,1)</f>
        <v>-540</v>
      </c>
      <c r="D8321">
        <f ca="1"/>
        <v>-18.139423076923077</v>
      </c>
    </row>
    <row r="8322" spans="1:4" x14ac:dyDescent="0.3">
      <c r="A8322">
        <v>8321</v>
      </c>
      <c r="B8322">
        <f ca="1"/>
        <v>0.38667292096233785</v>
      </c>
      <c r="C8322">
        <f ca="1">_xlfn.XLOOKUP(B8322,'Alternate schedule'!$D$5:$D$10,'Alternate schedule'!$C$5:$C$10,,1)</f>
        <v>480</v>
      </c>
      <c r="D8322">
        <f ca="1"/>
        <v>-18.079557745463287</v>
      </c>
    </row>
    <row r="8323" spans="1:4" x14ac:dyDescent="0.3">
      <c r="A8323">
        <v>8322</v>
      </c>
      <c r="B8323">
        <f ca="1"/>
        <v>0.96701000261565628</v>
      </c>
      <c r="C8323">
        <f ca="1">_xlfn.XLOOKUP(B8323,'Alternate schedule'!$D$5:$D$10,'Alternate schedule'!$C$5:$C$10,,1)</f>
        <v>-540</v>
      </c>
      <c r="D8323">
        <f ca="1"/>
        <v>-18.142273491949052</v>
      </c>
    </row>
    <row r="8324" spans="1:4" x14ac:dyDescent="0.3">
      <c r="A8324">
        <v>8323</v>
      </c>
      <c r="B8324">
        <f ca="1"/>
        <v>0.26322348097941872</v>
      </c>
      <c r="C8324">
        <f ca="1">_xlfn.XLOOKUP(B8324,'Alternate schedule'!$D$5:$D$10,'Alternate schedule'!$C$5:$C$10,,1)</f>
        <v>480</v>
      </c>
      <c r="D8324">
        <f ca="1"/>
        <v>-18.082422203532381</v>
      </c>
    </row>
    <row r="8325" spans="1:4" x14ac:dyDescent="0.3">
      <c r="A8325">
        <v>8324</v>
      </c>
      <c r="B8325">
        <f ca="1"/>
        <v>0.18686683867040044</v>
      </c>
      <c r="C8325">
        <f ca="1">_xlfn.XLOOKUP(B8325,'Alternate schedule'!$D$5:$D$10,'Alternate schedule'!$C$5:$C$10,,1)</f>
        <v>1000</v>
      </c>
      <c r="D8325">
        <f ca="1"/>
        <v>-17.960115329168669</v>
      </c>
    </row>
    <row r="8326" spans="1:4" x14ac:dyDescent="0.3">
      <c r="A8326">
        <v>8325</v>
      </c>
      <c r="B8326">
        <f ca="1"/>
        <v>0.44817504615145309</v>
      </c>
      <c r="C8326">
        <f ca="1">_xlfn.XLOOKUP(B8326,'Alternate schedule'!$D$5:$D$10,'Alternate schedule'!$C$5:$C$10,,1)</f>
        <v>480</v>
      </c>
      <c r="D8326">
        <f ca="1"/>
        <v>-17.900300300300302</v>
      </c>
    </row>
    <row r="8327" spans="1:4" x14ac:dyDescent="0.3">
      <c r="A8327">
        <v>8326</v>
      </c>
      <c r="B8327">
        <f ca="1"/>
        <v>0.56464607643515796</v>
      </c>
      <c r="C8327">
        <f ca="1">_xlfn.XLOOKUP(B8327,'Alternate schedule'!$D$5:$D$10,'Alternate schedule'!$C$5:$C$10,,1)</f>
        <v>-1040</v>
      </c>
      <c r="D8327">
        <f ca="1"/>
        <v>-18.023060293057892</v>
      </c>
    </row>
    <row r="8328" spans="1:4" x14ac:dyDescent="0.3">
      <c r="A8328">
        <v>8327</v>
      </c>
      <c r="B8328">
        <f ca="1"/>
        <v>0.29053087576864645</v>
      </c>
      <c r="C8328">
        <f ca="1">_xlfn.XLOOKUP(B8328,'Alternate schedule'!$D$5:$D$10,'Alternate schedule'!$C$5:$C$10,,1)</f>
        <v>480</v>
      </c>
      <c r="D8328">
        <f ca="1"/>
        <v>-17.963252071574395</v>
      </c>
    </row>
    <row r="8329" spans="1:4" x14ac:dyDescent="0.3">
      <c r="A8329">
        <v>8328</v>
      </c>
      <c r="B8329">
        <f ca="1"/>
        <v>0.91009233758131725</v>
      </c>
      <c r="C8329">
        <f ca="1">_xlfn.XLOOKUP(B8329,'Alternate schedule'!$D$5:$D$10,'Alternate schedule'!$C$5:$C$10,,1)</f>
        <v>-540</v>
      </c>
      <c r="D8329">
        <f ca="1"/>
        <v>-18.02593659942363</v>
      </c>
    </row>
    <row r="8330" spans="1:4" x14ac:dyDescent="0.3">
      <c r="A8330">
        <v>8329</v>
      </c>
      <c r="B8330">
        <f ca="1"/>
        <v>0.59953513373992884</v>
      </c>
      <c r="C8330">
        <f ca="1">_xlfn.XLOOKUP(B8330,'Alternate schedule'!$D$5:$D$10,'Alternate schedule'!$C$5:$C$10,,1)</f>
        <v>-1040</v>
      </c>
      <c r="D8330">
        <f ca="1"/>
        <v>-18.148637291391523</v>
      </c>
    </row>
    <row r="8331" spans="1:4" x14ac:dyDescent="0.3">
      <c r="A8331">
        <v>8330</v>
      </c>
      <c r="B8331">
        <f ca="1"/>
        <v>0.98663321669910475</v>
      </c>
      <c r="C8331">
        <f ca="1">_xlfn.XLOOKUP(B8331,'Alternate schedule'!$D$5:$D$10,'Alternate schedule'!$C$5:$C$10,,1)</f>
        <v>-540</v>
      </c>
      <c r="D8331">
        <f ca="1"/>
        <v>-18.211284513805523</v>
      </c>
    </row>
    <row r="8332" spans="1:4" x14ac:dyDescent="0.3">
      <c r="A8332">
        <v>8331</v>
      </c>
      <c r="B8332">
        <f ca="1"/>
        <v>0.64931558627173791</v>
      </c>
      <c r="C8332">
        <f ca="1">_xlfn.XLOOKUP(B8332,'Alternate schedule'!$D$5:$D$10,'Alternate schedule'!$C$5:$C$10,,1)</f>
        <v>-1040</v>
      </c>
      <c r="D8332">
        <f ca="1"/>
        <v>-18.333933501380386</v>
      </c>
    </row>
    <row r="8333" spans="1:4" x14ac:dyDescent="0.3">
      <c r="A8333">
        <v>8332</v>
      </c>
      <c r="B8333">
        <f ca="1"/>
        <v>8.6678312606257801E-2</v>
      </c>
      <c r="C8333">
        <f ca="1">_xlfn.XLOOKUP(B8333,'Alternate schedule'!$D$5:$D$10,'Alternate schedule'!$C$5:$C$10,,1)</f>
        <v>1000</v>
      </c>
      <c r="D8333">
        <f ca="1"/>
        <v>-18.211713874219875</v>
      </c>
    </row>
    <row r="8334" spans="1:4" x14ac:dyDescent="0.3">
      <c r="A8334">
        <v>8333</v>
      </c>
      <c r="B8334">
        <f ca="1"/>
        <v>0.72240319153971755</v>
      </c>
      <c r="C8334">
        <f ca="1">_xlfn.XLOOKUP(B8334,'Alternate schedule'!$D$5:$D$10,'Alternate schedule'!$C$5:$C$10,,1)</f>
        <v>-540</v>
      </c>
      <c r="D8334">
        <f ca="1"/>
        <v>-18.274330973238929</v>
      </c>
    </row>
    <row r="8335" spans="1:4" x14ac:dyDescent="0.3">
      <c r="A8335">
        <v>8334</v>
      </c>
      <c r="B8335">
        <f ca="1"/>
        <v>6.847571078833381E-2</v>
      </c>
      <c r="C8335">
        <f ca="1">_xlfn.XLOOKUP(B8335,'Alternate schedule'!$D$5:$D$10,'Alternate schedule'!$C$5:$C$10,,1)</f>
        <v>1000</v>
      </c>
      <c r="D8335">
        <f ca="1"/>
        <v>-18.152147828173746</v>
      </c>
    </row>
    <row r="8336" spans="1:4" x14ac:dyDescent="0.3">
      <c r="A8336">
        <v>8335</v>
      </c>
      <c r="B8336">
        <f ca="1"/>
        <v>0.58925544091883442</v>
      </c>
      <c r="C8336">
        <f ca="1">_xlfn.XLOOKUP(B8336,'Alternate schedule'!$D$5:$D$10,'Alternate schedule'!$C$5:$C$10,,1)</f>
        <v>-1040</v>
      </c>
      <c r="D8336">
        <f ca="1"/>
        <v>-18.274745050989804</v>
      </c>
    </row>
    <row r="8337" spans="1:4" x14ac:dyDescent="0.3">
      <c r="A8337">
        <v>8336</v>
      </c>
      <c r="B8337">
        <f ca="1"/>
        <v>6.1567990951584717E-2</v>
      </c>
      <c r="C8337">
        <f ca="1">_xlfn.XLOOKUP(B8337,'Alternate schedule'!$D$5:$D$10,'Alternate schedule'!$C$5:$C$10,,1)</f>
        <v>1000</v>
      </c>
      <c r="D8337">
        <f ca="1"/>
        <v>-18.152591170825335</v>
      </c>
    </row>
    <row r="8338" spans="1:4" x14ac:dyDescent="0.3">
      <c r="A8338">
        <v>8337</v>
      </c>
      <c r="B8338">
        <f ca="1"/>
        <v>0.13276917348372685</v>
      </c>
      <c r="C8338">
        <f ca="1">_xlfn.XLOOKUP(B8338,'Alternate schedule'!$D$5:$D$10,'Alternate schedule'!$C$5:$C$10,,1)</f>
        <v>1000</v>
      </c>
      <c r="D8338">
        <f ca="1"/>
        <v>-18.030466594698332</v>
      </c>
    </row>
    <row r="8339" spans="1:4" x14ac:dyDescent="0.3">
      <c r="A8339">
        <v>8338</v>
      </c>
      <c r="B8339">
        <f ca="1"/>
        <v>0.68933719314756692</v>
      </c>
      <c r="C8339">
        <f ca="1">_xlfn.XLOOKUP(B8339,'Alternate schedule'!$D$5:$D$10,'Alternate schedule'!$C$5:$C$10,,1)</f>
        <v>-1040</v>
      </c>
      <c r="D8339">
        <f ca="1"/>
        <v>-18.153034300791557</v>
      </c>
    </row>
    <row r="8340" spans="1:4" x14ac:dyDescent="0.3">
      <c r="A8340">
        <v>8339</v>
      </c>
      <c r="B8340">
        <f ca="1"/>
        <v>0.56182023582422791</v>
      </c>
      <c r="C8340">
        <f ca="1">_xlfn.XLOOKUP(B8340,'Alternate schedule'!$D$5:$D$10,'Alternate schedule'!$C$5:$C$10,,1)</f>
        <v>-1040</v>
      </c>
      <c r="D8340">
        <f ca="1"/>
        <v>-18.275572610624774</v>
      </c>
    </row>
    <row r="8341" spans="1:4" x14ac:dyDescent="0.3">
      <c r="A8341">
        <v>8340</v>
      </c>
      <c r="B8341">
        <f ca="1"/>
        <v>0.33478338795360818</v>
      </c>
      <c r="C8341">
        <f ca="1">_xlfn.XLOOKUP(B8341,'Alternate schedule'!$D$5:$D$10,'Alternate schedule'!$C$5:$C$10,,1)</f>
        <v>480</v>
      </c>
      <c r="D8341">
        <f ca="1"/>
        <v>-18.215827338129497</v>
      </c>
    </row>
    <row r="8342" spans="1:4" x14ac:dyDescent="0.3">
      <c r="A8342">
        <v>8341</v>
      </c>
      <c r="B8342">
        <f ca="1"/>
        <v>0.67718898611754552</v>
      </c>
      <c r="C8342">
        <f ca="1">_xlfn.XLOOKUP(B8342,'Alternate schedule'!$D$5:$D$10,'Alternate schedule'!$C$5:$C$10,,1)</f>
        <v>-1040</v>
      </c>
      <c r="D8342">
        <f ca="1"/>
        <v>-18.338328737561444</v>
      </c>
    </row>
    <row r="8343" spans="1:4" x14ac:dyDescent="0.3">
      <c r="A8343">
        <v>8342</v>
      </c>
      <c r="B8343">
        <f ca="1"/>
        <v>0.27863858938566821</v>
      </c>
      <c r="C8343">
        <f ca="1">_xlfn.XLOOKUP(B8343,'Alternate schedule'!$D$5:$D$10,'Alternate schedule'!$C$5:$C$10,,1)</f>
        <v>480</v>
      </c>
      <c r="D8343">
        <f ca="1"/>
        <v>-18.278590266123231</v>
      </c>
    </row>
    <row r="8344" spans="1:4" x14ac:dyDescent="0.3">
      <c r="A8344">
        <v>8343</v>
      </c>
      <c r="B8344">
        <f ca="1"/>
        <v>0.7005070077954505</v>
      </c>
      <c r="C8344">
        <f ca="1">_xlfn.XLOOKUP(B8344,'Alternate schedule'!$D$5:$D$10,'Alternate schedule'!$C$5:$C$10,,1)</f>
        <v>-1040</v>
      </c>
      <c r="D8344">
        <f ca="1"/>
        <v>-18.401054776459308</v>
      </c>
    </row>
    <row r="8345" spans="1:4" x14ac:dyDescent="0.3">
      <c r="A8345">
        <v>8344</v>
      </c>
      <c r="B8345">
        <f ca="1"/>
        <v>0.39424394914813043</v>
      </c>
      <c r="C8345">
        <f ca="1">_xlfn.XLOOKUP(B8345,'Alternate schedule'!$D$5:$D$10,'Alternate schedule'!$C$5:$C$10,,1)</f>
        <v>480</v>
      </c>
      <c r="D8345">
        <f ca="1"/>
        <v>-18.341323106423779</v>
      </c>
    </row>
    <row r="8346" spans="1:4" x14ac:dyDescent="0.3">
      <c r="A8346">
        <v>8345</v>
      </c>
      <c r="B8346">
        <f ca="1"/>
        <v>0.48227517959090305</v>
      </c>
      <c r="C8346">
        <f ca="1">_xlfn.XLOOKUP(B8346,'Alternate schedule'!$D$5:$D$10,'Alternate schedule'!$C$5:$C$10,,1)</f>
        <v>-1040</v>
      </c>
      <c r="D8346">
        <f ca="1"/>
        <v>-18.463750748951469</v>
      </c>
    </row>
    <row r="8347" spans="1:4" x14ac:dyDescent="0.3">
      <c r="A8347">
        <v>8346</v>
      </c>
      <c r="B8347">
        <f ca="1"/>
        <v>0.33645658099576292</v>
      </c>
      <c r="C8347">
        <f ca="1">_xlfn.XLOOKUP(B8347,'Alternate schedule'!$D$5:$D$10,'Alternate schedule'!$C$5:$C$10,,1)</f>
        <v>480</v>
      </c>
      <c r="D8347">
        <f ca="1"/>
        <v>-18.404025880661393</v>
      </c>
    </row>
    <row r="8348" spans="1:4" x14ac:dyDescent="0.3">
      <c r="A8348">
        <v>8347</v>
      </c>
      <c r="B8348">
        <f ca="1"/>
        <v>0.50578530231011176</v>
      </c>
      <c r="C8348">
        <f ca="1">_xlfn.XLOOKUP(B8348,'Alternate schedule'!$D$5:$D$10,'Alternate schedule'!$C$5:$C$10,,1)</f>
        <v>-1040</v>
      </c>
      <c r="D8348">
        <f ca="1"/>
        <v>-18.526416676650292</v>
      </c>
    </row>
    <row r="8349" spans="1:4" x14ac:dyDescent="0.3">
      <c r="A8349">
        <v>8348</v>
      </c>
      <c r="B8349">
        <f ca="1"/>
        <v>0.19038928600133698</v>
      </c>
      <c r="C8349">
        <f ca="1">_xlfn.XLOOKUP(B8349,'Alternate schedule'!$D$5:$D$10,'Alternate schedule'!$C$5:$C$10,,1)</f>
        <v>1000</v>
      </c>
      <c r="D8349">
        <f ca="1"/>
        <v>-18.40440824149497</v>
      </c>
    </row>
    <row r="8350" spans="1:4" x14ac:dyDescent="0.3">
      <c r="A8350">
        <v>8349</v>
      </c>
      <c r="B8350">
        <f ca="1"/>
        <v>0.70211473451418893</v>
      </c>
      <c r="C8350">
        <f ca="1">_xlfn.XLOOKUP(B8350,'Alternate schedule'!$D$5:$D$10,'Alternate schedule'!$C$5:$C$10,,1)</f>
        <v>-1040</v>
      </c>
      <c r="D8350">
        <f ca="1"/>
        <v>-18.526769673014734</v>
      </c>
    </row>
    <row r="8351" spans="1:4" x14ac:dyDescent="0.3">
      <c r="A8351">
        <v>8350</v>
      </c>
      <c r="B8351">
        <f ca="1"/>
        <v>0.38214922495281667</v>
      </c>
      <c r="C8351">
        <f ca="1">_xlfn.XLOOKUP(B8351,'Alternate schedule'!$D$5:$D$10,'Alternate schedule'!$C$5:$C$10,,1)</f>
        <v>480</v>
      </c>
      <c r="D8351">
        <f ca="1"/>
        <v>-18.467065868263472</v>
      </c>
    </row>
    <row r="8352" spans="1:4" x14ac:dyDescent="0.3">
      <c r="A8352">
        <v>8351</v>
      </c>
      <c r="B8352">
        <f ca="1"/>
        <v>0.63812683721458452</v>
      </c>
      <c r="C8352">
        <f ca="1">_xlfn.XLOOKUP(B8352,'Alternate schedule'!$D$5:$D$10,'Alternate schedule'!$C$5:$C$10,,1)</f>
        <v>-1040</v>
      </c>
      <c r="D8352">
        <f ca="1"/>
        <v>-18.589390492156628</v>
      </c>
    </row>
    <row r="8353" spans="1:4" x14ac:dyDescent="0.3">
      <c r="A8353">
        <v>8352</v>
      </c>
      <c r="B8353">
        <f ca="1"/>
        <v>0.6932954377899363</v>
      </c>
      <c r="C8353">
        <f ca="1">_xlfn.XLOOKUP(B8353,'Alternate schedule'!$D$5:$D$10,'Alternate schedule'!$C$5:$C$10,,1)</f>
        <v>-1040</v>
      </c>
      <c r="D8353">
        <f ca="1"/>
        <v>-18.711685823754788</v>
      </c>
    </row>
    <row r="8354" spans="1:4" x14ac:dyDescent="0.3">
      <c r="A8354">
        <v>8353</v>
      </c>
      <c r="B8354">
        <f ca="1"/>
        <v>0.6575756355418112</v>
      </c>
      <c r="C8354">
        <f ca="1">_xlfn.XLOOKUP(B8354,'Alternate schedule'!$D$5:$D$10,'Alternate schedule'!$C$5:$C$10,,1)</f>
        <v>-1040</v>
      </c>
      <c r="D8354">
        <f ca="1"/>
        <v>-18.833951873578354</v>
      </c>
    </row>
    <row r="8355" spans="1:4" x14ac:dyDescent="0.3">
      <c r="A8355">
        <v>8354</v>
      </c>
      <c r="B8355">
        <f ca="1"/>
        <v>7.6170052265192023E-2</v>
      </c>
      <c r="C8355">
        <f ca="1">_xlfn.XLOOKUP(B8355,'Alternate schedule'!$D$5:$D$10,'Alternate schedule'!$C$5:$C$10,,1)</f>
        <v>1000</v>
      </c>
      <c r="D8355">
        <f ca="1"/>
        <v>-18.711994254249461</v>
      </c>
    </row>
    <row r="8356" spans="1:4" x14ac:dyDescent="0.3">
      <c r="A8356">
        <v>8355</v>
      </c>
      <c r="B8356">
        <f ca="1"/>
        <v>0.518341480402708</v>
      </c>
      <c r="C8356">
        <f ca="1">_xlfn.XLOOKUP(B8356,'Alternate schedule'!$D$5:$D$10,'Alternate schedule'!$C$5:$C$10,,1)</f>
        <v>-1040</v>
      </c>
      <c r="D8356">
        <f ca="1"/>
        <v>-18.834230999401555</v>
      </c>
    </row>
    <row r="8357" spans="1:4" x14ac:dyDescent="0.3">
      <c r="A8357">
        <v>8356</v>
      </c>
      <c r="B8357">
        <f ca="1"/>
        <v>0.43505545626523645</v>
      </c>
      <c r="C8357">
        <f ca="1">_xlfn.XLOOKUP(B8357,'Alternate schedule'!$D$5:$D$10,'Alternate schedule'!$C$5:$C$10,,1)</f>
        <v>480</v>
      </c>
      <c r="D8357">
        <f ca="1"/>
        <v>-18.774533269506939</v>
      </c>
    </row>
    <row r="8358" spans="1:4" x14ac:dyDescent="0.3">
      <c r="A8358">
        <v>8357</v>
      </c>
      <c r="B8358">
        <f ca="1"/>
        <v>0.46721303254929092</v>
      </c>
      <c r="C8358">
        <f ca="1">_xlfn.XLOOKUP(B8358,'Alternate schedule'!$D$5:$D$10,'Alternate schedule'!$C$5:$C$10,,1)</f>
        <v>480</v>
      </c>
      <c r="D8358">
        <f ca="1"/>
        <v>-18.71484982649276</v>
      </c>
    </row>
    <row r="8359" spans="1:4" x14ac:dyDescent="0.3">
      <c r="A8359">
        <v>8358</v>
      </c>
      <c r="B8359">
        <f ca="1"/>
        <v>0.46769046351710686</v>
      </c>
      <c r="C8359">
        <f ca="1">_xlfn.XLOOKUP(B8359,'Alternate schedule'!$D$5:$D$10,'Alternate schedule'!$C$5:$C$10,,1)</f>
        <v>480</v>
      </c>
      <c r="D8359">
        <f ca="1"/>
        <v>-18.655180665230915</v>
      </c>
    </row>
    <row r="8360" spans="1:4" x14ac:dyDescent="0.3">
      <c r="A8360">
        <v>8359</v>
      </c>
      <c r="B8360">
        <f ca="1"/>
        <v>1.2444260848678557E-2</v>
      </c>
      <c r="C8360">
        <f ca="1">_xlfn.XLOOKUP(B8360,'Alternate schedule'!$D$5:$D$10,'Alternate schedule'!$C$5:$C$10,,1)</f>
        <v>1000</v>
      </c>
      <c r="D8360">
        <f ca="1"/>
        <v>-18.533317382462016</v>
      </c>
    </row>
    <row r="8361" spans="1:4" x14ac:dyDescent="0.3">
      <c r="A8361">
        <v>8360</v>
      </c>
      <c r="B8361">
        <f ca="1"/>
        <v>0.41037031104089605</v>
      </c>
      <c r="C8361">
        <f ca="1">_xlfn.XLOOKUP(B8361,'Alternate schedule'!$D$5:$D$10,'Alternate schedule'!$C$5:$C$10,,1)</f>
        <v>480</v>
      </c>
      <c r="D8361">
        <f ca="1"/>
        <v>-18.473684210526315</v>
      </c>
    </row>
    <row r="8362" spans="1:4" x14ac:dyDescent="0.3">
      <c r="A8362">
        <v>8361</v>
      </c>
      <c r="B8362">
        <f ca="1"/>
        <v>1.5754490203482296E-2</v>
      </c>
      <c r="C8362">
        <f ca="1">_xlfn.XLOOKUP(B8362,'Alternate schedule'!$D$5:$D$10,'Alternate schedule'!$C$5:$C$10,,1)</f>
        <v>1000</v>
      </c>
      <c r="D8362">
        <f ca="1"/>
        <v>-18.35187178567157</v>
      </c>
    </row>
    <row r="8363" spans="1:4" x14ac:dyDescent="0.3">
      <c r="A8363">
        <v>8362</v>
      </c>
      <c r="B8363">
        <f ca="1"/>
        <v>0.80637034213375069</v>
      </c>
      <c r="C8363">
        <f ca="1">_xlfn.XLOOKUP(B8363,'Alternate schedule'!$D$5:$D$10,'Alternate schedule'!$C$5:$C$10,,1)</f>
        <v>-540</v>
      </c>
      <c r="D8363">
        <f ca="1"/>
        <v>-18.414254962927529</v>
      </c>
    </row>
    <row r="8364" spans="1:4" x14ac:dyDescent="0.3">
      <c r="A8364">
        <v>8363</v>
      </c>
      <c r="B8364">
        <f ca="1"/>
        <v>0.65107966502007786</v>
      </c>
      <c r="C8364">
        <f ca="1">_xlfn.XLOOKUP(B8364,'Alternate schedule'!$D$5:$D$10,'Alternate schedule'!$C$5:$C$10,,1)</f>
        <v>-1040</v>
      </c>
      <c r="D8364">
        <f ca="1"/>
        <v>-18.536410379050579</v>
      </c>
    </row>
    <row r="8365" spans="1:4" x14ac:dyDescent="0.3">
      <c r="A8365">
        <v>8364</v>
      </c>
      <c r="B8365">
        <f ca="1"/>
        <v>0.63705755857431345</v>
      </c>
      <c r="C8365">
        <f ca="1">_xlfn.XLOOKUP(B8365,'Alternate schedule'!$D$5:$D$10,'Alternate schedule'!$C$5:$C$10,,1)</f>
        <v>-1040</v>
      </c>
      <c r="D8365">
        <f ca="1"/>
        <v>-18.658536585365855</v>
      </c>
    </row>
    <row r="8366" spans="1:4" x14ac:dyDescent="0.3">
      <c r="A8366">
        <v>8365</v>
      </c>
      <c r="B8366">
        <f ca="1"/>
        <v>0.37150870630803801</v>
      </c>
      <c r="C8366">
        <f ca="1">_xlfn.XLOOKUP(B8366,'Alternate schedule'!$D$5:$D$10,'Alternate schedule'!$C$5:$C$10,,1)</f>
        <v>480</v>
      </c>
      <c r="D8366">
        <f ca="1"/>
        <v>-18.598924088463839</v>
      </c>
    </row>
    <row r="8367" spans="1:4" x14ac:dyDescent="0.3">
      <c r="A8367">
        <v>8366</v>
      </c>
      <c r="B8367">
        <f ca="1"/>
        <v>1.6053630502964822E-2</v>
      </c>
      <c r="C8367">
        <f ca="1">_xlfn.XLOOKUP(B8367,'Alternate schedule'!$D$5:$D$10,'Alternate schedule'!$C$5:$C$10,,1)</f>
        <v>1000</v>
      </c>
      <c r="D8367">
        <f ca="1"/>
        <v>-18.477169495577336</v>
      </c>
    </row>
    <row r="8368" spans="1:4" x14ac:dyDescent="0.3">
      <c r="A8368">
        <v>8367</v>
      </c>
      <c r="B8368">
        <f ca="1"/>
        <v>0.99100648551718873</v>
      </c>
      <c r="C8368">
        <f ca="1">_xlfn.XLOOKUP(B8368,'Alternate schedule'!$D$5:$D$10,'Alternate schedule'!$C$5:$C$10,,1)</f>
        <v>-540</v>
      </c>
      <c r="D8368">
        <f ca="1"/>
        <v>-18.539500418310027</v>
      </c>
    </row>
    <row r="8369" spans="1:4" x14ac:dyDescent="0.3">
      <c r="A8369">
        <v>8368</v>
      </c>
      <c r="B8369">
        <f ca="1"/>
        <v>0.4773724469538505</v>
      </c>
      <c r="C8369">
        <f ca="1">_xlfn.XLOOKUP(B8369,'Alternate schedule'!$D$5:$D$10,'Alternate schedule'!$C$5:$C$10,,1)</f>
        <v>480</v>
      </c>
      <c r="D8369">
        <f ca="1"/>
        <v>-18.479923518164437</v>
      </c>
    </row>
    <row r="8370" spans="1:4" x14ac:dyDescent="0.3">
      <c r="A8370">
        <v>8369</v>
      </c>
      <c r="B8370">
        <f ca="1"/>
        <v>0.71332391197112321</v>
      </c>
      <c r="C8370">
        <f ca="1">_xlfn.XLOOKUP(B8370,'Alternate schedule'!$D$5:$D$10,'Alternate schedule'!$C$5:$C$10,,1)</f>
        <v>-540</v>
      </c>
      <c r="D8370">
        <f ca="1"/>
        <v>-18.542239216154858</v>
      </c>
    </row>
    <row r="8371" spans="1:4" x14ac:dyDescent="0.3">
      <c r="A8371">
        <v>8370</v>
      </c>
      <c r="B8371">
        <f ca="1"/>
        <v>0.98669176197655362</v>
      </c>
      <c r="C8371">
        <f ca="1">_xlfn.XLOOKUP(B8371,'Alternate schedule'!$D$5:$D$10,'Alternate schedule'!$C$5:$C$10,,1)</f>
        <v>-540</v>
      </c>
      <c r="D8371">
        <f ca="1"/>
        <v>-18.604540023894863</v>
      </c>
    </row>
    <row r="8372" spans="1:4" x14ac:dyDescent="0.3">
      <c r="A8372">
        <v>8371</v>
      </c>
      <c r="B8372">
        <f ca="1"/>
        <v>0.15145497585471968</v>
      </c>
      <c r="C8372">
        <f ca="1">_xlfn.XLOOKUP(B8372,'Alternate schedule'!$D$5:$D$10,'Alternate schedule'!$C$5:$C$10,,1)</f>
        <v>1000</v>
      </c>
      <c r="D8372">
        <f ca="1"/>
        <v>-18.482857484171543</v>
      </c>
    </row>
    <row r="8373" spans="1:4" x14ac:dyDescent="0.3">
      <c r="A8373">
        <v>8372</v>
      </c>
      <c r="B8373">
        <f ca="1"/>
        <v>0.59864400922393668</v>
      </c>
      <c r="C8373">
        <f ca="1">_xlfn.XLOOKUP(B8373,'Alternate schedule'!$D$5:$D$10,'Alternate schedule'!$C$5:$C$10,,1)</f>
        <v>-1040</v>
      </c>
      <c r="D8373">
        <f ca="1"/>
        <v>-18.604873387482083</v>
      </c>
    </row>
    <row r="8374" spans="1:4" x14ac:dyDescent="0.3">
      <c r="A8374">
        <v>8373</v>
      </c>
      <c r="B8374">
        <f ca="1"/>
        <v>0.45618288751061642</v>
      </c>
      <c r="C8374">
        <f ca="1">_xlfn.XLOOKUP(B8374,'Alternate schedule'!$D$5:$D$10,'Alternate schedule'!$C$5:$C$10,,1)</f>
        <v>480</v>
      </c>
      <c r="D8374">
        <f ca="1"/>
        <v>-18.545324256538876</v>
      </c>
    </row>
    <row r="8375" spans="1:4" x14ac:dyDescent="0.3">
      <c r="A8375">
        <v>8374</v>
      </c>
      <c r="B8375">
        <f ca="1"/>
        <v>0.76034501007232369</v>
      </c>
      <c r="C8375">
        <f ca="1">_xlfn.XLOOKUP(B8375,'Alternate schedule'!$D$5:$D$10,'Alternate schedule'!$C$5:$C$10,,1)</f>
        <v>-540</v>
      </c>
      <c r="D8375">
        <f ca="1"/>
        <v>-18.60759493670886</v>
      </c>
    </row>
    <row r="8376" spans="1:4" x14ac:dyDescent="0.3">
      <c r="A8376">
        <v>8375</v>
      </c>
      <c r="B8376">
        <f ca="1"/>
        <v>0.41210517571767791</v>
      </c>
      <c r="C8376">
        <f ca="1">_xlfn.XLOOKUP(B8376,'Alternate schedule'!$D$5:$D$10,'Alternate schedule'!$C$5:$C$10,,1)</f>
        <v>480</v>
      </c>
      <c r="D8376">
        <f ca="1"/>
        <v>-18.548059701492537</v>
      </c>
    </row>
    <row r="8377" spans="1:4" x14ac:dyDescent="0.3">
      <c r="A8377">
        <v>8376</v>
      </c>
      <c r="B8377">
        <f ca="1"/>
        <v>0.780084088600002</v>
      </c>
      <c r="C8377">
        <f ca="1">_xlfn.XLOOKUP(B8377,'Alternate schedule'!$D$5:$D$10,'Alternate schedule'!$C$5:$C$10,,1)</f>
        <v>-540</v>
      </c>
      <c r="D8377">
        <f ca="1"/>
        <v>-18.610315186246417</v>
      </c>
    </row>
    <row r="8378" spans="1:4" x14ac:dyDescent="0.3">
      <c r="A8378">
        <v>8377</v>
      </c>
      <c r="B8378">
        <f ca="1"/>
        <v>0.62677050004336876</v>
      </c>
      <c r="C8378">
        <f ca="1">_xlfn.XLOOKUP(B8378,'Alternate schedule'!$D$5:$D$10,'Alternate schedule'!$C$5:$C$10,,1)</f>
        <v>-1040</v>
      </c>
      <c r="D8378">
        <f ca="1"/>
        <v>-18.732243046436672</v>
      </c>
    </row>
    <row r="8379" spans="1:4" x14ac:dyDescent="0.3">
      <c r="A8379">
        <v>8378</v>
      </c>
      <c r="B8379">
        <f ca="1"/>
        <v>0.66544397660584198</v>
      </c>
      <c r="C8379">
        <f ca="1">_xlfn.XLOOKUP(B8379,'Alternate schedule'!$D$5:$D$10,'Alternate schedule'!$C$5:$C$10,,1)</f>
        <v>-1040</v>
      </c>
      <c r="D8379">
        <f ca="1"/>
        <v>-18.854141799952256</v>
      </c>
    </row>
    <row r="8380" spans="1:4" x14ac:dyDescent="0.3">
      <c r="A8380">
        <v>8379</v>
      </c>
      <c r="B8380">
        <f ca="1"/>
        <v>0.90074850217377644</v>
      </c>
      <c r="C8380">
        <f ca="1">_xlfn.XLOOKUP(B8380,'Alternate schedule'!$D$5:$D$10,'Alternate schedule'!$C$5:$C$10,,1)</f>
        <v>-540</v>
      </c>
      <c r="D8380">
        <f ca="1"/>
        <v>-18.916338465210647</v>
      </c>
    </row>
    <row r="8381" spans="1:4" x14ac:dyDescent="0.3">
      <c r="A8381">
        <v>8380</v>
      </c>
      <c r="B8381">
        <f ca="1"/>
        <v>0.13145269688345285</v>
      </c>
      <c r="C8381">
        <f ca="1">_xlfn.XLOOKUP(B8381,'Alternate schedule'!$D$5:$D$10,'Alternate schedule'!$C$5:$C$10,,1)</f>
        <v>1000</v>
      </c>
      <c r="D8381">
        <f ca="1"/>
        <v>-18.794749403341289</v>
      </c>
    </row>
    <row r="8382" spans="1:4" x14ac:dyDescent="0.3">
      <c r="A8382">
        <v>8381</v>
      </c>
      <c r="B8382">
        <f ca="1"/>
        <v>0.90765762599177746</v>
      </c>
      <c r="C8382">
        <f ca="1">_xlfn.XLOOKUP(B8382,'Alternate schedule'!$D$5:$D$10,'Alternate schedule'!$C$5:$C$10,,1)</f>
        <v>-540</v>
      </c>
      <c r="D8382">
        <f ca="1"/>
        <v>-18.856938312850495</v>
      </c>
    </row>
    <row r="8383" spans="1:4" x14ac:dyDescent="0.3">
      <c r="A8383">
        <v>8382</v>
      </c>
      <c r="B8383">
        <f ca="1"/>
        <v>0.21041992686362931</v>
      </c>
      <c r="C8383">
        <f ca="1">_xlfn.XLOOKUP(B8383,'Alternate schedule'!$D$5:$D$10,'Alternate schedule'!$C$5:$C$10,,1)</f>
        <v>1000</v>
      </c>
      <c r="D8383">
        <f ca="1"/>
        <v>-18.735385349558577</v>
      </c>
    </row>
    <row r="8384" spans="1:4" x14ac:dyDescent="0.3">
      <c r="A8384">
        <v>8383</v>
      </c>
      <c r="B8384">
        <f ca="1"/>
        <v>0.20154902357351512</v>
      </c>
      <c r="C8384">
        <f ca="1">_xlfn.XLOOKUP(B8384,'Alternate schedule'!$D$5:$D$10,'Alternate schedule'!$C$5:$C$10,,1)</f>
        <v>1000</v>
      </c>
      <c r="D8384">
        <f ca="1"/>
        <v>-18.613861386138613</v>
      </c>
    </row>
    <row r="8385" spans="1:4" x14ac:dyDescent="0.3">
      <c r="A8385">
        <v>8384</v>
      </c>
      <c r="B8385">
        <f ca="1"/>
        <v>0.54698315104398931</v>
      </c>
      <c r="C8385">
        <f ca="1">_xlfn.XLOOKUP(B8385,'Alternate schedule'!$D$5:$D$10,'Alternate schedule'!$C$5:$C$10,,1)</f>
        <v>-1040</v>
      </c>
      <c r="D8385">
        <f ca="1"/>
        <v>-18.735687022900763</v>
      </c>
    </row>
    <row r="8386" spans="1:4" x14ac:dyDescent="0.3">
      <c r="A8386">
        <v>8385</v>
      </c>
      <c r="B8386">
        <f ca="1"/>
        <v>0.23798302104104097</v>
      </c>
      <c r="C8386">
        <f ca="1">_xlfn.XLOOKUP(B8386,'Alternate schedule'!$D$5:$D$10,'Alternate schedule'!$C$5:$C$10,,1)</f>
        <v>1000</v>
      </c>
      <c r="D8386">
        <f ca="1"/>
        <v>-18.614192009540847</v>
      </c>
    </row>
    <row r="8387" spans="1:4" x14ac:dyDescent="0.3">
      <c r="A8387">
        <v>8386</v>
      </c>
      <c r="B8387">
        <f ca="1"/>
        <v>0.71101691463431105</v>
      </c>
      <c r="C8387">
        <f ca="1">_xlfn.XLOOKUP(B8387,'Alternate schedule'!$D$5:$D$10,'Alternate schedule'!$C$5:$C$10,,1)</f>
        <v>-540</v>
      </c>
      <c r="D8387">
        <f ca="1"/>
        <v>-18.676365370856189</v>
      </c>
    </row>
    <row r="8388" spans="1:4" x14ac:dyDescent="0.3">
      <c r="A8388">
        <v>8387</v>
      </c>
      <c r="B8388">
        <f ca="1"/>
        <v>5.9829701482418951E-2</v>
      </c>
      <c r="C8388">
        <f ca="1">_xlfn.XLOOKUP(B8388,'Alternate schedule'!$D$5:$D$10,'Alternate schedule'!$C$5:$C$10,,1)</f>
        <v>1000</v>
      </c>
      <c r="D8388">
        <f ca="1"/>
        <v>-18.554906402766186</v>
      </c>
    </row>
    <row r="8389" spans="1:4" x14ac:dyDescent="0.3">
      <c r="A8389">
        <v>8388</v>
      </c>
      <c r="B8389">
        <f ca="1"/>
        <v>0.87852582365673859</v>
      </c>
      <c r="C8389">
        <f ca="1">_xlfn.XLOOKUP(B8389,'Alternate schedule'!$D$5:$D$10,'Alternate schedule'!$C$5:$C$10,,1)</f>
        <v>-540</v>
      </c>
      <c r="D8389">
        <f ca="1"/>
        <v>-18.617072007629947</v>
      </c>
    </row>
    <row r="8390" spans="1:4" x14ac:dyDescent="0.3">
      <c r="A8390">
        <v>8389</v>
      </c>
      <c r="B8390">
        <f ca="1"/>
        <v>0.38463533766210034</v>
      </c>
      <c r="C8390">
        <f ca="1">_xlfn.XLOOKUP(B8390,'Alternate schedule'!$D$5:$D$10,'Alternate schedule'!$C$5:$C$10,,1)</f>
        <v>480</v>
      </c>
      <c r="D8390">
        <f ca="1"/>
        <v>-18.557634998211945</v>
      </c>
    </row>
    <row r="8391" spans="1:4" x14ac:dyDescent="0.3">
      <c r="A8391">
        <v>8390</v>
      </c>
      <c r="B8391">
        <f ca="1"/>
        <v>0.9008560468538529</v>
      </c>
      <c r="C8391">
        <f ca="1">_xlfn.XLOOKUP(B8391,'Alternate schedule'!$D$5:$D$10,'Alternate schedule'!$C$5:$C$10,,1)</f>
        <v>-540</v>
      </c>
      <c r="D8391">
        <f ca="1"/>
        <v>-18.619785458879619</v>
      </c>
    </row>
    <row r="8392" spans="1:4" x14ac:dyDescent="0.3">
      <c r="A8392">
        <v>8391</v>
      </c>
      <c r="B8392">
        <f ca="1"/>
        <v>8.2338145454958322E-2</v>
      </c>
      <c r="C8392">
        <f ca="1">_xlfn.XLOOKUP(B8392,'Alternate schedule'!$D$5:$D$10,'Alternate schedule'!$C$5:$C$10,,1)</f>
        <v>1000</v>
      </c>
      <c r="D8392">
        <f ca="1"/>
        <v>-18.498391133357167</v>
      </c>
    </row>
    <row r="8393" spans="1:4" x14ac:dyDescent="0.3">
      <c r="A8393">
        <v>8392</v>
      </c>
      <c r="B8393">
        <f ca="1"/>
        <v>0.70473522236933284</v>
      </c>
      <c r="C8393">
        <f ca="1">_xlfn.XLOOKUP(B8393,'Alternate schedule'!$D$5:$D$10,'Alternate schedule'!$C$5:$C$10,,1)</f>
        <v>-1040</v>
      </c>
      <c r="D8393">
        <f ca="1"/>
        <v>-18.620114394661581</v>
      </c>
    </row>
    <row r="8394" spans="1:4" x14ac:dyDescent="0.3">
      <c r="A8394">
        <v>8393</v>
      </c>
      <c r="B8394">
        <f ca="1"/>
        <v>0.64060827720920366</v>
      </c>
      <c r="C8394">
        <f ca="1">_xlfn.XLOOKUP(B8394,'Alternate schedule'!$D$5:$D$10,'Alternate schedule'!$C$5:$C$10,,1)</f>
        <v>-1040</v>
      </c>
      <c r="D8394">
        <f ca="1"/>
        <v>-18.741808650065529</v>
      </c>
    </row>
    <row r="8395" spans="1:4" x14ac:dyDescent="0.3">
      <c r="A8395">
        <v>8394</v>
      </c>
      <c r="B8395">
        <f ca="1"/>
        <v>0.71712455295232647</v>
      </c>
      <c r="C8395">
        <f ca="1">_xlfn.XLOOKUP(B8395,'Alternate schedule'!$D$5:$D$10,'Alternate schedule'!$C$5:$C$10,,1)</f>
        <v>-540</v>
      </c>
      <c r="D8395">
        <f ca="1"/>
        <v>-18.803907553014056</v>
      </c>
    </row>
    <row r="8396" spans="1:4" x14ac:dyDescent="0.3">
      <c r="A8396">
        <v>8395</v>
      </c>
      <c r="B8396">
        <f ca="1"/>
        <v>0.45993620005742453</v>
      </c>
      <c r="C8396">
        <f ca="1">_xlfn.XLOOKUP(B8396,'Alternate schedule'!$D$5:$D$10,'Alternate schedule'!$C$5:$C$10,,1)</f>
        <v>480</v>
      </c>
      <c r="D8396">
        <f ca="1"/>
        <v>-18.744490768314474</v>
      </c>
    </row>
    <row r="8397" spans="1:4" x14ac:dyDescent="0.3">
      <c r="A8397">
        <v>8396</v>
      </c>
      <c r="B8397">
        <f ca="1"/>
        <v>0.44618650189153786</v>
      </c>
      <c r="C8397">
        <f ca="1">_xlfn.XLOOKUP(B8397,'Alternate schedule'!$D$5:$D$10,'Alternate schedule'!$C$5:$C$10,,1)</f>
        <v>480</v>
      </c>
      <c r="D8397">
        <f ca="1"/>
        <v>-18.685088137208194</v>
      </c>
    </row>
    <row r="8398" spans="1:4" x14ac:dyDescent="0.3">
      <c r="A8398">
        <v>8397</v>
      </c>
      <c r="B8398">
        <f ca="1"/>
        <v>0.56413996808598577</v>
      </c>
      <c r="C8398">
        <f ca="1">_xlfn.XLOOKUP(B8398,'Alternate schedule'!$D$5:$D$10,'Alternate schedule'!$C$5:$C$10,,1)</f>
        <v>-1040</v>
      </c>
      <c r="D8398">
        <f ca="1"/>
        <v>-18.806716684530191</v>
      </c>
    </row>
    <row r="8399" spans="1:4" x14ac:dyDescent="0.3">
      <c r="A8399">
        <v>8398</v>
      </c>
      <c r="B8399">
        <f ca="1"/>
        <v>0.46135037710071902</v>
      </c>
      <c r="C8399">
        <f ca="1">_xlfn.XLOOKUP(B8399,'Alternate schedule'!$D$5:$D$10,'Alternate schedule'!$C$5:$C$10,,1)</f>
        <v>480</v>
      </c>
      <c r="D8399">
        <f ca="1"/>
        <v>-18.747320790664443</v>
      </c>
    </row>
    <row r="8400" spans="1:4" x14ac:dyDescent="0.3">
      <c r="A8400">
        <v>8399</v>
      </c>
      <c r="B8400">
        <f ca="1"/>
        <v>0.91219798904990745</v>
      </c>
      <c r="C8400">
        <f ca="1">_xlfn.XLOOKUP(B8400,'Alternate schedule'!$D$5:$D$10,'Alternate schedule'!$C$5:$C$10,,1)</f>
        <v>-540</v>
      </c>
      <c r="D8400">
        <f ca="1"/>
        <v>-18.809382069293964</v>
      </c>
    </row>
    <row r="8401" spans="1:4" x14ac:dyDescent="0.3">
      <c r="A8401">
        <v>8400</v>
      </c>
      <c r="B8401">
        <f ca="1"/>
        <v>1.8962813506810283E-2</v>
      </c>
      <c r="C8401">
        <f ca="1">_xlfn.XLOOKUP(B8401,'Alternate schedule'!$D$5:$D$10,'Alternate schedule'!$C$5:$C$10,,1)</f>
        <v>1000</v>
      </c>
      <c r="D8401">
        <f ca="1"/>
        <v>-18.688095238095237</v>
      </c>
    </row>
    <row r="8402" spans="1:4" x14ac:dyDescent="0.3">
      <c r="A8402">
        <v>8401</v>
      </c>
      <c r="B8402">
        <f ca="1"/>
        <v>0.44985352607629903</v>
      </c>
      <c r="C8402">
        <f ca="1">_xlfn.XLOOKUP(B8402,'Alternate schedule'!$D$5:$D$10,'Alternate schedule'!$C$5:$C$10,,1)</f>
        <v>480</v>
      </c>
      <c r="D8402">
        <f ca="1"/>
        <v>-18.628734674443518</v>
      </c>
    </row>
    <row r="8403" spans="1:4" x14ac:dyDescent="0.3">
      <c r="A8403">
        <v>8402</v>
      </c>
      <c r="B8403">
        <f ca="1"/>
        <v>0.18847108676815294</v>
      </c>
      <c r="C8403">
        <f ca="1">_xlfn.XLOOKUP(B8403,'Alternate schedule'!$D$5:$D$10,'Alternate schedule'!$C$5:$C$10,,1)</f>
        <v>1000</v>
      </c>
      <c r="D8403">
        <f ca="1"/>
        <v>-18.507498214710782</v>
      </c>
    </row>
    <row r="8404" spans="1:4" x14ac:dyDescent="0.3">
      <c r="A8404">
        <v>8403</v>
      </c>
      <c r="B8404">
        <f ca="1"/>
        <v>0.52140457073561208</v>
      </c>
      <c r="C8404">
        <f ca="1">_xlfn.XLOOKUP(B8404,'Alternate schedule'!$D$5:$D$10,'Alternate schedule'!$C$5:$C$10,,1)</f>
        <v>-1040</v>
      </c>
      <c r="D8404">
        <f ca="1"/>
        <v>-18.629061049625133</v>
      </c>
    </row>
    <row r="8405" spans="1:4" x14ac:dyDescent="0.3">
      <c r="A8405">
        <v>8404</v>
      </c>
      <c r="B8405">
        <f ca="1"/>
        <v>0.74745544560937893</v>
      </c>
      <c r="C8405">
        <f ca="1">_xlfn.XLOOKUP(B8405,'Alternate schedule'!$D$5:$D$10,'Alternate schedule'!$C$5:$C$10,,1)</f>
        <v>-540</v>
      </c>
      <c r="D8405">
        <f ca="1"/>
        <v>-18.691099476439792</v>
      </c>
    </row>
    <row r="8406" spans="1:4" x14ac:dyDescent="0.3">
      <c r="A8406">
        <v>8405</v>
      </c>
      <c r="B8406">
        <f ca="1"/>
        <v>0.33208052802699894</v>
      </c>
      <c r="C8406">
        <f ca="1">_xlfn.XLOOKUP(B8406,'Alternate schedule'!$D$5:$D$10,'Alternate schedule'!$C$5:$C$10,,1)</f>
        <v>480</v>
      </c>
      <c r="D8406">
        <f ca="1"/>
        <v>-18.631766805472932</v>
      </c>
    </row>
    <row r="8407" spans="1:4" x14ac:dyDescent="0.3">
      <c r="A8407">
        <v>8406</v>
      </c>
      <c r="B8407">
        <f ca="1"/>
        <v>7.4692742571290216E-2</v>
      </c>
      <c r="C8407">
        <f ca="1">_xlfn.XLOOKUP(B8407,'Alternate schedule'!$D$5:$D$10,'Alternate schedule'!$C$5:$C$10,,1)</f>
        <v>1000</v>
      </c>
      <c r="D8407">
        <f ca="1"/>
        <v>-18.510587675469903</v>
      </c>
    </row>
    <row r="8408" spans="1:4" x14ac:dyDescent="0.3">
      <c r="A8408">
        <v>8407</v>
      </c>
      <c r="B8408">
        <f ca="1"/>
        <v>0.32014936615393763</v>
      </c>
      <c r="C8408">
        <f ca="1">_xlfn.XLOOKUP(B8408,'Alternate schedule'!$D$5:$D$10,'Alternate schedule'!$C$5:$C$10,,1)</f>
        <v>480</v>
      </c>
      <c r="D8408">
        <f ca="1"/>
        <v>-18.451290591174022</v>
      </c>
    </row>
    <row r="8409" spans="1:4" x14ac:dyDescent="0.3">
      <c r="A8409">
        <v>8408</v>
      </c>
      <c r="B8409">
        <f ca="1"/>
        <v>0.29873442067686784</v>
      </c>
      <c r="C8409">
        <f ca="1">_xlfn.XLOOKUP(B8409,'Alternate schedule'!$D$5:$D$10,'Alternate schedule'!$C$5:$C$10,,1)</f>
        <v>480</v>
      </c>
      <c r="D8409">
        <f ca="1"/>
        <v>-18.392007611798288</v>
      </c>
    </row>
    <row r="8410" spans="1:4" x14ac:dyDescent="0.3">
      <c r="A8410">
        <v>8409</v>
      </c>
      <c r="B8410">
        <f ca="1"/>
        <v>0.16739919682030324</v>
      </c>
      <c r="C8410">
        <f ca="1">_xlfn.XLOOKUP(B8410,'Alternate schedule'!$D$5:$D$10,'Alternate schedule'!$C$5:$C$10,,1)</f>
        <v>1000</v>
      </c>
      <c r="D8410">
        <f ca="1"/>
        <v>-18.270900225948388</v>
      </c>
    </row>
    <row r="8411" spans="1:4" x14ac:dyDescent="0.3">
      <c r="A8411">
        <v>8410</v>
      </c>
      <c r="B8411">
        <f ca="1"/>
        <v>0.77699149181288796</v>
      </c>
      <c r="C8411">
        <f ca="1">_xlfn.XLOOKUP(B8411,'Alternate schedule'!$D$5:$D$10,'Alternate schedule'!$C$5:$C$10,,1)</f>
        <v>-540</v>
      </c>
      <c r="D8411">
        <f ca="1"/>
        <v>-18.33293697978597</v>
      </c>
    </row>
    <row r="8412" spans="1:4" x14ac:dyDescent="0.3">
      <c r="A8412">
        <v>8411</v>
      </c>
      <c r="B8412">
        <f ca="1"/>
        <v>0.38711305460547529</v>
      </c>
      <c r="C8412">
        <f ca="1">_xlfn.XLOOKUP(B8412,'Alternate schedule'!$D$5:$D$10,'Alternate schedule'!$C$5:$C$10,,1)</f>
        <v>480</v>
      </c>
      <c r="D8412">
        <f ca="1"/>
        <v>-18.273689216502198</v>
      </c>
    </row>
    <row r="8413" spans="1:4" x14ac:dyDescent="0.3">
      <c r="A8413">
        <v>8412</v>
      </c>
      <c r="B8413">
        <f ca="1"/>
        <v>0.93137034566447618</v>
      </c>
      <c r="C8413">
        <f ca="1">_xlfn.XLOOKUP(B8413,'Alternate schedule'!$D$5:$D$10,'Alternate schedule'!$C$5:$C$10,,1)</f>
        <v>-540</v>
      </c>
      <c r="D8413">
        <f ca="1"/>
        <v>-18.335710889205895</v>
      </c>
    </row>
    <row r="8414" spans="1:4" x14ac:dyDescent="0.3">
      <c r="A8414">
        <v>8413</v>
      </c>
      <c r="B8414">
        <f ca="1"/>
        <v>0.4840787456831086</v>
      </c>
      <c r="C8414">
        <f ca="1">_xlfn.XLOOKUP(B8414,'Alternate schedule'!$D$5:$D$10,'Alternate schedule'!$C$5:$C$10,,1)</f>
        <v>-1040</v>
      </c>
      <c r="D8414">
        <f ca="1"/>
        <v>-18.457149649352193</v>
      </c>
    </row>
    <row r="8415" spans="1:4" x14ac:dyDescent="0.3">
      <c r="A8415">
        <v>8414</v>
      </c>
      <c r="B8415">
        <f ca="1"/>
        <v>0.33273284099226985</v>
      </c>
      <c r="C8415">
        <f ca="1">_xlfn.XLOOKUP(B8415,'Alternate schedule'!$D$5:$D$10,'Alternate schedule'!$C$5:$C$10,,1)</f>
        <v>480</v>
      </c>
      <c r="D8415">
        <f ca="1"/>
        <v>-18.397908248157833</v>
      </c>
    </row>
    <row r="8416" spans="1:4" x14ac:dyDescent="0.3">
      <c r="A8416">
        <v>8415</v>
      </c>
      <c r="B8416">
        <f ca="1"/>
        <v>0.48297484271332447</v>
      </c>
      <c r="C8416">
        <f ca="1">_xlfn.XLOOKUP(B8416,'Alternate schedule'!$D$5:$D$10,'Alternate schedule'!$C$5:$C$10,,1)</f>
        <v>-1040</v>
      </c>
      <c r="D8416">
        <f ca="1"/>
        <v>-18.519310754604874</v>
      </c>
    </row>
    <row r="8417" spans="1:4" x14ac:dyDescent="0.3">
      <c r="A8417">
        <v>8416</v>
      </c>
      <c r="B8417">
        <f ca="1"/>
        <v>0.36238417117054289</v>
      </c>
      <c r="C8417">
        <f ca="1">_xlfn.XLOOKUP(B8417,'Alternate schedule'!$D$5:$D$10,'Alternate schedule'!$C$5:$C$10,,1)</f>
        <v>480</v>
      </c>
      <c r="D8417">
        <f ca="1"/>
        <v>-18.460076045627375</v>
      </c>
    </row>
    <row r="8418" spans="1:4" x14ac:dyDescent="0.3">
      <c r="A8418">
        <v>8417</v>
      </c>
      <c r="B8418">
        <f ca="1"/>
        <v>0.10342617760252182</v>
      </c>
      <c r="C8418">
        <f ca="1">_xlfn.XLOOKUP(B8418,'Alternate schedule'!$D$5:$D$10,'Alternate schedule'!$C$5:$C$10,,1)</f>
        <v>1000</v>
      </c>
      <c r="D8418">
        <f ca="1"/>
        <v>-18.339075680171081</v>
      </c>
    </row>
    <row r="8419" spans="1:4" x14ac:dyDescent="0.3">
      <c r="A8419">
        <v>8418</v>
      </c>
      <c r="B8419">
        <f ca="1"/>
        <v>0.72636797275467857</v>
      </c>
      <c r="C8419">
        <f ca="1">_xlfn.XLOOKUP(B8419,'Alternate schedule'!$D$5:$D$10,'Alternate schedule'!$C$5:$C$10,,1)</f>
        <v>-540</v>
      </c>
      <c r="D8419">
        <f ca="1"/>
        <v>-18.40104537894987</v>
      </c>
    </row>
    <row r="8420" spans="1:4" x14ac:dyDescent="0.3">
      <c r="A8420">
        <v>8419</v>
      </c>
      <c r="B8420">
        <f ca="1"/>
        <v>0.72892733840209334</v>
      </c>
      <c r="C8420">
        <f ca="1">_xlfn.XLOOKUP(B8420,'Alternate schedule'!$D$5:$D$10,'Alternate schedule'!$C$5:$C$10,,1)</f>
        <v>-540</v>
      </c>
      <c r="D8420">
        <f ca="1"/>
        <v>-18.463000356336856</v>
      </c>
    </row>
    <row r="8421" spans="1:4" x14ac:dyDescent="0.3">
      <c r="A8421">
        <v>8420</v>
      </c>
      <c r="B8421">
        <f ca="1"/>
        <v>0.42694641248947773</v>
      </c>
      <c r="C8421">
        <f ca="1">_xlfn.XLOOKUP(B8421,'Alternate schedule'!$D$5:$D$10,'Alternate schedule'!$C$5:$C$10,,1)</f>
        <v>480</v>
      </c>
      <c r="D8421">
        <f ca="1"/>
        <v>-18.403800475059381</v>
      </c>
    </row>
    <row r="8422" spans="1:4" x14ac:dyDescent="0.3">
      <c r="A8422">
        <v>8421</v>
      </c>
      <c r="B8422">
        <f ca="1"/>
        <v>0.62625100128523226</v>
      </c>
      <c r="C8422">
        <f ca="1">_xlfn.XLOOKUP(B8422,'Alternate schedule'!$D$5:$D$10,'Alternate schedule'!$C$5:$C$10,,1)</f>
        <v>-1040</v>
      </c>
      <c r="D8422">
        <f ca="1"/>
        <v>-18.525115781973636</v>
      </c>
    </row>
    <row r="8423" spans="1:4" x14ac:dyDescent="0.3">
      <c r="A8423">
        <v>8422</v>
      </c>
      <c r="B8423">
        <f ca="1"/>
        <v>7.7151651440907854E-2</v>
      </c>
      <c r="C8423">
        <f ca="1">_xlfn.XLOOKUP(B8423,'Alternate schedule'!$D$5:$D$10,'Alternate schedule'!$C$5:$C$10,,1)</f>
        <v>1000</v>
      </c>
      <c r="D8423">
        <f ca="1"/>
        <v>-18.404179529802896</v>
      </c>
    </row>
    <row r="8424" spans="1:4" x14ac:dyDescent="0.3">
      <c r="A8424">
        <v>8423</v>
      </c>
      <c r="B8424">
        <f ca="1"/>
        <v>0.76306026373886104</v>
      </c>
      <c r="C8424">
        <f ca="1">_xlfn.XLOOKUP(B8424,'Alternate schedule'!$D$5:$D$10,'Alternate schedule'!$C$5:$C$10,,1)</f>
        <v>-540</v>
      </c>
      <c r="D8424">
        <f ca="1"/>
        <v>-18.466104713285052</v>
      </c>
    </row>
    <row r="8425" spans="1:4" x14ac:dyDescent="0.3">
      <c r="A8425">
        <v>8424</v>
      </c>
      <c r="B8425">
        <f ca="1"/>
        <v>0.73422856341229692</v>
      </c>
      <c r="C8425">
        <f ca="1">_xlfn.XLOOKUP(B8425,'Alternate schedule'!$D$5:$D$10,'Alternate schedule'!$C$5:$C$10,,1)</f>
        <v>-540</v>
      </c>
      <c r="D8425">
        <f ca="1"/>
        <v>-18.52801519468186</v>
      </c>
    </row>
    <row r="8426" spans="1:4" x14ac:dyDescent="0.3">
      <c r="A8426">
        <v>8425</v>
      </c>
      <c r="B8426">
        <f ca="1"/>
        <v>0.42627595241853866</v>
      </c>
      <c r="C8426">
        <f ca="1">_xlfn.XLOOKUP(B8426,'Alternate schedule'!$D$5:$D$10,'Alternate schedule'!$C$5:$C$10,,1)</f>
        <v>480</v>
      </c>
      <c r="D8426">
        <f ca="1"/>
        <v>-18.468842729970326</v>
      </c>
    </row>
    <row r="8427" spans="1:4" x14ac:dyDescent="0.3">
      <c r="A8427">
        <v>8426</v>
      </c>
      <c r="B8427">
        <f ca="1"/>
        <v>0.28535077197658532</v>
      </c>
      <c r="C8427">
        <f ca="1">_xlfn.XLOOKUP(B8427,'Alternate schedule'!$D$5:$D$10,'Alternate schedule'!$C$5:$C$10,,1)</f>
        <v>480</v>
      </c>
      <c r="D8427">
        <f ca="1"/>
        <v>-18.4096843104676</v>
      </c>
    </row>
    <row r="8428" spans="1:4" x14ac:dyDescent="0.3">
      <c r="A8428">
        <v>8427</v>
      </c>
      <c r="B8428">
        <f ca="1"/>
        <v>0.84331741113164393</v>
      </c>
      <c r="C8428">
        <f ca="1">_xlfn.XLOOKUP(B8428,'Alternate schedule'!$D$5:$D$10,'Alternate schedule'!$C$5:$C$10,,1)</f>
        <v>-540</v>
      </c>
      <c r="D8428">
        <f ca="1"/>
        <v>-18.471579447015547</v>
      </c>
    </row>
    <row r="8429" spans="1:4" x14ac:dyDescent="0.3">
      <c r="A8429">
        <v>8428</v>
      </c>
      <c r="B8429">
        <f ca="1"/>
        <v>0.20113955550314855</v>
      </c>
      <c r="C8429">
        <f ca="1">_xlfn.XLOOKUP(B8429,'Alternate schedule'!$D$5:$D$10,'Alternate schedule'!$C$5:$C$10,,1)</f>
        <v>1000</v>
      </c>
      <c r="D8429">
        <f ca="1"/>
        <v>-18.350735643094445</v>
      </c>
    </row>
    <row r="8430" spans="1:4" x14ac:dyDescent="0.3">
      <c r="A8430">
        <v>8429</v>
      </c>
      <c r="B8430">
        <f ca="1"/>
        <v>3.494398353662187E-2</v>
      </c>
      <c r="C8430">
        <f ca="1">_xlfn.XLOOKUP(B8430,'Alternate schedule'!$D$5:$D$10,'Alternate schedule'!$C$5:$C$10,,1)</f>
        <v>1000</v>
      </c>
      <c r="D8430">
        <f ca="1"/>
        <v>-18.229920512516312</v>
      </c>
    </row>
    <row r="8431" spans="1:4" x14ac:dyDescent="0.3">
      <c r="A8431">
        <v>8430</v>
      </c>
      <c r="B8431">
        <f ca="1"/>
        <v>0.13194248812514275</v>
      </c>
      <c r="C8431">
        <f ca="1">_xlfn.XLOOKUP(B8431,'Alternate schedule'!$D$5:$D$10,'Alternate schedule'!$C$5:$C$10,,1)</f>
        <v>1000</v>
      </c>
      <c r="D8431">
        <f ca="1"/>
        <v>-18.109134045077106</v>
      </c>
    </row>
    <row r="8432" spans="1:4" x14ac:dyDescent="0.3">
      <c r="A8432">
        <v>8431</v>
      </c>
      <c r="B8432">
        <f ca="1"/>
        <v>0.62935198768979128</v>
      </c>
      <c r="C8432">
        <f ca="1">_xlfn.XLOOKUP(B8432,'Alternate schedule'!$D$5:$D$10,'Alternate schedule'!$C$5:$C$10,,1)</f>
        <v>-1040</v>
      </c>
      <c r="D8432">
        <f ca="1"/>
        <v>-18.230340410390227</v>
      </c>
    </row>
    <row r="8433" spans="1:4" x14ac:dyDescent="0.3">
      <c r="A8433">
        <v>8432</v>
      </c>
      <c r="B8433">
        <f ca="1"/>
        <v>0.88074031505312478</v>
      </c>
      <c r="C8433">
        <f ca="1">_xlfn.XLOOKUP(B8433,'Alternate schedule'!$D$5:$D$10,'Alternate schedule'!$C$5:$C$10,,1)</f>
        <v>-540</v>
      </c>
      <c r="D8433">
        <f ca="1"/>
        <v>-18.292220113851993</v>
      </c>
    </row>
    <row r="8434" spans="1:4" x14ac:dyDescent="0.3">
      <c r="A8434">
        <v>8433</v>
      </c>
      <c r="B8434">
        <f ca="1"/>
        <v>0.32988179123448402</v>
      </c>
      <c r="C8434">
        <f ca="1">_xlfn.XLOOKUP(B8434,'Alternate schedule'!$D$5:$D$10,'Alternate schedule'!$C$5:$C$10,,1)</f>
        <v>480</v>
      </c>
      <c r="D8434">
        <f ca="1"/>
        <v>-18.233131744337722</v>
      </c>
    </row>
    <row r="8435" spans="1:4" x14ac:dyDescent="0.3">
      <c r="A8435">
        <v>8434</v>
      </c>
      <c r="B8435">
        <f ca="1"/>
        <v>0.56872904299195426</v>
      </c>
      <c r="C8435">
        <f ca="1">_xlfn.XLOOKUP(B8435,'Alternate schedule'!$D$5:$D$10,'Alternate schedule'!$C$5:$C$10,,1)</f>
        <v>-1040</v>
      </c>
      <c r="D8435">
        <f ca="1"/>
        <v>-18.3542802940479</v>
      </c>
    </row>
    <row r="8436" spans="1:4" x14ac:dyDescent="0.3">
      <c r="A8436">
        <v>8435</v>
      </c>
      <c r="B8436">
        <f ca="1"/>
        <v>0.81707709646600524</v>
      </c>
      <c r="C8436">
        <f ca="1">_xlfn.XLOOKUP(B8436,'Alternate schedule'!$D$5:$D$10,'Alternate schedule'!$C$5:$C$10,,1)</f>
        <v>-540</v>
      </c>
      <c r="D8436">
        <f ca="1"/>
        <v>-18.416123295791344</v>
      </c>
    </row>
    <row r="8437" spans="1:4" x14ac:dyDescent="0.3">
      <c r="A8437">
        <v>8436</v>
      </c>
      <c r="B8437">
        <f ca="1"/>
        <v>0.50885565508497899</v>
      </c>
      <c r="C8437">
        <f ca="1">_xlfn.XLOOKUP(B8437,'Alternate schedule'!$D$5:$D$10,'Alternate schedule'!$C$5:$C$10,,1)</f>
        <v>-1040</v>
      </c>
      <c r="D8437">
        <f ca="1"/>
        <v>-18.537221431958272</v>
      </c>
    </row>
    <row r="8438" spans="1:4" x14ac:dyDescent="0.3">
      <c r="A8438">
        <v>8437</v>
      </c>
      <c r="B8438">
        <f ca="1"/>
        <v>0.1622966794609888</v>
      </c>
      <c r="C8438">
        <f ca="1">_xlfn.XLOOKUP(B8438,'Alternate schedule'!$D$5:$D$10,'Alternate schedule'!$C$5:$C$10,,1)</f>
        <v>1000</v>
      </c>
      <c r="D8438">
        <f ca="1"/>
        <v>-18.416498755481808</v>
      </c>
    </row>
    <row r="8439" spans="1:4" x14ac:dyDescent="0.3">
      <c r="A8439">
        <v>8438</v>
      </c>
      <c r="B8439">
        <f ca="1"/>
        <v>0.25610192428769385</v>
      </c>
      <c r="C8439">
        <f ca="1">_xlfn.XLOOKUP(B8439,'Alternate schedule'!$D$5:$D$10,'Alternate schedule'!$C$5:$C$10,,1)</f>
        <v>1000</v>
      </c>
      <c r="D8439">
        <f ca="1"/>
        <v>-18.295804693055228</v>
      </c>
    </row>
    <row r="8440" spans="1:4" x14ac:dyDescent="0.3">
      <c r="A8440">
        <v>8439</v>
      </c>
      <c r="B8440">
        <f ca="1"/>
        <v>5.5000803588414637E-2</v>
      </c>
      <c r="C8440">
        <f ca="1">_xlfn.XLOOKUP(B8440,'Alternate schedule'!$D$5:$D$10,'Alternate schedule'!$C$5:$C$10,,1)</f>
        <v>1000</v>
      </c>
      <c r="D8440">
        <f ca="1"/>
        <v>-18.175139234506457</v>
      </c>
    </row>
    <row r="8441" spans="1:4" x14ac:dyDescent="0.3">
      <c r="A8441">
        <v>8440</v>
      </c>
      <c r="B8441">
        <f ca="1"/>
        <v>0.74284829231832217</v>
      </c>
      <c r="C8441">
        <f ca="1">_xlfn.XLOOKUP(B8441,'Alternate schedule'!$D$5:$D$10,'Alternate schedule'!$C$5:$C$10,,1)</f>
        <v>-540</v>
      </c>
      <c r="D8441">
        <f ca="1"/>
        <v>-18.236966824644551</v>
      </c>
    </row>
    <row r="8442" spans="1:4" x14ac:dyDescent="0.3">
      <c r="A8442">
        <v>8441</v>
      </c>
      <c r="B8442">
        <f ca="1"/>
        <v>0.49729947079214587</v>
      </c>
      <c r="C8442">
        <f ca="1">_xlfn.XLOOKUP(B8442,'Alternate schedule'!$D$5:$D$10,'Alternate schedule'!$C$5:$C$10,,1)</f>
        <v>-1040</v>
      </c>
      <c r="D8442">
        <f ca="1"/>
        <v>-18.358014453263831</v>
      </c>
    </row>
    <row r="8443" spans="1:4" x14ac:dyDescent="0.3">
      <c r="A8443">
        <v>8442</v>
      </c>
      <c r="B8443">
        <f ca="1"/>
        <v>0.67454016318623911</v>
      </c>
      <c r="C8443">
        <f ca="1">_xlfn.XLOOKUP(B8443,'Alternate schedule'!$D$5:$D$10,'Alternate schedule'!$C$5:$C$10,,1)</f>
        <v>-1040</v>
      </c>
      <c r="D8443">
        <f ca="1"/>
        <v>-18.47903340440654</v>
      </c>
    </row>
    <row r="8444" spans="1:4" x14ac:dyDescent="0.3">
      <c r="A8444">
        <v>8443</v>
      </c>
      <c r="B8444">
        <f ca="1"/>
        <v>0.79919722978112362</v>
      </c>
      <c r="C8444">
        <f ca="1">_xlfn.XLOOKUP(B8444,'Alternate schedule'!$D$5:$D$10,'Alternate schedule'!$C$5:$C$10,,1)</f>
        <v>-540</v>
      </c>
      <c r="D8444">
        <f ca="1"/>
        <v>-18.540803032097596</v>
      </c>
    </row>
    <row r="8445" spans="1:4" x14ac:dyDescent="0.3">
      <c r="A8445">
        <v>8444</v>
      </c>
      <c r="B8445">
        <f ca="1"/>
        <v>0.55355775196414592</v>
      </c>
      <c r="C8445">
        <f ca="1">_xlfn.XLOOKUP(B8445,'Alternate schedule'!$D$5:$D$10,'Alternate schedule'!$C$5:$C$10,,1)</f>
        <v>-1040</v>
      </c>
      <c r="D8445">
        <f ca="1"/>
        <v>-18.661771672193272</v>
      </c>
    </row>
    <row r="8446" spans="1:4" x14ac:dyDescent="0.3">
      <c r="A8446">
        <v>8445</v>
      </c>
      <c r="B8446">
        <f ca="1"/>
        <v>0.5503630004137483</v>
      </c>
      <c r="C8446">
        <f ca="1">_xlfn.XLOOKUP(B8446,'Alternate schedule'!$D$5:$D$10,'Alternate schedule'!$C$5:$C$10,,1)</f>
        <v>-1040</v>
      </c>
      <c r="D8446">
        <f ca="1"/>
        <v>-18.782711663706333</v>
      </c>
    </row>
    <row r="8447" spans="1:4" x14ac:dyDescent="0.3">
      <c r="A8447">
        <v>8446</v>
      </c>
      <c r="B8447">
        <f ca="1"/>
        <v>0.70749879959835793</v>
      </c>
      <c r="C8447">
        <f ca="1">_xlfn.XLOOKUP(B8447,'Alternate schedule'!$D$5:$D$10,'Alternate schedule'!$C$5:$C$10,,1)</f>
        <v>-540</v>
      </c>
      <c r="D8447">
        <f ca="1"/>
        <v>-18.844423395690267</v>
      </c>
    </row>
    <row r="8448" spans="1:4" x14ac:dyDescent="0.3">
      <c r="A8448">
        <v>8447</v>
      </c>
      <c r="B8448">
        <f ca="1"/>
        <v>6.7375004588341003E-2</v>
      </c>
      <c r="C8448">
        <f ca="1">_xlfn.XLOOKUP(B8448,'Alternate schedule'!$D$5:$D$10,'Alternate schedule'!$C$5:$C$10,,1)</f>
        <v>1000</v>
      </c>
      <c r="D8448">
        <f ca="1"/>
        <v>-18.723807268852848</v>
      </c>
    </row>
    <row r="8449" spans="1:4" x14ac:dyDescent="0.3">
      <c r="A8449">
        <v>8448</v>
      </c>
      <c r="B8449">
        <f ca="1"/>
        <v>0.43940866796413092</v>
      </c>
      <c r="C8449">
        <f ca="1">_xlfn.XLOOKUP(B8449,'Alternate schedule'!$D$5:$D$10,'Alternate schedule'!$C$5:$C$10,,1)</f>
        <v>480</v>
      </c>
      <c r="D8449">
        <f ca="1"/>
        <v>-18.664772727272727</v>
      </c>
    </row>
    <row r="8450" spans="1:4" x14ac:dyDescent="0.3">
      <c r="A8450">
        <v>8449</v>
      </c>
      <c r="B8450">
        <f ca="1"/>
        <v>0.54060383998329353</v>
      </c>
      <c r="C8450">
        <f ca="1">_xlfn.XLOOKUP(B8450,'Alternate schedule'!$D$5:$D$10,'Alternate schedule'!$C$5:$C$10,,1)</f>
        <v>-1040</v>
      </c>
      <c r="D8450">
        <f ca="1"/>
        <v>-18.785655107113268</v>
      </c>
    </row>
    <row r="8451" spans="1:4" x14ac:dyDescent="0.3">
      <c r="A8451">
        <v>8450</v>
      </c>
      <c r="B8451">
        <f ca="1"/>
        <v>0.92663763760133433</v>
      </c>
      <c r="C8451">
        <f ca="1">_xlfn.XLOOKUP(B8451,'Alternate schedule'!$D$5:$D$10,'Alternate schedule'!$C$5:$C$10,,1)</f>
        <v>-540</v>
      </c>
      <c r="D8451">
        <f ca="1"/>
        <v>-18.847337278106508</v>
      </c>
    </row>
    <row r="8452" spans="1:4" x14ac:dyDescent="0.3">
      <c r="A8452">
        <v>8451</v>
      </c>
      <c r="B8452">
        <f ca="1"/>
        <v>0.12742344982844034</v>
      </c>
      <c r="C8452">
        <f ca="1">_xlfn.XLOOKUP(B8452,'Alternate schedule'!$D$5:$D$10,'Alternate schedule'!$C$5:$C$10,,1)</f>
        <v>1000</v>
      </c>
      <c r="D8452">
        <f ca="1"/>
        <v>-18.72677789610697</v>
      </c>
    </row>
    <row r="8453" spans="1:4" x14ac:dyDescent="0.3">
      <c r="A8453">
        <v>8452</v>
      </c>
      <c r="B8453">
        <f ca="1"/>
        <v>0.8870836412665335</v>
      </c>
      <c r="C8453">
        <f ca="1">_xlfn.XLOOKUP(B8453,'Alternate schedule'!$D$5:$D$10,'Alternate schedule'!$C$5:$C$10,,1)</f>
        <v>-540</v>
      </c>
      <c r="D8453">
        <f ca="1"/>
        <v>-18.78845243729295</v>
      </c>
    </row>
    <row r="8454" spans="1:4" x14ac:dyDescent="0.3">
      <c r="A8454">
        <v>8453</v>
      </c>
      <c r="B8454">
        <f ca="1"/>
        <v>5.271751092285637E-2</v>
      </c>
      <c r="C8454">
        <f ca="1">_xlfn.XLOOKUP(B8454,'Alternate schedule'!$D$5:$D$10,'Alternate schedule'!$C$5:$C$10,,1)</f>
        <v>1000</v>
      </c>
      <c r="D8454">
        <f ca="1"/>
        <v>-18.667928546078315</v>
      </c>
    </row>
    <row r="8455" spans="1:4" x14ac:dyDescent="0.3">
      <c r="A8455">
        <v>8454</v>
      </c>
      <c r="B8455">
        <f ca="1"/>
        <v>0.44221455288523592</v>
      </c>
      <c r="C8455">
        <f ca="1">_xlfn.XLOOKUP(B8455,'Alternate schedule'!$D$5:$D$10,'Alternate schedule'!$C$5:$C$10,,1)</f>
        <v>480</v>
      </c>
      <c r="D8455">
        <f ca="1"/>
        <v>-18.608942512420157</v>
      </c>
    </row>
    <row r="8456" spans="1:4" x14ac:dyDescent="0.3">
      <c r="A8456">
        <v>8455</v>
      </c>
      <c r="B8456">
        <f ca="1"/>
        <v>0.13039192299958136</v>
      </c>
      <c r="C8456">
        <f ca="1">_xlfn.XLOOKUP(B8456,'Alternate schedule'!$D$5:$D$10,'Alternate schedule'!$C$5:$C$10,,1)</f>
        <v>1000</v>
      </c>
      <c r="D8456">
        <f ca="1"/>
        <v>-18.488468361916027</v>
      </c>
    </row>
    <row r="8457" spans="1:4" x14ac:dyDescent="0.3">
      <c r="A8457">
        <v>8456</v>
      </c>
      <c r="B8457">
        <f ca="1"/>
        <v>0.78939536555929513</v>
      </c>
      <c r="C8457">
        <f ca="1">_xlfn.XLOOKUP(B8457,'Alternate schedule'!$D$5:$D$10,'Alternate schedule'!$C$5:$C$10,,1)</f>
        <v>-540</v>
      </c>
      <c r="D8457">
        <f ca="1"/>
        <v>-18.550141911069062</v>
      </c>
    </row>
    <row r="8458" spans="1:4" x14ac:dyDescent="0.3">
      <c r="A8458">
        <v>8457</v>
      </c>
      <c r="B8458">
        <f ca="1"/>
        <v>0.39399228311237589</v>
      </c>
      <c r="C8458">
        <f ca="1">_xlfn.XLOOKUP(B8458,'Alternate schedule'!$D$5:$D$10,'Alternate schedule'!$C$5:$C$10,,1)</f>
        <v>480</v>
      </c>
      <c r="D8458">
        <f ca="1"/>
        <v>-18.491190729573134</v>
      </c>
    </row>
    <row r="8459" spans="1:4" x14ac:dyDescent="0.3">
      <c r="A8459">
        <v>8458</v>
      </c>
      <c r="B8459">
        <f ca="1"/>
        <v>0.58553955810515723</v>
      </c>
      <c r="C8459">
        <f ca="1">_xlfn.XLOOKUP(B8459,'Alternate schedule'!$D$5:$D$10,'Alternate schedule'!$C$5:$C$10,,1)</f>
        <v>-1040</v>
      </c>
      <c r="D8459">
        <f ca="1"/>
        <v>-18.611965003546938</v>
      </c>
    </row>
    <row r="8460" spans="1:4" x14ac:dyDescent="0.3">
      <c r="A8460">
        <v>8459</v>
      </c>
      <c r="B8460">
        <f ca="1"/>
        <v>0.35136943860192793</v>
      </c>
      <c r="C8460">
        <f ca="1">_xlfn.XLOOKUP(B8460,'Alternate schedule'!$D$5:$D$10,'Alternate schedule'!$C$5:$C$10,,1)</f>
        <v>480</v>
      </c>
      <c r="D8460">
        <f ca="1"/>
        <v>-18.553020451590022</v>
      </c>
    </row>
    <row r="8461" spans="1:4" x14ac:dyDescent="0.3">
      <c r="A8461">
        <v>8460</v>
      </c>
      <c r="B8461">
        <f ca="1"/>
        <v>0.925015428179498</v>
      </c>
      <c r="C8461">
        <f ca="1">_xlfn.XLOOKUP(B8461,'Alternate schedule'!$D$5:$D$10,'Alternate schedule'!$C$5:$C$10,,1)</f>
        <v>-540</v>
      </c>
      <c r="D8461">
        <f ca="1"/>
        <v>-18.614657210401891</v>
      </c>
    </row>
    <row r="8462" spans="1:4" x14ac:dyDescent="0.3">
      <c r="A8462">
        <v>8461</v>
      </c>
      <c r="B8462">
        <f ca="1"/>
        <v>6.5300583665187428E-2</v>
      </c>
      <c r="C8462">
        <f ca="1">_xlfn.XLOOKUP(B8462,'Alternate schedule'!$D$5:$D$10,'Alternate schedule'!$C$5:$C$10,,1)</f>
        <v>1000</v>
      </c>
      <c r="D8462">
        <f ca="1"/>
        <v>-18.494267817042903</v>
      </c>
    </row>
    <row r="8463" spans="1:4" x14ac:dyDescent="0.3">
      <c r="A8463">
        <v>8462</v>
      </c>
      <c r="B8463">
        <f ca="1"/>
        <v>0.6646053498150204</v>
      </c>
      <c r="C8463">
        <f ca="1">_xlfn.XLOOKUP(B8463,'Alternate schedule'!$D$5:$D$10,'Alternate schedule'!$C$5:$C$10,,1)</f>
        <v>-1040</v>
      </c>
      <c r="D8463">
        <f ca="1"/>
        <v>-18.614984637201609</v>
      </c>
    </row>
    <row r="8464" spans="1:4" x14ac:dyDescent="0.3">
      <c r="A8464">
        <v>8463</v>
      </c>
      <c r="B8464">
        <f ca="1"/>
        <v>0.88009917092749212</v>
      </c>
      <c r="C8464">
        <f ca="1">_xlfn.XLOOKUP(B8464,'Alternate schedule'!$D$5:$D$10,'Alternate schedule'!$C$5:$C$10,,1)</f>
        <v>-540</v>
      </c>
      <c r="D8464">
        <f ca="1"/>
        <v>-18.676592224979323</v>
      </c>
    </row>
    <row r="8465" spans="1:4" x14ac:dyDescent="0.3">
      <c r="A8465">
        <v>8464</v>
      </c>
      <c r="B8465">
        <f ca="1"/>
        <v>0.61952766035608109</v>
      </c>
      <c r="C8465">
        <f ca="1">_xlfn.XLOOKUP(B8465,'Alternate schedule'!$D$5:$D$10,'Alternate schedule'!$C$5:$C$10,,1)</f>
        <v>-1040</v>
      </c>
      <c r="D8465">
        <f ca="1"/>
        <v>-18.797258979206049</v>
      </c>
    </row>
    <row r="8466" spans="1:4" x14ac:dyDescent="0.3">
      <c r="A8466">
        <v>8465</v>
      </c>
      <c r="B8466">
        <f ca="1"/>
        <v>0.74106802844453346</v>
      </c>
      <c r="C8466">
        <f ca="1">_xlfn.XLOOKUP(B8466,'Alternate schedule'!$D$5:$D$10,'Alternate schedule'!$C$5:$C$10,,1)</f>
        <v>-540</v>
      </c>
      <c r="D8466">
        <f ca="1"/>
        <v>-18.858830478440638</v>
      </c>
    </row>
    <row r="8467" spans="1:4" x14ac:dyDescent="0.3">
      <c r="A8467">
        <v>8466</v>
      </c>
      <c r="B8467">
        <f ca="1"/>
        <v>0.10058464785672361</v>
      </c>
      <c r="C8467">
        <f ca="1">_xlfn.XLOOKUP(B8467,'Alternate schedule'!$D$5:$D$10,'Alternate schedule'!$C$5:$C$10,,1)</f>
        <v>1000</v>
      </c>
      <c r="D8467">
        <f ca="1"/>
        <v>-18.738483345145287</v>
      </c>
    </row>
    <row r="8468" spans="1:4" x14ac:dyDescent="0.3">
      <c r="A8468">
        <v>8467</v>
      </c>
      <c r="B8468">
        <f ca="1"/>
        <v>0.94371260741874563</v>
      </c>
      <c r="C8468">
        <f ca="1">_xlfn.XLOOKUP(B8468,'Alternate schedule'!$D$5:$D$10,'Alternate schedule'!$C$5:$C$10,,1)</f>
        <v>-540</v>
      </c>
      <c r="D8468">
        <f ca="1"/>
        <v>-18.800047242234559</v>
      </c>
    </row>
    <row r="8469" spans="1:4" x14ac:dyDescent="0.3">
      <c r="A8469">
        <v>8468</v>
      </c>
      <c r="B8469">
        <f ca="1"/>
        <v>0.84054422816079333</v>
      </c>
      <c r="C8469">
        <f ca="1">_xlfn.XLOOKUP(B8469,'Alternate schedule'!$D$5:$D$10,'Alternate schedule'!$C$5:$C$10,,1)</f>
        <v>-540</v>
      </c>
      <c r="D8469">
        <f ca="1"/>
        <v>-18.861596598960794</v>
      </c>
    </row>
    <row r="8470" spans="1:4" x14ac:dyDescent="0.3">
      <c r="A8470">
        <v>8469</v>
      </c>
      <c r="B8470">
        <f ca="1"/>
        <v>0.62087172297605031</v>
      </c>
      <c r="C8470">
        <f ca="1">_xlfn.XLOOKUP(B8470,'Alternate schedule'!$D$5:$D$10,'Alternate schedule'!$C$5:$C$10,,1)</f>
        <v>-1040</v>
      </c>
      <c r="D8470">
        <f ca="1"/>
        <v>-18.982170268036366</v>
      </c>
    </row>
    <row r="8471" spans="1:4" x14ac:dyDescent="0.3">
      <c r="A8471">
        <v>8470</v>
      </c>
      <c r="B8471">
        <f ca="1"/>
        <v>0.5152971559340449</v>
      </c>
      <c r="C8471">
        <f ca="1">_xlfn.XLOOKUP(B8471,'Alternate schedule'!$D$5:$D$10,'Alternate schedule'!$C$5:$C$10,,1)</f>
        <v>-1040</v>
      </c>
      <c r="D8471">
        <f ca="1"/>
        <v>-19.102715466351832</v>
      </c>
    </row>
    <row r="8472" spans="1:4" x14ac:dyDescent="0.3">
      <c r="A8472">
        <v>8471</v>
      </c>
      <c r="B8472">
        <f ca="1"/>
        <v>0.51833026901448265</v>
      </c>
      <c r="C8472">
        <f ca="1">_xlfn.XLOOKUP(B8472,'Alternate schedule'!$D$5:$D$10,'Alternate schedule'!$C$5:$C$10,,1)</f>
        <v>-1040</v>
      </c>
      <c r="D8472">
        <f ca="1"/>
        <v>-19.223232203990083</v>
      </c>
    </row>
    <row r="8473" spans="1:4" x14ac:dyDescent="0.3">
      <c r="A8473">
        <v>8472</v>
      </c>
      <c r="B8473">
        <f ca="1"/>
        <v>0.29847321003539573</v>
      </c>
      <c r="C8473">
        <f ca="1">_xlfn.XLOOKUP(B8473,'Alternate schedule'!$D$5:$D$10,'Alternate schedule'!$C$5:$C$10,,1)</f>
        <v>480</v>
      </c>
      <c r="D8473">
        <f ca="1"/>
        <v>-19.164305949008497</v>
      </c>
    </row>
    <row r="8474" spans="1:4" x14ac:dyDescent="0.3">
      <c r="A8474">
        <v>8473</v>
      </c>
      <c r="B8474">
        <f ca="1"/>
        <v>0.1526367639505255</v>
      </c>
      <c r="C8474">
        <f ca="1">_xlfn.XLOOKUP(B8474,'Alternate schedule'!$D$5:$D$10,'Alternate schedule'!$C$5:$C$10,,1)</f>
        <v>1000</v>
      </c>
      <c r="D8474">
        <f ca="1"/>
        <v>-19.044022188126991</v>
      </c>
    </row>
    <row r="8475" spans="1:4" x14ac:dyDescent="0.3">
      <c r="A8475">
        <v>8474</v>
      </c>
      <c r="B8475">
        <f ca="1"/>
        <v>0.88324663874635667</v>
      </c>
      <c r="C8475">
        <f ca="1">_xlfn.XLOOKUP(B8475,'Alternate schedule'!$D$5:$D$10,'Alternate schedule'!$C$5:$C$10,,1)</f>
        <v>-540</v>
      </c>
      <c r="D8475">
        <f ca="1"/>
        <v>-19.105499173943826</v>
      </c>
    </row>
    <row r="8476" spans="1:4" x14ac:dyDescent="0.3">
      <c r="A8476">
        <v>8475</v>
      </c>
      <c r="B8476">
        <f ca="1"/>
        <v>1.1774632887136649E-2</v>
      </c>
      <c r="C8476">
        <f ca="1">_xlfn.XLOOKUP(B8476,'Alternate schedule'!$D$5:$D$10,'Alternate schedule'!$C$5:$C$10,,1)</f>
        <v>1000</v>
      </c>
      <c r="D8476">
        <f ca="1"/>
        <v>-18.985250737463126</v>
      </c>
    </row>
    <row r="8477" spans="1:4" x14ac:dyDescent="0.3">
      <c r="A8477">
        <v>8476</v>
      </c>
      <c r="B8477">
        <f ca="1"/>
        <v>0.9196954644735853</v>
      </c>
      <c r="C8477">
        <f ca="1">_xlfn.XLOOKUP(B8477,'Alternate schedule'!$D$5:$D$10,'Alternate schedule'!$C$5:$C$10,,1)</f>
        <v>-540</v>
      </c>
      <c r="D8477">
        <f ca="1"/>
        <v>-19.046720151014629</v>
      </c>
    </row>
    <row r="8478" spans="1:4" x14ac:dyDescent="0.3">
      <c r="A8478">
        <v>8477</v>
      </c>
      <c r="B8478">
        <f ca="1"/>
        <v>0.42278384354041187</v>
      </c>
      <c r="C8478">
        <f ca="1">_xlfn.XLOOKUP(B8478,'Alternate schedule'!$D$5:$D$10,'Alternate schedule'!$C$5:$C$10,,1)</f>
        <v>480</v>
      </c>
      <c r="D8478">
        <f ca="1"/>
        <v>-18.987849475050137</v>
      </c>
    </row>
    <row r="8479" spans="1:4" x14ac:dyDescent="0.3">
      <c r="A8479">
        <v>8478</v>
      </c>
      <c r="B8479">
        <f ca="1"/>
        <v>0.37373888503070374</v>
      </c>
      <c r="C8479">
        <f ca="1">_xlfn.XLOOKUP(B8479,'Alternate schedule'!$D$5:$D$10,'Alternate schedule'!$C$5:$C$10,,1)</f>
        <v>480</v>
      </c>
      <c r="D8479">
        <f ca="1"/>
        <v>-18.928992686954469</v>
      </c>
    </row>
    <row r="8480" spans="1:4" x14ac:dyDescent="0.3">
      <c r="A8480">
        <v>8479</v>
      </c>
      <c r="B8480">
        <f ca="1"/>
        <v>4.8659191977395322E-2</v>
      </c>
      <c r="C8480">
        <f ca="1">_xlfn.XLOOKUP(B8480,'Alternate schedule'!$D$5:$D$10,'Alternate schedule'!$C$5:$C$10,,1)</f>
        <v>1000</v>
      </c>
      <c r="D8480">
        <f ca="1"/>
        <v>-18.808821795022997</v>
      </c>
    </row>
    <row r="8481" spans="1:4" x14ac:dyDescent="0.3">
      <c r="A8481">
        <v>8480</v>
      </c>
      <c r="B8481">
        <f ca="1"/>
        <v>0.95597486959440925</v>
      </c>
      <c r="C8481">
        <f ca="1">_xlfn.XLOOKUP(B8481,'Alternate schedule'!$D$5:$D$10,'Alternate schedule'!$C$5:$C$10,,1)</f>
        <v>-540</v>
      </c>
      <c r="D8481">
        <f ca="1"/>
        <v>-18.870283018867923</v>
      </c>
    </row>
    <row r="8482" spans="1:4" x14ac:dyDescent="0.3">
      <c r="A8482">
        <v>8481</v>
      </c>
      <c r="B8482">
        <f ca="1"/>
        <v>0.58784634518461742</v>
      </c>
      <c r="C8482">
        <f ca="1">_xlfn.XLOOKUP(B8482,'Alternate schedule'!$D$5:$D$10,'Alternate schedule'!$C$5:$C$10,,1)</f>
        <v>-1040</v>
      </c>
      <c r="D8482">
        <f ca="1"/>
        <v>-18.990685060723973</v>
      </c>
    </row>
    <row r="8483" spans="1:4" x14ac:dyDescent="0.3">
      <c r="A8483">
        <v>8482</v>
      </c>
      <c r="B8483">
        <f ca="1"/>
        <v>0.35393506113388362</v>
      </c>
      <c r="C8483">
        <f ca="1">_xlfn.XLOOKUP(B8483,'Alternate schedule'!$D$5:$D$10,'Alternate schedule'!$C$5:$C$10,,1)</f>
        <v>480</v>
      </c>
      <c r="D8483">
        <f ca="1"/>
        <v>-18.931855694411695</v>
      </c>
    </row>
    <row r="8484" spans="1:4" x14ac:dyDescent="0.3">
      <c r="A8484">
        <v>8483</v>
      </c>
      <c r="B8484">
        <f ca="1"/>
        <v>0.98862721952434973</v>
      </c>
      <c r="C8484">
        <f ca="1">_xlfn.XLOOKUP(B8484,'Alternate schedule'!$D$5:$D$10,'Alternate schedule'!$C$5:$C$10,,1)</f>
        <v>-540</v>
      </c>
      <c r="D8484">
        <f ca="1"/>
        <v>-18.993280679005068</v>
      </c>
    </row>
    <row r="8485" spans="1:4" x14ac:dyDescent="0.3">
      <c r="A8485">
        <v>8484</v>
      </c>
      <c r="B8485">
        <f ca="1"/>
        <v>0.89375074505774399</v>
      </c>
      <c r="C8485">
        <f ca="1">_xlfn.XLOOKUP(B8485,'Alternate schedule'!$D$5:$D$10,'Alternate schedule'!$C$5:$C$10,,1)</f>
        <v>-540</v>
      </c>
      <c r="D8485">
        <f ca="1"/>
        <v>-19.054691183404056</v>
      </c>
    </row>
    <row r="8486" spans="1:4" x14ac:dyDescent="0.3">
      <c r="A8486">
        <v>8485</v>
      </c>
      <c r="B8486">
        <f ca="1"/>
        <v>1.2438801728953397E-2</v>
      </c>
      <c r="C8486">
        <f ca="1">_xlfn.XLOOKUP(B8486,'Alternate schedule'!$D$5:$D$10,'Alternate schedule'!$C$5:$C$10,,1)</f>
        <v>1000</v>
      </c>
      <c r="D8486">
        <f ca="1"/>
        <v>-18.934590453741897</v>
      </c>
    </row>
    <row r="8487" spans="1:4" x14ac:dyDescent="0.3">
      <c r="A8487">
        <v>8486</v>
      </c>
      <c r="B8487">
        <f ca="1"/>
        <v>0.68264873501178247</v>
      </c>
      <c r="C8487">
        <f ca="1">_xlfn.XLOOKUP(B8487,'Alternate schedule'!$D$5:$D$10,'Alternate schedule'!$C$5:$C$10,,1)</f>
        <v>-1040</v>
      </c>
      <c r="D8487">
        <f ca="1"/>
        <v>-19.054913975960407</v>
      </c>
    </row>
    <row r="8488" spans="1:4" x14ac:dyDescent="0.3">
      <c r="A8488">
        <v>8487</v>
      </c>
      <c r="B8488">
        <f ca="1"/>
        <v>0.30177143575040311</v>
      </c>
      <c r="C8488">
        <f ca="1">_xlfn.XLOOKUP(B8488,'Alternate schedule'!$D$5:$D$10,'Alternate schedule'!$C$5:$C$10,,1)</f>
        <v>480</v>
      </c>
      <c r="D8488">
        <f ca="1"/>
        <v>-18.996111700247436</v>
      </c>
    </row>
    <row r="8489" spans="1:4" x14ac:dyDescent="0.3">
      <c r="A8489">
        <v>8488</v>
      </c>
      <c r="B8489">
        <f ca="1"/>
        <v>0.43636840086879136</v>
      </c>
      <c r="C8489">
        <f ca="1">_xlfn.XLOOKUP(B8489,'Alternate schedule'!$D$5:$D$10,'Alternate schedule'!$C$5:$C$10,,1)</f>
        <v>480</v>
      </c>
      <c r="D8489">
        <f ca="1"/>
        <v>-18.937323279924598</v>
      </c>
    </row>
    <row r="8490" spans="1:4" x14ac:dyDescent="0.3">
      <c r="A8490">
        <v>8489</v>
      </c>
      <c r="B8490">
        <f ca="1"/>
        <v>0.8257890332307376</v>
      </c>
      <c r="C8490">
        <f ca="1">_xlfn.XLOOKUP(B8490,'Alternate schedule'!$D$5:$D$10,'Alternate schedule'!$C$5:$C$10,,1)</f>
        <v>-540</v>
      </c>
      <c r="D8490">
        <f ca="1"/>
        <v>-18.998704205442337</v>
      </c>
    </row>
    <row r="8491" spans="1:4" x14ac:dyDescent="0.3">
      <c r="A8491">
        <v>8490</v>
      </c>
      <c r="B8491">
        <f ca="1"/>
        <v>0.63014509332069824</v>
      </c>
      <c r="C8491">
        <f ca="1">_xlfn.XLOOKUP(B8491,'Alternate schedule'!$D$5:$D$10,'Alternate schedule'!$C$5:$C$10,,1)</f>
        <v>-1040</v>
      </c>
      <c r="D8491">
        <f ca="1"/>
        <v>-19.118963486454653</v>
      </c>
    </row>
    <row r="8492" spans="1:4" x14ac:dyDescent="0.3">
      <c r="A8492">
        <v>8491</v>
      </c>
      <c r="B8492">
        <f ca="1"/>
        <v>0.33868944114523747</v>
      </c>
      <c r="C8492">
        <f ca="1">_xlfn.XLOOKUP(B8492,'Alternate schedule'!$D$5:$D$10,'Alternate schedule'!$C$5:$C$10,,1)</f>
        <v>480</v>
      </c>
      <c r="D8492">
        <f ca="1"/>
        <v>-19.060181368507831</v>
      </c>
    </row>
    <row r="8493" spans="1:4" x14ac:dyDescent="0.3">
      <c r="A8493">
        <v>8492</v>
      </c>
      <c r="B8493">
        <f ca="1"/>
        <v>0.52650891612476469</v>
      </c>
      <c r="C8493">
        <f ca="1">_xlfn.XLOOKUP(B8493,'Alternate schedule'!$D$5:$D$10,'Alternate schedule'!$C$5:$C$10,,1)</f>
        <v>-1040</v>
      </c>
      <c r="D8493">
        <f ca="1"/>
        <v>-19.180405087140837</v>
      </c>
    </row>
    <row r="8494" spans="1:4" x14ac:dyDescent="0.3">
      <c r="A8494">
        <v>8493</v>
      </c>
      <c r="B8494">
        <f ca="1"/>
        <v>0.19634425864787253</v>
      </c>
      <c r="C8494">
        <f ca="1">_xlfn.XLOOKUP(B8494,'Alternate schedule'!$D$5:$D$10,'Alternate schedule'!$C$5:$C$10,,1)</f>
        <v>1000</v>
      </c>
      <c r="D8494">
        <f ca="1"/>
        <v>-19.060402684563758</v>
      </c>
    </row>
    <row r="8495" spans="1:4" x14ac:dyDescent="0.3">
      <c r="A8495">
        <v>8494</v>
      </c>
      <c r="B8495">
        <f ca="1"/>
        <v>0.46680488365855433</v>
      </c>
      <c r="C8495">
        <f ca="1">_xlfn.XLOOKUP(B8495,'Alternate schedule'!$D$5:$D$10,'Alternate schedule'!$C$5:$C$10,,1)</f>
        <v>480</v>
      </c>
      <c r="D8495">
        <f ca="1"/>
        <v>-19.001648222274547</v>
      </c>
    </row>
    <row r="8496" spans="1:4" x14ac:dyDescent="0.3">
      <c r="A8496">
        <v>8495</v>
      </c>
      <c r="B8496">
        <f ca="1"/>
        <v>0.16365937321837221</v>
      </c>
      <c r="C8496">
        <f ca="1">_xlfn.XLOOKUP(B8496,'Alternate schedule'!$D$5:$D$10,'Alternate schedule'!$C$5:$C$10,,1)</f>
        <v>1000</v>
      </c>
      <c r="D8496">
        <f ca="1"/>
        <v>-18.881695114773397</v>
      </c>
    </row>
    <row r="8497" spans="1:4" x14ac:dyDescent="0.3">
      <c r="A8497">
        <v>8496</v>
      </c>
      <c r="B8497">
        <f ca="1"/>
        <v>0.4307062474473955</v>
      </c>
      <c r="C8497">
        <f ca="1">_xlfn.XLOOKUP(B8497,'Alternate schedule'!$D$5:$D$10,'Alternate schedule'!$C$5:$C$10,,1)</f>
        <v>480</v>
      </c>
      <c r="D8497">
        <f ca="1"/>
        <v>-18.822975517890772</v>
      </c>
    </row>
    <row r="8498" spans="1:4" x14ac:dyDescent="0.3">
      <c r="A8498">
        <v>8497</v>
      </c>
      <c r="B8498">
        <f ca="1"/>
        <v>0.35020811695299847</v>
      </c>
      <c r="C8498">
        <f ca="1">_xlfn.XLOOKUP(B8498,'Alternate schedule'!$D$5:$D$10,'Alternate schedule'!$C$5:$C$10,,1)</f>
        <v>480</v>
      </c>
      <c r="D8498">
        <f ca="1"/>
        <v>-18.764269742261973</v>
      </c>
    </row>
    <row r="8499" spans="1:4" x14ac:dyDescent="0.3">
      <c r="A8499">
        <v>8498</v>
      </c>
      <c r="B8499">
        <f ca="1"/>
        <v>0.50156051707110816</v>
      </c>
      <c r="C8499">
        <f ca="1">_xlfn.XLOOKUP(B8499,'Alternate schedule'!$D$5:$D$10,'Alternate schedule'!$C$5:$C$10,,1)</f>
        <v>-1040</v>
      </c>
      <c r="D8499">
        <f ca="1"/>
        <v>-18.884443398446692</v>
      </c>
    </row>
    <row r="8500" spans="1:4" x14ac:dyDescent="0.3">
      <c r="A8500">
        <v>8499</v>
      </c>
      <c r="B8500">
        <f ca="1"/>
        <v>0.73372934143349156</v>
      </c>
      <c r="C8500">
        <f ca="1">_xlfn.XLOOKUP(B8500,'Alternate schedule'!$D$5:$D$10,'Alternate schedule'!$C$5:$C$10,,1)</f>
        <v>-540</v>
      </c>
      <c r="D8500">
        <f ca="1"/>
        <v>-18.945758324508766</v>
      </c>
    </row>
    <row r="8501" spans="1:4" x14ac:dyDescent="0.3">
      <c r="A8501">
        <v>8500</v>
      </c>
      <c r="B8501">
        <f ca="1"/>
        <v>0.40812233850863566</v>
      </c>
      <c r="C8501">
        <f ca="1">_xlfn.XLOOKUP(B8501,'Alternate schedule'!$D$5:$D$10,'Alternate schedule'!$C$5:$C$10,,1)</f>
        <v>480</v>
      </c>
      <c r="D8501">
        <f ca="1"/>
        <v>-18.887058823529411</v>
      </c>
    </row>
    <row r="8502" spans="1:4" x14ac:dyDescent="0.3">
      <c r="A8502">
        <v>8501</v>
      </c>
      <c r="B8502">
        <f ca="1"/>
        <v>0.88873054113955985</v>
      </c>
      <c r="C8502">
        <f ca="1">_xlfn.XLOOKUP(B8502,'Alternate schedule'!$D$5:$D$10,'Alternate schedule'!$C$5:$C$10,,1)</f>
        <v>-540</v>
      </c>
      <c r="D8502">
        <f ca="1"/>
        <v>-18.948359016586284</v>
      </c>
    </row>
    <row r="8503" spans="1:4" x14ac:dyDescent="0.3">
      <c r="A8503">
        <v>8502</v>
      </c>
      <c r="B8503">
        <f ca="1"/>
        <v>0.52218093546627919</v>
      </c>
      <c r="C8503">
        <f ca="1">_xlfn.XLOOKUP(B8503,'Alternate schedule'!$D$5:$D$10,'Alternate schedule'!$C$5:$C$10,,1)</f>
        <v>-1040</v>
      </c>
      <c r="D8503">
        <f ca="1"/>
        <v>-19.068454481298517</v>
      </c>
    </row>
    <row r="8504" spans="1:4" x14ac:dyDescent="0.3">
      <c r="A8504">
        <v>8503</v>
      </c>
      <c r="B8504">
        <f ca="1"/>
        <v>0.38642957811968337</v>
      </c>
      <c r="C8504">
        <f ca="1">_xlfn.XLOOKUP(B8504,'Alternate schedule'!$D$5:$D$10,'Alternate schedule'!$C$5:$C$10,,1)</f>
        <v>480</v>
      </c>
      <c r="D8504">
        <f ca="1"/>
        <v>-19.009761260731505</v>
      </c>
    </row>
    <row r="8505" spans="1:4" x14ac:dyDescent="0.3">
      <c r="A8505">
        <v>8504</v>
      </c>
      <c r="B8505">
        <f ca="1"/>
        <v>4.4569966432004282E-3</v>
      </c>
      <c r="C8505">
        <f ca="1">_xlfn.XLOOKUP(B8505,'Alternate schedule'!$D$5:$D$10,'Alternate schedule'!$C$5:$C$10,,1)</f>
        <v>1000</v>
      </c>
      <c r="D8505">
        <f ca="1"/>
        <v>-18.889934148635938</v>
      </c>
    </row>
    <row r="8506" spans="1:4" x14ac:dyDescent="0.3">
      <c r="A8506">
        <v>8505</v>
      </c>
      <c r="B8506">
        <f ca="1"/>
        <v>0.43352258707435154</v>
      </c>
      <c r="C8506">
        <f ca="1">_xlfn.XLOOKUP(B8506,'Alternate schedule'!$D$5:$D$10,'Alternate schedule'!$C$5:$C$10,,1)</f>
        <v>480</v>
      </c>
      <c r="D8506">
        <f ca="1"/>
        <v>-18.831275720164609</v>
      </c>
    </row>
    <row r="8507" spans="1:4" x14ac:dyDescent="0.3">
      <c r="A8507">
        <v>8506</v>
      </c>
      <c r="B8507">
        <f ca="1"/>
        <v>0.79416195971846504</v>
      </c>
      <c r="C8507">
        <f ca="1">_xlfn.XLOOKUP(B8507,'Alternate schedule'!$D$5:$D$10,'Alternate schedule'!$C$5:$C$10,,1)</f>
        <v>-540</v>
      </c>
      <c r="D8507">
        <f ca="1"/>
        <v>-18.892546437808605</v>
      </c>
    </row>
    <row r="8508" spans="1:4" x14ac:dyDescent="0.3">
      <c r="A8508">
        <v>8507</v>
      </c>
      <c r="B8508">
        <f ca="1"/>
        <v>0.34770904806735481</v>
      </c>
      <c r="C8508">
        <f ca="1">_xlfn.XLOOKUP(B8508,'Alternate schedule'!$D$5:$D$10,'Alternate schedule'!$C$5:$C$10,,1)</f>
        <v>480</v>
      </c>
      <c r="D8508">
        <f ca="1"/>
        <v>-18.833901492888209</v>
      </c>
    </row>
    <row r="8509" spans="1:4" x14ac:dyDescent="0.3">
      <c r="A8509">
        <v>8508</v>
      </c>
      <c r="B8509">
        <f ca="1"/>
        <v>0.61037138451230222</v>
      </c>
      <c r="C8509">
        <f ca="1">_xlfn.XLOOKUP(B8509,'Alternate schedule'!$D$5:$D$10,'Alternate schedule'!$C$5:$C$10,,1)</f>
        <v>-1040</v>
      </c>
      <c r="D8509">
        <f ca="1"/>
        <v>-18.953925716972261</v>
      </c>
    </row>
    <row r="8510" spans="1:4" x14ac:dyDescent="0.3">
      <c r="A8510">
        <v>8509</v>
      </c>
      <c r="B8510">
        <f ca="1"/>
        <v>0.94543448137918928</v>
      </c>
      <c r="C8510">
        <f ca="1">_xlfn.XLOOKUP(B8510,'Alternate schedule'!$D$5:$D$10,'Alternate schedule'!$C$5:$C$10,,1)</f>
        <v>-540</v>
      </c>
      <c r="D8510">
        <f ca="1"/>
        <v>-19.015160418380539</v>
      </c>
    </row>
    <row r="8511" spans="1:4" x14ac:dyDescent="0.3">
      <c r="A8511">
        <v>8510</v>
      </c>
      <c r="B8511">
        <f ca="1"/>
        <v>0.26008659047745586</v>
      </c>
      <c r="C8511">
        <f ca="1">_xlfn.XLOOKUP(B8511,'Alternate schedule'!$D$5:$D$10,'Alternate schedule'!$C$5:$C$10,,1)</f>
        <v>480</v>
      </c>
      <c r="D8511">
        <f ca="1"/>
        <v>-18.956521739130434</v>
      </c>
    </row>
    <row r="8512" spans="1:4" x14ac:dyDescent="0.3">
      <c r="A8512">
        <v>8511</v>
      </c>
      <c r="B8512">
        <f ca="1"/>
        <v>0.54368119975347273</v>
      </c>
      <c r="C8512">
        <f ca="1">_xlfn.XLOOKUP(B8512,'Alternate schedule'!$D$5:$D$10,'Alternate schedule'!$C$5:$C$10,,1)</f>
        <v>-1040</v>
      </c>
      <c r="D8512">
        <f ca="1"/>
        <v>-19.076489249206908</v>
      </c>
    </row>
    <row r="8513" spans="1:4" x14ac:dyDescent="0.3">
      <c r="A8513">
        <v>8512</v>
      </c>
      <c r="B8513">
        <f ca="1"/>
        <v>0.69596073947882275</v>
      </c>
      <c r="C8513">
        <f ca="1">_xlfn.XLOOKUP(B8513,'Alternate schedule'!$D$5:$D$10,'Alternate schedule'!$C$5:$C$10,,1)</f>
        <v>-1040</v>
      </c>
      <c r="D8513">
        <f ca="1"/>
        <v>-19.196428571428573</v>
      </c>
    </row>
    <row r="8514" spans="1:4" x14ac:dyDescent="0.3">
      <c r="A8514">
        <v>8513</v>
      </c>
      <c r="B8514">
        <f ca="1"/>
        <v>0.60179336157151653</v>
      </c>
      <c r="C8514">
        <f ca="1">_xlfn.XLOOKUP(B8514,'Alternate schedule'!$D$5:$D$10,'Alternate schedule'!$C$5:$C$10,,1)</f>
        <v>-1040</v>
      </c>
      <c r="D8514">
        <f ca="1"/>
        <v>-19.316339715728887</v>
      </c>
    </row>
    <row r="8515" spans="1:4" x14ac:dyDescent="0.3">
      <c r="A8515">
        <v>8514</v>
      </c>
      <c r="B8515">
        <f ca="1"/>
        <v>0.12753799467124627</v>
      </c>
      <c r="C8515">
        <f ca="1">_xlfn.XLOOKUP(B8515,'Alternate schedule'!$D$5:$D$10,'Alternate schedule'!$C$5:$C$10,,1)</f>
        <v>1000</v>
      </c>
      <c r="D8515">
        <f ca="1"/>
        <v>-19.196617336152219</v>
      </c>
    </row>
    <row r="8516" spans="1:4" x14ac:dyDescent="0.3">
      <c r="A8516">
        <v>8515</v>
      </c>
      <c r="B8516">
        <f ca="1"/>
        <v>0.49373648527926384</v>
      </c>
      <c r="C8516">
        <f ca="1">_xlfn.XLOOKUP(B8516,'Alternate schedule'!$D$5:$D$10,'Alternate schedule'!$C$5:$C$10,,1)</f>
        <v>-1040</v>
      </c>
      <c r="D8516">
        <f ca="1"/>
        <v>-19.316500293599532</v>
      </c>
    </row>
    <row r="8517" spans="1:4" x14ac:dyDescent="0.3">
      <c r="A8517">
        <v>8516</v>
      </c>
      <c r="B8517">
        <f ca="1"/>
        <v>0.91846907604395089</v>
      </c>
      <c r="C8517">
        <f ca="1">_xlfn.XLOOKUP(B8517,'Alternate schedule'!$D$5:$D$10,'Alternate schedule'!$C$5:$C$10,,1)</f>
        <v>-540</v>
      </c>
      <c r="D8517">
        <f ca="1"/>
        <v>-19.377642085486144</v>
      </c>
    </row>
    <row r="8518" spans="1:4" x14ac:dyDescent="0.3">
      <c r="A8518">
        <v>8517</v>
      </c>
      <c r="B8518">
        <f ca="1"/>
        <v>0.4313212213607216</v>
      </c>
      <c r="C8518">
        <f ca="1">_xlfn.XLOOKUP(B8518,'Alternate schedule'!$D$5:$D$10,'Alternate schedule'!$C$5:$C$10,,1)</f>
        <v>480</v>
      </c>
      <c r="D8518">
        <f ca="1"/>
        <v>-19.319009040742046</v>
      </c>
    </row>
    <row r="8519" spans="1:4" x14ac:dyDescent="0.3">
      <c r="A8519">
        <v>8518</v>
      </c>
      <c r="B8519">
        <f ca="1"/>
        <v>0.28164777884005976</v>
      </c>
      <c r="C8519">
        <f ca="1">_xlfn.XLOOKUP(B8519,'Alternate schedule'!$D$5:$D$10,'Alternate schedule'!$C$5:$C$10,,1)</f>
        <v>480</v>
      </c>
      <c r="D8519">
        <f ca="1"/>
        <v>-19.26038976285513</v>
      </c>
    </row>
    <row r="8520" spans="1:4" x14ac:dyDescent="0.3">
      <c r="A8520">
        <v>8519</v>
      </c>
      <c r="B8520">
        <f ca="1"/>
        <v>0.46119262005727202</v>
      </c>
      <c r="C8520">
        <f ca="1">_xlfn.XLOOKUP(B8520,'Alternate schedule'!$D$5:$D$10,'Alternate schedule'!$C$5:$C$10,,1)</f>
        <v>480</v>
      </c>
      <c r="D8520">
        <f ca="1"/>
        <v>-19.201784246977343</v>
      </c>
    </row>
    <row r="8521" spans="1:4" x14ac:dyDescent="0.3">
      <c r="A8521">
        <v>8520</v>
      </c>
      <c r="B8521">
        <f ca="1"/>
        <v>0.43108716422674753</v>
      </c>
      <c r="C8521">
        <f ca="1">_xlfn.XLOOKUP(B8521,'Alternate schedule'!$D$5:$D$10,'Alternate schedule'!$C$5:$C$10,,1)</f>
        <v>480</v>
      </c>
      <c r="D8521">
        <f ca="1"/>
        <v>-19.143192488262912</v>
      </c>
    </row>
    <row r="8522" spans="1:4" x14ac:dyDescent="0.3">
      <c r="A8522">
        <v>8521</v>
      </c>
      <c r="B8522">
        <f ca="1"/>
        <v>0.49886182072370167</v>
      </c>
      <c r="C8522">
        <f ca="1">_xlfn.XLOOKUP(B8522,'Alternate schedule'!$D$5:$D$10,'Alternate schedule'!$C$5:$C$10,,1)</f>
        <v>-1040</v>
      </c>
      <c r="D8522">
        <f ca="1"/>
        <v>-19.262997300786292</v>
      </c>
    </row>
    <row r="8523" spans="1:4" x14ac:dyDescent="0.3">
      <c r="A8523">
        <v>8522</v>
      </c>
      <c r="B8523">
        <f ca="1"/>
        <v>7.325583313652162E-2</v>
      </c>
      <c r="C8523">
        <f ca="1">_xlfn.XLOOKUP(B8523,'Alternate schedule'!$D$5:$D$10,'Alternate schedule'!$C$5:$C$10,,1)</f>
        <v>1000</v>
      </c>
      <c r="D8523">
        <f ca="1"/>
        <v>-19.143393569584603</v>
      </c>
    </row>
    <row r="8524" spans="1:4" x14ac:dyDescent="0.3">
      <c r="A8524">
        <v>8523</v>
      </c>
      <c r="B8524">
        <f ca="1"/>
        <v>0.45316573562359608</v>
      </c>
      <c r="C8524">
        <f ca="1">_xlfn.XLOOKUP(B8524,'Alternate schedule'!$D$5:$D$10,'Alternate schedule'!$C$5:$C$10,,1)</f>
        <v>480</v>
      </c>
      <c r="D8524">
        <f ca="1"/>
        <v>-19.084829285462867</v>
      </c>
    </row>
    <row r="8525" spans="1:4" x14ac:dyDescent="0.3">
      <c r="A8525">
        <v>8524</v>
      </c>
      <c r="B8525">
        <f ca="1"/>
        <v>0.7007897455572798</v>
      </c>
      <c r="C8525">
        <f ca="1">_xlfn.XLOOKUP(B8525,'Alternate schedule'!$D$5:$D$10,'Alternate schedule'!$C$5:$C$10,,1)</f>
        <v>-1040</v>
      </c>
      <c r="D8525">
        <f ca="1"/>
        <v>-19.204598779915532</v>
      </c>
    </row>
    <row r="8526" spans="1:4" x14ac:dyDescent="0.3">
      <c r="A8526">
        <v>8525</v>
      </c>
      <c r="B8526">
        <f ca="1"/>
        <v>0.73686316860604162</v>
      </c>
      <c r="C8526">
        <f ca="1">_xlfn.XLOOKUP(B8526,'Alternate schedule'!$D$5:$D$10,'Alternate schedule'!$C$5:$C$10,,1)</f>
        <v>-540</v>
      </c>
      <c r="D8526">
        <f ca="1"/>
        <v>-19.265689149560117</v>
      </c>
    </row>
    <row r="8527" spans="1:4" x14ac:dyDescent="0.3">
      <c r="A8527">
        <v>8526</v>
      </c>
      <c r="B8527">
        <f ca="1"/>
        <v>0.78980807060120073</v>
      </c>
      <c r="C8527">
        <f ca="1">_xlfn.XLOOKUP(B8527,'Alternate schedule'!$D$5:$D$10,'Alternate schedule'!$C$5:$C$10,,1)</f>
        <v>-540</v>
      </c>
      <c r="D8527">
        <f ca="1"/>
        <v>-19.326765188834155</v>
      </c>
    </row>
    <row r="8528" spans="1:4" x14ac:dyDescent="0.3">
      <c r="A8528">
        <v>8527</v>
      </c>
      <c r="B8528">
        <f ca="1"/>
        <v>0.79133817124704176</v>
      </c>
      <c r="C8528">
        <f ca="1">_xlfn.XLOOKUP(B8528,'Alternate schedule'!$D$5:$D$10,'Alternate schedule'!$C$5:$C$10,,1)</f>
        <v>-540</v>
      </c>
      <c r="D8528">
        <f ca="1"/>
        <v>-19.387826902779405</v>
      </c>
    </row>
    <row r="8529" spans="1:4" x14ac:dyDescent="0.3">
      <c r="A8529">
        <v>8528</v>
      </c>
      <c r="B8529">
        <f ca="1"/>
        <v>0.49947761495301157</v>
      </c>
      <c r="C8529">
        <f ca="1">_xlfn.XLOOKUP(B8529,'Alternate schedule'!$D$5:$D$10,'Alternate schedule'!$C$5:$C$10,,1)</f>
        <v>-1040</v>
      </c>
      <c r="D8529">
        <f ca="1"/>
        <v>-19.507504690431521</v>
      </c>
    </row>
    <row r="8530" spans="1:4" x14ac:dyDescent="0.3">
      <c r="A8530">
        <v>8529</v>
      </c>
      <c r="B8530">
        <f ca="1"/>
        <v>0.93517548034739018</v>
      </c>
      <c r="C8530">
        <f ca="1">_xlfn.XLOOKUP(B8530,'Alternate schedule'!$D$5:$D$10,'Alternate schedule'!$C$5:$C$10,,1)</f>
        <v>-540</v>
      </c>
      <c r="D8530">
        <f ca="1"/>
        <v>-19.568530894594911</v>
      </c>
    </row>
    <row r="8531" spans="1:4" x14ac:dyDescent="0.3">
      <c r="A8531">
        <v>8530</v>
      </c>
      <c r="B8531">
        <f ca="1"/>
        <v>0.39705599976160388</v>
      </c>
      <c r="C8531">
        <f ca="1">_xlfn.XLOOKUP(B8531,'Alternate schedule'!$D$5:$D$10,'Alternate schedule'!$C$5:$C$10,,1)</f>
        <v>480</v>
      </c>
      <c r="D8531">
        <f ca="1"/>
        <v>-19.509964830011722</v>
      </c>
    </row>
    <row r="8532" spans="1:4" x14ac:dyDescent="0.3">
      <c r="A8532">
        <v>8531</v>
      </c>
      <c r="B8532">
        <f ca="1"/>
        <v>9.6704491018935856E-2</v>
      </c>
      <c r="C8532">
        <f ca="1">_xlfn.XLOOKUP(B8532,'Alternate schedule'!$D$5:$D$10,'Alternate schedule'!$C$5:$C$10,,1)</f>
        <v>1000</v>
      </c>
      <c r="D8532">
        <f ca="1"/>
        <v>-19.390458328449185</v>
      </c>
    </row>
    <row r="8533" spans="1:4" x14ac:dyDescent="0.3">
      <c r="A8533">
        <v>8532</v>
      </c>
      <c r="B8533">
        <f ca="1"/>
        <v>7.9497205402711435E-2</v>
      </c>
      <c r="C8533">
        <f ca="1">_xlfn.XLOOKUP(B8533,'Alternate schedule'!$D$5:$D$10,'Alternate schedule'!$C$5:$C$10,,1)</f>
        <v>1000</v>
      </c>
      <c r="D8533">
        <f ca="1"/>
        <v>-19.270979840600095</v>
      </c>
    </row>
    <row r="8534" spans="1:4" x14ac:dyDescent="0.3">
      <c r="A8534">
        <v>8533</v>
      </c>
      <c r="B8534">
        <f ca="1"/>
        <v>0.52683095798948854</v>
      </c>
      <c r="C8534">
        <f ca="1">_xlfn.XLOOKUP(B8534,'Alternate schedule'!$D$5:$D$10,'Alternate schedule'!$C$5:$C$10,,1)</f>
        <v>-1040</v>
      </c>
      <c r="D8534">
        <f ca="1"/>
        <v>-19.390601195359192</v>
      </c>
    </row>
    <row r="8535" spans="1:4" x14ac:dyDescent="0.3">
      <c r="A8535">
        <v>8534</v>
      </c>
      <c r="B8535">
        <f ca="1"/>
        <v>0.18958663956928223</v>
      </c>
      <c r="C8535">
        <f ca="1">_xlfn.XLOOKUP(B8535,'Alternate schedule'!$D$5:$D$10,'Alternate schedule'!$C$5:$C$10,,1)</f>
        <v>1000</v>
      </c>
      <c r="D8535">
        <f ca="1"/>
        <v>-19.271150691352236</v>
      </c>
    </row>
    <row r="8536" spans="1:4" x14ac:dyDescent="0.3">
      <c r="A8536">
        <v>8535</v>
      </c>
      <c r="B8536">
        <f ca="1"/>
        <v>0.3615456200018623</v>
      </c>
      <c r="C8536">
        <f ca="1">_xlfn.XLOOKUP(B8536,'Alternate schedule'!$D$5:$D$10,'Alternate schedule'!$C$5:$C$10,,1)</f>
        <v>480</v>
      </c>
      <c r="D8536">
        <f ca="1"/>
        <v>-19.212653778558874</v>
      </c>
    </row>
    <row r="8537" spans="1:4" x14ac:dyDescent="0.3">
      <c r="A8537">
        <v>8536</v>
      </c>
      <c r="B8537">
        <f ca="1"/>
        <v>0.62965118830385181</v>
      </c>
      <c r="C8537">
        <f ca="1">_xlfn.XLOOKUP(B8537,'Alternate schedule'!$D$5:$D$10,'Alternate schedule'!$C$5:$C$10,,1)</f>
        <v>-1040</v>
      </c>
      <c r="D8537">
        <f ca="1"/>
        <v>-19.33223992502343</v>
      </c>
    </row>
    <row r="8538" spans="1:4" x14ac:dyDescent="0.3">
      <c r="A8538">
        <v>8537</v>
      </c>
      <c r="B8538">
        <f ca="1"/>
        <v>0.19391189378732276</v>
      </c>
      <c r="C8538">
        <f ca="1">_xlfn.XLOOKUP(B8538,'Alternate schedule'!$D$5:$D$10,'Alternate schedule'!$C$5:$C$10,,1)</f>
        <v>1000</v>
      </c>
      <c r="D8538">
        <f ca="1"/>
        <v>-19.212838233571514</v>
      </c>
    </row>
    <row r="8539" spans="1:4" x14ac:dyDescent="0.3">
      <c r="A8539">
        <v>8538</v>
      </c>
      <c r="B8539">
        <f ca="1"/>
        <v>0.16212924612562762</v>
      </c>
      <c r="C8539">
        <f ca="1">_xlfn.XLOOKUP(B8539,'Alternate schedule'!$D$5:$D$10,'Alternate schedule'!$C$5:$C$10,,1)</f>
        <v>1000</v>
      </c>
      <c r="D8539">
        <f ca="1"/>
        <v>-19.093464511595222</v>
      </c>
    </row>
    <row r="8540" spans="1:4" x14ac:dyDescent="0.3">
      <c r="A8540">
        <v>8539</v>
      </c>
      <c r="B8540">
        <f ca="1"/>
        <v>0.54522721130363072</v>
      </c>
      <c r="C8540">
        <f ca="1">_xlfn.XLOOKUP(B8540,'Alternate schedule'!$D$5:$D$10,'Alternate schedule'!$C$5:$C$10,,1)</f>
        <v>-1040</v>
      </c>
      <c r="D8540">
        <f ca="1"/>
        <v>-19.213022602178242</v>
      </c>
    </row>
    <row r="8541" spans="1:4" x14ac:dyDescent="0.3">
      <c r="A8541">
        <v>8540</v>
      </c>
      <c r="B8541">
        <f ca="1"/>
        <v>0.70766471965678779</v>
      </c>
      <c r="C8541">
        <f ca="1">_xlfn.XLOOKUP(B8541,'Alternate schedule'!$D$5:$D$10,'Alternate schedule'!$C$5:$C$10,,1)</f>
        <v>-540</v>
      </c>
      <c r="D8541">
        <f ca="1"/>
        <v>-19.274004683840751</v>
      </c>
    </row>
    <row r="8542" spans="1:4" x14ac:dyDescent="0.3">
      <c r="A8542">
        <v>8541</v>
      </c>
      <c r="B8542">
        <f ca="1"/>
        <v>0.91577589715601149</v>
      </c>
      <c r="C8542">
        <f ca="1">_xlfn.XLOOKUP(B8542,'Alternate schedule'!$D$5:$D$10,'Alternate schedule'!$C$5:$C$10,,1)</f>
        <v>-540</v>
      </c>
      <c r="D8542">
        <f ca="1"/>
        <v>-19.334972485657417</v>
      </c>
    </row>
    <row r="8543" spans="1:4" x14ac:dyDescent="0.3">
      <c r="A8543">
        <v>8542</v>
      </c>
      <c r="B8543">
        <f ca="1"/>
        <v>0.89092193449350443</v>
      </c>
      <c r="C8543">
        <f ca="1">_xlfn.XLOOKUP(B8543,'Alternate schedule'!$D$5:$D$10,'Alternate schedule'!$C$5:$C$10,,1)</f>
        <v>-540</v>
      </c>
      <c r="D8543">
        <f ca="1"/>
        <v>-19.395926012643407</v>
      </c>
    </row>
    <row r="8544" spans="1:4" x14ac:dyDescent="0.3">
      <c r="A8544">
        <v>8543</v>
      </c>
      <c r="B8544">
        <f ca="1"/>
        <v>0.95445369566339155</v>
      </c>
      <c r="C8544">
        <f ca="1">_xlfn.XLOOKUP(B8544,'Alternate schedule'!$D$5:$D$10,'Alternate schedule'!$C$5:$C$10,,1)</f>
        <v>-540</v>
      </c>
      <c r="D8544">
        <f ca="1"/>
        <v>-19.456865269811541</v>
      </c>
    </row>
    <row r="8545" spans="1:4" x14ac:dyDescent="0.3">
      <c r="A8545">
        <v>8544</v>
      </c>
      <c r="B8545">
        <f ca="1"/>
        <v>0.36879551506556529</v>
      </c>
      <c r="C8545">
        <f ca="1">_xlfn.XLOOKUP(B8545,'Alternate schedule'!$D$5:$D$10,'Alternate schedule'!$C$5:$C$10,,1)</f>
        <v>480</v>
      </c>
      <c r="D8545">
        <f ca="1"/>
        <v>-19.398408239700373</v>
      </c>
    </row>
    <row r="8546" spans="1:4" x14ac:dyDescent="0.3">
      <c r="A8546">
        <v>8545</v>
      </c>
      <c r="B8546">
        <f ca="1"/>
        <v>0.81116864662509913</v>
      </c>
      <c r="C8546">
        <f ca="1">_xlfn.XLOOKUP(B8546,'Alternate schedule'!$D$5:$D$10,'Alternate schedule'!$C$5:$C$10,,1)</f>
        <v>-540</v>
      </c>
      <c r="D8546">
        <f ca="1"/>
        <v>-19.459332943241662</v>
      </c>
    </row>
    <row r="8547" spans="1:4" x14ac:dyDescent="0.3">
      <c r="A8547">
        <v>8546</v>
      </c>
      <c r="B8547">
        <f ca="1"/>
        <v>0.65462280855251609</v>
      </c>
      <c r="C8547">
        <f ca="1">_xlfn.XLOOKUP(B8547,'Alternate schedule'!$D$5:$D$10,'Alternate schedule'!$C$5:$C$10,,1)</f>
        <v>-1040</v>
      </c>
      <c r="D8547">
        <f ca="1"/>
        <v>-19.578750292534519</v>
      </c>
    </row>
    <row r="8548" spans="1:4" x14ac:dyDescent="0.3">
      <c r="A8548">
        <v>8547</v>
      </c>
      <c r="B8548">
        <f ca="1"/>
        <v>0.40284267782472383</v>
      </c>
      <c r="C8548">
        <f ca="1">_xlfn.XLOOKUP(B8548,'Alternate schedule'!$D$5:$D$10,'Alternate schedule'!$C$5:$C$10,,1)</f>
        <v>480</v>
      </c>
      <c r="D8548">
        <f ca="1"/>
        <v>-19.52029952029952</v>
      </c>
    </row>
    <row r="8549" spans="1:4" x14ac:dyDescent="0.3">
      <c r="A8549">
        <v>8548</v>
      </c>
      <c r="B8549">
        <f ca="1"/>
        <v>0.54414773019344498</v>
      </c>
      <c r="C8549">
        <f ca="1">_xlfn.XLOOKUP(B8549,'Alternate schedule'!$D$5:$D$10,'Alternate schedule'!$C$5:$C$10,,1)</f>
        <v>-1040</v>
      </c>
      <c r="D8549">
        <f ca="1"/>
        <v>-19.639681796911557</v>
      </c>
    </row>
    <row r="8550" spans="1:4" x14ac:dyDescent="0.3">
      <c r="A8550">
        <v>8549</v>
      </c>
      <c r="B8550">
        <f ca="1"/>
        <v>0.38726819531954737</v>
      </c>
      <c r="C8550">
        <f ca="1">_xlfn.XLOOKUP(B8550,'Alternate schedule'!$D$5:$D$10,'Alternate schedule'!$C$5:$C$10,,1)</f>
        <v>480</v>
      </c>
      <c r="D8550">
        <f ca="1"/>
        <v>-19.581237571645808</v>
      </c>
    </row>
    <row r="8551" spans="1:4" x14ac:dyDescent="0.3">
      <c r="A8551">
        <v>8550</v>
      </c>
      <c r="B8551">
        <f ca="1"/>
        <v>0.61527267194438995</v>
      </c>
      <c r="C8551">
        <f ca="1">_xlfn.XLOOKUP(B8551,'Alternate schedule'!$D$5:$D$10,'Alternate schedule'!$C$5:$C$10,,1)</f>
        <v>-1040</v>
      </c>
      <c r="D8551">
        <f ca="1"/>
        <v>-19.700584795321639</v>
      </c>
    </row>
    <row r="8552" spans="1:4" x14ac:dyDescent="0.3">
      <c r="A8552">
        <v>8551</v>
      </c>
      <c r="B8552">
        <f ca="1"/>
        <v>0.37514131877816781</v>
      </c>
      <c r="C8552">
        <f ca="1">_xlfn.XLOOKUP(B8552,'Alternate schedule'!$D$5:$D$10,'Alternate schedule'!$C$5:$C$10,,1)</f>
        <v>480</v>
      </c>
      <c r="D8552">
        <f ca="1"/>
        <v>-19.642147117296222</v>
      </c>
    </row>
    <row r="8553" spans="1:4" x14ac:dyDescent="0.3">
      <c r="A8553">
        <v>8552</v>
      </c>
      <c r="B8553">
        <f ca="1"/>
        <v>0.78474536606059986</v>
      </c>
      <c r="C8553">
        <f ca="1">_xlfn.XLOOKUP(B8553,'Alternate schedule'!$D$5:$D$10,'Alternate schedule'!$C$5:$C$10,,1)</f>
        <v>-540</v>
      </c>
      <c r="D8553">
        <f ca="1"/>
        <v>-19.702993451824135</v>
      </c>
    </row>
    <row r="8554" spans="1:4" x14ac:dyDescent="0.3">
      <c r="A8554">
        <v>8553</v>
      </c>
      <c r="B8554">
        <f ca="1"/>
        <v>0.3843536126760887</v>
      </c>
      <c r="C8554">
        <f ca="1">_xlfn.XLOOKUP(B8554,'Alternate schedule'!$D$5:$D$10,'Alternate schedule'!$C$5:$C$10,,1)</f>
        <v>480</v>
      </c>
      <c r="D8554">
        <f ca="1"/>
        <v>-19.644569157020928</v>
      </c>
    </row>
    <row r="8555" spans="1:4" x14ac:dyDescent="0.3">
      <c r="A8555">
        <v>8554</v>
      </c>
      <c r="B8555">
        <f ca="1"/>
        <v>0.14622814666239581</v>
      </c>
      <c r="C8555">
        <f ca="1">_xlfn.XLOOKUP(B8555,'Alternate schedule'!$D$5:$D$10,'Alternate schedule'!$C$5:$C$10,,1)</f>
        <v>1000</v>
      </c>
      <c r="D8555">
        <f ca="1"/>
        <v>-19.525368248772505</v>
      </c>
    </row>
    <row r="8556" spans="1:4" x14ac:dyDescent="0.3">
      <c r="A8556">
        <v>8555</v>
      </c>
      <c r="B8556">
        <f ca="1"/>
        <v>0.56911908620934071</v>
      </c>
      <c r="C8556">
        <f ca="1">_xlfn.XLOOKUP(B8556,'Alternate schedule'!$D$5:$D$10,'Alternate schedule'!$C$5:$C$10,,1)</f>
        <v>-1040</v>
      </c>
      <c r="D8556">
        <f ca="1"/>
        <v>-19.644652250146112</v>
      </c>
    </row>
    <row r="8557" spans="1:4" x14ac:dyDescent="0.3">
      <c r="A8557">
        <v>8556</v>
      </c>
      <c r="B8557">
        <f ca="1"/>
        <v>0.28922031538352311</v>
      </c>
      <c r="C8557">
        <f ca="1">_xlfn.XLOOKUP(B8557,'Alternate schedule'!$D$5:$D$10,'Alternate schedule'!$C$5:$C$10,,1)</f>
        <v>480</v>
      </c>
      <c r="D8557">
        <f ca="1"/>
        <v>-19.586255259467041</v>
      </c>
    </row>
    <row r="8558" spans="1:4" x14ac:dyDescent="0.3">
      <c r="A8558">
        <v>8557</v>
      </c>
      <c r="B8558">
        <f ca="1"/>
        <v>0.30947057048279003</v>
      </c>
      <c r="C8558">
        <f ca="1">_xlfn.XLOOKUP(B8558,'Alternate schedule'!$D$5:$D$10,'Alternate schedule'!$C$5:$C$10,,1)</f>
        <v>480</v>
      </c>
      <c r="D8558">
        <f ca="1"/>
        <v>-19.527871917728177</v>
      </c>
    </row>
    <row r="8559" spans="1:4" x14ac:dyDescent="0.3">
      <c r="A8559">
        <v>8558</v>
      </c>
      <c r="B8559">
        <f ca="1"/>
        <v>9.9924431920403123E-2</v>
      </c>
      <c r="C8559">
        <f ca="1">_xlfn.XLOOKUP(B8559,'Alternate schedule'!$D$5:$D$10,'Alternate schedule'!$C$5:$C$10,,1)</f>
        <v>1000</v>
      </c>
      <c r="D8559">
        <f ca="1"/>
        <v>-19.408740359897173</v>
      </c>
    </row>
    <row r="8560" spans="1:4" x14ac:dyDescent="0.3">
      <c r="A8560">
        <v>8559</v>
      </c>
      <c r="B8560">
        <f ca="1"/>
        <v>0.15897833158182006</v>
      </c>
      <c r="C8560">
        <f ca="1">_xlfn.XLOOKUP(B8560,'Alternate schedule'!$D$5:$D$10,'Alternate schedule'!$C$5:$C$10,,1)</f>
        <v>1000</v>
      </c>
      <c r="D8560">
        <f ca="1"/>
        <v>-19.28963663979437</v>
      </c>
    </row>
    <row r="8561" spans="1:4" x14ac:dyDescent="0.3">
      <c r="A8561">
        <v>8560</v>
      </c>
      <c r="B8561">
        <f ca="1"/>
        <v>0.91873677504605311</v>
      </c>
      <c r="C8561">
        <f ca="1">_xlfn.XLOOKUP(B8561,'Alternate schedule'!$D$5:$D$10,'Alternate schedule'!$C$5:$C$10,,1)</f>
        <v>-540</v>
      </c>
      <c r="D8561">
        <f ca="1"/>
        <v>-19.350467289719628</v>
      </c>
    </row>
    <row r="8562" spans="1:4" x14ac:dyDescent="0.3">
      <c r="A8562">
        <v>8561</v>
      </c>
      <c r="B8562">
        <f ca="1"/>
        <v>0.78365114412098547</v>
      </c>
      <c r="C8562">
        <f ca="1">_xlfn.XLOOKUP(B8562,'Alternate schedule'!$D$5:$D$10,'Alternate schedule'!$C$5:$C$10,,1)</f>
        <v>-540</v>
      </c>
      <c r="D8562">
        <f ca="1"/>
        <v>-19.411283728536386</v>
      </c>
    </row>
    <row r="8563" spans="1:4" x14ac:dyDescent="0.3">
      <c r="A8563">
        <v>8562</v>
      </c>
      <c r="B8563">
        <f ca="1"/>
        <v>0.35013678518029412</v>
      </c>
      <c r="C8563">
        <f ca="1">_xlfn.XLOOKUP(B8563,'Alternate schedule'!$D$5:$D$10,'Alternate schedule'!$C$5:$C$10,,1)</f>
        <v>480</v>
      </c>
      <c r="D8563">
        <f ca="1"/>
        <v>-19.352954917075451</v>
      </c>
    </row>
    <row r="8564" spans="1:4" x14ac:dyDescent="0.3">
      <c r="A8564">
        <v>8563</v>
      </c>
      <c r="B8564">
        <f ca="1"/>
        <v>0.19653285389968111</v>
      </c>
      <c r="C8564">
        <f ca="1">_xlfn.XLOOKUP(B8564,'Alternate schedule'!$D$5:$D$10,'Alternate schedule'!$C$5:$C$10,,1)</f>
        <v>1000</v>
      </c>
      <c r="D8564">
        <f ca="1"/>
        <v>-19.233913348125657</v>
      </c>
    </row>
    <row r="8565" spans="1:4" x14ac:dyDescent="0.3">
      <c r="A8565">
        <v>8564</v>
      </c>
      <c r="B8565">
        <f ca="1"/>
        <v>0.54402923361775701</v>
      </c>
      <c r="C8565">
        <f ca="1">_xlfn.XLOOKUP(B8565,'Alternate schedule'!$D$5:$D$10,'Alternate schedule'!$C$5:$C$10,,1)</f>
        <v>-1040</v>
      </c>
      <c r="D8565">
        <f ca="1"/>
        <v>-19.353106025221859</v>
      </c>
    </row>
    <row r="8566" spans="1:4" x14ac:dyDescent="0.3">
      <c r="A8566">
        <v>8565</v>
      </c>
      <c r="B8566">
        <f ca="1"/>
        <v>0.28129426763317245</v>
      </c>
      <c r="C8566">
        <f ca="1">_xlfn.XLOOKUP(B8566,'Alternate schedule'!$D$5:$D$10,'Alternate schedule'!$C$5:$C$10,,1)</f>
        <v>480</v>
      </c>
      <c r="D8566">
        <f ca="1"/>
        <v>-19.294804436660829</v>
      </c>
    </row>
    <row r="8567" spans="1:4" x14ac:dyDescent="0.3">
      <c r="A8567">
        <v>8566</v>
      </c>
      <c r="B8567">
        <f ca="1"/>
        <v>0.19042927012058497</v>
      </c>
      <c r="C8567">
        <f ca="1">_xlfn.XLOOKUP(B8567,'Alternate schedule'!$D$5:$D$10,'Alternate schedule'!$C$5:$C$10,,1)</f>
        <v>1000</v>
      </c>
      <c r="D8567">
        <f ca="1"/>
        <v>-19.175811347186553</v>
      </c>
    </row>
    <row r="8568" spans="1:4" x14ac:dyDescent="0.3">
      <c r="A8568">
        <v>8567</v>
      </c>
      <c r="B8568">
        <f ca="1"/>
        <v>0.49253066264345002</v>
      </c>
      <c r="C8568">
        <f ca="1">_xlfn.XLOOKUP(B8568,'Alternate schedule'!$D$5:$D$10,'Alternate schedule'!$C$5:$C$10,,1)</f>
        <v>-1040</v>
      </c>
      <c r="D8568">
        <f ca="1"/>
        <v>-19.294969067351467</v>
      </c>
    </row>
    <row r="8569" spans="1:4" x14ac:dyDescent="0.3">
      <c r="A8569">
        <v>8568</v>
      </c>
      <c r="B8569">
        <f ca="1"/>
        <v>0.36478782483156946</v>
      </c>
      <c r="C8569">
        <f ca="1">_xlfn.XLOOKUP(B8569,'Alternate schedule'!$D$5:$D$10,'Alternate schedule'!$C$5:$C$10,,1)</f>
        <v>480</v>
      </c>
      <c r="D8569">
        <f ca="1"/>
        <v>-19.236694677871149</v>
      </c>
    </row>
    <row r="8570" spans="1:4" x14ac:dyDescent="0.3">
      <c r="A8570">
        <v>8569</v>
      </c>
      <c r="B8570">
        <f ca="1"/>
        <v>0.24865871239972193</v>
      </c>
      <c r="C8570">
        <f ca="1">_xlfn.XLOOKUP(B8570,'Alternate schedule'!$D$5:$D$10,'Alternate schedule'!$C$5:$C$10,,1)</f>
        <v>1000</v>
      </c>
      <c r="D8570">
        <f ca="1"/>
        <v>-19.117750029174932</v>
      </c>
    </row>
    <row r="8571" spans="1:4" x14ac:dyDescent="0.3">
      <c r="A8571">
        <v>8570</v>
      </c>
      <c r="B8571">
        <f ca="1"/>
        <v>0.54494189912661595</v>
      </c>
      <c r="C8571">
        <f ca="1">_xlfn.XLOOKUP(B8571,'Alternate schedule'!$D$5:$D$10,'Alternate schedule'!$C$5:$C$10,,1)</f>
        <v>-1040</v>
      </c>
      <c r="D8571">
        <f ca="1"/>
        <v>-19.236872812135356</v>
      </c>
    </row>
    <row r="8572" spans="1:4" x14ac:dyDescent="0.3">
      <c r="A8572">
        <v>8571</v>
      </c>
      <c r="B8572">
        <f ca="1"/>
        <v>0.53306439226400548</v>
      </c>
      <c r="C8572">
        <f ca="1">_xlfn.XLOOKUP(B8572,'Alternate schedule'!$D$5:$D$10,'Alternate schedule'!$C$5:$C$10,,1)</f>
        <v>-1040</v>
      </c>
      <c r="D8572">
        <f ca="1"/>
        <v>-19.355967798389919</v>
      </c>
    </row>
    <row r="8573" spans="1:4" x14ac:dyDescent="0.3">
      <c r="A8573">
        <v>8572</v>
      </c>
      <c r="B8573">
        <f ca="1"/>
        <v>0.47014605084230965</v>
      </c>
      <c r="C8573">
        <f ca="1">_xlfn.XLOOKUP(B8573,'Alternate schedule'!$D$5:$D$10,'Alternate schedule'!$C$5:$C$10,,1)</f>
        <v>480</v>
      </c>
      <c r="D8573">
        <f ca="1"/>
        <v>-19.297713485767616</v>
      </c>
    </row>
    <row r="8574" spans="1:4" x14ac:dyDescent="0.3">
      <c r="A8574">
        <v>8573</v>
      </c>
      <c r="B8574">
        <f ca="1"/>
        <v>0.42923044533010146</v>
      </c>
      <c r="C8574">
        <f ca="1">_xlfn.XLOOKUP(B8574,'Alternate schedule'!$D$5:$D$10,'Alternate schedule'!$C$5:$C$10,,1)</f>
        <v>480</v>
      </c>
      <c r="D8574">
        <f ca="1"/>
        <v>-19.239472763326724</v>
      </c>
    </row>
    <row r="8575" spans="1:4" x14ac:dyDescent="0.3">
      <c r="A8575">
        <v>8574</v>
      </c>
      <c r="B8575">
        <f ca="1"/>
        <v>0.41777969261444103</v>
      </c>
      <c r="C8575">
        <f ca="1">_xlfn.XLOOKUP(B8575,'Alternate schedule'!$D$5:$D$10,'Alternate schedule'!$C$5:$C$10,,1)</f>
        <v>480</v>
      </c>
      <c r="D8575">
        <f ca="1"/>
        <v>-19.181245626312105</v>
      </c>
    </row>
    <row r="8576" spans="1:4" x14ac:dyDescent="0.3">
      <c r="A8576">
        <v>8575</v>
      </c>
      <c r="B8576">
        <f ca="1"/>
        <v>0.82722317654160271</v>
      </c>
      <c r="C8576">
        <f ca="1">_xlfn.XLOOKUP(B8576,'Alternate schedule'!$D$5:$D$10,'Alternate schedule'!$C$5:$C$10,,1)</f>
        <v>-540</v>
      </c>
      <c r="D8576">
        <f ca="1"/>
        <v>-19.241982507288629</v>
      </c>
    </row>
    <row r="8577" spans="1:4" x14ac:dyDescent="0.3">
      <c r="A8577">
        <v>8576</v>
      </c>
      <c r="B8577">
        <f ca="1"/>
        <v>7.6149839292378951E-2</v>
      </c>
      <c r="C8577">
        <f ca="1">_xlfn.XLOOKUP(B8577,'Alternate schedule'!$D$5:$D$10,'Alternate schedule'!$C$5:$C$10,,1)</f>
        <v>1000</v>
      </c>
      <c r="D8577">
        <f ca="1"/>
        <v>-19.123134328358208</v>
      </c>
    </row>
    <row r="8578" spans="1:4" x14ac:dyDescent="0.3">
      <c r="A8578">
        <v>8577</v>
      </c>
      <c r="B8578">
        <f ca="1"/>
        <v>0.64954251155316034</v>
      </c>
      <c r="C8578">
        <f ca="1">_xlfn.XLOOKUP(B8578,'Alternate schedule'!$D$5:$D$10,'Alternate schedule'!$C$5:$C$10,,1)</f>
        <v>-1040</v>
      </c>
      <c r="D8578">
        <f ca="1"/>
        <v>-19.242159263145624</v>
      </c>
    </row>
    <row r="8579" spans="1:4" x14ac:dyDescent="0.3">
      <c r="A8579">
        <v>8578</v>
      </c>
      <c r="B8579">
        <f ca="1"/>
        <v>0.82844621094177118</v>
      </c>
      <c r="C8579">
        <f ca="1">_xlfn.XLOOKUP(B8579,'Alternate schedule'!$D$5:$D$10,'Alternate schedule'!$C$5:$C$10,,1)</f>
        <v>-540</v>
      </c>
      <c r="D8579">
        <f ca="1"/>
        <v>-19.302867801352296</v>
      </c>
    </row>
    <row r="8580" spans="1:4" x14ac:dyDescent="0.3">
      <c r="A8580">
        <v>8579</v>
      </c>
      <c r="B8580">
        <f ca="1"/>
        <v>0.88679208784898123</v>
      </c>
      <c r="C8580">
        <f ca="1">_xlfn.XLOOKUP(B8580,'Alternate schedule'!$D$5:$D$10,'Alternate schedule'!$C$5:$C$10,,1)</f>
        <v>-540</v>
      </c>
      <c r="D8580">
        <f ca="1"/>
        <v>-19.363562186735052</v>
      </c>
    </row>
    <row r="8581" spans="1:4" x14ac:dyDescent="0.3">
      <c r="A8581">
        <v>8580</v>
      </c>
      <c r="B8581">
        <f ca="1"/>
        <v>0.26736454558609468</v>
      </c>
      <c r="C8581">
        <f ca="1">_xlfn.XLOOKUP(B8581,'Alternate schedule'!$D$5:$D$10,'Alternate schedule'!$C$5:$C$10,,1)</f>
        <v>480</v>
      </c>
      <c r="D8581">
        <f ca="1"/>
        <v>-19.305361305361306</v>
      </c>
    </row>
    <row r="8582" spans="1:4" x14ac:dyDescent="0.3">
      <c r="A8582">
        <v>8581</v>
      </c>
      <c r="B8582">
        <f ca="1"/>
        <v>0.58841698673882159</v>
      </c>
      <c r="C8582">
        <f ca="1">_xlfn.XLOOKUP(B8582,'Alternate schedule'!$D$5:$D$10,'Alternate schedule'!$C$5:$C$10,,1)</f>
        <v>-1040</v>
      </c>
      <c r="D8582">
        <f ca="1"/>
        <v>-19.424309521034843</v>
      </c>
    </row>
    <row r="8583" spans="1:4" x14ac:dyDescent="0.3">
      <c r="A8583">
        <v>8582</v>
      </c>
      <c r="B8583">
        <f ca="1"/>
        <v>0.87403956106072433</v>
      </c>
      <c r="C8583">
        <f ca="1">_xlfn.XLOOKUP(B8583,'Alternate schedule'!$D$5:$D$10,'Alternate schedule'!$C$5:$C$10,,1)</f>
        <v>-540</v>
      </c>
      <c r="D8583">
        <f ca="1"/>
        <v>-19.484968538802143</v>
      </c>
    </row>
    <row r="8584" spans="1:4" x14ac:dyDescent="0.3">
      <c r="A8584">
        <v>8583</v>
      </c>
      <c r="B8584">
        <f ca="1"/>
        <v>0.26615277786719149</v>
      </c>
      <c r="C8584">
        <f ca="1">_xlfn.XLOOKUP(B8584,'Alternate schedule'!$D$5:$D$10,'Alternate schedule'!$C$5:$C$10,,1)</f>
        <v>480</v>
      </c>
      <c r="D8584">
        <f ca="1"/>
        <v>-19.426773855295352</v>
      </c>
    </row>
    <row r="8585" spans="1:4" x14ac:dyDescent="0.3">
      <c r="A8585">
        <v>8584</v>
      </c>
      <c r="B8585">
        <f ca="1"/>
        <v>6.4826993103479724E-2</v>
      </c>
      <c r="C8585">
        <f ca="1">_xlfn.XLOOKUP(B8585,'Alternate schedule'!$D$5:$D$10,'Alternate schedule'!$C$5:$C$10,,1)</f>
        <v>1000</v>
      </c>
      <c r="D8585">
        <f ca="1"/>
        <v>-19.308014911463186</v>
      </c>
    </row>
    <row r="8586" spans="1:4" x14ac:dyDescent="0.3">
      <c r="A8586">
        <v>8585</v>
      </c>
      <c r="B8586">
        <f ca="1"/>
        <v>0.46787463644565097</v>
      </c>
      <c r="C8586">
        <f ca="1">_xlfn.XLOOKUP(B8586,'Alternate schedule'!$D$5:$D$10,'Alternate schedule'!$C$5:$C$10,,1)</f>
        <v>480</v>
      </c>
      <c r="D8586">
        <f ca="1"/>
        <v>-19.249854397204427</v>
      </c>
    </row>
    <row r="8587" spans="1:4" x14ac:dyDescent="0.3">
      <c r="A8587">
        <v>8586</v>
      </c>
      <c r="B8587">
        <f ca="1"/>
        <v>0.66913189892614655</v>
      </c>
      <c r="C8587">
        <f ca="1">_xlfn.XLOOKUP(B8587,'Alternate schedule'!$D$5:$D$10,'Alternate schedule'!$C$5:$C$10,,1)</f>
        <v>-1040</v>
      </c>
      <c r="D8587">
        <f ca="1"/>
        <v>-19.368739808991382</v>
      </c>
    </row>
    <row r="8588" spans="1:4" x14ac:dyDescent="0.3">
      <c r="A8588">
        <v>8587</v>
      </c>
      <c r="B8588">
        <f ca="1"/>
        <v>0.45522372683242684</v>
      </c>
      <c r="C8588">
        <f ca="1">_xlfn.XLOOKUP(B8588,'Alternate schedule'!$D$5:$D$10,'Alternate schedule'!$C$5:$C$10,,1)</f>
        <v>480</v>
      </c>
      <c r="D8588">
        <f ca="1"/>
        <v>-19.31058576918598</v>
      </c>
    </row>
    <row r="8589" spans="1:4" x14ac:dyDescent="0.3">
      <c r="A8589">
        <v>8588</v>
      </c>
      <c r="B8589">
        <f ca="1"/>
        <v>0.33243253451486576</v>
      </c>
      <c r="C8589">
        <f ca="1">_xlfn.XLOOKUP(B8589,'Alternate schedule'!$D$5:$D$10,'Alternate schedule'!$C$5:$C$10,,1)</f>
        <v>480</v>
      </c>
      <c r="D8589">
        <f ca="1"/>
        <v>-19.252445272473217</v>
      </c>
    </row>
    <row r="8590" spans="1:4" x14ac:dyDescent="0.3">
      <c r="A8590">
        <v>8589</v>
      </c>
      <c r="B8590">
        <f ca="1"/>
        <v>0.30092652532439579</v>
      </c>
      <c r="C8590">
        <f ca="1">_xlfn.XLOOKUP(B8590,'Alternate schedule'!$D$5:$D$10,'Alternate schedule'!$C$5:$C$10,,1)</f>
        <v>480</v>
      </c>
      <c r="D8590">
        <f ca="1"/>
        <v>-19.194318314122714</v>
      </c>
    </row>
    <row r="8591" spans="1:4" x14ac:dyDescent="0.3">
      <c r="A8591">
        <v>8590</v>
      </c>
      <c r="B8591">
        <f ca="1"/>
        <v>0.9563739673537841</v>
      </c>
      <c r="C8591">
        <f ca="1">_xlfn.XLOOKUP(B8591,'Alternate schedule'!$D$5:$D$10,'Alternate schedule'!$C$5:$C$10,,1)</f>
        <v>-540</v>
      </c>
      <c r="D8591">
        <f ca="1"/>
        <v>-19.254947613504076</v>
      </c>
    </row>
    <row r="8592" spans="1:4" x14ac:dyDescent="0.3">
      <c r="A8592">
        <v>8591</v>
      </c>
      <c r="B8592">
        <f ca="1"/>
        <v>0.29847209418372045</v>
      </c>
      <c r="C8592">
        <f ca="1">_xlfn.XLOOKUP(B8592,'Alternate schedule'!$D$5:$D$10,'Alternate schedule'!$C$5:$C$10,,1)</f>
        <v>480</v>
      </c>
      <c r="D8592">
        <f ca="1"/>
        <v>-19.196833895937608</v>
      </c>
    </row>
    <row r="8593" spans="1:4" x14ac:dyDescent="0.3">
      <c r="A8593">
        <v>8592</v>
      </c>
      <c r="B8593">
        <f ca="1"/>
        <v>0.30034000780663295</v>
      </c>
      <c r="C8593">
        <f ca="1">_xlfn.XLOOKUP(B8593,'Alternate schedule'!$D$5:$D$10,'Alternate schedule'!$C$5:$C$10,,1)</f>
        <v>480</v>
      </c>
      <c r="D8593">
        <f ca="1"/>
        <v>-19.138733705772811</v>
      </c>
    </row>
    <row r="8594" spans="1:4" x14ac:dyDescent="0.3">
      <c r="A8594">
        <v>8593</v>
      </c>
      <c r="B8594">
        <f ca="1"/>
        <v>0.57524287821784004</v>
      </c>
      <c r="C8594">
        <f ca="1">_xlfn.XLOOKUP(B8594,'Alternate schedule'!$D$5:$D$10,'Alternate schedule'!$C$5:$C$10,,1)</f>
        <v>-1040</v>
      </c>
      <c r="D8594">
        <f ca="1"/>
        <v>-19.257535203072269</v>
      </c>
    </row>
    <row r="8595" spans="1:4" x14ac:dyDescent="0.3">
      <c r="A8595">
        <v>8594</v>
      </c>
      <c r="B8595">
        <f ca="1"/>
        <v>0.92889640615871238</v>
      </c>
      <c r="C8595">
        <f ca="1">_xlfn.XLOOKUP(B8595,'Alternate schedule'!$D$5:$D$10,'Alternate schedule'!$C$5:$C$10,,1)</f>
        <v>-540</v>
      </c>
      <c r="D8595">
        <f ca="1"/>
        <v>-19.318128927158483</v>
      </c>
    </row>
    <row r="8596" spans="1:4" x14ac:dyDescent="0.3">
      <c r="A8596">
        <v>8595</v>
      </c>
      <c r="B8596">
        <f ca="1"/>
        <v>0.53947011599223482</v>
      </c>
      <c r="C8596">
        <f ca="1">_xlfn.XLOOKUP(B8596,'Alternate schedule'!$D$5:$D$10,'Alternate schedule'!$C$5:$C$10,,1)</f>
        <v>-1040</v>
      </c>
      <c r="D8596">
        <f ca="1"/>
        <v>-19.436881908086097</v>
      </c>
    </row>
    <row r="8597" spans="1:4" x14ac:dyDescent="0.3">
      <c r="A8597">
        <v>8596</v>
      </c>
      <c r="B8597">
        <f ca="1"/>
        <v>0.10265501036721969</v>
      </c>
      <c r="C8597">
        <f ca="1">_xlfn.XLOOKUP(B8597,'Alternate schedule'!$D$5:$D$10,'Alternate schedule'!$C$5:$C$10,,1)</f>
        <v>1000</v>
      </c>
      <c r="D8597">
        <f ca="1"/>
        <v>-19.318287575616566</v>
      </c>
    </row>
    <row r="8598" spans="1:4" x14ac:dyDescent="0.3">
      <c r="A8598">
        <v>8597</v>
      </c>
      <c r="B8598">
        <f ca="1"/>
        <v>0.74804212030728179</v>
      </c>
      <c r="C8598">
        <f ca="1">_xlfn.XLOOKUP(B8598,'Alternate schedule'!$D$5:$D$10,'Alternate schedule'!$C$5:$C$10,,1)</f>
        <v>-540</v>
      </c>
      <c r="D8598">
        <f ca="1"/>
        <v>-19.378853088286611</v>
      </c>
    </row>
    <row r="8599" spans="1:4" x14ac:dyDescent="0.3">
      <c r="A8599">
        <v>8598</v>
      </c>
      <c r="B8599">
        <f ca="1"/>
        <v>0.37771266875333054</v>
      </c>
      <c r="C8599">
        <f ca="1">_xlfn.XLOOKUP(B8599,'Alternate schedule'!$D$5:$D$10,'Alternate schedule'!$C$5:$C$10,,1)</f>
        <v>480</v>
      </c>
      <c r="D8599">
        <f ca="1"/>
        <v>-19.320772272621539</v>
      </c>
    </row>
    <row r="8600" spans="1:4" x14ac:dyDescent="0.3">
      <c r="A8600">
        <v>8599</v>
      </c>
      <c r="B8600">
        <f ca="1"/>
        <v>0.37333309585333052</v>
      </c>
      <c r="C8600">
        <f ca="1">_xlfn.XLOOKUP(B8600,'Alternate schedule'!$D$5:$D$10,'Alternate schedule'!$C$5:$C$10,,1)</f>
        <v>480</v>
      </c>
      <c r="D8600">
        <f ca="1"/>
        <v>-19.262704965693686</v>
      </c>
    </row>
    <row r="8601" spans="1:4" x14ac:dyDescent="0.3">
      <c r="A8601">
        <v>8600</v>
      </c>
      <c r="B8601">
        <f ca="1"/>
        <v>0.10623091322167166</v>
      </c>
      <c r="C8601">
        <f ca="1">_xlfn.XLOOKUP(B8601,'Alternate schedule'!$D$5:$D$10,'Alternate schedule'!$C$5:$C$10,,1)</f>
        <v>1000</v>
      </c>
      <c r="D8601">
        <f ca="1"/>
        <v>-19.144186046511628</v>
      </c>
    </row>
    <row r="8602" spans="1:4" x14ac:dyDescent="0.3">
      <c r="A8602">
        <v>8601</v>
      </c>
      <c r="B8602">
        <f ca="1"/>
        <v>0.72940214987396468</v>
      </c>
      <c r="C8602">
        <f ca="1">_xlfn.XLOOKUP(B8602,'Alternate schedule'!$D$5:$D$10,'Alternate schedule'!$C$5:$C$10,,1)</f>
        <v>-540</v>
      </c>
      <c r="D8602">
        <f ca="1"/>
        <v>-19.20474363446111</v>
      </c>
    </row>
    <row r="8603" spans="1:4" x14ac:dyDescent="0.3">
      <c r="A8603">
        <v>8602</v>
      </c>
      <c r="B8603">
        <f ca="1"/>
        <v>0.40955747817086796</v>
      </c>
      <c r="C8603">
        <f ca="1">_xlfn.XLOOKUP(B8603,'Alternate schedule'!$D$5:$D$10,'Alternate schedule'!$C$5:$C$10,,1)</f>
        <v>480</v>
      </c>
      <c r="D8603">
        <f ca="1"/>
        <v>-19.146710067426181</v>
      </c>
    </row>
    <row r="8604" spans="1:4" x14ac:dyDescent="0.3">
      <c r="A8604">
        <v>8603</v>
      </c>
      <c r="B8604">
        <f ca="1"/>
        <v>0.63834557731836816</v>
      </c>
      <c r="C8604">
        <f ca="1">_xlfn.XLOOKUP(B8604,'Alternate schedule'!$D$5:$D$10,'Alternate schedule'!$C$5:$C$10,,1)</f>
        <v>-1040</v>
      </c>
      <c r="D8604">
        <f ca="1"/>
        <v>-19.265372544461233</v>
      </c>
    </row>
    <row r="8605" spans="1:4" x14ac:dyDescent="0.3">
      <c r="A8605">
        <v>8604</v>
      </c>
      <c r="B8605">
        <f ca="1"/>
        <v>0.86555391393310366</v>
      </c>
      <c r="C8605">
        <f ca="1">_xlfn.XLOOKUP(B8605,'Alternate schedule'!$D$5:$D$10,'Alternate schedule'!$C$5:$C$10,,1)</f>
        <v>-540</v>
      </c>
      <c r="D8605">
        <f ca="1"/>
        <v>-19.325894932589492</v>
      </c>
    </row>
    <row r="8606" spans="1:4" x14ac:dyDescent="0.3">
      <c r="A8606">
        <v>8605</v>
      </c>
      <c r="B8606">
        <f ca="1"/>
        <v>0.71630636529627445</v>
      </c>
      <c r="C8606">
        <f ca="1">_xlfn.XLOOKUP(B8606,'Alternate schedule'!$D$5:$D$10,'Alternate schedule'!$C$5:$C$10,,1)</f>
        <v>-540</v>
      </c>
      <c r="D8606">
        <f ca="1"/>
        <v>-19.38640325392214</v>
      </c>
    </row>
    <row r="8607" spans="1:4" x14ac:dyDescent="0.3">
      <c r="A8607">
        <v>8606</v>
      </c>
      <c r="B8607">
        <f ca="1"/>
        <v>0.3573401363961084</v>
      </c>
      <c r="C8607">
        <f ca="1">_xlfn.XLOOKUP(B8607,'Alternate schedule'!$D$5:$D$10,'Alternate schedule'!$C$5:$C$10,,1)</f>
        <v>480</v>
      </c>
      <c r="D8607">
        <f ca="1"/>
        <v>-19.328375551940507</v>
      </c>
    </row>
    <row r="8608" spans="1:4" x14ac:dyDescent="0.3">
      <c r="A8608">
        <v>8607</v>
      </c>
      <c r="B8608">
        <f ca="1"/>
        <v>0.3592551088655489</v>
      </c>
      <c r="C8608">
        <f ca="1">_xlfn.XLOOKUP(B8608,'Alternate schedule'!$D$5:$D$10,'Alternate schedule'!$C$5:$C$10,,1)</f>
        <v>480</v>
      </c>
      <c r="D8608">
        <f ca="1"/>
        <v>-19.270361333798071</v>
      </c>
    </row>
    <row r="8609" spans="1:4" x14ac:dyDescent="0.3">
      <c r="A8609">
        <v>8608</v>
      </c>
      <c r="B8609">
        <f ca="1"/>
        <v>0.31604372999139296</v>
      </c>
      <c r="C8609">
        <f ca="1">_xlfn.XLOOKUP(B8609,'Alternate schedule'!$D$5:$D$10,'Alternate schedule'!$C$5:$C$10,,1)</f>
        <v>480</v>
      </c>
      <c r="D8609">
        <f ca="1"/>
        <v>-19.212360594795538</v>
      </c>
    </row>
    <row r="8610" spans="1:4" x14ac:dyDescent="0.3">
      <c r="A8610">
        <v>8609</v>
      </c>
      <c r="B8610">
        <f ca="1"/>
        <v>4.3569955859512177E-2</v>
      </c>
      <c r="C8610">
        <f ca="1">_xlfn.XLOOKUP(B8610,'Alternate schedule'!$D$5:$D$10,'Alternate schedule'!$C$5:$C$10,,1)</f>
        <v>1000</v>
      </c>
      <c r="D8610">
        <f ca="1"/>
        <v>-19.093971425252644</v>
      </c>
    </row>
    <row r="8611" spans="1:4" x14ac:dyDescent="0.3">
      <c r="A8611">
        <v>8610</v>
      </c>
      <c r="B8611">
        <f ca="1"/>
        <v>0.97943364681435252</v>
      </c>
      <c r="C8611">
        <f ca="1">_xlfn.XLOOKUP(B8611,'Alternate schedule'!$D$5:$D$10,'Alternate schedule'!$C$5:$C$10,,1)</f>
        <v>-540</v>
      </c>
      <c r="D8611">
        <f ca="1"/>
        <v>-19.154471544715449</v>
      </c>
    </row>
    <row r="8612" spans="1:4" x14ac:dyDescent="0.3">
      <c r="A8612">
        <v>8611</v>
      </c>
      <c r="B8612">
        <f ca="1"/>
        <v>0.88902681537777672</v>
      </c>
      <c r="C8612">
        <f ca="1">_xlfn.XLOOKUP(B8612,'Alternate schedule'!$D$5:$D$10,'Alternate schedule'!$C$5:$C$10,,1)</f>
        <v>-540</v>
      </c>
      <c r="D8612">
        <f ca="1"/>
        <v>-19.21495761235629</v>
      </c>
    </row>
    <row r="8613" spans="1:4" x14ac:dyDescent="0.3">
      <c r="A8613">
        <v>8612</v>
      </c>
      <c r="B8613">
        <f ca="1"/>
        <v>0.70184813105151655</v>
      </c>
      <c r="C8613">
        <f ca="1">_xlfn.XLOOKUP(B8613,'Alternate schedule'!$D$5:$D$10,'Alternate schedule'!$C$5:$C$10,,1)</f>
        <v>-1040</v>
      </c>
      <c r="D8613">
        <f ca="1"/>
        <v>-19.333488156061311</v>
      </c>
    </row>
    <row r="8614" spans="1:4" x14ac:dyDescent="0.3">
      <c r="A8614">
        <v>8613</v>
      </c>
      <c r="B8614">
        <f ca="1"/>
        <v>0.61585098741477284</v>
      </c>
      <c r="C8614">
        <f ca="1">_xlfn.XLOOKUP(B8614,'Alternate schedule'!$D$5:$D$10,'Alternate schedule'!$C$5:$C$10,,1)</f>
        <v>-1040</v>
      </c>
      <c r="D8614">
        <f ca="1"/>
        <v>-19.451991176129106</v>
      </c>
    </row>
    <row r="8615" spans="1:4" x14ac:dyDescent="0.3">
      <c r="A8615">
        <v>8614</v>
      </c>
      <c r="B8615">
        <f ca="1"/>
        <v>7.757203434857507E-2</v>
      </c>
      <c r="C8615">
        <f ca="1">_xlfn.XLOOKUP(B8615,'Alternate schedule'!$D$5:$D$10,'Alternate schedule'!$C$5:$C$10,,1)</f>
        <v>1000</v>
      </c>
      <c r="D8615">
        <f ca="1"/>
        <v>-19.333642906895751</v>
      </c>
    </row>
    <row r="8616" spans="1:4" x14ac:dyDescent="0.3">
      <c r="A8616">
        <v>8615</v>
      </c>
      <c r="B8616">
        <f ca="1"/>
        <v>0.53994061742093868</v>
      </c>
      <c r="C8616">
        <f ca="1">_xlfn.XLOOKUP(B8616,'Alternate schedule'!$D$5:$D$10,'Alternate schedule'!$C$5:$C$10,,1)</f>
        <v>-1040</v>
      </c>
      <c r="D8616">
        <f ca="1"/>
        <v>-19.452118398142773</v>
      </c>
    </row>
    <row r="8617" spans="1:4" x14ac:dyDescent="0.3">
      <c r="A8617">
        <v>8616</v>
      </c>
      <c r="B8617">
        <f ca="1"/>
        <v>0.95360523377549411</v>
      </c>
      <c r="C8617">
        <f ca="1">_xlfn.XLOOKUP(B8617,'Alternate schedule'!$D$5:$D$10,'Alternate schedule'!$C$5:$C$10,,1)</f>
        <v>-540</v>
      </c>
      <c r="D8617">
        <f ca="1"/>
        <v>-19.512534818941504</v>
      </c>
    </row>
    <row r="8618" spans="1:4" x14ac:dyDescent="0.3">
      <c r="A8618">
        <v>8617</v>
      </c>
      <c r="B8618">
        <f ca="1"/>
        <v>0.51816213863631733</v>
      </c>
      <c r="C8618">
        <f ca="1">_xlfn.XLOOKUP(B8618,'Alternate schedule'!$D$5:$D$10,'Alternate schedule'!$C$5:$C$10,,1)</f>
        <v>-1040</v>
      </c>
      <c r="D8618">
        <f ca="1"/>
        <v>-19.630962051758154</v>
      </c>
    </row>
    <row r="8619" spans="1:4" x14ac:dyDescent="0.3">
      <c r="A8619">
        <v>8618</v>
      </c>
      <c r="B8619">
        <f ca="1"/>
        <v>0.11031401585581491</v>
      </c>
      <c r="C8619">
        <f ca="1">_xlfn.XLOOKUP(B8619,'Alternate schedule'!$D$5:$D$10,'Alternate schedule'!$C$5:$C$10,,1)</f>
        <v>1000</v>
      </c>
      <c r="D8619">
        <f ca="1"/>
        <v>-19.512647946159202</v>
      </c>
    </row>
    <row r="8620" spans="1:4" x14ac:dyDescent="0.3">
      <c r="A8620">
        <v>8619</v>
      </c>
      <c r="B8620">
        <f ca="1"/>
        <v>2.6332519041120994E-2</v>
      </c>
      <c r="C8620">
        <f ca="1">_xlfn.XLOOKUP(B8620,'Alternate schedule'!$D$5:$D$10,'Alternate schedule'!$C$5:$C$10,,1)</f>
        <v>1000</v>
      </c>
      <c r="D8620">
        <f ca="1"/>
        <v>-19.394361294813784</v>
      </c>
    </row>
    <row r="8621" spans="1:4" x14ac:dyDescent="0.3">
      <c r="A8621">
        <v>8620</v>
      </c>
      <c r="B8621">
        <f ca="1"/>
        <v>0.95668973721830963</v>
      </c>
      <c r="C8621">
        <f ca="1">_xlfn.XLOOKUP(B8621,'Alternate schedule'!$D$5:$D$10,'Alternate schedule'!$C$5:$C$10,,1)</f>
        <v>-540</v>
      </c>
      <c r="D8621">
        <f ca="1"/>
        <v>-19.454756380510442</v>
      </c>
    </row>
    <row r="8622" spans="1:4" x14ac:dyDescent="0.3">
      <c r="A8622">
        <v>8621</v>
      </c>
      <c r="B8622">
        <f ca="1"/>
        <v>0.11871504886120565</v>
      </c>
      <c r="C8622">
        <f ca="1">_xlfn.XLOOKUP(B8622,'Alternate schedule'!$D$5:$D$10,'Alternate schedule'!$C$5:$C$10,,1)</f>
        <v>1000</v>
      </c>
      <c r="D8622">
        <f ca="1"/>
        <v>-19.336503885860107</v>
      </c>
    </row>
    <row r="8623" spans="1:4" x14ac:dyDescent="0.3">
      <c r="A8623">
        <v>8622</v>
      </c>
      <c r="B8623">
        <f ca="1"/>
        <v>0.93650444346498518</v>
      </c>
      <c r="C8623">
        <f ca="1">_xlfn.XLOOKUP(B8623,'Alternate schedule'!$D$5:$D$10,'Alternate schedule'!$C$5:$C$10,,1)</f>
        <v>-540</v>
      </c>
      <c r="D8623">
        <f ca="1"/>
        <v>-19.396891672465784</v>
      </c>
    </row>
    <row r="8624" spans="1:4" x14ac:dyDescent="0.3">
      <c r="A8624">
        <v>8623</v>
      </c>
      <c r="B8624">
        <f ca="1"/>
        <v>0.80043727567777223</v>
      </c>
      <c r="C8624">
        <f ca="1">_xlfn.XLOOKUP(B8624,'Alternate schedule'!$D$5:$D$10,'Alternate schedule'!$C$5:$C$10,,1)</f>
        <v>-540</v>
      </c>
      <c r="D8624">
        <f ca="1"/>
        <v>-19.457265452858636</v>
      </c>
    </row>
    <row r="8625" spans="1:4" x14ac:dyDescent="0.3">
      <c r="A8625">
        <v>8624</v>
      </c>
      <c r="B8625">
        <f ca="1"/>
        <v>2.0191359699249789E-2</v>
      </c>
      <c r="C8625">
        <f ca="1">_xlfn.XLOOKUP(B8625,'Alternate schedule'!$D$5:$D$10,'Alternate schedule'!$C$5:$C$10,,1)</f>
        <v>1000</v>
      </c>
      <c r="D8625">
        <f ca="1"/>
        <v>-19.339053803339517</v>
      </c>
    </row>
    <row r="8626" spans="1:4" x14ac:dyDescent="0.3">
      <c r="A8626">
        <v>8625</v>
      </c>
      <c r="B8626">
        <f ca="1"/>
        <v>0.27324942696708865</v>
      </c>
      <c r="C8626">
        <f ca="1">_xlfn.XLOOKUP(B8626,'Alternate schedule'!$D$5:$D$10,'Alternate schedule'!$C$5:$C$10,,1)</f>
        <v>480</v>
      </c>
      <c r="D8626">
        <f ca="1"/>
        <v>-19.281159420289853</v>
      </c>
    </row>
    <row r="8627" spans="1:4" x14ac:dyDescent="0.3">
      <c r="A8627">
        <v>8626</v>
      </c>
      <c r="B8627">
        <f ca="1"/>
        <v>1.940515551915678E-2</v>
      </c>
      <c r="C8627">
        <f ca="1">_xlfn.XLOOKUP(B8627,'Alternate schedule'!$D$5:$D$10,'Alternate schedule'!$C$5:$C$10,,1)</f>
        <v>1000</v>
      </c>
      <c r="D8627">
        <f ca="1"/>
        <v>-19.162995594713657</v>
      </c>
    </row>
    <row r="8628" spans="1:4" x14ac:dyDescent="0.3">
      <c r="A8628">
        <v>8627</v>
      </c>
      <c r="B8628">
        <f ca="1"/>
        <v>0.12224166761455546</v>
      </c>
      <c r="C8628">
        <f ca="1">_xlfn.XLOOKUP(B8628,'Alternate schedule'!$D$5:$D$10,'Alternate schedule'!$C$5:$C$10,,1)</f>
        <v>1000</v>
      </c>
      <c r="D8628">
        <f ca="1"/>
        <v>-19.044859163092617</v>
      </c>
    </row>
    <row r="8629" spans="1:4" x14ac:dyDescent="0.3">
      <c r="A8629">
        <v>8628</v>
      </c>
      <c r="B8629">
        <f ca="1"/>
        <v>0.79928075230846685</v>
      </c>
      <c r="C8629">
        <f ca="1">_xlfn.XLOOKUP(B8629,'Alternate schedule'!$D$5:$D$10,'Alternate schedule'!$C$5:$C$10,,1)</f>
        <v>-540</v>
      </c>
      <c r="D8629">
        <f ca="1"/>
        <v>-19.105238757533613</v>
      </c>
    </row>
    <row r="8630" spans="1:4" x14ac:dyDescent="0.3">
      <c r="A8630">
        <v>8629</v>
      </c>
      <c r="B8630">
        <f ca="1"/>
        <v>0.77246922618240221</v>
      </c>
      <c r="C8630">
        <f ca="1">_xlfn.XLOOKUP(B8630,'Alternate schedule'!$D$5:$D$10,'Alternate schedule'!$C$5:$C$10,,1)</f>
        <v>-540</v>
      </c>
      <c r="D8630">
        <f ca="1"/>
        <v>-19.165604357399467</v>
      </c>
    </row>
    <row r="8631" spans="1:4" x14ac:dyDescent="0.3">
      <c r="A8631">
        <v>8630</v>
      </c>
      <c r="B8631">
        <f ca="1"/>
        <v>0.22251967817618734</v>
      </c>
      <c r="C8631">
        <f ca="1">_xlfn.XLOOKUP(B8631,'Alternate schedule'!$D$5:$D$10,'Alternate schedule'!$C$5:$C$10,,1)</f>
        <v>1000</v>
      </c>
      <c r="D8631">
        <f ca="1"/>
        <v>-19.047508690614137</v>
      </c>
    </row>
    <row r="8632" spans="1:4" x14ac:dyDescent="0.3">
      <c r="A8632">
        <v>8631</v>
      </c>
      <c r="B8632">
        <f ca="1"/>
        <v>0.16934991514462849</v>
      </c>
      <c r="C8632">
        <f ca="1">_xlfn.XLOOKUP(B8632,'Alternate schedule'!$D$5:$D$10,'Alternate schedule'!$C$5:$C$10,,1)</f>
        <v>1000</v>
      </c>
      <c r="D8632">
        <f ca="1"/>
        <v>-18.929440389294403</v>
      </c>
    </row>
    <row r="8633" spans="1:4" x14ac:dyDescent="0.3">
      <c r="A8633">
        <v>8632</v>
      </c>
      <c r="B8633">
        <f ca="1"/>
        <v>0.94947294161077211</v>
      </c>
      <c r="C8633">
        <f ca="1">_xlfn.XLOOKUP(B8633,'Alternate schedule'!$D$5:$D$10,'Alternate schedule'!$C$5:$C$10,,1)</f>
        <v>-540</v>
      </c>
      <c r="D8633">
        <f ca="1"/>
        <v>-18.989805375347544</v>
      </c>
    </row>
    <row r="8634" spans="1:4" x14ac:dyDescent="0.3">
      <c r="A8634">
        <v>8633</v>
      </c>
      <c r="B8634">
        <f ca="1"/>
        <v>0.31418145827043231</v>
      </c>
      <c r="C8634">
        <f ca="1">_xlfn.XLOOKUP(B8634,'Alternate schedule'!$D$5:$D$10,'Alternate schedule'!$C$5:$C$10,,1)</f>
        <v>480</v>
      </c>
      <c r="D8634">
        <f ca="1"/>
        <v>-18.93200509672188</v>
      </c>
    </row>
    <row r="8635" spans="1:4" x14ac:dyDescent="0.3">
      <c r="A8635">
        <v>8634</v>
      </c>
      <c r="B8635">
        <f ca="1"/>
        <v>0.53536624407582778</v>
      </c>
      <c r="C8635">
        <f ca="1">_xlfn.XLOOKUP(B8635,'Alternate schedule'!$D$5:$D$10,'Alternate schedule'!$C$5:$C$10,,1)</f>
        <v>-1040</v>
      </c>
      <c r="D8635">
        <f ca="1"/>
        <v>-19.050266388695853</v>
      </c>
    </row>
    <row r="8636" spans="1:4" x14ac:dyDescent="0.3">
      <c r="A8636">
        <v>8635</v>
      </c>
      <c r="B8636">
        <f ca="1"/>
        <v>0.72272679441178034</v>
      </c>
      <c r="C8636">
        <f ca="1">_xlfn.XLOOKUP(B8636,'Alternate schedule'!$D$5:$D$10,'Alternate schedule'!$C$5:$C$10,,1)</f>
        <v>-540</v>
      </c>
      <c r="D8636">
        <f ca="1"/>
        <v>-19.110596409959467</v>
      </c>
    </row>
    <row r="8637" spans="1:4" x14ac:dyDescent="0.3">
      <c r="A8637">
        <v>8636</v>
      </c>
      <c r="B8637">
        <f ca="1"/>
        <v>0.43134628260642427</v>
      </c>
      <c r="C8637">
        <f ca="1">_xlfn.XLOOKUP(B8637,'Alternate schedule'!$D$5:$D$10,'Alternate schedule'!$C$5:$C$10,,1)</f>
        <v>480</v>
      </c>
      <c r="D8637">
        <f ca="1"/>
        <v>-19.052802223251504</v>
      </c>
    </row>
    <row r="8638" spans="1:4" x14ac:dyDescent="0.3">
      <c r="A8638">
        <v>8637</v>
      </c>
      <c r="B8638">
        <f ca="1"/>
        <v>4.6816158469231484E-2</v>
      </c>
      <c r="C8638">
        <f ca="1">_xlfn.XLOOKUP(B8638,'Alternate schedule'!$D$5:$D$10,'Alternate schedule'!$C$5:$C$10,,1)</f>
        <v>1000</v>
      </c>
      <c r="D8638">
        <f ca="1"/>
        <v>-18.93481532939678</v>
      </c>
    </row>
    <row r="8639" spans="1:4" x14ac:dyDescent="0.3">
      <c r="A8639">
        <v>8638</v>
      </c>
      <c r="B8639">
        <f ca="1"/>
        <v>0.77174458772668064</v>
      </c>
      <c r="C8639">
        <f ca="1">_xlfn.XLOOKUP(B8639,'Alternate schedule'!$D$5:$D$10,'Alternate schedule'!$C$5:$C$10,,1)</f>
        <v>-540</v>
      </c>
      <c r="D8639">
        <f ca="1"/>
        <v>-18.995137763371151</v>
      </c>
    </row>
    <row r="8640" spans="1:4" x14ac:dyDescent="0.3">
      <c r="A8640">
        <v>8639</v>
      </c>
      <c r="B8640">
        <f ca="1"/>
        <v>0.56083223179243391</v>
      </c>
      <c r="C8640">
        <f ca="1">_xlfn.XLOOKUP(B8640,'Alternate schedule'!$D$5:$D$10,'Alternate schedule'!$C$5:$C$10,,1)</f>
        <v>-1040</v>
      </c>
      <c r="D8640">
        <f ca="1"/>
        <v>-19.113323301308021</v>
      </c>
    </row>
    <row r="8641" spans="1:4" x14ac:dyDescent="0.3">
      <c r="A8641">
        <v>8640</v>
      </c>
      <c r="B8641">
        <f ca="1"/>
        <v>0.83727998873654297</v>
      </c>
      <c r="C8641">
        <f ca="1">_xlfn.XLOOKUP(B8641,'Alternate schedule'!$D$5:$D$10,'Alternate schedule'!$C$5:$C$10,,1)</f>
        <v>-540</v>
      </c>
      <c r="D8641">
        <f ca="1"/>
        <v>-19.173611111111111</v>
      </c>
    </row>
    <row r="8642" spans="1:4" x14ac:dyDescent="0.3">
      <c r="A8642">
        <v>8641</v>
      </c>
      <c r="B8642">
        <f ca="1"/>
        <v>0.39939053428850979</v>
      </c>
      <c r="C8642">
        <f ca="1">_xlfn.XLOOKUP(B8642,'Alternate schedule'!$D$5:$D$10,'Alternate schedule'!$C$5:$C$10,,1)</f>
        <v>480</v>
      </c>
      <c r="D8642">
        <f ca="1"/>
        <v>-19.11584307371832</v>
      </c>
    </row>
    <row r="8643" spans="1:4" x14ac:dyDescent="0.3">
      <c r="A8643">
        <v>8642</v>
      </c>
      <c r="B8643">
        <f ca="1"/>
        <v>0.9643828094787068</v>
      </c>
      <c r="C8643">
        <f ca="1">_xlfn.XLOOKUP(B8643,'Alternate schedule'!$D$5:$D$10,'Alternate schedule'!$C$5:$C$10,,1)</f>
        <v>-540</v>
      </c>
      <c r="D8643">
        <f ca="1"/>
        <v>-19.176116639666745</v>
      </c>
    </row>
    <row r="8644" spans="1:4" x14ac:dyDescent="0.3">
      <c r="A8644">
        <v>8643</v>
      </c>
      <c r="B8644">
        <f ca="1"/>
        <v>0.51381179315149739</v>
      </c>
      <c r="C8644">
        <f ca="1">_xlfn.XLOOKUP(B8644,'Alternate schedule'!$D$5:$D$10,'Alternate schedule'!$C$5:$C$10,,1)</f>
        <v>-1040</v>
      </c>
      <c r="D8644">
        <f ca="1"/>
        <v>-19.294226541710053</v>
      </c>
    </row>
    <row r="8645" spans="1:4" x14ac:dyDescent="0.3">
      <c r="A8645">
        <v>8644</v>
      </c>
      <c r="B8645">
        <f ca="1"/>
        <v>0.69391536641725526</v>
      </c>
      <c r="C8645">
        <f ca="1">_xlfn.XLOOKUP(B8645,'Alternate schedule'!$D$5:$D$10,'Alternate schedule'!$C$5:$C$10,,1)</f>
        <v>-1040</v>
      </c>
      <c r="D8645">
        <f ca="1"/>
        <v>-19.412309116149931</v>
      </c>
    </row>
    <row r="8646" spans="1:4" x14ac:dyDescent="0.3">
      <c r="A8646">
        <v>8645</v>
      </c>
      <c r="B8646">
        <f ca="1"/>
        <v>0.68906366861360868</v>
      </c>
      <c r="C8646">
        <f ca="1">_xlfn.XLOOKUP(B8646,'Alternate schedule'!$D$5:$D$10,'Alternate schedule'!$C$5:$C$10,,1)</f>
        <v>-1040</v>
      </c>
      <c r="D8646">
        <f ca="1"/>
        <v>-19.530364372469634</v>
      </c>
    </row>
    <row r="8647" spans="1:4" x14ac:dyDescent="0.3">
      <c r="A8647">
        <v>8646</v>
      </c>
      <c r="B8647">
        <f ca="1"/>
        <v>0.82504424847999158</v>
      </c>
      <c r="C8647">
        <f ca="1">_xlfn.XLOOKUP(B8647,'Alternate schedule'!$D$5:$D$10,'Alternate schedule'!$C$5:$C$10,,1)</f>
        <v>-540</v>
      </c>
      <c r="D8647">
        <f ca="1"/>
        <v>-19.590562109646079</v>
      </c>
    </row>
    <row r="8648" spans="1:4" x14ac:dyDescent="0.3">
      <c r="A8648">
        <v>8647</v>
      </c>
      <c r="B8648">
        <f ca="1"/>
        <v>0.46759476098479813</v>
      </c>
      <c r="C8648">
        <f ca="1">_xlfn.XLOOKUP(B8648,'Alternate schedule'!$D$5:$D$10,'Alternate schedule'!$C$5:$C$10,,1)</f>
        <v>480</v>
      </c>
      <c r="D8648">
        <f ca="1"/>
        <v>-19.5327859373193</v>
      </c>
    </row>
    <row r="8649" spans="1:4" x14ac:dyDescent="0.3">
      <c r="A8649">
        <v>8648</v>
      </c>
      <c r="B8649">
        <f ca="1"/>
        <v>0.54863693326942187</v>
      </c>
      <c r="C8649">
        <f ca="1">_xlfn.XLOOKUP(B8649,'Alternate schedule'!$D$5:$D$10,'Alternate schedule'!$C$5:$C$10,,1)</f>
        <v>-1040</v>
      </c>
      <c r="D8649">
        <f ca="1"/>
        <v>-19.650786308973174</v>
      </c>
    </row>
    <row r="8650" spans="1:4" x14ac:dyDescent="0.3">
      <c r="A8650">
        <v>8649</v>
      </c>
      <c r="B8650">
        <f ca="1"/>
        <v>8.7079619734325098E-2</v>
      </c>
      <c r="C8650">
        <f ca="1">_xlfn.XLOOKUP(B8650,'Alternate schedule'!$D$5:$D$10,'Alternate schedule'!$C$5:$C$10,,1)</f>
        <v>1000</v>
      </c>
      <c r="D8650">
        <f ca="1"/>
        <v>-19.532893976182219</v>
      </c>
    </row>
    <row r="8651" spans="1:4" x14ac:dyDescent="0.3">
      <c r="A8651">
        <v>8650</v>
      </c>
      <c r="B8651">
        <f ca="1"/>
        <v>0.82382305322018179</v>
      </c>
      <c r="C8651">
        <f ca="1">_xlfn.XLOOKUP(B8651,'Alternate schedule'!$D$5:$D$10,'Alternate schedule'!$C$5:$C$10,,1)</f>
        <v>-540</v>
      </c>
      <c r="D8651">
        <f ca="1"/>
        <v>-19.593063583815027</v>
      </c>
    </row>
    <row r="8652" spans="1:4" x14ac:dyDescent="0.3">
      <c r="A8652">
        <v>8651</v>
      </c>
      <c r="B8652">
        <f ca="1"/>
        <v>0.73919174961924194</v>
      </c>
      <c r="C8652">
        <f ca="1">_xlfn.XLOOKUP(B8652,'Alternate schedule'!$D$5:$D$10,'Alternate schedule'!$C$5:$C$10,,1)</f>
        <v>-540</v>
      </c>
      <c r="D8652">
        <f ca="1"/>
        <v>-19.653219281007974</v>
      </c>
    </row>
    <row r="8653" spans="1:4" x14ac:dyDescent="0.3">
      <c r="A8653">
        <v>8652</v>
      </c>
      <c r="B8653">
        <f ca="1"/>
        <v>0.91466770113983764</v>
      </c>
      <c r="C8653">
        <f ca="1">_xlfn.XLOOKUP(B8653,'Alternate schedule'!$D$5:$D$10,'Alternate schedule'!$C$5:$C$10,,1)</f>
        <v>-540</v>
      </c>
      <c r="D8653">
        <f ca="1"/>
        <v>-19.713361072584373</v>
      </c>
    </row>
    <row r="8654" spans="1:4" x14ac:dyDescent="0.3">
      <c r="A8654">
        <v>8653</v>
      </c>
      <c r="B8654">
        <f ca="1"/>
        <v>0.59546930158718325</v>
      </c>
      <c r="C8654">
        <f ca="1">_xlfn.XLOOKUP(B8654,'Alternate schedule'!$D$5:$D$10,'Alternate schedule'!$C$5:$C$10,,1)</f>
        <v>-1040</v>
      </c>
      <c r="D8654">
        <f ca="1"/>
        <v>-19.83127239107824</v>
      </c>
    </row>
    <row r="8655" spans="1:4" x14ac:dyDescent="0.3">
      <c r="A8655">
        <v>8654</v>
      </c>
      <c r="B8655">
        <f ca="1"/>
        <v>0.33623897089068211</v>
      </c>
      <c r="C8655">
        <f ca="1">_xlfn.XLOOKUP(B8655,'Alternate schedule'!$D$5:$D$10,'Alternate schedule'!$C$5:$C$10,,1)</f>
        <v>480</v>
      </c>
      <c r="D8655">
        <f ca="1"/>
        <v>-19.773515137508667</v>
      </c>
    </row>
    <row r="8656" spans="1:4" x14ac:dyDescent="0.3">
      <c r="A8656">
        <v>8655</v>
      </c>
      <c r="B8656">
        <f ca="1"/>
        <v>0.57157572487973063</v>
      </c>
      <c r="C8656">
        <f ca="1">_xlfn.XLOOKUP(B8656,'Alternate schedule'!$D$5:$D$10,'Alternate schedule'!$C$5:$C$10,,1)</f>
        <v>-1040</v>
      </c>
      <c r="D8656">
        <f ca="1"/>
        <v>-19.891392258809937</v>
      </c>
    </row>
    <row r="8657" spans="1:4" x14ac:dyDescent="0.3">
      <c r="A8657">
        <v>8656</v>
      </c>
      <c r="B8657">
        <f ca="1"/>
        <v>0.76704716807768891</v>
      </c>
      <c r="C8657">
        <f ca="1">_xlfn.XLOOKUP(B8657,'Alternate schedule'!$D$5:$D$10,'Alternate schedule'!$C$5:$C$10,,1)</f>
        <v>-540</v>
      </c>
      <c r="D8657">
        <f ca="1"/>
        <v>-19.951478743068392</v>
      </c>
    </row>
    <row r="8658" spans="1:4" x14ac:dyDescent="0.3">
      <c r="A8658">
        <v>8657</v>
      </c>
      <c r="B8658">
        <f ca="1"/>
        <v>0.96422350160920423</v>
      </c>
      <c r="C8658">
        <f ca="1">_xlfn.XLOOKUP(B8658,'Alternate schedule'!$D$5:$D$10,'Alternate schedule'!$C$5:$C$10,,1)</f>
        <v>-540</v>
      </c>
      <c r="D8658">
        <f ca="1"/>
        <v>-20.011551345731778</v>
      </c>
    </row>
    <row r="8659" spans="1:4" x14ac:dyDescent="0.3">
      <c r="A8659">
        <v>8658</v>
      </c>
      <c r="B8659">
        <f ca="1"/>
        <v>0.99389024844986062</v>
      </c>
      <c r="C8659">
        <f ca="1">_xlfn.XLOOKUP(B8659,'Alternate schedule'!$D$5:$D$10,'Alternate schedule'!$C$5:$C$10,,1)</f>
        <v>-540</v>
      </c>
      <c r="D8659">
        <f ca="1"/>
        <v>-20.07161007161007</v>
      </c>
    </row>
    <row r="8660" spans="1:4" x14ac:dyDescent="0.3">
      <c r="A8660">
        <v>8659</v>
      </c>
      <c r="B8660">
        <f ca="1"/>
        <v>0.46759676821389129</v>
      </c>
      <c r="C8660">
        <f ca="1">_xlfn.XLOOKUP(B8660,'Alternate schedule'!$D$5:$D$10,'Alternate schedule'!$C$5:$C$10,,1)</f>
        <v>480</v>
      </c>
      <c r="D8660">
        <f ca="1"/>
        <v>-20.013858413211686</v>
      </c>
    </row>
    <row r="8661" spans="1:4" x14ac:dyDescent="0.3">
      <c r="A8661">
        <v>8660</v>
      </c>
      <c r="B8661">
        <f ca="1"/>
        <v>9.6519172435340694E-2</v>
      </c>
      <c r="C8661">
        <f ca="1">_xlfn.XLOOKUP(B8661,'Alternate schedule'!$D$5:$D$10,'Alternate schedule'!$C$5:$C$10,,1)</f>
        <v>1000</v>
      </c>
      <c r="D8661">
        <f ca="1"/>
        <v>-19.896073903002311</v>
      </c>
    </row>
    <row r="8662" spans="1:4" x14ac:dyDescent="0.3">
      <c r="A8662">
        <v>8661</v>
      </c>
      <c r="B8662">
        <f ca="1"/>
        <v>0.53932008859143599</v>
      </c>
      <c r="C8662">
        <f ca="1">_xlfn.XLOOKUP(B8662,'Alternate schedule'!$D$5:$D$10,'Alternate schedule'!$C$5:$C$10,,1)</f>
        <v>-1040</v>
      </c>
      <c r="D8662">
        <f ca="1"/>
        <v>-20.013855213023898</v>
      </c>
    </row>
    <row r="8663" spans="1:4" x14ac:dyDescent="0.3">
      <c r="A8663">
        <v>8662</v>
      </c>
      <c r="B8663">
        <f ca="1"/>
        <v>9.3993786785289135E-2</v>
      </c>
      <c r="C8663">
        <f ca="1">_xlfn.XLOOKUP(B8663,'Alternate schedule'!$D$5:$D$10,'Alternate schedule'!$C$5:$C$10,,1)</f>
        <v>1000</v>
      </c>
      <c r="D8663">
        <f ca="1"/>
        <v>-19.896097898868621</v>
      </c>
    </row>
    <row r="8664" spans="1:4" x14ac:dyDescent="0.3">
      <c r="A8664">
        <v>8663</v>
      </c>
      <c r="B8664">
        <f ca="1"/>
        <v>0.38463627704330272</v>
      </c>
      <c r="C8664">
        <f ca="1">_xlfn.XLOOKUP(B8664,'Alternate schedule'!$D$5:$D$10,'Alternate schedule'!$C$5:$C$10,,1)</f>
        <v>480</v>
      </c>
      <c r="D8664">
        <f ca="1"/>
        <v>-19.838393166339607</v>
      </c>
    </row>
    <row r="8665" spans="1:4" x14ac:dyDescent="0.3">
      <c r="A8665">
        <v>8664</v>
      </c>
      <c r="B8665">
        <f ca="1"/>
        <v>0.79156339557027389</v>
      </c>
      <c r="C8665">
        <f ca="1">_xlfn.XLOOKUP(B8665,'Alternate schedule'!$D$5:$D$10,'Alternate schedule'!$C$5:$C$10,,1)</f>
        <v>-540</v>
      </c>
      <c r="D8665">
        <f ca="1"/>
        <v>-19.898430286241922</v>
      </c>
    </row>
    <row r="8666" spans="1:4" x14ac:dyDescent="0.3">
      <c r="A8666">
        <v>8665</v>
      </c>
      <c r="B8666">
        <f ca="1"/>
        <v>1.7248260590394748E-2</v>
      </c>
      <c r="C8666">
        <f ca="1">_xlfn.XLOOKUP(B8666,'Alternate schedule'!$D$5:$D$10,'Alternate schedule'!$C$5:$C$10,,1)</f>
        <v>1000</v>
      </c>
      <c r="D8666">
        <f ca="1"/>
        <v>-19.780727062896712</v>
      </c>
    </row>
    <row r="8667" spans="1:4" x14ac:dyDescent="0.3">
      <c r="A8667">
        <v>8666</v>
      </c>
      <c r="B8667">
        <f ca="1"/>
        <v>0.81796377873217763</v>
      </c>
      <c r="C8667">
        <f ca="1">_xlfn.XLOOKUP(B8667,'Alternate schedule'!$D$5:$D$10,'Alternate schedule'!$C$5:$C$10,,1)</f>
        <v>-540</v>
      </c>
      <c r="D8667">
        <f ca="1"/>
        <v>-19.840756981306253</v>
      </c>
    </row>
    <row r="8668" spans="1:4" x14ac:dyDescent="0.3">
      <c r="A8668">
        <v>8667</v>
      </c>
      <c r="B8668">
        <f ca="1"/>
        <v>0.82311093633153232</v>
      </c>
      <c r="C8668">
        <f ca="1">_xlfn.XLOOKUP(B8668,'Alternate schedule'!$D$5:$D$10,'Alternate schedule'!$C$5:$C$10,,1)</f>
        <v>-540</v>
      </c>
      <c r="D8668">
        <f ca="1"/>
        <v>-19.900773047190494</v>
      </c>
    </row>
    <row r="8669" spans="1:4" x14ac:dyDescent="0.3">
      <c r="A8669">
        <v>8668</v>
      </c>
      <c r="B8669">
        <f ca="1"/>
        <v>0.93708249764071039</v>
      </c>
      <c r="C8669">
        <f ca="1">_xlfn.XLOOKUP(B8669,'Alternate schedule'!$D$5:$D$10,'Alternate schedule'!$C$5:$C$10,,1)</f>
        <v>-540</v>
      </c>
      <c r="D8669">
        <f ca="1"/>
        <v>-19.960775265343795</v>
      </c>
    </row>
    <row r="8670" spans="1:4" x14ac:dyDescent="0.3">
      <c r="A8670">
        <v>8669</v>
      </c>
      <c r="B8670">
        <f ca="1"/>
        <v>0.60341486445860104</v>
      </c>
      <c r="C8670">
        <f ca="1">_xlfn.XLOOKUP(B8670,'Alternate schedule'!$D$5:$D$10,'Alternate schedule'!$C$5:$C$10,,1)</f>
        <v>-1040</v>
      </c>
      <c r="D8670">
        <f ca="1"/>
        <v>-20.078440419886952</v>
      </c>
    </row>
    <row r="8671" spans="1:4" x14ac:dyDescent="0.3">
      <c r="A8671">
        <v>8670</v>
      </c>
      <c r="B8671">
        <f ca="1"/>
        <v>0.46418761068851189</v>
      </c>
      <c r="C8671">
        <f ca="1">_xlfn.XLOOKUP(B8671,'Alternate schedule'!$D$5:$D$10,'Alternate schedule'!$C$5:$C$10,,1)</f>
        <v>480</v>
      </c>
      <c r="D8671">
        <f ca="1"/>
        <v>-20.020761245674741</v>
      </c>
    </row>
    <row r="8672" spans="1:4" x14ac:dyDescent="0.3">
      <c r="A8672">
        <v>8671</v>
      </c>
      <c r="B8672">
        <f ca="1"/>
        <v>0.73243651272312071</v>
      </c>
      <c r="C8672">
        <f ca="1">_xlfn.XLOOKUP(B8672,'Alternate schedule'!$D$5:$D$10,'Alternate schedule'!$C$5:$C$10,,1)</f>
        <v>-540</v>
      </c>
      <c r="D8672">
        <f ca="1"/>
        <v>-20.080728866336063</v>
      </c>
    </row>
    <row r="8673" spans="1:4" x14ac:dyDescent="0.3">
      <c r="A8673">
        <v>8672</v>
      </c>
      <c r="B8673">
        <f ca="1"/>
        <v>0.39782898058064631</v>
      </c>
      <c r="C8673">
        <f ca="1">_xlfn.XLOOKUP(B8673,'Alternate schedule'!$D$5:$D$10,'Alternate schedule'!$C$5:$C$10,,1)</f>
        <v>480</v>
      </c>
      <c r="D8673">
        <f ca="1"/>
        <v>-20.023062730627306</v>
      </c>
    </row>
    <row r="8674" spans="1:4" x14ac:dyDescent="0.3">
      <c r="A8674">
        <v>8673</v>
      </c>
      <c r="B8674">
        <f ca="1"/>
        <v>0.28548412352247898</v>
      </c>
      <c r="C8674">
        <f ca="1">_xlfn.XLOOKUP(B8674,'Alternate schedule'!$D$5:$D$10,'Alternate schedule'!$C$5:$C$10,,1)</f>
        <v>480</v>
      </c>
      <c r="D8674">
        <f ca="1"/>
        <v>-19.965409892770669</v>
      </c>
    </row>
    <row r="8675" spans="1:4" x14ac:dyDescent="0.3">
      <c r="A8675">
        <v>8674</v>
      </c>
      <c r="B8675">
        <f ca="1"/>
        <v>0.42237203465348472</v>
      </c>
      <c r="C8675">
        <f ca="1">_xlfn.XLOOKUP(B8675,'Alternate schedule'!$D$5:$D$10,'Alternate schedule'!$C$5:$C$10,,1)</f>
        <v>480</v>
      </c>
      <c r="D8675">
        <f ca="1"/>
        <v>-19.907770348166935</v>
      </c>
    </row>
    <row r="8676" spans="1:4" x14ac:dyDescent="0.3">
      <c r="A8676">
        <v>8675</v>
      </c>
      <c r="B8676">
        <f ca="1"/>
        <v>0.36121451840498997</v>
      </c>
      <c r="C8676">
        <f ca="1">_xlfn.XLOOKUP(B8676,'Alternate schedule'!$D$5:$D$10,'Alternate schedule'!$C$5:$C$10,,1)</f>
        <v>480</v>
      </c>
      <c r="D8676">
        <f ca="1"/>
        <v>-19.850144092219018</v>
      </c>
    </row>
    <row r="8677" spans="1:4" x14ac:dyDescent="0.3">
      <c r="A8677">
        <v>8676</v>
      </c>
      <c r="B8677">
        <f ca="1"/>
        <v>8.8035864244403461E-2</v>
      </c>
      <c r="C8677">
        <f ca="1">_xlfn.XLOOKUP(B8677,'Alternate schedule'!$D$5:$D$10,'Alternate schedule'!$C$5:$C$10,,1)</f>
        <v>1000</v>
      </c>
      <c r="D8677">
        <f ca="1"/>
        <v>-19.732595666205626</v>
      </c>
    </row>
    <row r="8678" spans="1:4" x14ac:dyDescent="0.3">
      <c r="A8678">
        <v>8677</v>
      </c>
      <c r="B8678">
        <f ca="1"/>
        <v>0.51959810759735192</v>
      </c>
      <c r="C8678">
        <f ca="1">_xlfn.XLOOKUP(B8678,'Alternate schedule'!$D$5:$D$10,'Alternate schedule'!$C$5:$C$10,,1)</f>
        <v>-1040</v>
      </c>
      <c r="D8678">
        <f ca="1"/>
        <v>-19.850178633168145</v>
      </c>
    </row>
    <row r="8679" spans="1:4" x14ac:dyDescent="0.3">
      <c r="A8679">
        <v>8678</v>
      </c>
      <c r="B8679">
        <f ca="1"/>
        <v>0.38069948343881599</v>
      </c>
      <c r="C8679">
        <f ca="1">_xlfn.XLOOKUP(B8679,'Alternate schedule'!$D$5:$D$10,'Alternate schedule'!$C$5:$C$10,,1)</f>
        <v>480</v>
      </c>
      <c r="D8679">
        <f ca="1"/>
        <v>-19.792578935238534</v>
      </c>
    </row>
    <row r="8680" spans="1:4" x14ac:dyDescent="0.3">
      <c r="A8680">
        <v>8679</v>
      </c>
      <c r="B8680">
        <f ca="1"/>
        <v>0.66200767250821912</v>
      </c>
      <c r="C8680">
        <f ca="1">_xlfn.XLOOKUP(B8680,'Alternate schedule'!$D$5:$D$10,'Alternate schedule'!$C$5:$C$10,,1)</f>
        <v>-1040</v>
      </c>
      <c r="D8680">
        <f ca="1"/>
        <v>-19.910127894918769</v>
      </c>
    </row>
    <row r="8681" spans="1:4" x14ac:dyDescent="0.3">
      <c r="A8681">
        <v>8680</v>
      </c>
      <c r="B8681">
        <f ca="1"/>
        <v>0.11158554201482151</v>
      </c>
      <c r="C8681">
        <f ca="1">_xlfn.XLOOKUP(B8681,'Alternate schedule'!$D$5:$D$10,'Alternate schedule'!$C$5:$C$10,,1)</f>
        <v>1000</v>
      </c>
      <c r="D8681">
        <f ca="1"/>
        <v>-19.792626728110598</v>
      </c>
    </row>
    <row r="8682" spans="1:4" x14ac:dyDescent="0.3">
      <c r="A8682">
        <v>8681</v>
      </c>
      <c r="B8682">
        <f ca="1"/>
        <v>0.31271803589978053</v>
      </c>
      <c r="C8682">
        <f ca="1">_xlfn.XLOOKUP(B8682,'Alternate schedule'!$D$5:$D$10,'Alternate schedule'!$C$5:$C$10,,1)</f>
        <v>480</v>
      </c>
      <c r="D8682">
        <f ca="1"/>
        <v>-19.735053565257459</v>
      </c>
    </row>
    <row r="8683" spans="1:4" x14ac:dyDescent="0.3">
      <c r="A8683">
        <v>8682</v>
      </c>
      <c r="B8683">
        <f ca="1"/>
        <v>0.78742861987221713</v>
      </c>
      <c r="C8683">
        <f ca="1">_xlfn.XLOOKUP(B8683,'Alternate schedule'!$D$5:$D$10,'Alternate schedule'!$C$5:$C$10,,1)</f>
        <v>-540</v>
      </c>
      <c r="D8683">
        <f ca="1"/>
        <v>-19.794978115641559</v>
      </c>
    </row>
    <row r="8684" spans="1:4" x14ac:dyDescent="0.3">
      <c r="A8684">
        <v>8683</v>
      </c>
      <c r="B8684">
        <f ca="1"/>
        <v>0.65880179475621015</v>
      </c>
      <c r="C8684">
        <f ca="1">_xlfn.XLOOKUP(B8684,'Alternate schedule'!$D$5:$D$10,'Alternate schedule'!$C$5:$C$10,,1)</f>
        <v>-1040</v>
      </c>
      <c r="D8684">
        <f ca="1"/>
        <v>-19.912472647702408</v>
      </c>
    </row>
    <row r="8685" spans="1:4" x14ac:dyDescent="0.3">
      <c r="A8685">
        <v>8684</v>
      </c>
      <c r="B8685">
        <f ca="1"/>
        <v>0.61627233544923521</v>
      </c>
      <c r="C8685">
        <f ca="1">_xlfn.XLOOKUP(B8685,'Alternate schedule'!$D$5:$D$10,'Alternate schedule'!$C$5:$C$10,,1)</f>
        <v>-1040</v>
      </c>
      <c r="D8685">
        <f ca="1"/>
        <v>-20.029940119760479</v>
      </c>
    </row>
    <row r="8686" spans="1:4" x14ac:dyDescent="0.3">
      <c r="A8686">
        <v>8685</v>
      </c>
      <c r="B8686">
        <f ca="1"/>
        <v>0.63282203393016778</v>
      </c>
      <c r="C8686">
        <f ca="1">_xlfn.XLOOKUP(B8686,'Alternate schedule'!$D$5:$D$10,'Alternate schedule'!$C$5:$C$10,,1)</f>
        <v>-1040</v>
      </c>
      <c r="D8686">
        <f ca="1"/>
        <v>-20.147380541162924</v>
      </c>
    </row>
    <row r="8687" spans="1:4" x14ac:dyDescent="0.3">
      <c r="A8687">
        <v>8686</v>
      </c>
      <c r="B8687">
        <f ca="1"/>
        <v>0.99969814375614008</v>
      </c>
      <c r="C8687">
        <f ca="1">_xlfn.XLOOKUP(B8687,'Alternate schedule'!$D$5:$D$10,'Alternate schedule'!$C$5:$C$10,,1)</f>
        <v>-540</v>
      </c>
      <c r="D8687">
        <f ca="1"/>
        <v>-20.207230025328116</v>
      </c>
    </row>
    <row r="8688" spans="1:4" x14ac:dyDescent="0.3">
      <c r="A8688">
        <v>8687</v>
      </c>
      <c r="B8688">
        <f ca="1"/>
        <v>0.54854049424702334</v>
      </c>
      <c r="C8688">
        <f ca="1">_xlfn.XLOOKUP(B8688,'Alternate schedule'!$D$5:$D$10,'Alternate schedule'!$C$5:$C$10,,1)</f>
        <v>-1040</v>
      </c>
      <c r="D8688">
        <f ca="1"/>
        <v>-20.324622999884884</v>
      </c>
    </row>
    <row r="8689" spans="1:4" x14ac:dyDescent="0.3">
      <c r="A8689">
        <v>8688</v>
      </c>
      <c r="B8689">
        <f ca="1"/>
        <v>1.9846924696522716E-2</v>
      </c>
      <c r="C8689">
        <f ca="1">_xlfn.XLOOKUP(B8689,'Alternate schedule'!$D$5:$D$10,'Alternate schedule'!$C$5:$C$10,,1)</f>
        <v>1000</v>
      </c>
      <c r="D8689">
        <f ca="1"/>
        <v>-20.207182320441991</v>
      </c>
    </row>
    <row r="8690" spans="1:4" x14ac:dyDescent="0.3">
      <c r="A8690">
        <v>8689</v>
      </c>
      <c r="B8690">
        <f ca="1"/>
        <v>0.43559357553970957</v>
      </c>
      <c r="C8690">
        <f ca="1">_xlfn.XLOOKUP(B8690,'Alternate schedule'!$D$5:$D$10,'Alternate schedule'!$C$5:$C$10,,1)</f>
        <v>480</v>
      </c>
      <c r="D8690">
        <f ca="1"/>
        <v>-20.149614455058121</v>
      </c>
    </row>
    <row r="8691" spans="1:4" x14ac:dyDescent="0.3">
      <c r="A8691">
        <v>8690</v>
      </c>
      <c r="B8691">
        <f ca="1"/>
        <v>0.98117715894033442</v>
      </c>
      <c r="C8691">
        <f ca="1">_xlfn.XLOOKUP(B8691,'Alternate schedule'!$D$5:$D$10,'Alternate schedule'!$C$5:$C$10,,1)</f>
        <v>-540</v>
      </c>
      <c r="D8691">
        <f ca="1"/>
        <v>-20.209436133486765</v>
      </c>
    </row>
    <row r="8692" spans="1:4" x14ac:dyDescent="0.3">
      <c r="A8692">
        <v>8691</v>
      </c>
      <c r="B8692">
        <f ca="1"/>
        <v>0.90115050474355929</v>
      </c>
      <c r="C8692">
        <f ca="1">_xlfn.XLOOKUP(B8692,'Alternate schedule'!$D$5:$D$10,'Alternate schedule'!$C$5:$C$10,,1)</f>
        <v>-540</v>
      </c>
      <c r="D8692">
        <f ca="1"/>
        <v>-20.269244045564378</v>
      </c>
    </row>
    <row r="8693" spans="1:4" x14ac:dyDescent="0.3">
      <c r="A8693">
        <v>8692</v>
      </c>
      <c r="B8693">
        <f ca="1"/>
        <v>0.73227087560454041</v>
      </c>
      <c r="C8693">
        <f ca="1">_xlfn.XLOOKUP(B8693,'Alternate schedule'!$D$5:$D$10,'Alternate schedule'!$C$5:$C$10,,1)</f>
        <v>-540</v>
      </c>
      <c r="D8693">
        <f ca="1"/>
        <v>-20.329038196042337</v>
      </c>
    </row>
    <row r="8694" spans="1:4" x14ac:dyDescent="0.3">
      <c r="A8694">
        <v>8693</v>
      </c>
      <c r="B8694">
        <f ca="1"/>
        <v>0.73047302828211214</v>
      </c>
      <c r="C8694">
        <f ca="1">_xlfn.XLOOKUP(B8694,'Alternate schedule'!$D$5:$D$10,'Alternate schedule'!$C$5:$C$10,,1)</f>
        <v>-540</v>
      </c>
      <c r="D8694">
        <f ca="1"/>
        <v>-20.38881858966985</v>
      </c>
    </row>
    <row r="8695" spans="1:4" x14ac:dyDescent="0.3">
      <c r="A8695">
        <v>8694</v>
      </c>
      <c r="B8695">
        <f ca="1"/>
        <v>0.58583487941365697</v>
      </c>
      <c r="C8695">
        <f ca="1">_xlfn.XLOOKUP(B8695,'Alternate schedule'!$D$5:$D$10,'Alternate schedule'!$C$5:$C$10,,1)</f>
        <v>-1040</v>
      </c>
      <c r="D8695">
        <f ca="1"/>
        <v>-20.506096158270072</v>
      </c>
    </row>
    <row r="8696" spans="1:4" x14ac:dyDescent="0.3">
      <c r="A8696">
        <v>8695</v>
      </c>
      <c r="B8696">
        <f ca="1"/>
        <v>0.47571721744402695</v>
      </c>
      <c r="C8696">
        <f ca="1">_xlfn.XLOOKUP(B8696,'Alternate schedule'!$D$5:$D$10,'Alternate schedule'!$C$5:$C$10,,1)</f>
        <v>480</v>
      </c>
      <c r="D8696">
        <f ca="1"/>
        <v>-20.448533640023001</v>
      </c>
    </row>
    <row r="8697" spans="1:4" x14ac:dyDescent="0.3">
      <c r="A8697">
        <v>8696</v>
      </c>
      <c r="B8697">
        <f ca="1"/>
        <v>0.88015281708302884</v>
      </c>
      <c r="C8697">
        <f ca="1">_xlfn.XLOOKUP(B8697,'Alternate schedule'!$D$5:$D$10,'Alternate schedule'!$C$5:$C$10,,1)</f>
        <v>-540</v>
      </c>
      <c r="D8697">
        <f ca="1"/>
        <v>-20.508279668813248</v>
      </c>
    </row>
    <row r="8698" spans="1:4" x14ac:dyDescent="0.3">
      <c r="A8698">
        <v>8697</v>
      </c>
      <c r="B8698">
        <f ca="1"/>
        <v>0.91051648308061273</v>
      </c>
      <c r="C8698">
        <f ca="1">_xlfn.XLOOKUP(B8698,'Alternate schedule'!$D$5:$D$10,'Alternate schedule'!$C$5:$C$10,,1)</f>
        <v>-540</v>
      </c>
      <c r="D8698">
        <f ca="1"/>
        <v>-20.568011958146489</v>
      </c>
    </row>
    <row r="8699" spans="1:4" x14ac:dyDescent="0.3">
      <c r="A8699">
        <v>8698</v>
      </c>
      <c r="B8699">
        <f ca="1"/>
        <v>0.8319268783206466</v>
      </c>
      <c r="C8699">
        <f ca="1">_xlfn.XLOOKUP(B8699,'Alternate schedule'!$D$5:$D$10,'Alternate schedule'!$C$5:$C$10,,1)</f>
        <v>-540</v>
      </c>
      <c r="D8699">
        <f ca="1"/>
        <v>-20.627730512761556</v>
      </c>
    </row>
    <row r="8700" spans="1:4" x14ac:dyDescent="0.3">
      <c r="A8700">
        <v>8699</v>
      </c>
      <c r="B8700">
        <f ca="1"/>
        <v>0.77252920621794452</v>
      </c>
      <c r="C8700">
        <f ca="1">_xlfn.XLOOKUP(B8700,'Alternate schedule'!$D$5:$D$10,'Alternate schedule'!$C$5:$C$10,,1)</f>
        <v>-540</v>
      </c>
      <c r="D8700">
        <f ca="1"/>
        <v>-20.687435337395105</v>
      </c>
    </row>
    <row r="8701" spans="1:4" x14ac:dyDescent="0.3">
      <c r="A8701">
        <v>8700</v>
      </c>
      <c r="B8701">
        <f ca="1"/>
        <v>0.33234623717759759</v>
      </c>
      <c r="C8701">
        <f ca="1">_xlfn.XLOOKUP(B8701,'Alternate schedule'!$D$5:$D$10,'Alternate schedule'!$C$5:$C$10,,1)</f>
        <v>480</v>
      </c>
      <c r="D8701">
        <f ca="1"/>
        <v>-20.629885057471263</v>
      </c>
    </row>
    <row r="8702" spans="1:4" x14ac:dyDescent="0.3">
      <c r="A8702">
        <v>8701</v>
      </c>
      <c r="B8702">
        <f ca="1"/>
        <v>0.71070433615527051</v>
      </c>
      <c r="C8702">
        <f ca="1">_xlfn.XLOOKUP(B8702,'Alternate schedule'!$D$5:$D$10,'Alternate schedule'!$C$5:$C$10,,1)</f>
        <v>-540</v>
      </c>
      <c r="D8702">
        <f ca="1"/>
        <v>-20.689575910814849</v>
      </c>
    </row>
    <row r="8703" spans="1:4" x14ac:dyDescent="0.3">
      <c r="A8703">
        <v>8702</v>
      </c>
      <c r="B8703">
        <f ca="1"/>
        <v>0.42303295129323715</v>
      </c>
      <c r="C8703">
        <f ca="1">_xlfn.XLOOKUP(B8703,'Alternate schedule'!$D$5:$D$10,'Alternate schedule'!$C$5:$C$10,,1)</f>
        <v>480</v>
      </c>
      <c r="D8703">
        <f ca="1"/>
        <v>-20.632038611813375</v>
      </c>
    </row>
    <row r="8704" spans="1:4" x14ac:dyDescent="0.3">
      <c r="A8704">
        <v>8703</v>
      </c>
      <c r="B8704">
        <f ca="1"/>
        <v>0.26487535038036292</v>
      </c>
      <c r="C8704">
        <f ca="1">_xlfn.XLOOKUP(B8704,'Alternate schedule'!$D$5:$D$10,'Alternate schedule'!$C$5:$C$10,,1)</f>
        <v>480</v>
      </c>
      <c r="D8704">
        <f ca="1"/>
        <v>-20.574514535217741</v>
      </c>
    </row>
    <row r="8705" spans="1:4" x14ac:dyDescent="0.3">
      <c r="A8705">
        <v>8704</v>
      </c>
      <c r="B8705">
        <f ca="1"/>
        <v>1.8730159824733583E-3</v>
      </c>
      <c r="C8705">
        <f ca="1">_xlfn.XLOOKUP(B8705,'Alternate schedule'!$D$5:$D$10,'Alternate schedule'!$C$5:$C$10,,1)</f>
        <v>1000</v>
      </c>
      <c r="D8705">
        <f ca="1"/>
        <v>-20.457261029411764</v>
      </c>
    </row>
    <row r="8706" spans="1:4" x14ac:dyDescent="0.3">
      <c r="A8706">
        <v>8705</v>
      </c>
      <c r="B8706">
        <f ca="1"/>
        <v>0.5957715811965838</v>
      </c>
      <c r="C8706">
        <f ca="1">_xlfn.XLOOKUP(B8706,'Alternate schedule'!$D$5:$D$10,'Alternate schedule'!$C$5:$C$10,,1)</f>
        <v>-1040</v>
      </c>
      <c r="D8706">
        <f ca="1"/>
        <v>-20.57438253877082</v>
      </c>
    </row>
    <row r="8707" spans="1:4" x14ac:dyDescent="0.3">
      <c r="A8707">
        <v>8706</v>
      </c>
      <c r="B8707">
        <f ca="1"/>
        <v>0.37477372532767617</v>
      </c>
      <c r="C8707">
        <f ca="1">_xlfn.XLOOKUP(B8707,'Alternate schedule'!$D$5:$D$10,'Alternate schedule'!$C$5:$C$10,,1)</f>
        <v>480</v>
      </c>
      <c r="D8707">
        <f ca="1"/>
        <v>-20.516884906960716</v>
      </c>
    </row>
    <row r="8708" spans="1:4" x14ac:dyDescent="0.3">
      <c r="A8708">
        <v>8707</v>
      </c>
      <c r="B8708">
        <f ca="1"/>
        <v>0.40093438865680397</v>
      </c>
      <c r="C8708">
        <f ca="1">_xlfn.XLOOKUP(B8708,'Alternate schedule'!$D$5:$D$10,'Alternate schedule'!$C$5:$C$10,,1)</f>
        <v>480</v>
      </c>
      <c r="D8708">
        <f ca="1"/>
        <v>-20.459400482370505</v>
      </c>
    </row>
    <row r="8709" spans="1:4" x14ac:dyDescent="0.3">
      <c r="A8709">
        <v>8708</v>
      </c>
      <c r="B8709">
        <f ca="1"/>
        <v>0.83006560878453284</v>
      </c>
      <c r="C8709">
        <f ca="1">_xlfn.XLOOKUP(B8709,'Alternate schedule'!$D$5:$D$10,'Alternate schedule'!$C$5:$C$10,,1)</f>
        <v>-540</v>
      </c>
      <c r="D8709">
        <f ca="1"/>
        <v>-20.519062930638494</v>
      </c>
    </row>
    <row r="8710" spans="1:4" x14ac:dyDescent="0.3">
      <c r="A8710">
        <v>8709</v>
      </c>
      <c r="B8710">
        <f ca="1"/>
        <v>0.76102768238228213</v>
      </c>
      <c r="C8710">
        <f ca="1">_xlfn.XLOOKUP(B8710,'Alternate schedule'!$D$5:$D$10,'Alternate schedule'!$C$5:$C$10,,1)</f>
        <v>-540</v>
      </c>
      <c r="D8710">
        <f ca="1"/>
        <v>-20.578711677574923</v>
      </c>
    </row>
    <row r="8711" spans="1:4" x14ac:dyDescent="0.3">
      <c r="A8711">
        <v>8710</v>
      </c>
      <c r="B8711">
        <f ca="1"/>
        <v>4.3379284981228228E-2</v>
      </c>
      <c r="C8711">
        <f ca="1">_xlfn.XLOOKUP(B8711,'Alternate schedule'!$D$5:$D$10,'Alternate schedule'!$C$5:$C$10,,1)</f>
        <v>1000</v>
      </c>
      <c r="D8711">
        <f ca="1"/>
        <v>-20.46153846153846</v>
      </c>
    </row>
    <row r="8712" spans="1:4" x14ac:dyDescent="0.3">
      <c r="A8712">
        <v>8711</v>
      </c>
      <c r="B8712">
        <f ca="1"/>
        <v>0.63139609344751513</v>
      </c>
      <c r="C8712">
        <f ca="1">_xlfn.XLOOKUP(B8712,'Alternate schedule'!$D$5:$D$10,'Alternate schedule'!$C$5:$C$10,,1)</f>
        <v>-1040</v>
      </c>
      <c r="D8712">
        <f ca="1"/>
        <v>-20.578578808403169</v>
      </c>
    </row>
    <row r="8713" spans="1:4" x14ac:dyDescent="0.3">
      <c r="A8713">
        <v>8712</v>
      </c>
      <c r="B8713">
        <f ca="1"/>
        <v>0.99879895379507944</v>
      </c>
      <c r="C8713">
        <f ca="1">_xlfn.XLOOKUP(B8713,'Alternate schedule'!$D$5:$D$10,'Alternate schedule'!$C$5:$C$10,,1)</f>
        <v>-540</v>
      </c>
      <c r="D8713">
        <f ca="1"/>
        <v>-20.638200183654728</v>
      </c>
    </row>
    <row r="8714" spans="1:4" x14ac:dyDescent="0.3">
      <c r="A8714">
        <v>8713</v>
      </c>
      <c r="B8714">
        <f ca="1"/>
        <v>0.82814267059876623</v>
      </c>
      <c r="C8714">
        <f ca="1">_xlfn.XLOOKUP(B8714,'Alternate schedule'!$D$5:$D$10,'Alternate schedule'!$C$5:$C$10,,1)</f>
        <v>-540</v>
      </c>
      <c r="D8714">
        <f ca="1"/>
        <v>-20.697807873292781</v>
      </c>
    </row>
    <row r="8715" spans="1:4" x14ac:dyDescent="0.3">
      <c r="A8715">
        <v>8714</v>
      </c>
      <c r="B8715">
        <f ca="1"/>
        <v>0.8981732147514867</v>
      </c>
      <c r="C8715">
        <f ca="1">_xlfn.XLOOKUP(B8715,'Alternate schedule'!$D$5:$D$10,'Alternate schedule'!$C$5:$C$10,,1)</f>
        <v>-540</v>
      </c>
      <c r="D8715">
        <f ca="1"/>
        <v>-20.757401882028919</v>
      </c>
    </row>
    <row r="8716" spans="1:4" x14ac:dyDescent="0.3">
      <c r="A8716">
        <v>8715</v>
      </c>
      <c r="B8716">
        <f ca="1"/>
        <v>0.20434357732569008</v>
      </c>
      <c r="C8716">
        <f ca="1">_xlfn.XLOOKUP(B8716,'Alternate schedule'!$D$5:$D$10,'Alternate schedule'!$C$5:$C$10,,1)</f>
        <v>1000</v>
      </c>
      <c r="D8716">
        <f ca="1"/>
        <v>-20.64027538726334</v>
      </c>
    </row>
    <row r="8717" spans="1:4" x14ac:dyDescent="0.3">
      <c r="A8717">
        <v>8716</v>
      </c>
      <c r="B8717">
        <f ca="1"/>
        <v>0.61056147200549304</v>
      </c>
      <c r="C8717">
        <f ca="1">_xlfn.XLOOKUP(B8717,'Alternate schedule'!$D$5:$D$10,'Alternate schedule'!$C$5:$C$10,,1)</f>
        <v>-1040</v>
      </c>
      <c r="D8717">
        <f ca="1"/>
        <v>-20.757228086278108</v>
      </c>
    </row>
    <row r="8718" spans="1:4" x14ac:dyDescent="0.3">
      <c r="A8718">
        <v>8717</v>
      </c>
      <c r="B8718">
        <f ca="1"/>
        <v>0.99095181437414381</v>
      </c>
      <c r="C8718">
        <f ca="1">_xlfn.XLOOKUP(B8718,'Alternate schedule'!$D$5:$D$10,'Alternate schedule'!$C$5:$C$10,,1)</f>
        <v>-540</v>
      </c>
      <c r="D8718">
        <f ca="1"/>
        <v>-20.816794768842492</v>
      </c>
    </row>
    <row r="8719" spans="1:4" x14ac:dyDescent="0.3">
      <c r="A8719">
        <v>8718</v>
      </c>
      <c r="B8719">
        <f ca="1"/>
        <v>0.74691515883443937</v>
      </c>
      <c r="C8719">
        <f ca="1">_xlfn.XLOOKUP(B8719,'Alternate schedule'!$D$5:$D$10,'Alternate schedule'!$C$5:$C$10,,1)</f>
        <v>-540</v>
      </c>
      <c r="D8719">
        <f ca="1"/>
        <v>-20.876347786189491</v>
      </c>
    </row>
    <row r="8720" spans="1:4" x14ac:dyDescent="0.3">
      <c r="A8720">
        <v>8719</v>
      </c>
      <c r="B8720">
        <f ca="1"/>
        <v>0.7268660110082612</v>
      </c>
      <c r="C8720">
        <f ca="1">_xlfn.XLOOKUP(B8720,'Alternate schedule'!$D$5:$D$10,'Alternate schedule'!$C$5:$C$10,,1)</f>
        <v>-540</v>
      </c>
      <c r="D8720">
        <f ca="1"/>
        <v>-20.935887143020988</v>
      </c>
    </row>
    <row r="8721" spans="1:4" x14ac:dyDescent="0.3">
      <c r="A8721">
        <v>8720</v>
      </c>
      <c r="B8721">
        <f ca="1"/>
        <v>0.89832616560861656</v>
      </c>
      <c r="C8721">
        <f ca="1">_xlfn.XLOOKUP(B8721,'Alternate schedule'!$D$5:$D$10,'Alternate schedule'!$C$5:$C$10,,1)</f>
        <v>-540</v>
      </c>
      <c r="D8721">
        <f ca="1"/>
        <v>-20.995412844036696</v>
      </c>
    </row>
    <row r="8722" spans="1:4" x14ac:dyDescent="0.3">
      <c r="A8722">
        <v>8721</v>
      </c>
      <c r="B8722">
        <f ca="1"/>
        <v>0.22184651761745089</v>
      </c>
      <c r="C8722">
        <f ca="1">_xlfn.XLOOKUP(B8722,'Alternate schedule'!$D$5:$D$10,'Alternate schedule'!$C$5:$C$10,,1)</f>
        <v>1000</v>
      </c>
      <c r="D8722">
        <f ca="1"/>
        <v>-20.878339639949548</v>
      </c>
    </row>
    <row r="8723" spans="1:4" x14ac:dyDescent="0.3">
      <c r="A8723">
        <v>8722</v>
      </c>
      <c r="B8723">
        <f ca="1"/>
        <v>0.62872212698747831</v>
      </c>
      <c r="C8723">
        <f ca="1">_xlfn.XLOOKUP(B8723,'Alternate schedule'!$D$5:$D$10,'Alternate schedule'!$C$5:$C$10,,1)</f>
        <v>-1040</v>
      </c>
      <c r="D8723">
        <f ca="1"/>
        <v>-20.995184590690208</v>
      </c>
    </row>
    <row r="8724" spans="1:4" x14ac:dyDescent="0.3">
      <c r="A8724">
        <v>8723</v>
      </c>
      <c r="B8724">
        <f ca="1"/>
        <v>0.67297737900326826</v>
      </c>
      <c r="C8724">
        <f ca="1">_xlfn.XLOOKUP(B8724,'Alternate schedule'!$D$5:$D$10,'Alternate schedule'!$C$5:$C$10,,1)</f>
        <v>-1040</v>
      </c>
      <c r="D8724">
        <f ca="1"/>
        <v>-21.112002751347013</v>
      </c>
    </row>
    <row r="8725" spans="1:4" x14ac:dyDescent="0.3">
      <c r="A8725">
        <v>8724</v>
      </c>
      <c r="B8725">
        <f ca="1"/>
        <v>0.56458243760143878</v>
      </c>
      <c r="C8725">
        <f ca="1">_xlfn.XLOOKUP(B8725,'Alternate schedule'!$D$5:$D$10,'Alternate schedule'!$C$5:$C$10,,1)</f>
        <v>-1040</v>
      </c>
      <c r="D8725">
        <f ca="1"/>
        <v>-21.228794131132506</v>
      </c>
    </row>
    <row r="8726" spans="1:4" x14ac:dyDescent="0.3">
      <c r="A8726">
        <v>8725</v>
      </c>
      <c r="B8726">
        <f ca="1"/>
        <v>0.71197240971048226</v>
      </c>
      <c r="C8726">
        <f ca="1">_xlfn.XLOOKUP(B8726,'Alternate schedule'!$D$5:$D$10,'Alternate schedule'!$C$5:$C$10,,1)</f>
        <v>-540</v>
      </c>
      <c r="D8726">
        <f ca="1"/>
        <v>-21.288252148997135</v>
      </c>
    </row>
    <row r="8727" spans="1:4" x14ac:dyDescent="0.3">
      <c r="A8727">
        <v>8726</v>
      </c>
      <c r="B8727">
        <f ca="1"/>
        <v>0.20723409760224554</v>
      </c>
      <c r="C8727">
        <f ca="1">_xlfn.XLOOKUP(B8727,'Alternate schedule'!$D$5:$D$10,'Alternate schedule'!$C$5:$C$10,,1)</f>
        <v>1000</v>
      </c>
      <c r="D8727">
        <f ca="1"/>
        <v>-21.171212468484988</v>
      </c>
    </row>
    <row r="8728" spans="1:4" x14ac:dyDescent="0.3">
      <c r="A8728">
        <v>8727</v>
      </c>
      <c r="B8728">
        <f ca="1"/>
        <v>0.3550238632833036</v>
      </c>
      <c r="C8728">
        <f ca="1">_xlfn.XLOOKUP(B8728,'Alternate schedule'!$D$5:$D$10,'Alternate schedule'!$C$5:$C$10,,1)</f>
        <v>480</v>
      </c>
      <c r="D8728">
        <f ca="1"/>
        <v>-21.113784805775179</v>
      </c>
    </row>
    <row r="8729" spans="1:4" x14ac:dyDescent="0.3">
      <c r="A8729">
        <v>8728</v>
      </c>
      <c r="B8729">
        <f ca="1"/>
        <v>6.9642439401030654E-2</v>
      </c>
      <c r="C8729">
        <f ca="1">_xlfn.XLOOKUP(B8729,'Alternate schedule'!$D$5:$D$10,'Alternate schedule'!$C$5:$C$10,,1)</f>
        <v>1000</v>
      </c>
      <c r="D8729">
        <f ca="1"/>
        <v>-20.9967919340055</v>
      </c>
    </row>
    <row r="8730" spans="1:4" x14ac:dyDescent="0.3">
      <c r="A8730">
        <v>8729</v>
      </c>
      <c r="B8730">
        <f ca="1"/>
        <v>0.47935940855337034</v>
      </c>
      <c r="C8730">
        <f ca="1">_xlfn.XLOOKUP(B8730,'Alternate schedule'!$D$5:$D$10,'Alternate schedule'!$C$5:$C$10,,1)</f>
        <v>-1040</v>
      </c>
      <c r="D8730">
        <f ca="1"/>
        <v>-21.113529613930577</v>
      </c>
    </row>
    <row r="8731" spans="1:4" x14ac:dyDescent="0.3">
      <c r="A8731">
        <v>8730</v>
      </c>
      <c r="B8731">
        <f ca="1"/>
        <v>0.67360274128346553</v>
      </c>
      <c r="C8731">
        <f ca="1">_xlfn.XLOOKUP(B8731,'Alternate schedule'!$D$5:$D$10,'Alternate schedule'!$C$5:$C$10,,1)</f>
        <v>-1040</v>
      </c>
      <c r="D8731">
        <f ca="1"/>
        <v>-21.230240549828178</v>
      </c>
    </row>
    <row r="8732" spans="1:4" x14ac:dyDescent="0.3">
      <c r="A8732">
        <v>8731</v>
      </c>
      <c r="B8732">
        <f ca="1"/>
        <v>0.56769458923198024</v>
      </c>
      <c r="C8732">
        <f ca="1">_xlfn.XLOOKUP(B8732,'Alternate schedule'!$D$5:$D$10,'Alternate schedule'!$C$5:$C$10,,1)</f>
        <v>-1040</v>
      </c>
      <c r="D8732">
        <f ca="1"/>
        <v>-21.346924750887641</v>
      </c>
    </row>
    <row r="8733" spans="1:4" x14ac:dyDescent="0.3">
      <c r="A8733">
        <v>8732</v>
      </c>
      <c r="B8733">
        <f ca="1"/>
        <v>0.9078223113823598</v>
      </c>
      <c r="C8733">
        <f ca="1">_xlfn.XLOOKUP(B8733,'Alternate schedule'!$D$5:$D$10,'Alternate schedule'!$C$5:$C$10,,1)</f>
        <v>-540</v>
      </c>
      <c r="D8733">
        <f ca="1"/>
        <v>-21.406321575813102</v>
      </c>
    </row>
    <row r="8734" spans="1:4" x14ac:dyDescent="0.3">
      <c r="A8734">
        <v>8733</v>
      </c>
      <c r="B8734">
        <f ca="1"/>
        <v>0.80777262777263514</v>
      </c>
      <c r="C8734">
        <f ca="1">_xlfn.XLOOKUP(B8734,'Alternate schedule'!$D$5:$D$10,'Alternate schedule'!$C$5:$C$10,,1)</f>
        <v>-540</v>
      </c>
      <c r="D8734">
        <f ca="1"/>
        <v>-21.46570479789305</v>
      </c>
    </row>
    <row r="8735" spans="1:4" x14ac:dyDescent="0.3">
      <c r="A8735">
        <v>8734</v>
      </c>
      <c r="B8735">
        <f ca="1"/>
        <v>0.96336980421683194</v>
      </c>
      <c r="C8735">
        <f ca="1">_xlfn.XLOOKUP(B8735,'Alternate schedule'!$D$5:$D$10,'Alternate schedule'!$C$5:$C$10,,1)</f>
        <v>-540</v>
      </c>
      <c r="D8735">
        <f ca="1"/>
        <v>-21.525074421799861</v>
      </c>
    </row>
    <row r="8736" spans="1:4" x14ac:dyDescent="0.3">
      <c r="A8736">
        <v>8735</v>
      </c>
      <c r="B8736">
        <f ca="1"/>
        <v>0.14678784813065504</v>
      </c>
      <c r="C8736">
        <f ca="1">_xlfn.XLOOKUP(B8736,'Alternate schedule'!$D$5:$D$10,'Alternate schedule'!$C$5:$C$10,,1)</f>
        <v>1000</v>
      </c>
      <c r="D8736">
        <f ca="1"/>
        <v>-21.408128219805381</v>
      </c>
    </row>
    <row r="8737" spans="1:4" x14ac:dyDescent="0.3">
      <c r="A8737">
        <v>8736</v>
      </c>
      <c r="B8737">
        <f ca="1"/>
        <v>0.1067084346066709</v>
      </c>
      <c r="C8737">
        <f ca="1">_xlfn.XLOOKUP(B8737,'Alternate schedule'!$D$5:$D$10,'Alternate schedule'!$C$5:$C$10,,1)</f>
        <v>1000</v>
      </c>
      <c r="D8737">
        <f ca="1"/>
        <v>-21.291208791208792</v>
      </c>
    </row>
    <row r="8738" spans="1:4" x14ac:dyDescent="0.3">
      <c r="A8738">
        <v>8737</v>
      </c>
      <c r="B8738">
        <f ca="1"/>
        <v>0.84667043034727674</v>
      </c>
      <c r="C8738">
        <f ca="1">_xlfn.XLOOKUP(B8738,'Alternate schedule'!$D$5:$D$10,'Alternate schedule'!$C$5:$C$10,,1)</f>
        <v>-540</v>
      </c>
      <c r="D8738">
        <f ca="1"/>
        <v>-21.350578001602379</v>
      </c>
    </row>
    <row r="8739" spans="1:4" x14ac:dyDescent="0.3">
      <c r="A8739">
        <v>8738</v>
      </c>
      <c r="B8739">
        <f ca="1"/>
        <v>0.87734994608624217</v>
      </c>
      <c r="C8739">
        <f ca="1">_xlfn.XLOOKUP(B8739,'Alternate schedule'!$D$5:$D$10,'Alternate schedule'!$C$5:$C$10,,1)</f>
        <v>-540</v>
      </c>
      <c r="D8739">
        <f ca="1"/>
        <v>-21.409933623254748</v>
      </c>
    </row>
    <row r="8740" spans="1:4" x14ac:dyDescent="0.3">
      <c r="A8740">
        <v>8739</v>
      </c>
      <c r="B8740">
        <f ca="1"/>
        <v>0.41195258357179143</v>
      </c>
      <c r="C8740">
        <f ca="1">_xlfn.XLOOKUP(B8740,'Alternate schedule'!$D$5:$D$10,'Alternate schedule'!$C$5:$C$10,,1)</f>
        <v>480</v>
      </c>
      <c r="D8740">
        <f ca="1"/>
        <v>-21.352557500858222</v>
      </c>
    </row>
    <row r="8741" spans="1:4" x14ac:dyDescent="0.3">
      <c r="A8741">
        <v>8740</v>
      </c>
      <c r="B8741">
        <f ca="1"/>
        <v>0.49569290162893664</v>
      </c>
      <c r="C8741">
        <f ca="1">_xlfn.XLOOKUP(B8741,'Alternate schedule'!$D$5:$D$10,'Alternate schedule'!$C$5:$C$10,,1)</f>
        <v>-1040</v>
      </c>
      <c r="D8741">
        <f ca="1"/>
        <v>-21.469107551487415</v>
      </c>
    </row>
    <row r="8742" spans="1:4" x14ac:dyDescent="0.3">
      <c r="A8742">
        <v>8741</v>
      </c>
      <c r="B8742">
        <f ca="1"/>
        <v>0.28851598263225076</v>
      </c>
      <c r="C8742">
        <f ca="1">_xlfn.XLOOKUP(B8742,'Alternate schedule'!$D$5:$D$10,'Alternate schedule'!$C$5:$C$10,,1)</f>
        <v>480</v>
      </c>
      <c r="D8742">
        <f ca="1"/>
        <v>-21.411737787438508</v>
      </c>
    </row>
    <row r="8743" spans="1:4" x14ac:dyDescent="0.3">
      <c r="A8743">
        <v>8742</v>
      </c>
      <c r="B8743">
        <f ca="1"/>
        <v>9.4530231427443212E-3</v>
      </c>
      <c r="C8743">
        <f ca="1">_xlfn.XLOOKUP(B8743,'Alternate schedule'!$D$5:$D$10,'Alternate schedule'!$C$5:$C$10,,1)</f>
        <v>1000</v>
      </c>
      <c r="D8743">
        <f ca="1"/>
        <v>-21.294898192633266</v>
      </c>
    </row>
    <row r="8744" spans="1:4" x14ac:dyDescent="0.3">
      <c r="A8744">
        <v>8743</v>
      </c>
      <c r="B8744">
        <f ca="1"/>
        <v>0.99401230508693539</v>
      </c>
      <c r="C8744">
        <f ca="1">_xlfn.XLOOKUP(B8744,'Alternate schedule'!$D$5:$D$10,'Alternate schedule'!$C$5:$C$10,,1)</f>
        <v>-540</v>
      </c>
      <c r="D8744">
        <f ca="1"/>
        <v>-21.354226238133364</v>
      </c>
    </row>
    <row r="8745" spans="1:4" x14ac:dyDescent="0.3">
      <c r="A8745">
        <v>8744</v>
      </c>
      <c r="B8745">
        <f ca="1"/>
        <v>0.98652463378472954</v>
      </c>
      <c r="C8745">
        <f ca="1">_xlfn.XLOOKUP(B8745,'Alternate schedule'!$D$5:$D$10,'Alternate schedule'!$C$5:$C$10,,1)</f>
        <v>-540</v>
      </c>
      <c r="D8745">
        <f ca="1"/>
        <v>-21.413540713632205</v>
      </c>
    </row>
    <row r="8746" spans="1:4" x14ac:dyDescent="0.3">
      <c r="A8746">
        <v>8745</v>
      </c>
      <c r="B8746">
        <f ca="1"/>
        <v>0.62622625564883116</v>
      </c>
      <c r="C8746">
        <f ca="1">_xlfn.XLOOKUP(B8746,'Alternate schedule'!$D$5:$D$10,'Alternate schedule'!$C$5:$C$10,,1)</f>
        <v>-1040</v>
      </c>
      <c r="D8746">
        <f ca="1"/>
        <v>-21.530017152658662</v>
      </c>
    </row>
    <row r="8747" spans="1:4" x14ac:dyDescent="0.3">
      <c r="A8747">
        <v>8746</v>
      </c>
      <c r="B8747">
        <f ca="1"/>
        <v>8.6115801835379147E-2</v>
      </c>
      <c r="C8747">
        <f ca="1">_xlfn.XLOOKUP(B8747,'Alternate schedule'!$D$5:$D$10,'Alternate schedule'!$C$5:$C$10,,1)</f>
        <v>1000</v>
      </c>
      <c r="D8747">
        <f ca="1"/>
        <v>-21.413217470843815</v>
      </c>
    </row>
    <row r="8748" spans="1:4" x14ac:dyDescent="0.3">
      <c r="A8748">
        <v>8747</v>
      </c>
      <c r="B8748">
        <f ca="1"/>
        <v>0.32433661643155154</v>
      </c>
      <c r="C8748">
        <f ca="1">_xlfn.XLOOKUP(B8748,'Alternate schedule'!$D$5:$D$10,'Alternate schedule'!$C$5:$C$10,,1)</f>
        <v>480</v>
      </c>
      <c r="D8748">
        <f ca="1"/>
        <v>-21.355893449182577</v>
      </c>
    </row>
    <row r="8749" spans="1:4" x14ac:dyDescent="0.3">
      <c r="A8749">
        <v>8748</v>
      </c>
      <c r="B8749">
        <f ca="1"/>
        <v>0.18864444470574604</v>
      </c>
      <c r="C8749">
        <f ca="1">_xlfn.XLOOKUP(B8749,'Alternate schedule'!$D$5:$D$10,'Alternate schedule'!$C$5:$C$10,,1)</f>
        <v>1000</v>
      </c>
      <c r="D8749">
        <f ca="1"/>
        <v>-21.239140374942846</v>
      </c>
    </row>
    <row r="8750" spans="1:4" x14ac:dyDescent="0.3">
      <c r="A8750">
        <v>8749</v>
      </c>
      <c r="B8750">
        <f ca="1"/>
        <v>0.570830291609421</v>
      </c>
      <c r="C8750">
        <f ca="1">_xlfn.XLOOKUP(B8750,'Alternate schedule'!$D$5:$D$10,'Alternate schedule'!$C$5:$C$10,,1)</f>
        <v>-1040</v>
      </c>
      <c r="D8750">
        <f ca="1"/>
        <v>-21.355583495256599</v>
      </c>
    </row>
    <row r="8751" spans="1:4" x14ac:dyDescent="0.3">
      <c r="A8751">
        <v>8750</v>
      </c>
      <c r="B8751">
        <f ca="1"/>
        <v>3.2670845274064941E-2</v>
      </c>
      <c r="C8751">
        <f ca="1">_xlfn.XLOOKUP(B8751,'Alternate schedule'!$D$5:$D$10,'Alternate schedule'!$C$5:$C$10,,1)</f>
        <v>1000</v>
      </c>
      <c r="D8751">
        <f ca="1"/>
        <v>-21.238857142857142</v>
      </c>
    </row>
    <row r="8752" spans="1:4" x14ac:dyDescent="0.3">
      <c r="A8752">
        <v>8751</v>
      </c>
      <c r="B8752">
        <f ca="1"/>
        <v>0.93327573774846107</v>
      </c>
      <c r="C8752">
        <f ca="1">_xlfn.XLOOKUP(B8752,'Alternate schedule'!$D$5:$D$10,'Alternate schedule'!$C$5:$C$10,,1)</f>
        <v>-540</v>
      </c>
      <c r="D8752">
        <f ca="1"/>
        <v>-21.298137355730773</v>
      </c>
    </row>
    <row r="8753" spans="1:4" x14ac:dyDescent="0.3">
      <c r="A8753">
        <v>8752</v>
      </c>
      <c r="B8753">
        <f ca="1"/>
        <v>0.6192770171209554</v>
      </c>
      <c r="C8753">
        <f ca="1">_xlfn.XLOOKUP(B8753,'Alternate schedule'!$D$5:$D$10,'Alternate schedule'!$C$5:$C$10,,1)</f>
        <v>-1040</v>
      </c>
      <c r="D8753">
        <f ca="1"/>
        <v>-21.414533820840951</v>
      </c>
    </row>
    <row r="8754" spans="1:4" x14ac:dyDescent="0.3">
      <c r="A8754">
        <v>8753</v>
      </c>
      <c r="B8754">
        <f ca="1"/>
        <v>0.62046920426080532</v>
      </c>
      <c r="C8754">
        <f ca="1">_xlfn.XLOOKUP(B8754,'Alternate schedule'!$D$5:$D$10,'Alternate schedule'!$C$5:$C$10,,1)</f>
        <v>-1040</v>
      </c>
      <c r="D8754">
        <f ca="1"/>
        <v>-21.530903690163374</v>
      </c>
    </row>
    <row r="8755" spans="1:4" x14ac:dyDescent="0.3">
      <c r="A8755">
        <v>8754</v>
      </c>
      <c r="B8755">
        <f ca="1"/>
        <v>2.1100221591782153E-2</v>
      </c>
      <c r="C8755">
        <f ca="1">_xlfn.XLOOKUP(B8755,'Alternate schedule'!$D$5:$D$10,'Alternate schedule'!$C$5:$C$10,,1)</f>
        <v>1000</v>
      </c>
      <c r="D8755">
        <f ca="1"/>
        <v>-21.414210646561571</v>
      </c>
    </row>
    <row r="8756" spans="1:4" x14ac:dyDescent="0.3">
      <c r="A8756">
        <v>8755</v>
      </c>
      <c r="B8756">
        <f ca="1"/>
        <v>0.7068973867478916</v>
      </c>
      <c r="C8756">
        <f ca="1">_xlfn.XLOOKUP(B8756,'Alternate schedule'!$D$5:$D$10,'Alternate schedule'!$C$5:$C$10,,1)</f>
        <v>-1040</v>
      </c>
      <c r="D8756">
        <f ca="1"/>
        <v>-21.530553969160479</v>
      </c>
    </row>
    <row r="8757" spans="1:4" x14ac:dyDescent="0.3">
      <c r="A8757">
        <v>8756</v>
      </c>
      <c r="B8757">
        <f ca="1"/>
        <v>0.90833085656580925</v>
      </c>
      <c r="C8757">
        <f ca="1">_xlfn.XLOOKUP(B8757,'Alternate schedule'!$D$5:$D$10,'Alternate schedule'!$C$5:$C$10,,1)</f>
        <v>-540</v>
      </c>
      <c r="D8757">
        <f ca="1"/>
        <v>-21.589767016902695</v>
      </c>
    </row>
    <row r="8758" spans="1:4" x14ac:dyDescent="0.3">
      <c r="A8758">
        <v>8757</v>
      </c>
      <c r="B8758">
        <f ca="1"/>
        <v>0.3795854957333169</v>
      </c>
      <c r="C8758">
        <f ca="1">_xlfn.XLOOKUP(B8758,'Alternate schedule'!$D$5:$D$10,'Alternate schedule'!$C$5:$C$10,,1)</f>
        <v>480</v>
      </c>
      <c r="D8758">
        <f ca="1"/>
        <v>-21.532488295078224</v>
      </c>
    </row>
    <row r="8759" spans="1:4" x14ac:dyDescent="0.3">
      <c r="A8759">
        <v>8758</v>
      </c>
      <c r="B8759">
        <f ca="1"/>
        <v>2.7446281682861784E-2</v>
      </c>
      <c r="C8759">
        <f ca="1">_xlfn.XLOOKUP(B8759,'Alternate schedule'!$D$5:$D$10,'Alternate schedule'!$C$5:$C$10,,1)</f>
        <v>1000</v>
      </c>
      <c r="D8759">
        <f ca="1"/>
        <v>-21.415848367207126</v>
      </c>
    </row>
    <row r="8760" spans="1:4" x14ac:dyDescent="0.3">
      <c r="A8760">
        <v>8759</v>
      </c>
      <c r="B8760">
        <f ca="1"/>
        <v>9.7105935323420933E-2</v>
      </c>
      <c r="C8760">
        <f ca="1">_xlfn.XLOOKUP(B8760,'Alternate schedule'!$D$5:$D$10,'Alternate schedule'!$C$5:$C$10,,1)</f>
        <v>1000</v>
      </c>
      <c r="D8760">
        <f ca="1"/>
        <v>-21.29923507249686</v>
      </c>
    </row>
    <row r="8761" spans="1:4" x14ac:dyDescent="0.3">
      <c r="A8761">
        <v>8760</v>
      </c>
      <c r="B8761">
        <f ca="1"/>
        <v>0.5594445669796011</v>
      </c>
      <c r="C8761">
        <f ca="1">_xlfn.XLOOKUP(B8761,'Alternate schedule'!$D$5:$D$10,'Alternate schedule'!$C$5:$C$10,,1)</f>
        <v>-1040</v>
      </c>
      <c r="D8761">
        <f ca="1"/>
        <v>-21.415525114155251</v>
      </c>
    </row>
    <row r="8762" spans="1:4" x14ac:dyDescent="0.3">
      <c r="A8762">
        <v>8761</v>
      </c>
      <c r="B8762">
        <f ca="1"/>
        <v>0.80761958475252071</v>
      </c>
      <c r="C8762">
        <f ca="1">_xlfn.XLOOKUP(B8762,'Alternate schedule'!$D$5:$D$10,'Alternate schedule'!$C$5:$C$10,,1)</f>
        <v>-540</v>
      </c>
      <c r="D8762">
        <f ca="1"/>
        <v>-21.474717498002512</v>
      </c>
    </row>
    <row r="8763" spans="1:4" x14ac:dyDescent="0.3">
      <c r="A8763">
        <v>8762</v>
      </c>
      <c r="B8763">
        <f ca="1"/>
        <v>0.61832839155764163</v>
      </c>
      <c r="C8763">
        <f ca="1">_xlfn.XLOOKUP(B8763,'Alternate schedule'!$D$5:$D$10,'Alternate schedule'!$C$5:$C$10,,1)</f>
        <v>-1040</v>
      </c>
      <c r="D8763">
        <f ca="1"/>
        <v>-21.590960967815569</v>
      </c>
    </row>
    <row r="8764" spans="1:4" x14ac:dyDescent="0.3">
      <c r="A8764">
        <v>8763</v>
      </c>
      <c r="B8764">
        <f ca="1"/>
        <v>0.6690846195206781</v>
      </c>
      <c r="C8764">
        <f ca="1">_xlfn.XLOOKUP(B8764,'Alternate schedule'!$D$5:$D$10,'Alternate schedule'!$C$5:$C$10,,1)</f>
        <v>-1040</v>
      </c>
      <c r="D8764">
        <f ca="1"/>
        <v>-21.707177907109436</v>
      </c>
    </row>
    <row r="8765" spans="1:4" x14ac:dyDescent="0.3">
      <c r="A8765">
        <v>8764</v>
      </c>
      <c r="B8765">
        <f ca="1"/>
        <v>0.77820743877480436</v>
      </c>
      <c r="C8765">
        <f ca="1">_xlfn.XLOOKUP(B8765,'Alternate schedule'!$D$5:$D$10,'Alternate schedule'!$C$5:$C$10,,1)</f>
        <v>-540</v>
      </c>
      <c r="D8765">
        <f ca="1"/>
        <v>-21.766316750342309</v>
      </c>
    </row>
    <row r="8766" spans="1:4" x14ac:dyDescent="0.3">
      <c r="A8766">
        <v>8765</v>
      </c>
      <c r="B8766">
        <f ca="1"/>
        <v>0.71520997256517593</v>
      </c>
      <c r="C8766">
        <f ca="1">_xlfn.XLOOKUP(B8766,'Alternate schedule'!$D$5:$D$10,'Alternate schedule'!$C$5:$C$10,,1)</f>
        <v>-540</v>
      </c>
      <c r="D8766">
        <f ca="1"/>
        <v>-21.825442099258414</v>
      </c>
    </row>
    <row r="8767" spans="1:4" x14ac:dyDescent="0.3">
      <c r="A8767">
        <v>8766</v>
      </c>
      <c r="B8767">
        <f ca="1"/>
        <v>0.75537973994967045</v>
      </c>
      <c r="C8767">
        <f ca="1">_xlfn.XLOOKUP(B8767,'Alternate schedule'!$D$5:$D$10,'Alternate schedule'!$C$5:$C$10,,1)</f>
        <v>-540</v>
      </c>
      <c r="D8767">
        <f ca="1"/>
        <v>-21.88455395847593</v>
      </c>
    </row>
    <row r="8768" spans="1:4" x14ac:dyDescent="0.3">
      <c r="A8768">
        <v>8767</v>
      </c>
      <c r="B8768">
        <f ca="1"/>
        <v>0.29307129585705516</v>
      </c>
      <c r="C8768">
        <f ca="1">_xlfn.XLOOKUP(B8768,'Alternate schedule'!$D$5:$D$10,'Alternate schedule'!$C$5:$C$10,,1)</f>
        <v>480</v>
      </c>
      <c r="D8768">
        <f ca="1"/>
        <v>-21.827306946503935</v>
      </c>
    </row>
    <row r="8769" spans="1:4" x14ac:dyDescent="0.3">
      <c r="A8769">
        <v>8768</v>
      </c>
      <c r="B8769">
        <f ca="1"/>
        <v>0.11763377354428584</v>
      </c>
      <c r="C8769">
        <f ca="1">_xlfn.XLOOKUP(B8769,'Alternate schedule'!$D$5:$D$10,'Alternate schedule'!$C$5:$C$10,,1)</f>
        <v>1000</v>
      </c>
      <c r="D8769">
        <f ca="1"/>
        <v>-21.710766423357665</v>
      </c>
    </row>
    <row r="8770" spans="1:4" x14ac:dyDescent="0.3">
      <c r="A8770">
        <v>8769</v>
      </c>
      <c r="B8770">
        <f ca="1"/>
        <v>0.36900041811128959</v>
      </c>
      <c r="C8770">
        <f ca="1">_xlfn.XLOOKUP(B8770,'Alternate schedule'!$D$5:$D$10,'Alternate schedule'!$C$5:$C$10,,1)</f>
        <v>480</v>
      </c>
      <c r="D8770">
        <f ca="1"/>
        <v>-21.653552286463679</v>
      </c>
    </row>
    <row r="8771" spans="1:4" x14ac:dyDescent="0.3">
      <c r="A8771">
        <v>8770</v>
      </c>
      <c r="B8771">
        <f ca="1"/>
        <v>0.12105002356481043</v>
      </c>
      <c r="C8771">
        <f ca="1">_xlfn.XLOOKUP(B8771,'Alternate schedule'!$D$5:$D$10,'Alternate schedule'!$C$5:$C$10,,1)</f>
        <v>1000</v>
      </c>
      <c r="D8771">
        <f ca="1"/>
        <v>-21.537058152793616</v>
      </c>
    </row>
    <row r="8772" spans="1:4" x14ac:dyDescent="0.3">
      <c r="A8772">
        <v>8771</v>
      </c>
      <c r="B8772">
        <f ca="1"/>
        <v>0.6906393260273882</v>
      </c>
      <c r="C8772">
        <f ca="1">_xlfn.XLOOKUP(B8772,'Alternate schedule'!$D$5:$D$10,'Alternate schedule'!$C$5:$C$10,,1)</f>
        <v>-1040</v>
      </c>
      <c r="D8772">
        <f ca="1"/>
        <v>-21.653175236575077</v>
      </c>
    </row>
    <row r="8773" spans="1:4" x14ac:dyDescent="0.3">
      <c r="A8773">
        <v>8772</v>
      </c>
      <c r="B8773">
        <f ca="1"/>
        <v>0.83253783026508921</v>
      </c>
      <c r="C8773">
        <f ca="1">_xlfn.XLOOKUP(B8773,'Alternate schedule'!$D$5:$D$10,'Alternate schedule'!$C$5:$C$10,,1)</f>
        <v>-540</v>
      </c>
      <c r="D8773">
        <f ca="1"/>
        <v>-21.712266301869587</v>
      </c>
    </row>
    <row r="8774" spans="1:4" x14ac:dyDescent="0.3">
      <c r="A8774">
        <v>8773</v>
      </c>
      <c r="B8774">
        <f ca="1"/>
        <v>0.51231885318689563</v>
      </c>
      <c r="C8774">
        <f ca="1">_xlfn.XLOOKUP(B8774,'Alternate schedule'!$D$5:$D$10,'Alternate schedule'!$C$5:$C$10,,1)</f>
        <v>-1040</v>
      </c>
      <c r="D8774">
        <f ca="1"/>
        <v>-21.828336942892967</v>
      </c>
    </row>
    <row r="8775" spans="1:4" x14ac:dyDescent="0.3">
      <c r="A8775">
        <v>8774</v>
      </c>
      <c r="B8775">
        <f ca="1"/>
        <v>0.90498204653089465</v>
      </c>
      <c r="C8775">
        <f ca="1">_xlfn.XLOOKUP(B8775,'Alternate schedule'!$D$5:$D$10,'Alternate schedule'!$C$5:$C$10,,1)</f>
        <v>-540</v>
      </c>
      <c r="D8775">
        <f ca="1"/>
        <v>-21.887394574880329</v>
      </c>
    </row>
    <row r="8776" spans="1:4" x14ac:dyDescent="0.3">
      <c r="A8776">
        <v>8775</v>
      </c>
      <c r="B8776">
        <f ca="1"/>
        <v>0.11235249127358204</v>
      </c>
      <c r="C8776">
        <f ca="1">_xlfn.XLOOKUP(B8776,'Alternate schedule'!$D$5:$D$10,'Alternate schedule'!$C$5:$C$10,,1)</f>
        <v>1000</v>
      </c>
      <c r="D8776">
        <f ca="1"/>
        <v>-21.770940170940172</v>
      </c>
    </row>
    <row r="8777" spans="1:4" x14ac:dyDescent="0.3">
      <c r="A8777">
        <v>8776</v>
      </c>
      <c r="B8777">
        <f ca="1"/>
        <v>0.95994875183875239</v>
      </c>
      <c r="C8777">
        <f ca="1">_xlfn.XLOOKUP(B8777,'Alternate schedule'!$D$5:$D$10,'Alternate schedule'!$C$5:$C$10,,1)</f>
        <v>-540</v>
      </c>
      <c r="D8777">
        <f ca="1"/>
        <v>-21.829990884229716</v>
      </c>
    </row>
    <row r="8778" spans="1:4" x14ac:dyDescent="0.3">
      <c r="A8778">
        <v>8777</v>
      </c>
      <c r="B8778">
        <f ca="1"/>
        <v>0.30453615224988795</v>
      </c>
      <c r="C8778">
        <f ca="1">_xlfn.XLOOKUP(B8778,'Alternate schedule'!$D$5:$D$10,'Alternate schedule'!$C$5:$C$10,,1)</f>
        <v>480</v>
      </c>
      <c r="D8778">
        <f ca="1"/>
        <v>-21.772815312749231</v>
      </c>
    </row>
    <row r="8779" spans="1:4" x14ac:dyDescent="0.3">
      <c r="A8779">
        <v>8778</v>
      </c>
      <c r="B8779">
        <f ca="1"/>
        <v>0.1964372280644302</v>
      </c>
      <c r="C8779">
        <f ca="1">_xlfn.XLOOKUP(B8779,'Alternate schedule'!$D$5:$D$10,'Alternate schedule'!$C$5:$C$10,,1)</f>
        <v>1000</v>
      </c>
      <c r="D8779">
        <f ca="1"/>
        <v>-21.656413761676919</v>
      </c>
    </row>
    <row r="8780" spans="1:4" x14ac:dyDescent="0.3">
      <c r="A8780">
        <v>8779</v>
      </c>
      <c r="B8780">
        <f ca="1"/>
        <v>6.2389517972502917E-2</v>
      </c>
      <c r="C8780">
        <f ca="1">_xlfn.XLOOKUP(B8780,'Alternate schedule'!$D$5:$D$10,'Alternate schedule'!$C$5:$C$10,,1)</f>
        <v>1000</v>
      </c>
      <c r="D8780">
        <f ca="1"/>
        <v>-21.540038728784598</v>
      </c>
    </row>
    <row r="8781" spans="1:4" x14ac:dyDescent="0.3">
      <c r="A8781">
        <v>8780</v>
      </c>
      <c r="B8781">
        <f ca="1"/>
        <v>0.15749769019093018</v>
      </c>
      <c r="C8781">
        <f ca="1">_xlfn.XLOOKUP(B8781,'Alternate schedule'!$D$5:$D$10,'Alternate schedule'!$C$5:$C$10,,1)</f>
        <v>1000</v>
      </c>
      <c r="D8781">
        <f ca="1"/>
        <v>-21.42369020501139</v>
      </c>
    </row>
    <row r="8782" spans="1:4" x14ac:dyDescent="0.3">
      <c r="A8782">
        <v>8781</v>
      </c>
      <c r="B8782">
        <f ca="1"/>
        <v>0.61428418217395175</v>
      </c>
      <c r="C8782">
        <f ca="1">_xlfn.XLOOKUP(B8782,'Alternate schedule'!$D$5:$D$10,'Alternate schedule'!$C$5:$C$10,,1)</f>
        <v>-1040</v>
      </c>
      <c r="D8782">
        <f ca="1"/>
        <v>-21.539687962646624</v>
      </c>
    </row>
    <row r="8783" spans="1:4" x14ac:dyDescent="0.3">
      <c r="A8783">
        <v>8782</v>
      </c>
      <c r="B8783">
        <f ca="1"/>
        <v>0.91602472151042069</v>
      </c>
      <c r="C8783">
        <f ca="1">_xlfn.XLOOKUP(B8783,'Alternate schedule'!$D$5:$D$10,'Alternate schedule'!$C$5:$C$10,,1)</f>
        <v>-540</v>
      </c>
      <c r="D8783">
        <f ca="1"/>
        <v>-21.59872466408563</v>
      </c>
    </row>
    <row r="8784" spans="1:4" x14ac:dyDescent="0.3">
      <c r="A8784">
        <v>8783</v>
      </c>
      <c r="B8784">
        <f ca="1"/>
        <v>0.41426352872806516</v>
      </c>
      <c r="C8784">
        <f ca="1">_xlfn.XLOOKUP(B8784,'Alternate schedule'!$D$5:$D$10,'Alternate schedule'!$C$5:$C$10,,1)</f>
        <v>480</v>
      </c>
      <c r="D8784">
        <f ca="1"/>
        <v>-21.541614482523055</v>
      </c>
    </row>
    <row r="8785" spans="1:4" x14ac:dyDescent="0.3">
      <c r="A8785">
        <v>8784</v>
      </c>
      <c r="B8785">
        <f ca="1"/>
        <v>0.94177590870093852</v>
      </c>
      <c r="C8785">
        <f ca="1">_xlfn.XLOOKUP(B8785,'Alternate schedule'!$D$5:$D$10,'Alternate schedule'!$C$5:$C$10,,1)</f>
        <v>-540</v>
      </c>
      <c r="D8785">
        <f ca="1"/>
        <v>-21.600637522768672</v>
      </c>
    </row>
    <row r="8786" spans="1:4" x14ac:dyDescent="0.3">
      <c r="A8786">
        <v>8785</v>
      </c>
      <c r="B8786">
        <f ca="1"/>
        <v>0.10275806373447138</v>
      </c>
      <c r="C8786">
        <f ca="1">_xlfn.XLOOKUP(B8786,'Alternate schedule'!$D$5:$D$10,'Alternate schedule'!$C$5:$C$10,,1)</f>
        <v>1000</v>
      </c>
      <c r="D8786">
        <f ca="1"/>
        <v>-21.484348321001708</v>
      </c>
    </row>
    <row r="8787" spans="1:4" x14ac:dyDescent="0.3">
      <c r="A8787">
        <v>8786</v>
      </c>
      <c r="B8787">
        <f ca="1"/>
        <v>0.12446335776875661</v>
      </c>
      <c r="C8787">
        <f ca="1">_xlfn.XLOOKUP(B8787,'Alternate schedule'!$D$5:$D$10,'Alternate schedule'!$C$5:$C$10,,1)</f>
        <v>1000</v>
      </c>
      <c r="D8787">
        <f ca="1"/>
        <v>-21.368085590712496</v>
      </c>
    </row>
    <row r="8788" spans="1:4" x14ac:dyDescent="0.3">
      <c r="A8788">
        <v>8787</v>
      </c>
      <c r="B8788">
        <f ca="1"/>
        <v>0.96921020912438127</v>
      </c>
      <c r="C8788">
        <f ca="1">_xlfn.XLOOKUP(B8788,'Alternate schedule'!$D$5:$D$10,'Alternate schedule'!$C$5:$C$10,,1)</f>
        <v>-540</v>
      </c>
      <c r="D8788">
        <f ca="1"/>
        <v>-21.427108228064185</v>
      </c>
    </row>
    <row r="8789" spans="1:4" x14ac:dyDescent="0.3">
      <c r="A8789">
        <v>8788</v>
      </c>
      <c r="B8789">
        <f ca="1"/>
        <v>0.67542510773207765</v>
      </c>
      <c r="C8789">
        <f ca="1">_xlfn.XLOOKUP(B8789,'Alternate schedule'!$D$5:$D$10,'Alternate schedule'!$C$5:$C$10,,1)</f>
        <v>-1040</v>
      </c>
      <c r="D8789">
        <f ca="1"/>
        <v>-21.543013199817935</v>
      </c>
    </row>
    <row r="8790" spans="1:4" x14ac:dyDescent="0.3">
      <c r="A8790">
        <v>8789</v>
      </c>
      <c r="B8790">
        <f ca="1"/>
        <v>0.98265646892058456</v>
      </c>
      <c r="C8790">
        <f ca="1">_xlfn.XLOOKUP(B8790,'Alternate schedule'!$D$5:$D$10,'Alternate schedule'!$C$5:$C$10,,1)</f>
        <v>-540</v>
      </c>
      <c r="D8790">
        <f ca="1"/>
        <v>-21.602002503128912</v>
      </c>
    </row>
    <row r="8791" spans="1:4" x14ac:dyDescent="0.3">
      <c r="A8791">
        <v>8790</v>
      </c>
      <c r="B8791">
        <f ca="1"/>
        <v>0.90668788032661141</v>
      </c>
      <c r="C8791">
        <f ca="1">_xlfn.XLOOKUP(B8791,'Alternate schedule'!$D$5:$D$10,'Alternate schedule'!$C$5:$C$10,,1)</f>
        <v>-540</v>
      </c>
      <c r="D8791">
        <f ca="1"/>
        <v>-21.660978384527873</v>
      </c>
    </row>
    <row r="8792" spans="1:4" x14ac:dyDescent="0.3">
      <c r="A8792">
        <v>8791</v>
      </c>
      <c r="B8792">
        <f ca="1"/>
        <v>7.228518623917024E-2</v>
      </c>
      <c r="C8792">
        <f ca="1">_xlfn.XLOOKUP(B8792,'Alternate schedule'!$D$5:$D$10,'Alternate schedule'!$C$5:$C$10,,1)</f>
        <v>1000</v>
      </c>
      <c r="D8792">
        <f ca="1"/>
        <v>-21.544761688090091</v>
      </c>
    </row>
    <row r="8793" spans="1:4" x14ac:dyDescent="0.3">
      <c r="A8793">
        <v>8792</v>
      </c>
      <c r="B8793">
        <f ca="1"/>
        <v>0.78360577288772926</v>
      </c>
      <c r="C8793">
        <f ca="1">_xlfn.XLOOKUP(B8793,'Alternate schedule'!$D$5:$D$10,'Alternate schedule'!$C$5:$C$10,,1)</f>
        <v>-540</v>
      </c>
      <c r="D8793">
        <f ca="1"/>
        <v>-21.603730664240217</v>
      </c>
    </row>
    <row r="8794" spans="1:4" x14ac:dyDescent="0.3">
      <c r="A8794">
        <v>8793</v>
      </c>
      <c r="B8794">
        <f ca="1"/>
        <v>8.6757389327232204E-2</v>
      </c>
      <c r="C8794">
        <f ca="1">_xlfn.XLOOKUP(B8794,'Alternate schedule'!$D$5:$D$10,'Alternate schedule'!$C$5:$C$10,,1)</f>
        <v>1000</v>
      </c>
      <c r="D8794">
        <f ca="1"/>
        <v>-21.487546912316617</v>
      </c>
    </row>
    <row r="8795" spans="1:4" x14ac:dyDescent="0.3">
      <c r="A8795">
        <v>8794</v>
      </c>
      <c r="B8795">
        <f ca="1"/>
        <v>0.44558852717580111</v>
      </c>
      <c r="C8795">
        <f ca="1">_xlfn.XLOOKUP(B8795,'Alternate schedule'!$D$5:$D$10,'Alternate schedule'!$C$5:$C$10,,1)</f>
        <v>480</v>
      </c>
      <c r="D8795">
        <f ca="1"/>
        <v>-21.430520809642939</v>
      </c>
    </row>
    <row r="8796" spans="1:4" x14ac:dyDescent="0.3">
      <c r="A8796">
        <v>8795</v>
      </c>
      <c r="B8796">
        <f ca="1"/>
        <v>0.26030999901308016</v>
      </c>
      <c r="C8796">
        <f ca="1">_xlfn.XLOOKUP(B8796,'Alternate schedule'!$D$5:$D$10,'Alternate schedule'!$C$5:$C$10,,1)</f>
        <v>480</v>
      </c>
      <c r="D8796">
        <f ca="1"/>
        <v>-21.373507674815237</v>
      </c>
    </row>
    <row r="8797" spans="1:4" x14ac:dyDescent="0.3">
      <c r="A8797">
        <v>8796</v>
      </c>
      <c r="B8797">
        <f ca="1"/>
        <v>4.2182632688770871E-2</v>
      </c>
      <c r="C8797">
        <f ca="1">_xlfn.XLOOKUP(B8797,'Alternate schedule'!$D$5:$D$10,'Alternate schedule'!$C$5:$C$10,,1)</f>
        <v>1000</v>
      </c>
      <c r="D8797">
        <f ca="1"/>
        <v>-21.257389722601182</v>
      </c>
    </row>
    <row r="8798" spans="1:4" x14ac:dyDescent="0.3">
      <c r="A8798">
        <v>8797</v>
      </c>
      <c r="B8798">
        <f ca="1"/>
        <v>0.68680462334563397</v>
      </c>
      <c r="C8798">
        <f ca="1">_xlfn.XLOOKUP(B8798,'Alternate schedule'!$D$5:$D$10,'Alternate schedule'!$C$5:$C$10,,1)</f>
        <v>-1040</v>
      </c>
      <c r="D8798">
        <f ca="1"/>
        <v>-21.373195407525294</v>
      </c>
    </row>
    <row r="8799" spans="1:4" x14ac:dyDescent="0.3">
      <c r="A8799">
        <v>8798</v>
      </c>
      <c r="B8799">
        <f ca="1"/>
        <v>0.35205503862429444</v>
      </c>
      <c r="C8799">
        <f ca="1">_xlfn.XLOOKUP(B8799,'Alternate schedule'!$D$5:$D$10,'Alternate schedule'!$C$5:$C$10,,1)</f>
        <v>480</v>
      </c>
      <c r="D8799">
        <f ca="1"/>
        <v>-21.316208229142987</v>
      </c>
    </row>
    <row r="8800" spans="1:4" x14ac:dyDescent="0.3">
      <c r="A8800">
        <v>8799</v>
      </c>
      <c r="B8800">
        <f ca="1"/>
        <v>0.39096337631487632</v>
      </c>
      <c r="C8800">
        <f ca="1">_xlfn.XLOOKUP(B8800,'Alternate schedule'!$D$5:$D$10,'Alternate schedule'!$C$5:$C$10,,1)</f>
        <v>480</v>
      </c>
      <c r="D8800">
        <f ca="1"/>
        <v>-21.259234003864076</v>
      </c>
    </row>
    <row r="8801" spans="1:4" x14ac:dyDescent="0.3">
      <c r="A8801">
        <v>8800</v>
      </c>
      <c r="B8801">
        <f ca="1"/>
        <v>0.55360335050725284</v>
      </c>
      <c r="C8801">
        <f ca="1">_xlfn.XLOOKUP(B8801,'Alternate schedule'!$D$5:$D$10,'Alternate schedule'!$C$5:$C$10,,1)</f>
        <v>-1040</v>
      </c>
      <c r="D8801">
        <f ca="1"/>
        <v>-21.375</v>
      </c>
    </row>
    <row r="8802" spans="1:4" x14ac:dyDescent="0.3">
      <c r="A8802">
        <v>8801</v>
      </c>
      <c r="B8802">
        <f ca="1"/>
        <v>0.83089736159903826</v>
      </c>
      <c r="C8802">
        <f ca="1">_xlfn.XLOOKUP(B8802,'Alternate schedule'!$D$5:$D$10,'Alternate schedule'!$C$5:$C$10,,1)</f>
        <v>-540</v>
      </c>
      <c r="D8802">
        <f ca="1"/>
        <v>-21.433927962731509</v>
      </c>
    </row>
    <row r="8803" spans="1:4" x14ac:dyDescent="0.3">
      <c r="A8803">
        <v>8802</v>
      </c>
      <c r="B8803">
        <f ca="1"/>
        <v>0.3131009008623824</v>
      </c>
      <c r="C8803">
        <f ca="1">_xlfn.XLOOKUP(B8803,'Alternate schedule'!$D$5:$D$10,'Alternate schedule'!$C$5:$C$10,,1)</f>
        <v>480</v>
      </c>
      <c r="D8803">
        <f ca="1"/>
        <v>-21.376959781867757</v>
      </c>
    </row>
    <row r="8804" spans="1:4" x14ac:dyDescent="0.3">
      <c r="A8804">
        <v>8803</v>
      </c>
      <c r="B8804">
        <f ca="1"/>
        <v>0.22655145321736714</v>
      </c>
      <c r="C8804">
        <f ca="1">_xlfn.XLOOKUP(B8804,'Alternate schedule'!$D$5:$D$10,'Alternate schedule'!$C$5:$C$10,,1)</f>
        <v>1000</v>
      </c>
      <c r="D8804">
        <f ca="1"/>
        <v>-21.26093377257753</v>
      </c>
    </row>
    <row r="8805" spans="1:4" x14ac:dyDescent="0.3">
      <c r="A8805">
        <v>8804</v>
      </c>
      <c r="B8805">
        <f ca="1"/>
        <v>0.82856901779415759</v>
      </c>
      <c r="C8805">
        <f ca="1">_xlfn.XLOOKUP(B8805,'Alternate schedule'!$D$5:$D$10,'Alternate schedule'!$C$5:$C$10,,1)</f>
        <v>-540</v>
      </c>
      <c r="D8805">
        <f ca="1"/>
        <v>-21.319854611540208</v>
      </c>
    </row>
    <row r="8806" spans="1:4" x14ac:dyDescent="0.3">
      <c r="A8806">
        <v>8805</v>
      </c>
      <c r="B8806">
        <f ca="1"/>
        <v>0.61594289769321131</v>
      </c>
      <c r="C8806">
        <f ca="1">_xlfn.XLOOKUP(B8806,'Alternate schedule'!$D$5:$D$10,'Alternate schedule'!$C$5:$C$10,,1)</f>
        <v>-1040</v>
      </c>
      <c r="D8806">
        <f ca="1"/>
        <v>-21.435547984099944</v>
      </c>
    </row>
    <row r="8807" spans="1:4" x14ac:dyDescent="0.3">
      <c r="A8807">
        <v>8806</v>
      </c>
      <c r="B8807">
        <f ca="1"/>
        <v>0.76561466423363234</v>
      </c>
      <c r="C8807">
        <f ca="1">_xlfn.XLOOKUP(B8807,'Alternate schedule'!$D$5:$D$10,'Alternate schedule'!$C$5:$C$10,,1)</f>
        <v>-540</v>
      </c>
      <c r="D8807">
        <f ca="1"/>
        <v>-21.494435612082672</v>
      </c>
    </row>
    <row r="8808" spans="1:4" x14ac:dyDescent="0.3">
      <c r="A8808">
        <v>8807</v>
      </c>
      <c r="B8808">
        <f ca="1"/>
        <v>0.18660572142779008</v>
      </c>
      <c r="C8808">
        <f ca="1">_xlfn.XLOOKUP(B8808,'Alternate schedule'!$D$5:$D$10,'Alternate schedule'!$C$5:$C$10,,1)</f>
        <v>1000</v>
      </c>
      <c r="D8808">
        <f ca="1"/>
        <v>-21.378448961053707</v>
      </c>
    </row>
    <row r="8809" spans="1:4" x14ac:dyDescent="0.3">
      <c r="A8809">
        <v>8808</v>
      </c>
      <c r="B8809">
        <f ca="1"/>
        <v>0.65261009874117226</v>
      </c>
      <c r="C8809">
        <f ca="1">_xlfn.XLOOKUP(B8809,'Alternate schedule'!$D$5:$D$10,'Alternate schedule'!$C$5:$C$10,,1)</f>
        <v>-1040</v>
      </c>
      <c r="D8809">
        <f ca="1"/>
        <v>-21.494096276112625</v>
      </c>
    </row>
    <row r="8810" spans="1:4" x14ac:dyDescent="0.3">
      <c r="A8810">
        <v>8809</v>
      </c>
      <c r="B8810">
        <f ca="1"/>
        <v>0.74599630497270808</v>
      </c>
      <c r="C8810">
        <f ca="1">_xlfn.XLOOKUP(B8810,'Alternate schedule'!$D$5:$D$10,'Alternate schedule'!$C$5:$C$10,,1)</f>
        <v>-540</v>
      </c>
      <c r="D8810">
        <f ca="1"/>
        <v>-21.552957202860711</v>
      </c>
    </row>
    <row r="8811" spans="1:4" x14ac:dyDescent="0.3">
      <c r="A8811">
        <v>8810</v>
      </c>
      <c r="B8811">
        <f ca="1"/>
        <v>0.41147627018342603</v>
      </c>
      <c r="C8811">
        <f ca="1">_xlfn.XLOOKUP(B8811,'Alternate schedule'!$D$5:$D$10,'Alternate schedule'!$C$5:$C$10,,1)</f>
        <v>480</v>
      </c>
      <c r="D8811">
        <f ca="1"/>
        <v>-21.496027241770715</v>
      </c>
    </row>
    <row r="8812" spans="1:4" x14ac:dyDescent="0.3">
      <c r="A8812">
        <v>8811</v>
      </c>
      <c r="B8812">
        <f ca="1"/>
        <v>0.85197035513260722</v>
      </c>
      <c r="C8812">
        <f ca="1">_xlfn.XLOOKUP(B8812,'Alternate schedule'!$D$5:$D$10,'Alternate schedule'!$C$5:$C$10,,1)</f>
        <v>-540</v>
      </c>
      <c r="D8812">
        <f ca="1"/>
        <v>-21.554874588582454</v>
      </c>
    </row>
    <row r="8813" spans="1:4" x14ac:dyDescent="0.3">
      <c r="A8813">
        <v>8812</v>
      </c>
      <c r="B8813">
        <f ca="1"/>
        <v>0.15345201452982504</v>
      </c>
      <c r="C8813">
        <f ca="1">_xlfn.XLOOKUP(B8813,'Alternate schedule'!$D$5:$D$10,'Alternate schedule'!$C$5:$C$10,,1)</f>
        <v>1000</v>
      </c>
      <c r="D8813">
        <f ca="1"/>
        <v>-21.438946890603724</v>
      </c>
    </row>
    <row r="8814" spans="1:4" x14ac:dyDescent="0.3">
      <c r="A8814">
        <v>8813</v>
      </c>
      <c r="B8814">
        <f ca="1"/>
        <v>0.54194901502308035</v>
      </c>
      <c r="C8814">
        <f ca="1">_xlfn.XLOOKUP(B8814,'Alternate schedule'!$D$5:$D$10,'Alternate schedule'!$C$5:$C$10,,1)</f>
        <v>-1040</v>
      </c>
      <c r="D8814">
        <f ca="1"/>
        <v>-21.554521729263588</v>
      </c>
    </row>
    <row r="8815" spans="1:4" x14ac:dyDescent="0.3">
      <c r="A8815">
        <v>8814</v>
      </c>
      <c r="B8815">
        <f ca="1"/>
        <v>4.0999411077081493E-2</v>
      </c>
      <c r="C8815">
        <f ca="1">_xlfn.XLOOKUP(B8815,'Alternate schedule'!$D$5:$D$10,'Alternate schedule'!$C$5:$C$10,,1)</f>
        <v>1000</v>
      </c>
      <c r="D8815">
        <f ca="1"/>
        <v>-21.438620376673473</v>
      </c>
    </row>
    <row r="8816" spans="1:4" x14ac:dyDescent="0.3">
      <c r="A8816">
        <v>8815</v>
      </c>
      <c r="B8816">
        <f ca="1"/>
        <v>0.938861607310012</v>
      </c>
      <c r="C8816">
        <f ca="1">_xlfn.XLOOKUP(B8816,'Alternate schedule'!$D$5:$D$10,'Alternate schedule'!$C$5:$C$10,,1)</f>
        <v>-540</v>
      </c>
      <c r="D8816">
        <f ca="1"/>
        <v>-21.49744753261486</v>
      </c>
    </row>
    <row r="8817" spans="1:4" x14ac:dyDescent="0.3">
      <c r="A8817">
        <v>8816</v>
      </c>
      <c r="B8817">
        <f ca="1"/>
        <v>0.61006433972092577</v>
      </c>
      <c r="C8817">
        <f ca="1">_xlfn.XLOOKUP(B8817,'Alternate schedule'!$D$5:$D$10,'Alternate schedule'!$C$5:$C$10,,1)</f>
        <v>-1040</v>
      </c>
      <c r="D8817">
        <f ca="1"/>
        <v>-21.612976406533576</v>
      </c>
    </row>
    <row r="8818" spans="1:4" x14ac:dyDescent="0.3">
      <c r="A8818">
        <v>8817</v>
      </c>
      <c r="B8818">
        <f ca="1"/>
        <v>0.18191697081925073</v>
      </c>
      <c r="C8818">
        <f ca="1">_xlfn.XLOOKUP(B8818,'Alternate schedule'!$D$5:$D$10,'Alternate schedule'!$C$5:$C$10,,1)</f>
        <v>1000</v>
      </c>
      <c r="D8818">
        <f ca="1"/>
        <v>-21.497107859816264</v>
      </c>
    </row>
    <row r="8819" spans="1:4" x14ac:dyDescent="0.3">
      <c r="A8819">
        <v>8818</v>
      </c>
      <c r="B8819">
        <f ca="1"/>
        <v>7.0236664915497959E-2</v>
      </c>
      <c r="C8819">
        <f ca="1">_xlfn.XLOOKUP(B8819,'Alternate schedule'!$D$5:$D$10,'Alternate schedule'!$C$5:$C$10,,1)</f>
        <v>1000</v>
      </c>
      <c r="D8819">
        <f ca="1"/>
        <v>-21.381265593105013</v>
      </c>
    </row>
    <row r="8820" spans="1:4" x14ac:dyDescent="0.3">
      <c r="A8820">
        <v>8819</v>
      </c>
      <c r="B8820">
        <f ca="1"/>
        <v>0.35978367004846623</v>
      </c>
      <c r="C8820">
        <f ca="1">_xlfn.XLOOKUP(B8820,'Alternate schedule'!$D$5:$D$10,'Alternate schedule'!$C$5:$C$10,,1)</f>
        <v>480</v>
      </c>
      <c r="D8820">
        <f ca="1"/>
        <v>-21.324413198775371</v>
      </c>
    </row>
    <row r="8821" spans="1:4" x14ac:dyDescent="0.3">
      <c r="A8821">
        <v>8820</v>
      </c>
      <c r="B8821">
        <f ca="1"/>
        <v>0.54649475871105779</v>
      </c>
      <c r="C8821">
        <f ca="1">_xlfn.XLOOKUP(B8821,'Alternate schedule'!$D$5:$D$10,'Alternate schedule'!$C$5:$C$10,,1)</f>
        <v>-1040</v>
      </c>
      <c r="D8821">
        <f ca="1"/>
        <v>-21.439909297052154</v>
      </c>
    </row>
    <row r="8822" spans="1:4" x14ac:dyDescent="0.3">
      <c r="A8822">
        <v>8821</v>
      </c>
      <c r="B8822">
        <f ca="1"/>
        <v>0.32604695488596835</v>
      </c>
      <c r="C8822">
        <f ca="1">_xlfn.XLOOKUP(B8822,'Alternate schedule'!$D$5:$D$10,'Alternate schedule'!$C$5:$C$10,,1)</f>
        <v>480</v>
      </c>
      <c r="D8822">
        <f ca="1"/>
        <v>-21.383063144768165</v>
      </c>
    </row>
    <row r="8823" spans="1:4" x14ac:dyDescent="0.3">
      <c r="A8823">
        <v>8822</v>
      </c>
      <c r="B8823">
        <f ca="1"/>
        <v>0.70572636822096446</v>
      </c>
      <c r="C8823">
        <f ca="1">_xlfn.XLOOKUP(B8823,'Alternate schedule'!$D$5:$D$10,'Alternate schedule'!$C$5:$C$10,,1)</f>
        <v>-1040</v>
      </c>
      <c r="D8823">
        <f ca="1"/>
        <v>-21.498526411244615</v>
      </c>
    </row>
    <row r="8824" spans="1:4" x14ac:dyDescent="0.3">
      <c r="A8824">
        <v>8823</v>
      </c>
      <c r="B8824">
        <f ca="1"/>
        <v>0.32343026774142825</v>
      </c>
      <c r="C8824">
        <f ca="1">_xlfn.XLOOKUP(B8824,'Alternate schedule'!$D$5:$D$10,'Alternate schedule'!$C$5:$C$10,,1)</f>
        <v>480</v>
      </c>
      <c r="D8824">
        <f ca="1"/>
        <v>-21.44168650119007</v>
      </c>
    </row>
    <row r="8825" spans="1:4" x14ac:dyDescent="0.3">
      <c r="A8825">
        <v>8824</v>
      </c>
      <c r="B8825">
        <f ca="1"/>
        <v>0.10938404197910323</v>
      </c>
      <c r="C8825">
        <f ca="1">_xlfn.XLOOKUP(B8825,'Alternate schedule'!$D$5:$D$10,'Alternate schedule'!$C$5:$C$10,,1)</f>
        <v>1000</v>
      </c>
      <c r="D8825">
        <f ca="1"/>
        <v>-21.325929283771533</v>
      </c>
    </row>
    <row r="8826" spans="1:4" x14ac:dyDescent="0.3">
      <c r="A8826">
        <v>8825</v>
      </c>
      <c r="B8826">
        <f ca="1"/>
        <v>0.94808052293177125</v>
      </c>
      <c r="C8826">
        <f ca="1">_xlfn.XLOOKUP(B8826,'Alternate schedule'!$D$5:$D$10,'Alternate schedule'!$C$5:$C$10,,1)</f>
        <v>-540</v>
      </c>
      <c r="D8826">
        <f ca="1"/>
        <v>-21.384702549575071</v>
      </c>
    </row>
    <row r="8827" spans="1:4" x14ac:dyDescent="0.3">
      <c r="A8827">
        <v>8826</v>
      </c>
      <c r="B8827">
        <f ca="1"/>
        <v>0.582911883312214</v>
      </c>
      <c r="C8827">
        <f ca="1">_xlfn.XLOOKUP(B8827,'Alternate schedule'!$D$5:$D$10,'Alternate schedule'!$C$5:$C$10,,1)</f>
        <v>-1040</v>
      </c>
      <c r="D8827">
        <f ca="1"/>
        <v>-21.500113301608884</v>
      </c>
    </row>
    <row r="8828" spans="1:4" x14ac:dyDescent="0.3">
      <c r="A8828">
        <v>8827</v>
      </c>
      <c r="B8828">
        <f ca="1"/>
        <v>0.13453144677863627</v>
      </c>
      <c r="C8828">
        <f ca="1">_xlfn.XLOOKUP(B8828,'Alternate schedule'!$D$5:$D$10,'Alternate schedule'!$C$5:$C$10,,1)</f>
        <v>1000</v>
      </c>
      <c r="D8828">
        <f ca="1"/>
        <v>-21.384388807069218</v>
      </c>
    </row>
    <row r="8829" spans="1:4" x14ac:dyDescent="0.3">
      <c r="A8829">
        <v>8828</v>
      </c>
      <c r="B8829">
        <f ca="1"/>
        <v>6.2460638794135104E-2</v>
      </c>
      <c r="C8829">
        <f ca="1">_xlfn.XLOOKUP(B8829,'Alternate schedule'!$D$5:$D$10,'Alternate schedule'!$C$5:$C$10,,1)</f>
        <v>1000</v>
      </c>
      <c r="D8829">
        <f ca="1"/>
        <v>-21.268690530131401</v>
      </c>
    </row>
    <row r="8830" spans="1:4" x14ac:dyDescent="0.3">
      <c r="A8830">
        <v>8829</v>
      </c>
      <c r="B8830">
        <f ca="1"/>
        <v>0.85651992042105118</v>
      </c>
      <c r="C8830">
        <f ca="1">_xlfn.XLOOKUP(B8830,'Alternate schedule'!$D$5:$D$10,'Alternate schedule'!$C$5:$C$10,,1)</f>
        <v>-540</v>
      </c>
      <c r="D8830">
        <f ca="1"/>
        <v>-21.327443651602675</v>
      </c>
    </row>
    <row r="8831" spans="1:4" x14ac:dyDescent="0.3">
      <c r="A8831">
        <v>8830</v>
      </c>
      <c r="B8831">
        <f ca="1"/>
        <v>0.5269469538479632</v>
      </c>
      <c r="C8831">
        <f ca="1">_xlfn.XLOOKUP(B8831,'Alternate schedule'!$D$5:$D$10,'Alternate schedule'!$C$5:$C$10,,1)</f>
        <v>-1040</v>
      </c>
      <c r="D8831">
        <f ca="1"/>
        <v>-21.442808607021519</v>
      </c>
    </row>
    <row r="8832" spans="1:4" x14ac:dyDescent="0.3">
      <c r="A8832">
        <v>8831</v>
      </c>
      <c r="B8832">
        <f ca="1"/>
        <v>0.76886253810049321</v>
      </c>
      <c r="C8832">
        <f ca="1">_xlfn.XLOOKUP(B8832,'Alternate schedule'!$D$5:$D$10,'Alternate schedule'!$C$5:$C$10,,1)</f>
        <v>-540</v>
      </c>
      <c r="D8832">
        <f ca="1"/>
        <v>-21.501528705695844</v>
      </c>
    </row>
    <row r="8833" spans="1:4" x14ac:dyDescent="0.3">
      <c r="A8833">
        <v>8832</v>
      </c>
      <c r="B8833">
        <f ca="1"/>
        <v>0.24980532572131819</v>
      </c>
      <c r="C8833">
        <f ca="1">_xlfn.XLOOKUP(B8833,'Alternate schedule'!$D$5:$D$10,'Alternate schedule'!$C$5:$C$10,,1)</f>
        <v>1000</v>
      </c>
      <c r="D8833">
        <f ca="1"/>
        <v>-21.385869565217391</v>
      </c>
    </row>
    <row r="8834" spans="1:4" x14ac:dyDescent="0.3">
      <c r="A8834">
        <v>8833</v>
      </c>
      <c r="B8834">
        <f ca="1"/>
        <v>0.94490852367693945</v>
      </c>
      <c r="C8834">
        <f ca="1">_xlfn.XLOOKUP(B8834,'Alternate schedule'!$D$5:$D$10,'Alternate schedule'!$C$5:$C$10,,1)</f>
        <v>-540</v>
      </c>
      <c r="D8834">
        <f ca="1"/>
        <v>-21.444582814445827</v>
      </c>
    </row>
    <row r="8835" spans="1:4" x14ac:dyDescent="0.3">
      <c r="A8835">
        <v>8834</v>
      </c>
      <c r="B8835">
        <f ca="1"/>
        <v>3.4054378576226396E-2</v>
      </c>
      <c r="C8835">
        <f ca="1">_xlfn.XLOOKUP(B8835,'Alternate schedule'!$D$5:$D$10,'Alternate schedule'!$C$5:$C$10,,1)</f>
        <v>1000</v>
      </c>
      <c r="D8835">
        <f ca="1"/>
        <v>-21.328956305184516</v>
      </c>
    </row>
    <row r="8836" spans="1:4" x14ac:dyDescent="0.3">
      <c r="A8836">
        <v>8835</v>
      </c>
      <c r="B8836">
        <f ca="1"/>
        <v>0.51233170443073073</v>
      </c>
      <c r="C8836">
        <f ca="1">_xlfn.XLOOKUP(B8836,'Alternate schedule'!$D$5:$D$10,'Alternate schedule'!$C$5:$C$10,,1)</f>
        <v>-1040</v>
      </c>
      <c r="D8836">
        <f ca="1"/>
        <v>-21.444255800792302</v>
      </c>
    </row>
    <row r="8837" spans="1:4" x14ac:dyDescent="0.3">
      <c r="A8837">
        <v>8836</v>
      </c>
      <c r="B8837">
        <f ca="1"/>
        <v>4.5815605128392001E-2</v>
      </c>
      <c r="C8837">
        <f ca="1">_xlfn.XLOOKUP(B8837,'Alternate schedule'!$D$5:$D$10,'Alternate schedule'!$C$5:$C$10,,1)</f>
        <v>1000</v>
      </c>
      <c r="D8837">
        <f ca="1"/>
        <v>-21.328655500226347</v>
      </c>
    </row>
    <row r="8838" spans="1:4" x14ac:dyDescent="0.3">
      <c r="A8838">
        <v>8837</v>
      </c>
      <c r="B8838">
        <f ca="1"/>
        <v>0.11040949250796972</v>
      </c>
      <c r="C8838">
        <f ca="1">_xlfn.XLOOKUP(B8838,'Alternate schedule'!$D$5:$D$10,'Alternate schedule'!$C$5:$C$10,,1)</f>
        <v>1000</v>
      </c>
      <c r="D8838">
        <f ca="1"/>
        <v>-21.21308136245332</v>
      </c>
    </row>
    <row r="8839" spans="1:4" x14ac:dyDescent="0.3">
      <c r="A8839">
        <v>8838</v>
      </c>
      <c r="B8839">
        <f ca="1"/>
        <v>0.59384801420321542</v>
      </c>
      <c r="C8839">
        <f ca="1">_xlfn.XLOOKUP(B8839,'Alternate schedule'!$D$5:$D$10,'Alternate schedule'!$C$5:$C$10,,1)</f>
        <v>-1040</v>
      </c>
      <c r="D8839">
        <f ca="1"/>
        <v>-21.328354831409822</v>
      </c>
    </row>
    <row r="8840" spans="1:4" x14ac:dyDescent="0.3">
      <c r="A8840">
        <v>8839</v>
      </c>
      <c r="B8840">
        <f ca="1"/>
        <v>0.69727534475692954</v>
      </c>
      <c r="C8840">
        <f ca="1">_xlfn.XLOOKUP(B8840,'Alternate schedule'!$D$5:$D$10,'Alternate schedule'!$C$5:$C$10,,1)</f>
        <v>-1040</v>
      </c>
      <c r="D8840">
        <f ca="1"/>
        <v>-21.443602217445413</v>
      </c>
    </row>
    <row r="8841" spans="1:4" x14ac:dyDescent="0.3">
      <c r="A8841">
        <v>8840</v>
      </c>
      <c r="B8841">
        <f ca="1"/>
        <v>0.1887449032253834</v>
      </c>
      <c r="C8841">
        <f ca="1">_xlfn.XLOOKUP(B8841,'Alternate schedule'!$D$5:$D$10,'Alternate schedule'!$C$5:$C$10,,1)</f>
        <v>1000</v>
      </c>
      <c r="D8841">
        <f ca="1"/>
        <v>-21.328054298642535</v>
      </c>
    </row>
    <row r="8842" spans="1:4" x14ac:dyDescent="0.3">
      <c r="A8842">
        <v>8841</v>
      </c>
      <c r="B8842">
        <f ca="1"/>
        <v>0.25240643276213404</v>
      </c>
      <c r="C8842">
        <f ca="1">_xlfn.XLOOKUP(B8842,'Alternate schedule'!$D$5:$D$10,'Alternate schedule'!$C$5:$C$10,,1)</f>
        <v>1000</v>
      </c>
      <c r="D8842">
        <f ca="1"/>
        <v>-21.212532518945821</v>
      </c>
    </row>
    <row r="8843" spans="1:4" x14ac:dyDescent="0.3">
      <c r="A8843">
        <v>8842</v>
      </c>
      <c r="B8843">
        <f ca="1"/>
        <v>0.9559392758989198</v>
      </c>
      <c r="C8843">
        <f ca="1">_xlfn.XLOOKUP(B8843,'Alternate schedule'!$D$5:$D$10,'Alternate schedule'!$C$5:$C$10,,1)</f>
        <v>-540</v>
      </c>
      <c r="D8843">
        <f ca="1"/>
        <v>-21.271205609590591</v>
      </c>
    </row>
    <row r="8844" spans="1:4" x14ac:dyDescent="0.3">
      <c r="A8844">
        <v>8843</v>
      </c>
      <c r="B8844">
        <f ca="1"/>
        <v>0.77052983790221297</v>
      </c>
      <c r="C8844">
        <f ca="1">_xlfn.XLOOKUP(B8844,'Alternate schedule'!$D$5:$D$10,'Alternate schedule'!$C$5:$C$10,,1)</f>
        <v>-540</v>
      </c>
      <c r="D8844">
        <f ca="1"/>
        <v>-21.329865430283839</v>
      </c>
    </row>
    <row r="8845" spans="1:4" x14ac:dyDescent="0.3">
      <c r="A8845">
        <v>8844</v>
      </c>
      <c r="B8845">
        <f ca="1"/>
        <v>0.55947132213643291</v>
      </c>
      <c r="C8845">
        <f ca="1">_xlfn.XLOOKUP(B8845,'Alternate schedule'!$D$5:$D$10,'Alternate schedule'!$C$5:$C$10,,1)</f>
        <v>-1040</v>
      </c>
      <c r="D8845">
        <f ca="1"/>
        <v>-21.445047489823608</v>
      </c>
    </row>
    <row r="8846" spans="1:4" x14ac:dyDescent="0.3">
      <c r="A8846">
        <v>8845</v>
      </c>
      <c r="B8846">
        <f ca="1"/>
        <v>0.99797615693152508</v>
      </c>
      <c r="C8846">
        <f ca="1">_xlfn.XLOOKUP(B8846,'Alternate schedule'!$D$5:$D$10,'Alternate schedule'!$C$5:$C$10,,1)</f>
        <v>-540</v>
      </c>
      <c r="D8846">
        <f ca="1"/>
        <v>-21.503674392312039</v>
      </c>
    </row>
    <row r="8847" spans="1:4" x14ac:dyDescent="0.3">
      <c r="A8847">
        <v>8846</v>
      </c>
      <c r="B8847">
        <f ca="1"/>
        <v>0.19833524615087472</v>
      </c>
      <c r="C8847">
        <f ca="1">_xlfn.XLOOKUP(B8847,'Alternate schedule'!$D$5:$D$10,'Alternate schedule'!$C$5:$C$10,,1)</f>
        <v>1000</v>
      </c>
      <c r="D8847">
        <f ca="1"/>
        <v>-21.388198055618357</v>
      </c>
    </row>
    <row r="8848" spans="1:4" x14ac:dyDescent="0.3">
      <c r="A8848">
        <v>8847</v>
      </c>
      <c r="B8848">
        <f ca="1"/>
        <v>0.33421172818534939</v>
      </c>
      <c r="C8848">
        <f ca="1">_xlfn.XLOOKUP(B8848,'Alternate schedule'!$D$5:$D$10,'Alternate schedule'!$C$5:$C$10,,1)</f>
        <v>480</v>
      </c>
      <c r="D8848">
        <f ca="1"/>
        <v>-21.331524810670285</v>
      </c>
    </row>
    <row r="8849" spans="1:4" x14ac:dyDescent="0.3">
      <c r="A8849">
        <v>8848</v>
      </c>
      <c r="B8849">
        <f ca="1"/>
        <v>0.44669137644648971</v>
      </c>
      <c r="C8849">
        <f ca="1">_xlfn.XLOOKUP(B8849,'Alternate schedule'!$D$5:$D$10,'Alternate schedule'!$C$5:$C$10,,1)</f>
        <v>480</v>
      </c>
      <c r="D8849">
        <f ca="1"/>
        <v>-21.2748643761302</v>
      </c>
    </row>
    <row r="8850" spans="1:4" x14ac:dyDescent="0.3">
      <c r="A8850">
        <v>8849</v>
      </c>
      <c r="B8850">
        <f ca="1"/>
        <v>0.35201976545681046</v>
      </c>
      <c r="C8850">
        <f ca="1">_xlfn.XLOOKUP(B8850,'Alternate schedule'!$D$5:$D$10,'Alternate schedule'!$C$5:$C$10,,1)</f>
        <v>480</v>
      </c>
      <c r="D8850">
        <f ca="1"/>
        <v>-21.218216747655102</v>
      </c>
    </row>
    <row r="8851" spans="1:4" x14ac:dyDescent="0.3">
      <c r="A8851">
        <v>8850</v>
      </c>
      <c r="B8851">
        <f ca="1"/>
        <v>4.3140131807508419E-2</v>
      </c>
      <c r="C8851">
        <f ca="1">_xlfn.XLOOKUP(B8851,'Alternate schedule'!$D$5:$D$10,'Alternate schedule'!$C$5:$C$10,,1)</f>
        <v>1000</v>
      </c>
      <c r="D8851">
        <f ca="1"/>
        <v>-21.102824858757064</v>
      </c>
    </row>
    <row r="8852" spans="1:4" x14ac:dyDescent="0.3">
      <c r="A8852">
        <v>8851</v>
      </c>
      <c r="B8852">
        <f ca="1"/>
        <v>0.68789333518945073</v>
      </c>
      <c r="C8852">
        <f ca="1">_xlfn.XLOOKUP(B8852,'Alternate schedule'!$D$5:$D$10,'Alternate schedule'!$C$5:$C$10,,1)</f>
        <v>-1040</v>
      </c>
      <c r="D8852">
        <f ca="1"/>
        <v>-21.217941475539487</v>
      </c>
    </row>
    <row r="8853" spans="1:4" x14ac:dyDescent="0.3">
      <c r="A8853">
        <v>8852</v>
      </c>
      <c r="B8853">
        <f ca="1"/>
        <v>0.12659078669288482</v>
      </c>
      <c r="C8853">
        <f ca="1">_xlfn.XLOOKUP(B8853,'Alternate schedule'!$D$5:$D$10,'Alternate schedule'!$C$5:$C$10,,1)</f>
        <v>1000</v>
      </c>
      <c r="D8853">
        <f ca="1"/>
        <v>-21.102575689109806</v>
      </c>
    </row>
    <row r="8854" spans="1:4" x14ac:dyDescent="0.3">
      <c r="A8854">
        <v>8853</v>
      </c>
      <c r="B8854">
        <f ca="1"/>
        <v>0.12088235840775718</v>
      </c>
      <c r="C8854">
        <f ca="1">_xlfn.XLOOKUP(B8854,'Alternate schedule'!$D$5:$D$10,'Alternate schedule'!$C$5:$C$10,,1)</f>
        <v>1000</v>
      </c>
      <c r="D8854">
        <f ca="1"/>
        <v>-20.987235965209532</v>
      </c>
    </row>
    <row r="8855" spans="1:4" x14ac:dyDescent="0.3">
      <c r="A8855">
        <v>8854</v>
      </c>
      <c r="B8855">
        <f ca="1"/>
        <v>4.289529501550593E-2</v>
      </c>
      <c r="C8855">
        <f ca="1">_xlfn.XLOOKUP(B8855,'Alternate schedule'!$D$5:$D$10,'Alternate schedule'!$C$5:$C$10,,1)</f>
        <v>1000</v>
      </c>
      <c r="D8855">
        <f ca="1"/>
        <v>-20.871922295007906</v>
      </c>
    </row>
    <row r="8856" spans="1:4" x14ac:dyDescent="0.3">
      <c r="A8856">
        <v>8855</v>
      </c>
      <c r="B8856">
        <f ca="1"/>
        <v>0.72869183312256358</v>
      </c>
      <c r="C8856">
        <f ca="1">_xlfn.XLOOKUP(B8856,'Alternate schedule'!$D$5:$D$10,'Alternate schedule'!$C$5:$C$10,,1)</f>
        <v>-540</v>
      </c>
      <c r="D8856">
        <f ca="1"/>
        <v>-20.930547713156407</v>
      </c>
    </row>
    <row r="8857" spans="1:4" x14ac:dyDescent="0.3">
      <c r="A8857">
        <v>8856</v>
      </c>
      <c r="B8857">
        <f ca="1"/>
        <v>0.28329045907757822</v>
      </c>
      <c r="C8857">
        <f ca="1">_xlfn.XLOOKUP(B8857,'Alternate schedule'!$D$5:$D$10,'Alternate schedule'!$C$5:$C$10,,1)</f>
        <v>480</v>
      </c>
      <c r="D8857">
        <f ca="1"/>
        <v>-20.873983739837399</v>
      </c>
    </row>
    <row r="8858" spans="1:4" x14ac:dyDescent="0.3">
      <c r="A8858">
        <v>8857</v>
      </c>
      <c r="B8858">
        <f ca="1"/>
        <v>0.26971784257657272</v>
      </c>
      <c r="C8858">
        <f ca="1">_xlfn.XLOOKUP(B8858,'Alternate schedule'!$D$5:$D$10,'Alternate schedule'!$C$5:$C$10,,1)</f>
        <v>480</v>
      </c>
      <c r="D8858">
        <f ca="1"/>
        <v>-20.817432539234503</v>
      </c>
    </row>
    <row r="8859" spans="1:4" x14ac:dyDescent="0.3">
      <c r="A8859">
        <v>8858</v>
      </c>
      <c r="B8859">
        <f ca="1"/>
        <v>0.90558557588960742</v>
      </c>
      <c r="C8859">
        <f ca="1">_xlfn.XLOOKUP(B8859,'Alternate schedule'!$D$5:$D$10,'Alternate schedule'!$C$5:$C$10,,1)</f>
        <v>-540</v>
      </c>
      <c r="D8859">
        <f ca="1"/>
        <v>-20.876044253781892</v>
      </c>
    </row>
    <row r="8860" spans="1:4" x14ac:dyDescent="0.3">
      <c r="A8860">
        <v>8859</v>
      </c>
      <c r="B8860">
        <f ca="1"/>
        <v>0.47150377386458153</v>
      </c>
      <c r="C8860">
        <f ca="1">_xlfn.XLOOKUP(B8860,'Alternate schedule'!$D$5:$D$10,'Alternate schedule'!$C$5:$C$10,,1)</f>
        <v>480</v>
      </c>
      <c r="D8860">
        <f ca="1"/>
        <v>-20.819505587538096</v>
      </c>
    </row>
    <row r="8861" spans="1:4" x14ac:dyDescent="0.3">
      <c r="A8861">
        <v>8860</v>
      </c>
      <c r="B8861">
        <f ca="1"/>
        <v>0.43671759244685515</v>
      </c>
      <c r="C8861">
        <f ca="1">_xlfn.XLOOKUP(B8861,'Alternate schedule'!$D$5:$D$10,'Alternate schedule'!$C$5:$C$10,,1)</f>
        <v>480</v>
      </c>
      <c r="D8861">
        <f ca="1"/>
        <v>-20.762979683972912</v>
      </c>
    </row>
    <row r="8862" spans="1:4" x14ac:dyDescent="0.3">
      <c r="A8862">
        <v>8861</v>
      </c>
      <c r="B8862">
        <f ca="1"/>
        <v>0.79000398022320373</v>
      </c>
      <c r="C8862">
        <f ca="1">_xlfn.XLOOKUP(B8862,'Alternate schedule'!$D$5:$D$10,'Alternate schedule'!$C$5:$C$10,,1)</f>
        <v>-540</v>
      </c>
      <c r="D8862">
        <f ca="1"/>
        <v>-20.821577700033856</v>
      </c>
    </row>
    <row r="8863" spans="1:4" x14ac:dyDescent="0.3">
      <c r="A8863">
        <v>8862</v>
      </c>
      <c r="B8863">
        <f ca="1"/>
        <v>0.66358976871122444</v>
      </c>
      <c r="C8863">
        <f ca="1">_xlfn.XLOOKUP(B8863,'Alternate schedule'!$D$5:$D$10,'Alternate schedule'!$C$5:$C$10,,1)</f>
        <v>-1040</v>
      </c>
      <c r="D8863">
        <f ca="1"/>
        <v>-20.936583164071315</v>
      </c>
    </row>
    <row r="8864" spans="1:4" x14ac:dyDescent="0.3">
      <c r="A8864">
        <v>8863</v>
      </c>
      <c r="B8864">
        <f ca="1"/>
        <v>5.2704711295550766E-2</v>
      </c>
      <c r="C8864">
        <f ca="1">_xlfn.XLOOKUP(B8864,'Alternate schedule'!$D$5:$D$10,'Alternate schedule'!$C$5:$C$10,,1)</f>
        <v>1000</v>
      </c>
      <c r="D8864">
        <f ca="1"/>
        <v>-20.821392305088569</v>
      </c>
    </row>
    <row r="8865" spans="1:4" x14ac:dyDescent="0.3">
      <c r="A8865">
        <v>8864</v>
      </c>
      <c r="B8865">
        <f ca="1"/>
        <v>0.60049792434147586</v>
      </c>
      <c r="C8865">
        <f ca="1">_xlfn.XLOOKUP(B8865,'Alternate schedule'!$D$5:$D$10,'Alternate schedule'!$C$5:$C$10,,1)</f>
        <v>-1040</v>
      </c>
      <c r="D8865">
        <f ca="1"/>
        <v>-20.936371841155236</v>
      </c>
    </row>
    <row r="8866" spans="1:4" x14ac:dyDescent="0.3">
      <c r="A8866">
        <v>8865</v>
      </c>
      <c r="B8866">
        <f ca="1"/>
        <v>0.62202452889318005</v>
      </c>
      <c r="C8866">
        <f ca="1">_xlfn.XLOOKUP(B8866,'Alternate schedule'!$D$5:$D$10,'Alternate schedule'!$C$5:$C$10,,1)</f>
        <v>-1040</v>
      </c>
      <c r="D8866">
        <f ca="1"/>
        <v>-21.05132543711224</v>
      </c>
    </row>
    <row r="8867" spans="1:4" x14ac:dyDescent="0.3">
      <c r="A8867">
        <v>8866</v>
      </c>
      <c r="B8867">
        <f ca="1"/>
        <v>0.14661998587519998</v>
      </c>
      <c r="C8867">
        <f ca="1">_xlfn.XLOOKUP(B8867,'Alternate schedule'!$D$5:$D$10,'Alternate schedule'!$C$5:$C$10,,1)</f>
        <v>1000</v>
      </c>
      <c r="D8867">
        <f ca="1"/>
        <v>-20.936160613579968</v>
      </c>
    </row>
    <row r="8868" spans="1:4" x14ac:dyDescent="0.3">
      <c r="A8868">
        <v>8867</v>
      </c>
      <c r="B8868">
        <f ca="1"/>
        <v>0.73711458058878399</v>
      </c>
      <c r="C8868">
        <f ca="1">_xlfn.XLOOKUP(B8868,'Alternate schedule'!$D$5:$D$10,'Alternate schedule'!$C$5:$C$10,,1)</f>
        <v>-540</v>
      </c>
      <c r="D8868">
        <f ca="1"/>
        <v>-20.994699447389195</v>
      </c>
    </row>
    <row r="8869" spans="1:4" x14ac:dyDescent="0.3">
      <c r="A8869">
        <v>8868</v>
      </c>
      <c r="B8869">
        <f ca="1"/>
        <v>0.31192827160913073</v>
      </c>
      <c r="C8869">
        <f ca="1">_xlfn.XLOOKUP(B8869,'Alternate schedule'!$D$5:$D$10,'Alternate schedule'!$C$5:$C$10,,1)</f>
        <v>480</v>
      </c>
      <c r="D8869">
        <f ca="1"/>
        <v>-20.938204781235903</v>
      </c>
    </row>
    <row r="8870" spans="1:4" x14ac:dyDescent="0.3">
      <c r="A8870">
        <v>8869</v>
      </c>
      <c r="B8870">
        <f ca="1"/>
        <v>0.6059190409265951</v>
      </c>
      <c r="C8870">
        <f ca="1">_xlfn.XLOOKUP(B8870,'Alternate schedule'!$D$5:$D$10,'Alternate schedule'!$C$5:$C$10,,1)</f>
        <v>-1040</v>
      </c>
      <c r="D8870">
        <f ca="1"/>
        <v>-21.053106325403089</v>
      </c>
    </row>
    <row r="8871" spans="1:4" x14ac:dyDescent="0.3">
      <c r="A8871">
        <v>8870</v>
      </c>
      <c r="B8871">
        <f ca="1"/>
        <v>4.2096227970026101E-2</v>
      </c>
      <c r="C8871">
        <f ca="1">_xlfn.XLOOKUP(B8871,'Alternate schedule'!$D$5:$D$10,'Alternate schedule'!$C$5:$C$10,,1)</f>
        <v>1000</v>
      </c>
      <c r="D8871">
        <f ca="1"/>
        <v>-20.937993235625704</v>
      </c>
    </row>
    <row r="8872" spans="1:4" x14ac:dyDescent="0.3">
      <c r="A8872">
        <v>8871</v>
      </c>
      <c r="B8872">
        <f ca="1"/>
        <v>0.59433160203737678</v>
      </c>
      <c r="C8872">
        <f ca="1">_xlfn.XLOOKUP(B8872,'Alternate schedule'!$D$5:$D$10,'Alternate schedule'!$C$5:$C$10,,1)</f>
        <v>-1040</v>
      </c>
      <c r="D8872">
        <f ca="1"/>
        <v>-21.052868898658549</v>
      </c>
    </row>
    <row r="8873" spans="1:4" x14ac:dyDescent="0.3">
      <c r="A8873">
        <v>8872</v>
      </c>
      <c r="B8873">
        <f ca="1"/>
        <v>0.67875043475876184</v>
      </c>
      <c r="C8873">
        <f ca="1">_xlfn.XLOOKUP(B8873,'Alternate schedule'!$D$5:$D$10,'Alternate schedule'!$C$5:$C$10,,1)</f>
        <v>-1040</v>
      </c>
      <c r="D8873">
        <f ca="1"/>
        <v>-21.167718665464381</v>
      </c>
    </row>
    <row r="8874" spans="1:4" x14ac:dyDescent="0.3">
      <c r="A8874">
        <v>8873</v>
      </c>
      <c r="B8874">
        <f ca="1"/>
        <v>0.72822922181516558</v>
      </c>
      <c r="C8874">
        <f ca="1">_xlfn.XLOOKUP(B8874,'Alternate schedule'!$D$5:$D$10,'Alternate schedule'!$C$5:$C$10,,1)</f>
        <v>-540</v>
      </c>
      <c r="D8874">
        <f ca="1"/>
        <v>-21.226191817874451</v>
      </c>
    </row>
    <row r="8875" spans="1:4" x14ac:dyDescent="0.3">
      <c r="A8875">
        <v>8874</v>
      </c>
      <c r="B8875">
        <f ca="1"/>
        <v>0.56274551625062297</v>
      </c>
      <c r="C8875">
        <f ca="1">_xlfn.XLOOKUP(B8875,'Alternate schedule'!$D$5:$D$10,'Alternate schedule'!$C$5:$C$10,,1)</f>
        <v>-1040</v>
      </c>
      <c r="D8875">
        <f ca="1"/>
        <v>-21.340996168582375</v>
      </c>
    </row>
    <row r="8876" spans="1:4" x14ac:dyDescent="0.3">
      <c r="A8876">
        <v>8875</v>
      </c>
      <c r="B8876">
        <f ca="1"/>
        <v>0.92236477660306937</v>
      </c>
      <c r="C8876">
        <f ca="1">_xlfn.XLOOKUP(B8876,'Alternate schedule'!$D$5:$D$10,'Alternate schedule'!$C$5:$C$10,,1)</f>
        <v>-540</v>
      </c>
      <c r="D8876">
        <f ca="1"/>
        <v>-21.399436619718308</v>
      </c>
    </row>
    <row r="8877" spans="1:4" x14ac:dyDescent="0.3">
      <c r="A8877">
        <v>8876</v>
      </c>
      <c r="B8877">
        <f ca="1"/>
        <v>0.81712754222378092</v>
      </c>
      <c r="C8877">
        <f ca="1">_xlfn.XLOOKUP(B8877,'Alternate schedule'!$D$5:$D$10,'Alternate schedule'!$C$5:$C$10,,1)</f>
        <v>-540</v>
      </c>
      <c r="D8877">
        <f ca="1"/>
        <v>-21.457863902658854</v>
      </c>
    </row>
    <row r="8878" spans="1:4" x14ac:dyDescent="0.3">
      <c r="A8878">
        <v>8877</v>
      </c>
      <c r="B8878">
        <f ca="1"/>
        <v>0.40187993906564934</v>
      </c>
      <c r="C8878">
        <f ca="1">_xlfn.XLOOKUP(B8878,'Alternate schedule'!$D$5:$D$10,'Alternate schedule'!$C$5:$C$10,,1)</f>
        <v>480</v>
      </c>
      <c r="D8878">
        <f ca="1"/>
        <v>-21.401374338177312</v>
      </c>
    </row>
    <row r="8879" spans="1:4" x14ac:dyDescent="0.3">
      <c r="A8879">
        <v>8878</v>
      </c>
      <c r="B8879">
        <f ca="1"/>
        <v>0.77401362366918414</v>
      </c>
      <c r="C8879">
        <f ca="1">_xlfn.XLOOKUP(B8879,'Alternate schedule'!$D$5:$D$10,'Alternate schedule'!$C$5:$C$10,,1)</f>
        <v>-540</v>
      </c>
      <c r="D8879">
        <f ca="1"/>
        <v>-21.45978824059473</v>
      </c>
    </row>
    <row r="8880" spans="1:4" x14ac:dyDescent="0.3">
      <c r="A8880">
        <v>8879</v>
      </c>
      <c r="B8880">
        <f ca="1"/>
        <v>0.96769089407386866</v>
      </c>
      <c r="C8880">
        <f ca="1">_xlfn.XLOOKUP(B8880,'Alternate schedule'!$D$5:$D$10,'Alternate schedule'!$C$5:$C$10,,1)</f>
        <v>-540</v>
      </c>
      <c r="D8880">
        <f ca="1"/>
        <v>-21.518188985246088</v>
      </c>
    </row>
    <row r="8881" spans="1:4" x14ac:dyDescent="0.3">
      <c r="A8881">
        <v>8880</v>
      </c>
      <c r="B8881">
        <f ca="1"/>
        <v>0.82684828033714819</v>
      </c>
      <c r="C8881">
        <f ca="1">_xlfn.XLOOKUP(B8881,'Alternate schedule'!$D$5:$D$10,'Alternate schedule'!$C$5:$C$10,,1)</f>
        <v>-540</v>
      </c>
      <c r="D8881">
        <f ca="1"/>
        <v>-21.576576576576578</v>
      </c>
    </row>
    <row r="8882" spans="1:4" x14ac:dyDescent="0.3">
      <c r="A8882">
        <v>8881</v>
      </c>
      <c r="B8882">
        <f ca="1"/>
        <v>0.55341929316716953</v>
      </c>
      <c r="C8882">
        <f ca="1">_xlfn.XLOOKUP(B8882,'Alternate schedule'!$D$5:$D$10,'Alternate schedule'!$C$5:$C$10,,1)</f>
        <v>-1040</v>
      </c>
      <c r="D8882">
        <f ca="1"/>
        <v>-21.691250985249408</v>
      </c>
    </row>
    <row r="8883" spans="1:4" x14ac:dyDescent="0.3">
      <c r="A8883">
        <v>8882</v>
      </c>
      <c r="B8883">
        <f ca="1"/>
        <v>8.6606993608778771E-2</v>
      </c>
      <c r="C8883">
        <f ca="1">_xlfn.XLOOKUP(B8883,'Alternate schedule'!$D$5:$D$10,'Alternate schedule'!$C$5:$C$10,,1)</f>
        <v>1000</v>
      </c>
      <c r="D8883">
        <f ca="1"/>
        <v>-21.576221571718083</v>
      </c>
    </row>
    <row r="8884" spans="1:4" x14ac:dyDescent="0.3">
      <c r="A8884">
        <v>8883</v>
      </c>
      <c r="B8884">
        <f ca="1"/>
        <v>0.24342631711861529</v>
      </c>
      <c r="C8884">
        <f ca="1">_xlfn.XLOOKUP(B8884,'Alternate schedule'!$D$5:$D$10,'Alternate schedule'!$C$5:$C$10,,1)</f>
        <v>1000</v>
      </c>
      <c r="D8884">
        <f ca="1"/>
        <v>-21.461218056962739</v>
      </c>
    </row>
    <row r="8885" spans="1:4" x14ac:dyDescent="0.3">
      <c r="A8885">
        <v>8884</v>
      </c>
      <c r="B8885">
        <f ca="1"/>
        <v>0.28346931414551291</v>
      </c>
      <c r="C8885">
        <f ca="1">_xlfn.XLOOKUP(B8885,'Alternate schedule'!$D$5:$D$10,'Alternate schedule'!$C$5:$C$10,,1)</f>
        <v>480</v>
      </c>
      <c r="D8885">
        <f ca="1"/>
        <v>-21.404772624943718</v>
      </c>
    </row>
    <row r="8886" spans="1:4" x14ac:dyDescent="0.3">
      <c r="A8886">
        <v>8885</v>
      </c>
      <c r="B8886">
        <f ca="1"/>
        <v>0.87052030231968569</v>
      </c>
      <c r="C8886">
        <f ca="1">_xlfn.XLOOKUP(B8886,'Alternate schedule'!$D$5:$D$10,'Alternate schedule'!$C$5:$C$10,,1)</f>
        <v>-540</v>
      </c>
      <c r="D8886">
        <f ca="1"/>
        <v>-21.463140123804163</v>
      </c>
    </row>
    <row r="8887" spans="1:4" x14ac:dyDescent="0.3">
      <c r="A8887">
        <v>8886</v>
      </c>
      <c r="B8887">
        <f ca="1"/>
        <v>0.27603061495541859</v>
      </c>
      <c r="C8887">
        <f ca="1">_xlfn.XLOOKUP(B8887,'Alternate schedule'!$D$5:$D$10,'Alternate schedule'!$C$5:$C$10,,1)</f>
        <v>480</v>
      </c>
      <c r="D8887">
        <f ca="1"/>
        <v>-21.406707179833447</v>
      </c>
    </row>
    <row r="8888" spans="1:4" x14ac:dyDescent="0.3">
      <c r="A8888">
        <v>8887</v>
      </c>
      <c r="B8888">
        <f ca="1"/>
        <v>0.44678644242103438</v>
      </c>
      <c r="C8888">
        <f ca="1">_xlfn.XLOOKUP(B8888,'Alternate schedule'!$D$5:$D$10,'Alternate schedule'!$C$5:$C$10,,1)</f>
        <v>480</v>
      </c>
      <c r="D8888">
        <f ca="1"/>
        <v>-21.350286935973894</v>
      </c>
    </row>
    <row r="8889" spans="1:4" x14ac:dyDescent="0.3">
      <c r="A8889">
        <v>8888</v>
      </c>
      <c r="B8889">
        <f ca="1"/>
        <v>0.7036210312874378</v>
      </c>
      <c r="C8889">
        <f ca="1">_xlfn.XLOOKUP(B8889,'Alternate schedule'!$D$5:$D$10,'Alternate schedule'!$C$5:$C$10,,1)</f>
        <v>-1040</v>
      </c>
      <c r="D8889">
        <f ca="1"/>
        <v>-21.464896489648964</v>
      </c>
    </row>
    <row r="8890" spans="1:4" x14ac:dyDescent="0.3">
      <c r="A8890">
        <v>8889</v>
      </c>
      <c r="B8890">
        <f ca="1"/>
        <v>0.57439526053929657</v>
      </c>
      <c r="C8890">
        <f ca="1">_xlfn.XLOOKUP(B8890,'Alternate schedule'!$D$5:$D$10,'Alternate schedule'!$C$5:$C$10,,1)</f>
        <v>-1040</v>
      </c>
      <c r="D8890">
        <f ca="1"/>
        <v>-21.579480256496794</v>
      </c>
    </row>
    <row r="8891" spans="1:4" x14ac:dyDescent="0.3">
      <c r="A8891">
        <v>8890</v>
      </c>
      <c r="B8891">
        <f ca="1"/>
        <v>0.34751087581772699</v>
      </c>
      <c r="C8891">
        <f ca="1">_xlfn.XLOOKUP(B8891,'Alternate schedule'!$D$5:$D$10,'Alternate schedule'!$C$5:$C$10,,1)</f>
        <v>480</v>
      </c>
      <c r="D8891">
        <f ca="1"/>
        <v>-21.523059617547805</v>
      </c>
    </row>
    <row r="8892" spans="1:4" x14ac:dyDescent="0.3">
      <c r="A8892">
        <v>8891</v>
      </c>
      <c r="B8892">
        <f ca="1"/>
        <v>0.47001560216659399</v>
      </c>
      <c r="C8892">
        <f ca="1">_xlfn.XLOOKUP(B8892,'Alternate schedule'!$D$5:$D$10,'Alternate schedule'!$C$5:$C$10,,1)</f>
        <v>480</v>
      </c>
      <c r="D8892">
        <f ca="1"/>
        <v>-21.46665167022832</v>
      </c>
    </row>
    <row r="8893" spans="1:4" x14ac:dyDescent="0.3">
      <c r="A8893">
        <v>8892</v>
      </c>
      <c r="B8893">
        <f ca="1"/>
        <v>0.81489393497495555</v>
      </c>
      <c r="C8893">
        <f ca="1">_xlfn.XLOOKUP(B8893,'Alternate schedule'!$D$5:$D$10,'Alternate schedule'!$C$5:$C$10,,1)</f>
        <v>-540</v>
      </c>
      <c r="D8893">
        <f ca="1"/>
        <v>-21.524966261808366</v>
      </c>
    </row>
    <row r="8894" spans="1:4" x14ac:dyDescent="0.3">
      <c r="A8894">
        <v>8893</v>
      </c>
      <c r="B8894">
        <f ca="1"/>
        <v>0.44444235470889693</v>
      </c>
      <c r="C8894">
        <f ca="1">_xlfn.XLOOKUP(B8894,'Alternate schedule'!$D$5:$D$10,'Alternate schedule'!$C$5:$C$10,,1)</f>
        <v>480</v>
      </c>
      <c r="D8894">
        <f ca="1"/>
        <v>-21.468570786011469</v>
      </c>
    </row>
    <row r="8895" spans="1:4" x14ac:dyDescent="0.3">
      <c r="A8895">
        <v>8894</v>
      </c>
      <c r="B8895">
        <f ca="1"/>
        <v>5.3029712249187178E-2</v>
      </c>
      <c r="C8895">
        <f ca="1">_xlfn.XLOOKUP(B8895,'Alternate schedule'!$D$5:$D$10,'Alternate schedule'!$C$5:$C$10,,1)</f>
        <v>1000</v>
      </c>
      <c r="D8895">
        <f ca="1"/>
        <v>-21.353721610074206</v>
      </c>
    </row>
    <row r="8896" spans="1:4" x14ac:dyDescent="0.3">
      <c r="A8896">
        <v>8895</v>
      </c>
      <c r="B8896">
        <f ca="1"/>
        <v>6.2707378890381138E-2</v>
      </c>
      <c r="C8896">
        <f ca="1">_xlfn.XLOOKUP(B8896,'Alternate schedule'!$D$5:$D$10,'Alternate schedule'!$C$5:$C$10,,1)</f>
        <v>1000</v>
      </c>
      <c r="D8896">
        <f ca="1"/>
        <v>-21.238898257448003</v>
      </c>
    </row>
    <row r="8897" spans="1:4" x14ac:dyDescent="0.3">
      <c r="A8897">
        <v>8896</v>
      </c>
      <c r="B8897">
        <f ca="1"/>
        <v>0.92036686009876978</v>
      </c>
      <c r="C8897">
        <f ca="1">_xlfn.XLOOKUP(B8897,'Alternate schedule'!$D$5:$D$10,'Alternate schedule'!$C$5:$C$10,,1)</f>
        <v>-540</v>
      </c>
      <c r="D8897">
        <f ca="1"/>
        <v>-21.297212230215827</v>
      </c>
    </row>
    <row r="8898" spans="1:4" x14ac:dyDescent="0.3">
      <c r="A8898">
        <v>8897</v>
      </c>
      <c r="B8898">
        <f ca="1"/>
        <v>0.318879715988023</v>
      </c>
      <c r="C8898">
        <f ca="1">_xlfn.XLOOKUP(B8898,'Alternate schedule'!$D$5:$D$10,'Alternate schedule'!$C$5:$C$10,,1)</f>
        <v>480</v>
      </c>
      <c r="D8898">
        <f ca="1"/>
        <v>-21.240867708216253</v>
      </c>
    </row>
    <row r="8899" spans="1:4" x14ac:dyDescent="0.3">
      <c r="A8899">
        <v>8898</v>
      </c>
      <c r="B8899">
        <f ca="1"/>
        <v>0.41336790041342919</v>
      </c>
      <c r="C8899">
        <f ca="1">_xlfn.XLOOKUP(B8899,'Alternate schedule'!$D$5:$D$10,'Alternate schedule'!$C$5:$C$10,,1)</f>
        <v>480</v>
      </c>
      <c r="D8899">
        <f ca="1"/>
        <v>-21.18453585075298</v>
      </c>
    </row>
    <row r="8900" spans="1:4" x14ac:dyDescent="0.3">
      <c r="A8900">
        <v>8899</v>
      </c>
      <c r="B8900">
        <f ca="1"/>
        <v>7.7773139814142356E-2</v>
      </c>
      <c r="C8900">
        <f ca="1">_xlfn.XLOOKUP(B8900,'Alternate schedule'!$D$5:$D$10,'Alternate schedule'!$C$5:$C$10,,1)</f>
        <v>1000</v>
      </c>
      <c r="D8900">
        <f ca="1"/>
        <v>-21.069783121699068</v>
      </c>
    </row>
    <row r="8901" spans="1:4" x14ac:dyDescent="0.3">
      <c r="A8901">
        <v>8900</v>
      </c>
      <c r="B8901">
        <f ca="1"/>
        <v>0.33612743128319189</v>
      </c>
      <c r="C8901">
        <f ca="1">_xlfn.XLOOKUP(B8901,'Alternate schedule'!$D$5:$D$10,'Alternate schedule'!$C$5:$C$10,,1)</f>
        <v>480</v>
      </c>
      <c r="D8901">
        <f ca="1"/>
        <v>-21.013483146067415</v>
      </c>
    </row>
    <row r="8902" spans="1:4" x14ac:dyDescent="0.3">
      <c r="A8902">
        <v>8901</v>
      </c>
      <c r="B8902">
        <f ca="1"/>
        <v>0.5274947299217001</v>
      </c>
      <c r="C8902">
        <f ca="1">_xlfn.XLOOKUP(B8902,'Alternate schedule'!$D$5:$D$10,'Alternate schedule'!$C$5:$C$10,,1)</f>
        <v>-1040</v>
      </c>
      <c r="D8902">
        <f ca="1"/>
        <v>-21.12796315020784</v>
      </c>
    </row>
    <row r="8903" spans="1:4" x14ac:dyDescent="0.3">
      <c r="A8903">
        <v>8902</v>
      </c>
      <c r="B8903">
        <f ca="1"/>
        <v>0.33750947749254179</v>
      </c>
      <c r="C8903">
        <f ca="1">_xlfn.XLOOKUP(B8903,'Alternate schedule'!$D$5:$D$10,'Alternate schedule'!$C$5:$C$10,,1)</f>
        <v>480</v>
      </c>
      <c r="D8903">
        <f ca="1"/>
        <v>-21.071669287800493</v>
      </c>
    </row>
    <row r="8904" spans="1:4" x14ac:dyDescent="0.3">
      <c r="A8904">
        <v>8903</v>
      </c>
      <c r="B8904">
        <f ca="1"/>
        <v>0.8267879156231015</v>
      </c>
      <c r="C8904">
        <f ca="1">_xlfn.XLOOKUP(B8904,'Alternate schedule'!$D$5:$D$10,'Alternate schedule'!$C$5:$C$10,,1)</f>
        <v>-540</v>
      </c>
      <c r="D8904">
        <f ca="1"/>
        <v>-21.129956194541165</v>
      </c>
    </row>
    <row r="8905" spans="1:4" x14ac:dyDescent="0.3">
      <c r="A8905">
        <v>8904</v>
      </c>
      <c r="B8905">
        <f ca="1"/>
        <v>0.99447108586526323</v>
      </c>
      <c r="C8905">
        <f ca="1">_xlfn.XLOOKUP(B8905,'Alternate schedule'!$D$5:$D$10,'Alternate schedule'!$C$5:$C$10,,1)</f>
        <v>-540</v>
      </c>
      <c r="D8905">
        <f ca="1"/>
        <v>-21.188230008984725</v>
      </c>
    </row>
    <row r="8906" spans="1:4" x14ac:dyDescent="0.3">
      <c r="A8906">
        <v>8905</v>
      </c>
      <c r="B8906">
        <f ca="1"/>
        <v>0.50287657328740787</v>
      </c>
      <c r="C8906">
        <f ca="1">_xlfn.XLOOKUP(B8906,'Alternate schedule'!$D$5:$D$10,'Alternate schedule'!$C$5:$C$10,,1)</f>
        <v>-1040</v>
      </c>
      <c r="D8906">
        <f ca="1"/>
        <v>-21.302638966872543</v>
      </c>
    </row>
    <row r="8907" spans="1:4" x14ac:dyDescent="0.3">
      <c r="A8907">
        <v>8906</v>
      </c>
      <c r="B8907">
        <f ca="1"/>
        <v>3.0788681634234649E-2</v>
      </c>
      <c r="C8907">
        <f ca="1">_xlfn.XLOOKUP(B8907,'Alternate schedule'!$D$5:$D$10,'Alternate schedule'!$C$5:$C$10,,1)</f>
        <v>1000</v>
      </c>
      <c r="D8907">
        <f ca="1"/>
        <v>-21.187963170896026</v>
      </c>
    </row>
    <row r="8908" spans="1:4" x14ac:dyDescent="0.3">
      <c r="A8908">
        <v>8907</v>
      </c>
      <c r="B8908">
        <f ca="1"/>
        <v>0.72714795580571234</v>
      </c>
      <c r="C8908">
        <f ca="1">_xlfn.XLOOKUP(B8908,'Alternate schedule'!$D$5:$D$10,'Alternate schedule'!$C$5:$C$10,,1)</f>
        <v>-540</v>
      </c>
      <c r="D8908">
        <f ca="1"/>
        <v>-21.246210845402491</v>
      </c>
    </row>
    <row r="8909" spans="1:4" x14ac:dyDescent="0.3">
      <c r="A8909">
        <v>8908</v>
      </c>
      <c r="B8909">
        <f ca="1"/>
        <v>0.1291185968869295</v>
      </c>
      <c r="C8909">
        <f ca="1">_xlfn.XLOOKUP(B8909,'Alternate schedule'!$D$5:$D$10,'Alternate schedule'!$C$5:$C$10,,1)</f>
        <v>1000</v>
      </c>
      <c r="D8909">
        <f ca="1"/>
        <v>-21.131567130669062</v>
      </c>
    </row>
    <row r="8910" spans="1:4" x14ac:dyDescent="0.3">
      <c r="A8910">
        <v>8909</v>
      </c>
      <c r="B8910">
        <f ca="1"/>
        <v>0.58548625471024063</v>
      </c>
      <c r="C8910">
        <f ca="1">_xlfn.XLOOKUP(B8910,'Alternate schedule'!$D$5:$D$10,'Alternate schedule'!$C$5:$C$10,,1)</f>
        <v>-1040</v>
      </c>
      <c r="D8910">
        <f ca="1"/>
        <v>-21.245931080929399</v>
      </c>
    </row>
    <row r="8911" spans="1:4" x14ac:dyDescent="0.3">
      <c r="A8911">
        <v>8910</v>
      </c>
      <c r="B8911">
        <f ca="1"/>
        <v>0.10677630594126741</v>
      </c>
      <c r="C8911">
        <f ca="1">_xlfn.XLOOKUP(B8911,'Alternate schedule'!$D$5:$D$10,'Alternate schedule'!$C$5:$C$10,,1)</f>
        <v>1000</v>
      </c>
      <c r="D8911">
        <f ca="1"/>
        <v>-21.131313131313131</v>
      </c>
    </row>
    <row r="8912" spans="1:4" x14ac:dyDescent="0.3">
      <c r="A8912">
        <v>8911</v>
      </c>
      <c r="B8912">
        <f ca="1"/>
        <v>0.29148207791702152</v>
      </c>
      <c r="C8912">
        <f ca="1">_xlfn.XLOOKUP(B8912,'Alternate schedule'!$D$5:$D$10,'Alternate schedule'!$C$5:$C$10,,1)</f>
        <v>480</v>
      </c>
      <c r="D8912">
        <f ca="1"/>
        <v>-21.075075749074177</v>
      </c>
    </row>
    <row r="8913" spans="1:4" x14ac:dyDescent="0.3">
      <c r="A8913">
        <v>8912</v>
      </c>
      <c r="B8913">
        <f ca="1"/>
        <v>0.93794036247724066</v>
      </c>
      <c r="C8913">
        <f ca="1">_xlfn.XLOOKUP(B8913,'Alternate schedule'!$D$5:$D$10,'Alternate schedule'!$C$5:$C$10,,1)</f>
        <v>-540</v>
      </c>
      <c r="D8913">
        <f ca="1"/>
        <v>-21.13330341113106</v>
      </c>
    </row>
    <row r="8914" spans="1:4" x14ac:dyDescent="0.3">
      <c r="A8914">
        <v>8913</v>
      </c>
      <c r="B8914">
        <f ca="1"/>
        <v>0.78713397463112056</v>
      </c>
      <c r="C8914">
        <f ca="1">_xlfn.XLOOKUP(B8914,'Alternate schedule'!$D$5:$D$10,'Alternate schedule'!$C$5:$C$10,,1)</f>
        <v>-540</v>
      </c>
      <c r="D8914">
        <f ca="1"/>
        <v>-21.191518007404913</v>
      </c>
    </row>
    <row r="8915" spans="1:4" x14ac:dyDescent="0.3">
      <c r="A8915">
        <v>8914</v>
      </c>
      <c r="B8915">
        <f ca="1"/>
        <v>2.6237481330321666E-2</v>
      </c>
      <c r="C8915">
        <f ca="1">_xlfn.XLOOKUP(B8915,'Alternate schedule'!$D$5:$D$10,'Alternate schedule'!$C$5:$C$10,,1)</f>
        <v>1000</v>
      </c>
      <c r="D8915">
        <f ca="1"/>
        <v>-21.076957594794706</v>
      </c>
    </row>
    <row r="8916" spans="1:4" x14ac:dyDescent="0.3">
      <c r="A8916">
        <v>8915</v>
      </c>
      <c r="B8916">
        <f ca="1"/>
        <v>1.5047640325238643E-3</v>
      </c>
      <c r="C8916">
        <f ca="1">_xlfn.XLOOKUP(B8916,'Alternate schedule'!$D$5:$D$10,'Alternate schedule'!$C$5:$C$10,,1)</f>
        <v>1000</v>
      </c>
      <c r="D8916">
        <f ca="1"/>
        <v>-20.96242288278183</v>
      </c>
    </row>
    <row r="8917" spans="1:4" x14ac:dyDescent="0.3">
      <c r="A8917">
        <v>8916</v>
      </c>
      <c r="B8917">
        <f ca="1"/>
        <v>0.34581365251645124</v>
      </c>
      <c r="C8917">
        <f ca="1">_xlfn.XLOOKUP(B8917,'Alternate schedule'!$D$5:$D$10,'Alternate schedule'!$C$5:$C$10,,1)</f>
        <v>480</v>
      </c>
      <c r="D8917">
        <f ca="1"/>
        <v>-20.906235980260206</v>
      </c>
    </row>
    <row r="8918" spans="1:4" x14ac:dyDescent="0.3">
      <c r="A8918">
        <v>8917</v>
      </c>
      <c r="B8918">
        <f ca="1"/>
        <v>0.43382707452910996</v>
      </c>
      <c r="C8918">
        <f ca="1">_xlfn.XLOOKUP(B8918,'Alternate schedule'!$D$5:$D$10,'Alternate schedule'!$C$5:$C$10,,1)</f>
        <v>480</v>
      </c>
      <c r="D8918">
        <f ca="1"/>
        <v>-20.850061679937198</v>
      </c>
    </row>
    <row r="8919" spans="1:4" x14ac:dyDescent="0.3">
      <c r="A8919">
        <v>8918</v>
      </c>
      <c r="B8919">
        <f ca="1"/>
        <v>0.48613282759723586</v>
      </c>
      <c r="C8919">
        <f ca="1">_xlfn.XLOOKUP(B8919,'Alternate schedule'!$D$5:$D$10,'Alternate schedule'!$C$5:$C$10,,1)</f>
        <v>-1040</v>
      </c>
      <c r="D8919">
        <f ca="1"/>
        <v>-20.96434178066831</v>
      </c>
    </row>
    <row r="8920" spans="1:4" x14ac:dyDescent="0.3">
      <c r="A8920">
        <v>8919</v>
      </c>
      <c r="B8920">
        <f ca="1"/>
        <v>0.19233940358085144</v>
      </c>
      <c r="C8920">
        <f ca="1">_xlfn.XLOOKUP(B8920,'Alternate schedule'!$D$5:$D$10,'Alternate schedule'!$C$5:$C$10,,1)</f>
        <v>1000</v>
      </c>
      <c r="D8920">
        <f ca="1"/>
        <v>-20.849871061778227</v>
      </c>
    </row>
    <row r="8921" spans="1:4" x14ac:dyDescent="0.3">
      <c r="A8921">
        <v>8920</v>
      </c>
      <c r="B8921">
        <f ca="1"/>
        <v>4.7198449539936238E-2</v>
      </c>
      <c r="C8921">
        <f ca="1">_xlfn.XLOOKUP(B8921,'Alternate schedule'!$D$5:$D$10,'Alternate schedule'!$C$5:$C$10,,1)</f>
        <v>1000</v>
      </c>
      <c r="D8921">
        <f ca="1"/>
        <v>-20.735426008968609</v>
      </c>
    </row>
    <row r="8922" spans="1:4" x14ac:dyDescent="0.3">
      <c r="A8922">
        <v>8921</v>
      </c>
      <c r="B8922">
        <f ca="1"/>
        <v>5.9335720494790856E-2</v>
      </c>
      <c r="C8922">
        <f ca="1">_xlfn.XLOOKUP(B8922,'Alternate schedule'!$D$5:$D$10,'Alternate schedule'!$C$5:$C$10,,1)</f>
        <v>1000</v>
      </c>
      <c r="D8922">
        <f ca="1"/>
        <v>-20.621006613608341</v>
      </c>
    </row>
    <row r="8923" spans="1:4" x14ac:dyDescent="0.3">
      <c r="A8923">
        <v>8922</v>
      </c>
      <c r="B8923">
        <f ca="1"/>
        <v>0.59972987684826329</v>
      </c>
      <c r="C8923">
        <f ca="1">_xlfn.XLOOKUP(B8923,'Alternate schedule'!$D$5:$D$10,'Alternate schedule'!$C$5:$C$10,,1)</f>
        <v>-1040</v>
      </c>
      <c r="D8923">
        <f ca="1"/>
        <v>-20.735261152208025</v>
      </c>
    </row>
    <row r="8924" spans="1:4" x14ac:dyDescent="0.3">
      <c r="A8924">
        <v>8923</v>
      </c>
      <c r="B8924">
        <f ca="1"/>
        <v>0.73933867443324641</v>
      </c>
      <c r="C8924">
        <f ca="1">_xlfn.XLOOKUP(B8924,'Alternate schedule'!$D$5:$D$10,'Alternate schedule'!$C$5:$C$10,,1)</f>
        <v>-540</v>
      </c>
      <c r="D8924">
        <f ca="1"/>
        <v>-20.79345511599238</v>
      </c>
    </row>
    <row r="8925" spans="1:4" x14ac:dyDescent="0.3">
      <c r="A8925">
        <v>8924</v>
      </c>
      <c r="B8925">
        <f ca="1"/>
        <v>0.49641733469836113</v>
      </c>
      <c r="C8925">
        <f ca="1">_xlfn.XLOOKUP(B8925,'Alternate schedule'!$D$5:$D$10,'Alternate schedule'!$C$5:$C$10,,1)</f>
        <v>-1040</v>
      </c>
      <c r="D8925">
        <f ca="1"/>
        <v>-20.907664724338861</v>
      </c>
    </row>
    <row r="8926" spans="1:4" x14ac:dyDescent="0.3">
      <c r="A8926">
        <v>8925</v>
      </c>
      <c r="B8926">
        <f ca="1"/>
        <v>0.91895638797334067</v>
      </c>
      <c r="C8926">
        <f ca="1">_xlfn.XLOOKUP(B8926,'Alternate schedule'!$D$5:$D$10,'Alternate schedule'!$C$5:$C$10,,1)</f>
        <v>-540</v>
      </c>
      <c r="D8926">
        <f ca="1"/>
        <v>-20.965826330532213</v>
      </c>
    </row>
    <row r="8927" spans="1:4" x14ac:dyDescent="0.3">
      <c r="A8927">
        <v>8926</v>
      </c>
      <c r="B8927">
        <f ca="1"/>
        <v>0.44451076137636214</v>
      </c>
      <c r="C8927">
        <f ca="1">_xlfn.XLOOKUP(B8927,'Alternate schedule'!$D$5:$D$10,'Alternate schedule'!$C$5:$C$10,,1)</f>
        <v>480</v>
      </c>
      <c r="D8927">
        <f ca="1"/>
        <v>-20.909701994174323</v>
      </c>
    </row>
    <row r="8928" spans="1:4" x14ac:dyDescent="0.3">
      <c r="A8928">
        <v>8927</v>
      </c>
      <c r="B8928">
        <f ca="1"/>
        <v>0.72732199374665862</v>
      </c>
      <c r="C8928">
        <f ca="1">_xlfn.XLOOKUP(B8928,'Alternate schedule'!$D$5:$D$10,'Alternate schedule'!$C$5:$C$10,,1)</f>
        <v>-540</v>
      </c>
      <c r="D8928">
        <f ca="1"/>
        <v>-20.967850341660132</v>
      </c>
    </row>
    <row r="8929" spans="1:4" x14ac:dyDescent="0.3">
      <c r="A8929">
        <v>8928</v>
      </c>
      <c r="B8929">
        <f ca="1"/>
        <v>4.0514699590421754E-2</v>
      </c>
      <c r="C8929">
        <f ca="1">_xlfn.XLOOKUP(B8929,'Alternate schedule'!$D$5:$D$10,'Alternate schedule'!$C$5:$C$10,,1)</f>
        <v>1000</v>
      </c>
      <c r="D8929">
        <f ca="1"/>
        <v>-20.853494623655912</v>
      </c>
    </row>
    <row r="8930" spans="1:4" x14ac:dyDescent="0.3">
      <c r="A8930">
        <v>8929</v>
      </c>
      <c r="B8930">
        <f ca="1"/>
        <v>0.94845422192698581</v>
      </c>
      <c r="C8930">
        <f ca="1">_xlfn.XLOOKUP(B8930,'Alternate schedule'!$D$5:$D$10,'Alternate schedule'!$C$5:$C$10,,1)</f>
        <v>-540</v>
      </c>
      <c r="D8930">
        <f ca="1"/>
        <v>-20.91163624146041</v>
      </c>
    </row>
    <row r="8931" spans="1:4" x14ac:dyDescent="0.3">
      <c r="A8931">
        <v>8930</v>
      </c>
      <c r="B8931">
        <f ca="1"/>
        <v>0.23938933725913336</v>
      </c>
      <c r="C8931">
        <f ca="1">_xlfn.XLOOKUP(B8931,'Alternate schedule'!$D$5:$D$10,'Alternate schedule'!$C$5:$C$10,,1)</f>
        <v>1000</v>
      </c>
      <c r="D8931">
        <f ca="1"/>
        <v>-20.7973124300112</v>
      </c>
    </row>
    <row r="8932" spans="1:4" x14ac:dyDescent="0.3">
      <c r="A8932">
        <v>8931</v>
      </c>
      <c r="B8932">
        <f ca="1"/>
        <v>0.4674544911489058</v>
      </c>
      <c r="C8932">
        <f ca="1">_xlfn.XLOOKUP(B8932,'Alternate schedule'!$D$5:$D$10,'Alternate schedule'!$C$5:$C$10,,1)</f>
        <v>480</v>
      </c>
      <c r="D8932">
        <f ca="1"/>
        <v>-20.741238383159782</v>
      </c>
    </row>
    <row r="8933" spans="1:4" x14ac:dyDescent="0.3">
      <c r="A8933">
        <v>8932</v>
      </c>
      <c r="B8933">
        <f ca="1"/>
        <v>0.26410836159471707</v>
      </c>
      <c r="C8933">
        <f ca="1">_xlfn.XLOOKUP(B8933,'Alternate schedule'!$D$5:$D$10,'Alternate schedule'!$C$5:$C$10,,1)</f>
        <v>480</v>
      </c>
      <c r="D8933">
        <f ca="1"/>
        <v>-20.685176892073443</v>
      </c>
    </row>
    <row r="8934" spans="1:4" x14ac:dyDescent="0.3">
      <c r="A8934">
        <v>8933</v>
      </c>
      <c r="B8934">
        <f ca="1"/>
        <v>0.5540856002890362</v>
      </c>
      <c r="C8934">
        <f ca="1">_xlfn.XLOOKUP(B8934,'Alternate schedule'!$D$5:$D$10,'Alternate schedule'!$C$5:$C$10,,1)</f>
        <v>-1040</v>
      </c>
      <c r="D8934">
        <f ca="1"/>
        <v>-20.799283555356542</v>
      </c>
    </row>
    <row r="8935" spans="1:4" x14ac:dyDescent="0.3">
      <c r="A8935">
        <v>8934</v>
      </c>
      <c r="B8935">
        <f ca="1"/>
        <v>0.28186115497603415</v>
      </c>
      <c r="C8935">
        <f ca="1">_xlfn.XLOOKUP(B8935,'Alternate schedule'!$D$5:$D$10,'Alternate schedule'!$C$5:$C$10,,1)</f>
        <v>480</v>
      </c>
      <c r="D8935">
        <f ca="1"/>
        <v>-20.743228117304678</v>
      </c>
    </row>
    <row r="8936" spans="1:4" x14ac:dyDescent="0.3">
      <c r="A8936">
        <v>8935</v>
      </c>
      <c r="B8936">
        <f ca="1"/>
        <v>0.12395944972123951</v>
      </c>
      <c r="C8936">
        <f ca="1">_xlfn.XLOOKUP(B8936,'Alternate schedule'!$D$5:$D$10,'Alternate schedule'!$C$5:$C$10,,1)</f>
        <v>1000</v>
      </c>
      <c r="D8936">
        <f ca="1"/>
        <v>-20.628987129266928</v>
      </c>
    </row>
    <row r="8937" spans="1:4" x14ac:dyDescent="0.3">
      <c r="A8937">
        <v>8936</v>
      </c>
      <c r="B8937">
        <f ca="1"/>
        <v>8.5516024788700129E-2</v>
      </c>
      <c r="C8937">
        <f ca="1">_xlfn.XLOOKUP(B8937,'Alternate schedule'!$D$5:$D$10,'Alternate schedule'!$C$5:$C$10,,1)</f>
        <v>1000</v>
      </c>
      <c r="D8937">
        <f ca="1"/>
        <v>-20.514771709937332</v>
      </c>
    </row>
    <row r="8938" spans="1:4" x14ac:dyDescent="0.3">
      <c r="A8938">
        <v>8937</v>
      </c>
      <c r="B8938">
        <f ca="1"/>
        <v>0.77022638846124147</v>
      </c>
      <c r="C8938">
        <f ca="1">_xlfn.XLOOKUP(B8938,'Alternate schedule'!$D$5:$D$10,'Alternate schedule'!$C$5:$C$10,,1)</f>
        <v>-540</v>
      </c>
      <c r="D8938">
        <f ca="1"/>
        <v>-20.572899183171085</v>
      </c>
    </row>
    <row r="8939" spans="1:4" x14ac:dyDescent="0.3">
      <c r="A8939">
        <v>8938</v>
      </c>
      <c r="B8939">
        <f ca="1"/>
        <v>0.93244286626485873</v>
      </c>
      <c r="C8939">
        <f ca="1">_xlfn.XLOOKUP(B8939,'Alternate schedule'!$D$5:$D$10,'Alternate schedule'!$C$5:$C$10,,1)</f>
        <v>-540</v>
      </c>
      <c r="D8939">
        <f ca="1"/>
        <v>-20.631013649586038</v>
      </c>
    </row>
    <row r="8940" spans="1:4" x14ac:dyDescent="0.3">
      <c r="A8940">
        <v>8939</v>
      </c>
      <c r="B8940">
        <f ca="1"/>
        <v>0.90375755857162443</v>
      </c>
      <c r="C8940">
        <f ca="1">_xlfn.XLOOKUP(B8940,'Alternate schedule'!$D$5:$D$10,'Alternate schedule'!$C$5:$C$10,,1)</f>
        <v>-540</v>
      </c>
      <c r="D8940">
        <f ca="1"/>
        <v>-20.689115113547377</v>
      </c>
    </row>
    <row r="8941" spans="1:4" x14ac:dyDescent="0.3">
      <c r="A8941">
        <v>8940</v>
      </c>
      <c r="B8941">
        <f ca="1"/>
        <v>0.68262498227283097</v>
      </c>
      <c r="C8941">
        <f ca="1">_xlfn.XLOOKUP(B8941,'Alternate schedule'!$D$5:$D$10,'Alternate schedule'!$C$5:$C$10,,1)</f>
        <v>-1040</v>
      </c>
      <c r="D8941">
        <f ca="1"/>
        <v>-20.803131991051455</v>
      </c>
    </row>
    <row r="8942" spans="1:4" x14ac:dyDescent="0.3">
      <c r="A8942">
        <v>8941</v>
      </c>
      <c r="B8942">
        <f ca="1"/>
        <v>0.93764367744029165</v>
      </c>
      <c r="C8942">
        <f ca="1">_xlfn.XLOOKUP(B8942,'Alternate schedule'!$D$5:$D$10,'Alternate schedule'!$C$5:$C$10,,1)</f>
        <v>-540</v>
      </c>
      <c r="D8942">
        <f ca="1"/>
        <v>-20.861201207918576</v>
      </c>
    </row>
    <row r="8943" spans="1:4" x14ac:dyDescent="0.3">
      <c r="A8943">
        <v>8942</v>
      </c>
      <c r="B8943">
        <f ca="1"/>
        <v>0.76674749895085759</v>
      </c>
      <c r="C8943">
        <f ca="1">_xlfn.XLOOKUP(B8943,'Alternate schedule'!$D$5:$D$10,'Alternate schedule'!$C$5:$C$10,,1)</f>
        <v>-540</v>
      </c>
      <c r="D8943">
        <f ca="1"/>
        <v>-20.91925743681503</v>
      </c>
    </row>
    <row r="8944" spans="1:4" x14ac:dyDescent="0.3">
      <c r="A8944">
        <v>8943</v>
      </c>
      <c r="B8944">
        <f ca="1"/>
        <v>0.53453107597005012</v>
      </c>
      <c r="C8944">
        <f ca="1">_xlfn.XLOOKUP(B8944,'Alternate schedule'!$D$5:$D$10,'Alternate schedule'!$C$5:$C$10,,1)</f>
        <v>-1040</v>
      </c>
      <c r="D8944">
        <f ca="1"/>
        <v>-21.033210332103319</v>
      </c>
    </row>
    <row r="8945" spans="1:4" x14ac:dyDescent="0.3">
      <c r="A8945">
        <v>8944</v>
      </c>
      <c r="B8945">
        <f ca="1"/>
        <v>0.21794239288354289</v>
      </c>
      <c r="C8945">
        <f ca="1">_xlfn.XLOOKUP(B8945,'Alternate schedule'!$D$5:$D$10,'Alternate schedule'!$C$5:$C$10,,1)</f>
        <v>1000</v>
      </c>
      <c r="D8945">
        <f ca="1"/>
        <v>-20.919051878354203</v>
      </c>
    </row>
    <row r="8946" spans="1:4" x14ac:dyDescent="0.3">
      <c r="A8946">
        <v>8945</v>
      </c>
      <c r="B8946">
        <f ca="1"/>
        <v>0.74053058849871012</v>
      </c>
      <c r="C8946">
        <f ca="1">_xlfn.XLOOKUP(B8946,'Alternate schedule'!$D$5:$D$10,'Alternate schedule'!$C$5:$C$10,,1)</f>
        <v>-540</v>
      </c>
      <c r="D8946">
        <f ca="1"/>
        <v>-20.977082168809392</v>
      </c>
    </row>
    <row r="8947" spans="1:4" x14ac:dyDescent="0.3">
      <c r="A8947">
        <v>8946</v>
      </c>
      <c r="B8947">
        <f ca="1"/>
        <v>0.75124264165493448</v>
      </c>
      <c r="C8947">
        <f ca="1">_xlfn.XLOOKUP(B8947,'Alternate schedule'!$D$5:$D$10,'Alternate schedule'!$C$5:$C$10,,1)</f>
        <v>-540</v>
      </c>
      <c r="D8947">
        <f ca="1"/>
        <v>-21.035099485803713</v>
      </c>
    </row>
    <row r="8948" spans="1:4" x14ac:dyDescent="0.3">
      <c r="A8948">
        <v>8947</v>
      </c>
      <c r="B8948">
        <f ca="1"/>
        <v>0.12970553938812945</v>
      </c>
      <c r="C8948">
        <f ca="1">_xlfn.XLOOKUP(B8948,'Alternate schedule'!$D$5:$D$10,'Alternate schedule'!$C$5:$C$10,,1)</f>
        <v>1000</v>
      </c>
      <c r="D8948">
        <f ca="1"/>
        <v>-20.920979099139377</v>
      </c>
    </row>
    <row r="8949" spans="1:4" x14ac:dyDescent="0.3">
      <c r="A8949">
        <v>8948</v>
      </c>
      <c r="B8949">
        <f ca="1"/>
        <v>0.3613194622564686</v>
      </c>
      <c r="C8949">
        <f ca="1">_xlfn.XLOOKUP(B8949,'Alternate schedule'!$D$5:$D$10,'Alternate schedule'!$C$5:$C$10,,1)</f>
        <v>480</v>
      </c>
      <c r="D8949">
        <f ca="1"/>
        <v>-20.864997764863656</v>
      </c>
    </row>
    <row r="8950" spans="1:4" x14ac:dyDescent="0.3">
      <c r="A8950">
        <v>8949</v>
      </c>
      <c r="B8950">
        <f ca="1"/>
        <v>0.36687773482445363</v>
      </c>
      <c r="C8950">
        <f ca="1">_xlfn.XLOOKUP(B8950,'Alternate schedule'!$D$5:$D$10,'Alternate schedule'!$C$5:$C$10,,1)</f>
        <v>480</v>
      </c>
      <c r="D8950">
        <f ca="1"/>
        <v>-20.809028941781204</v>
      </c>
    </row>
    <row r="8951" spans="1:4" x14ac:dyDescent="0.3">
      <c r="A8951">
        <v>8950</v>
      </c>
      <c r="B8951">
        <f ca="1"/>
        <v>0.90830376442054184</v>
      </c>
      <c r="C8951">
        <f ca="1">_xlfn.XLOOKUP(B8951,'Alternate schedule'!$D$5:$D$10,'Alternate schedule'!$C$5:$C$10,,1)</f>
        <v>-540</v>
      </c>
      <c r="D8951">
        <f ca="1"/>
        <v>-20.867039106145253</v>
      </c>
    </row>
    <row r="8952" spans="1:4" x14ac:dyDescent="0.3">
      <c r="A8952">
        <v>8951</v>
      </c>
      <c r="B8952">
        <f ca="1"/>
        <v>0.32310912393490154</v>
      </c>
      <c r="C8952">
        <f ca="1">_xlfn.XLOOKUP(B8952,'Alternate schedule'!$D$5:$D$10,'Alternate schedule'!$C$5:$C$10,,1)</f>
        <v>480</v>
      </c>
      <c r="D8952">
        <f ca="1"/>
        <v>-20.811082560607755</v>
      </c>
    </row>
    <row r="8953" spans="1:4" x14ac:dyDescent="0.3">
      <c r="A8953">
        <v>8952</v>
      </c>
      <c r="B8953">
        <f ca="1"/>
        <v>0.37329753713490255</v>
      </c>
      <c r="C8953">
        <f ca="1">_xlfn.XLOOKUP(B8953,'Alternate schedule'!$D$5:$D$10,'Alternate schedule'!$C$5:$C$10,,1)</f>
        <v>480</v>
      </c>
      <c r="D8953">
        <f ca="1"/>
        <v>-20.755138516532618</v>
      </c>
    </row>
    <row r="8954" spans="1:4" x14ac:dyDescent="0.3">
      <c r="A8954">
        <v>8953</v>
      </c>
      <c r="B8954">
        <f ca="1"/>
        <v>0.82828893022768835</v>
      </c>
      <c r="C8954">
        <f ca="1">_xlfn.XLOOKUP(B8954,'Alternate schedule'!$D$5:$D$10,'Alternate schedule'!$C$5:$C$10,,1)</f>
        <v>-540</v>
      </c>
      <c r="D8954">
        <f ca="1"/>
        <v>-20.813135261923378</v>
      </c>
    </row>
    <row r="8955" spans="1:4" x14ac:dyDescent="0.3">
      <c r="A8955">
        <v>8954</v>
      </c>
      <c r="B8955">
        <f ca="1"/>
        <v>0.84503545361504839</v>
      </c>
      <c r="C8955">
        <f ca="1">_xlfn.XLOOKUP(B8955,'Alternate schedule'!$D$5:$D$10,'Alternate schedule'!$C$5:$C$10,,1)</f>
        <v>-540</v>
      </c>
      <c r="D8955">
        <f ca="1"/>
        <v>-20.871119052937235</v>
      </c>
    </row>
    <row r="8956" spans="1:4" x14ac:dyDescent="0.3">
      <c r="A8956">
        <v>8955</v>
      </c>
      <c r="B8956">
        <f ca="1"/>
        <v>0.22567134817692303</v>
      </c>
      <c r="C8956">
        <f ca="1">_xlfn.XLOOKUP(B8956,'Alternate schedule'!$D$5:$D$10,'Alternate schedule'!$C$5:$C$10,,1)</f>
        <v>1000</v>
      </c>
      <c r="D8956">
        <f ca="1"/>
        <v>-20.757118927973199</v>
      </c>
    </row>
    <row r="8957" spans="1:4" x14ac:dyDescent="0.3">
      <c r="A8957">
        <v>8956</v>
      </c>
      <c r="B8957">
        <f ca="1"/>
        <v>0.284603726991983</v>
      </c>
      <c r="C8957">
        <f ca="1">_xlfn.XLOOKUP(B8957,'Alternate schedule'!$D$5:$D$10,'Alternate schedule'!$C$5:$C$10,,1)</f>
        <v>480</v>
      </c>
      <c r="D8957">
        <f ca="1"/>
        <v>-20.701205895489057</v>
      </c>
    </row>
    <row r="8958" spans="1:4" x14ac:dyDescent="0.3">
      <c r="A8958">
        <v>8957</v>
      </c>
      <c r="B8958">
        <f ca="1"/>
        <v>0.78400877565796634</v>
      </c>
      <c r="C8958">
        <f ca="1">_xlfn.XLOOKUP(B8958,'Alternate schedule'!$D$5:$D$10,'Alternate schedule'!$C$5:$C$10,,1)</f>
        <v>-540</v>
      </c>
      <c r="D8958">
        <f ca="1"/>
        <v>-20.759182762085519</v>
      </c>
    </row>
    <row r="8959" spans="1:4" x14ac:dyDescent="0.3">
      <c r="A8959">
        <v>8958</v>
      </c>
      <c r="B8959">
        <f ca="1"/>
        <v>0.52827990222504906</v>
      </c>
      <c r="C8959">
        <f ca="1">_xlfn.XLOOKUP(B8959,'Alternate schedule'!$D$5:$D$10,'Alternate schedule'!$C$5:$C$10,,1)</f>
        <v>-1040</v>
      </c>
      <c r="D8959">
        <f ca="1"/>
        <v>-20.872962714891717</v>
      </c>
    </row>
    <row r="8960" spans="1:4" x14ac:dyDescent="0.3">
      <c r="A8960">
        <v>8959</v>
      </c>
      <c r="B8960">
        <f ca="1"/>
        <v>5.8679130204497554E-3</v>
      </c>
      <c r="C8960">
        <f ca="1">_xlfn.XLOOKUP(B8960,'Alternate schedule'!$D$5:$D$10,'Alternate schedule'!$C$5:$C$10,,1)</f>
        <v>1000</v>
      </c>
      <c r="D8960">
        <f ca="1"/>
        <v>-20.759013282732447</v>
      </c>
    </row>
    <row r="8961" spans="1:4" x14ac:dyDescent="0.3">
      <c r="A8961">
        <v>8960</v>
      </c>
      <c r="B8961">
        <f ca="1"/>
        <v>0.38682410260707623</v>
      </c>
      <c r="C8961">
        <f ca="1">_xlfn.XLOOKUP(B8961,'Alternate schedule'!$D$5:$D$10,'Alternate schedule'!$C$5:$C$10,,1)</f>
        <v>480</v>
      </c>
      <c r="D8961">
        <f ca="1"/>
        <v>-20.703125</v>
      </c>
    </row>
    <row r="8962" spans="1:4" x14ac:dyDescent="0.3">
      <c r="A8962">
        <v>8961</v>
      </c>
      <c r="B8962">
        <f ca="1"/>
        <v>0.90835330296908112</v>
      </c>
      <c r="C8962">
        <f ca="1">_xlfn.XLOOKUP(B8962,'Alternate schedule'!$D$5:$D$10,'Alternate schedule'!$C$5:$C$10,,1)</f>
        <v>-540</v>
      </c>
      <c r="D8962">
        <f ca="1"/>
        <v>-20.761075772793216</v>
      </c>
    </row>
    <row r="8963" spans="1:4" x14ac:dyDescent="0.3">
      <c r="A8963">
        <v>8962</v>
      </c>
      <c r="B8963">
        <f ca="1"/>
        <v>0.5092036522278629</v>
      </c>
      <c r="C8963">
        <f ca="1">_xlfn.XLOOKUP(B8963,'Alternate schedule'!$D$5:$D$10,'Alternate schedule'!$C$5:$C$10,,1)</f>
        <v>-1040</v>
      </c>
      <c r="D8963">
        <f ca="1"/>
        <v>-20.874804731086812</v>
      </c>
    </row>
    <row r="8964" spans="1:4" x14ac:dyDescent="0.3">
      <c r="A8964">
        <v>8963</v>
      </c>
      <c r="B8964">
        <f ca="1"/>
        <v>0.87218218889432131</v>
      </c>
      <c r="C8964">
        <f ca="1">_xlfn.XLOOKUP(B8964,'Alternate schedule'!$D$5:$D$10,'Alternate schedule'!$C$5:$C$10,,1)</f>
        <v>-540</v>
      </c>
      <c r="D8964">
        <f ca="1"/>
        <v>-20.93272341849827</v>
      </c>
    </row>
    <row r="8965" spans="1:4" x14ac:dyDescent="0.3">
      <c r="A8965">
        <v>8964</v>
      </c>
      <c r="B8965">
        <f ca="1"/>
        <v>0.82619075990374591</v>
      </c>
      <c r="C8965">
        <f ca="1">_xlfn.XLOOKUP(B8965,'Alternate schedule'!$D$5:$D$10,'Alternate schedule'!$C$5:$C$10,,1)</f>
        <v>-540</v>
      </c>
      <c r="D8965">
        <f ca="1"/>
        <v>-20.990629183400269</v>
      </c>
    </row>
    <row r="8966" spans="1:4" x14ac:dyDescent="0.3">
      <c r="A8966">
        <v>8965</v>
      </c>
      <c r="B8966">
        <f ca="1"/>
        <v>0.17452955199719322</v>
      </c>
      <c r="C8966">
        <f ca="1">_xlfn.XLOOKUP(B8966,'Alternate schedule'!$D$5:$D$10,'Alternate schedule'!$C$5:$C$10,,1)</f>
        <v>1000</v>
      </c>
      <c r="D8966">
        <f ca="1"/>
        <v>-20.876742889012828</v>
      </c>
    </row>
    <row r="8967" spans="1:4" x14ac:dyDescent="0.3">
      <c r="A8967">
        <v>8966</v>
      </c>
      <c r="B8967">
        <f ca="1"/>
        <v>0.29404210629979599</v>
      </c>
      <c r="C8967">
        <f ca="1">_xlfn.XLOOKUP(B8967,'Alternate schedule'!$D$5:$D$10,'Alternate schedule'!$C$5:$C$10,,1)</f>
        <v>480</v>
      </c>
      <c r="D8967">
        <f ca="1"/>
        <v>-20.820878875752843</v>
      </c>
    </row>
    <row r="8968" spans="1:4" x14ac:dyDescent="0.3">
      <c r="A8968">
        <v>8967</v>
      </c>
      <c r="B8968">
        <f ca="1"/>
        <v>0.8450320366671793</v>
      </c>
      <c r="C8968">
        <f ca="1">_xlfn.XLOOKUP(B8968,'Alternate schedule'!$D$5:$D$10,'Alternate schedule'!$C$5:$C$10,,1)</f>
        <v>-540</v>
      </c>
      <c r="D8968">
        <f ca="1"/>
        <v>-20.878777740604438</v>
      </c>
    </row>
    <row r="8969" spans="1:4" x14ac:dyDescent="0.3">
      <c r="A8969">
        <v>8968</v>
      </c>
      <c r="B8969">
        <f ca="1"/>
        <v>0.15496506768828722</v>
      </c>
      <c r="C8969">
        <f ca="1">_xlfn.XLOOKUP(B8969,'Alternate schedule'!$D$5:$D$10,'Alternate schedule'!$C$5:$C$10,,1)</f>
        <v>1000</v>
      </c>
      <c r="D8969">
        <f ca="1"/>
        <v>-20.764942016057091</v>
      </c>
    </row>
    <row r="8970" spans="1:4" x14ac:dyDescent="0.3">
      <c r="A8970">
        <v>8969</v>
      </c>
      <c r="B8970">
        <f ca="1"/>
        <v>4.4356608554740884E-2</v>
      </c>
      <c r="C8970">
        <f ca="1">_xlfn.XLOOKUP(B8970,'Alternate schedule'!$D$5:$D$10,'Alternate schedule'!$C$5:$C$10,,1)</f>
        <v>1000</v>
      </c>
      <c r="D8970">
        <f ca="1"/>
        <v>-20.651131675772103</v>
      </c>
    </row>
    <row r="8971" spans="1:4" x14ac:dyDescent="0.3">
      <c r="A8971">
        <v>8970</v>
      </c>
      <c r="B8971">
        <f ca="1"/>
        <v>0.81213619941953219</v>
      </c>
      <c r="C8971">
        <f ca="1">_xlfn.XLOOKUP(B8971,'Alternate schedule'!$D$5:$D$10,'Alternate schedule'!$C$5:$C$10,,1)</f>
        <v>-540</v>
      </c>
      <c r="D8971">
        <f ca="1"/>
        <v>-20.709030100334449</v>
      </c>
    </row>
    <row r="8972" spans="1:4" x14ac:dyDescent="0.3">
      <c r="A8972">
        <v>8971</v>
      </c>
      <c r="B8972">
        <f ca="1"/>
        <v>0.9243463311545308</v>
      </c>
      <c r="C8972">
        <f ca="1">_xlfn.XLOOKUP(B8972,'Alternate schedule'!$D$5:$D$10,'Alternate schedule'!$C$5:$C$10,,1)</f>
        <v>-540</v>
      </c>
      <c r="D8972">
        <f ca="1"/>
        <v>-20.766915616988072</v>
      </c>
    </row>
    <row r="8973" spans="1:4" x14ac:dyDescent="0.3">
      <c r="A8973">
        <v>8972</v>
      </c>
      <c r="B8973">
        <f ca="1"/>
        <v>6.9318122345304989E-2</v>
      </c>
      <c r="C8973">
        <f ca="1">_xlfn.XLOOKUP(B8973,'Alternate schedule'!$D$5:$D$10,'Alternate schedule'!$C$5:$C$10,,1)</f>
        <v>1000</v>
      </c>
      <c r="D8973">
        <f ca="1"/>
        <v>-20.653143111903699</v>
      </c>
    </row>
    <row r="8974" spans="1:4" x14ac:dyDescent="0.3">
      <c r="A8974">
        <v>8973</v>
      </c>
      <c r="B8974">
        <f ca="1"/>
        <v>0.61316980110967956</v>
      </c>
      <c r="C8974">
        <f ca="1">_xlfn.XLOOKUP(B8974,'Alternate schedule'!$D$5:$D$10,'Alternate schedule'!$C$5:$C$10,,1)</f>
        <v>-1040</v>
      </c>
      <c r="D8974">
        <f ca="1"/>
        <v>-20.766744678479885</v>
      </c>
    </row>
    <row r="8975" spans="1:4" x14ac:dyDescent="0.3">
      <c r="A8975">
        <v>8974</v>
      </c>
      <c r="B8975">
        <f ca="1"/>
        <v>0.47623362198721408</v>
      </c>
      <c r="C8975">
        <f ca="1">_xlfn.XLOOKUP(B8975,'Alternate schedule'!$D$5:$D$10,'Alternate schedule'!$C$5:$C$10,,1)</f>
        <v>480</v>
      </c>
      <c r="D8975">
        <f ca="1"/>
        <v>-20.710942723423223</v>
      </c>
    </row>
    <row r="8976" spans="1:4" x14ac:dyDescent="0.3">
      <c r="A8976">
        <v>8975</v>
      </c>
      <c r="B8976">
        <f ca="1"/>
        <v>0.8891732106877086</v>
      </c>
      <c r="C8976">
        <f ca="1">_xlfn.XLOOKUP(B8976,'Alternate schedule'!$D$5:$D$10,'Alternate schedule'!$C$5:$C$10,,1)</f>
        <v>-540</v>
      </c>
      <c r="D8976">
        <f ca="1"/>
        <v>-20.768802228412255</v>
      </c>
    </row>
    <row r="8977" spans="1:4" x14ac:dyDescent="0.3">
      <c r="A8977">
        <v>8976</v>
      </c>
      <c r="B8977">
        <f ca="1"/>
        <v>0.34778895896190742</v>
      </c>
      <c r="C8977">
        <f ca="1">_xlfn.XLOOKUP(B8977,'Alternate schedule'!$D$5:$D$10,'Alternate schedule'!$C$5:$C$10,,1)</f>
        <v>480</v>
      </c>
      <c r="D8977">
        <f ca="1"/>
        <v>-20.713012477718362</v>
      </c>
    </row>
    <row r="8978" spans="1:4" x14ac:dyDescent="0.3">
      <c r="A8978">
        <v>8977</v>
      </c>
      <c r="B8978">
        <f ca="1"/>
        <v>0.21148358687752267</v>
      </c>
      <c r="C8978">
        <f ca="1">_xlfn.XLOOKUP(B8978,'Alternate schedule'!$D$5:$D$10,'Alternate schedule'!$C$5:$C$10,,1)</f>
        <v>1000</v>
      </c>
      <c r="D8978">
        <f ca="1"/>
        <v>-20.599309346106718</v>
      </c>
    </row>
    <row r="8979" spans="1:4" x14ac:dyDescent="0.3">
      <c r="A8979">
        <v>8978</v>
      </c>
      <c r="B8979">
        <f ca="1"/>
        <v>0.29573699296909739</v>
      </c>
      <c r="C8979">
        <f ca="1">_xlfn.XLOOKUP(B8979,'Alternate schedule'!$D$5:$D$10,'Alternate schedule'!$C$5:$C$10,,1)</f>
        <v>480</v>
      </c>
      <c r="D8979">
        <f ca="1"/>
        <v>-20.543550902205389</v>
      </c>
    </row>
    <row r="8980" spans="1:4" x14ac:dyDescent="0.3">
      <c r="A8980">
        <v>8979</v>
      </c>
      <c r="B8980">
        <f ca="1"/>
        <v>0.59838169759986193</v>
      </c>
      <c r="C8980">
        <f ca="1">_xlfn.XLOOKUP(B8980,'Alternate schedule'!$D$5:$D$10,'Alternate schedule'!$C$5:$C$10,,1)</f>
        <v>-1040</v>
      </c>
      <c r="D8980">
        <f ca="1"/>
        <v>-20.657088762668447</v>
      </c>
    </row>
    <row r="8981" spans="1:4" x14ac:dyDescent="0.3">
      <c r="A8981">
        <v>8980</v>
      </c>
      <c r="B8981">
        <f ca="1"/>
        <v>0.75038140333252845</v>
      </c>
      <c r="C8981">
        <f ca="1">_xlfn.XLOOKUP(B8981,'Alternate schedule'!$D$5:$D$10,'Alternate schedule'!$C$5:$C$10,,1)</f>
        <v>-540</v>
      </c>
      <c r="D8981">
        <f ca="1"/>
        <v>-20.714922048997774</v>
      </c>
    </row>
    <row r="8982" spans="1:4" x14ac:dyDescent="0.3">
      <c r="A8982">
        <v>8981</v>
      </c>
      <c r="B8982">
        <f ca="1"/>
        <v>0.30339212468483123</v>
      </c>
      <c r="C8982">
        <f ca="1">_xlfn.XLOOKUP(B8982,'Alternate schedule'!$D$5:$D$10,'Alternate schedule'!$C$5:$C$10,,1)</f>
        <v>480</v>
      </c>
      <c r="D8982">
        <f ca="1"/>
        <v>-20.659169357532569</v>
      </c>
    </row>
    <row r="8983" spans="1:4" x14ac:dyDescent="0.3">
      <c r="A8983">
        <v>8982</v>
      </c>
      <c r="B8983">
        <f ca="1"/>
        <v>0.40805976140354105</v>
      </c>
      <c r="C8983">
        <f ca="1">_xlfn.XLOOKUP(B8983,'Alternate schedule'!$D$5:$D$10,'Alternate schedule'!$C$5:$C$10,,1)</f>
        <v>480</v>
      </c>
      <c r="D8983">
        <f ca="1"/>
        <v>-20.603429080382988</v>
      </c>
    </row>
    <row r="8984" spans="1:4" x14ac:dyDescent="0.3">
      <c r="A8984">
        <v>8983</v>
      </c>
      <c r="B8984">
        <f ca="1"/>
        <v>0.50260926849750032</v>
      </c>
      <c r="C8984">
        <f ca="1">_xlfn.XLOOKUP(B8984,'Alternate schedule'!$D$5:$D$10,'Alternate schedule'!$C$5:$C$10,,1)</f>
        <v>-1040</v>
      </c>
      <c r="D8984">
        <f ca="1"/>
        <v>-20.716909718356895</v>
      </c>
    </row>
    <row r="8985" spans="1:4" x14ac:dyDescent="0.3">
      <c r="A8985">
        <v>8984</v>
      </c>
      <c r="B8985">
        <f ca="1"/>
        <v>0.16520356673334158</v>
      </c>
      <c r="C8985">
        <f ca="1">_xlfn.XLOOKUP(B8985,'Alternate schedule'!$D$5:$D$10,'Alternate schedule'!$C$5:$C$10,,1)</f>
        <v>1000</v>
      </c>
      <c r="D8985">
        <f ca="1"/>
        <v>-20.603294746215493</v>
      </c>
    </row>
    <row r="8986" spans="1:4" x14ac:dyDescent="0.3">
      <c r="A8986">
        <v>8985</v>
      </c>
      <c r="B8986">
        <f ca="1"/>
        <v>0.30163979341930225</v>
      </c>
      <c r="C8986">
        <f ca="1">_xlfn.XLOOKUP(B8986,'Alternate schedule'!$D$5:$D$10,'Alternate schedule'!$C$5:$C$10,,1)</f>
        <v>480</v>
      </c>
      <c r="D8986">
        <f ca="1"/>
        <v>-20.547579298831387</v>
      </c>
    </row>
    <row r="8987" spans="1:4" x14ac:dyDescent="0.3">
      <c r="A8987">
        <v>8986</v>
      </c>
      <c r="B8987">
        <f ca="1"/>
        <v>0.35026335294775657</v>
      </c>
      <c r="C8987">
        <f ca="1">_xlfn.XLOOKUP(B8987,'Alternate schedule'!$D$5:$D$10,'Alternate schedule'!$C$5:$C$10,,1)</f>
        <v>480</v>
      </c>
      <c r="D8987">
        <f ca="1"/>
        <v>-20.491876251947474</v>
      </c>
    </row>
    <row r="8988" spans="1:4" x14ac:dyDescent="0.3">
      <c r="A8988">
        <v>8987</v>
      </c>
      <c r="B8988">
        <f ca="1"/>
        <v>0.1392504045246068</v>
      </c>
      <c r="C8988">
        <f ca="1">_xlfn.XLOOKUP(B8988,'Alternate schedule'!$D$5:$D$10,'Alternate schedule'!$C$5:$C$10,,1)</f>
        <v>1000</v>
      </c>
      <c r="D8988">
        <f ca="1"/>
        <v>-20.378324246133303</v>
      </c>
    </row>
    <row r="8989" spans="1:4" x14ac:dyDescent="0.3">
      <c r="A8989">
        <v>8988</v>
      </c>
      <c r="B8989">
        <f ca="1"/>
        <v>0.82342791991144715</v>
      </c>
      <c r="C8989">
        <f ca="1">_xlfn.XLOOKUP(B8989,'Alternate schedule'!$D$5:$D$10,'Alternate schedule'!$C$5:$C$10,,1)</f>
        <v>-540</v>
      </c>
      <c r="D8989">
        <f ca="1"/>
        <v>-20.436137071651089</v>
      </c>
    </row>
    <row r="8990" spans="1:4" x14ac:dyDescent="0.3">
      <c r="A8990">
        <v>8989</v>
      </c>
      <c r="B8990">
        <f ca="1"/>
        <v>0.47602078694500105</v>
      </c>
      <c r="C8990">
        <f ca="1">_xlfn.XLOOKUP(B8990,'Alternate schedule'!$D$5:$D$10,'Alternate schedule'!$C$5:$C$10,,1)</f>
        <v>480</v>
      </c>
      <c r="D8990">
        <f ca="1"/>
        <v>-20.380465012793415</v>
      </c>
    </row>
    <row r="8991" spans="1:4" x14ac:dyDescent="0.3">
      <c r="A8991">
        <v>8990</v>
      </c>
      <c r="B8991">
        <f ca="1"/>
        <v>0.30244004805199109</v>
      </c>
      <c r="C8991">
        <f ca="1">_xlfn.XLOOKUP(B8991,'Alternate schedule'!$D$5:$D$10,'Alternate schedule'!$C$5:$C$10,,1)</f>
        <v>480</v>
      </c>
      <c r="D8991">
        <f ca="1"/>
        <v>-20.324805339265851</v>
      </c>
    </row>
    <row r="8992" spans="1:4" x14ac:dyDescent="0.3">
      <c r="A8992">
        <v>8991</v>
      </c>
      <c r="B8992">
        <f ca="1"/>
        <v>3.7856061096024352E-3</v>
      </c>
      <c r="C8992">
        <f ca="1">_xlfn.XLOOKUP(B8992,'Alternate schedule'!$D$5:$D$10,'Alternate schedule'!$C$5:$C$10,,1)</f>
        <v>1000</v>
      </c>
      <c r="D8992">
        <f ca="1"/>
        <v>-20.211322433544655</v>
      </c>
    </row>
    <row r="8993" spans="1:4" x14ac:dyDescent="0.3">
      <c r="A8993">
        <v>8992</v>
      </c>
      <c r="B8993">
        <f ca="1"/>
        <v>0.55766042880631916</v>
      </c>
      <c r="C8993">
        <f ca="1">_xlfn.XLOOKUP(B8993,'Alternate schedule'!$D$5:$D$10,'Alternate schedule'!$C$5:$C$10,,1)</f>
        <v>-1040</v>
      </c>
      <c r="D8993">
        <f ca="1"/>
        <v>-20.32473309608541</v>
      </c>
    </row>
    <row r="8994" spans="1:4" x14ac:dyDescent="0.3">
      <c r="A8994">
        <v>8993</v>
      </c>
      <c r="B8994">
        <f ca="1"/>
        <v>0.50855079049740182</v>
      </c>
      <c r="C8994">
        <f ca="1">_xlfn.XLOOKUP(B8994,'Alternate schedule'!$D$5:$D$10,'Alternate schedule'!$C$5:$C$10,,1)</f>
        <v>-1040</v>
      </c>
      <c r="D8994">
        <f ca="1"/>
        <v>-20.43811853663961</v>
      </c>
    </row>
    <row r="8995" spans="1:4" x14ac:dyDescent="0.3">
      <c r="A8995">
        <v>8994</v>
      </c>
      <c r="B8995">
        <f ca="1"/>
        <v>0.19157388426259581</v>
      </c>
      <c r="C8995">
        <f ca="1">_xlfn.XLOOKUP(B8995,'Alternate schedule'!$D$5:$D$10,'Alternate schedule'!$C$5:$C$10,,1)</f>
        <v>1000</v>
      </c>
      <c r="D8995">
        <f ca="1"/>
        <v>-20.324660885034469</v>
      </c>
    </row>
    <row r="8996" spans="1:4" x14ac:dyDescent="0.3">
      <c r="A8996">
        <v>8995</v>
      </c>
      <c r="B8996">
        <f ca="1"/>
        <v>8.717635529012302E-2</v>
      </c>
      <c r="C8996">
        <f ca="1">_xlfn.XLOOKUP(B8996,'Alternate schedule'!$D$5:$D$10,'Alternate schedule'!$C$5:$C$10,,1)</f>
        <v>1000</v>
      </c>
      <c r="D8996">
        <f ca="1"/>
        <v>-20.211228460255697</v>
      </c>
    </row>
    <row r="8997" spans="1:4" x14ac:dyDescent="0.3">
      <c r="A8997">
        <v>8996</v>
      </c>
      <c r="B8997">
        <f ca="1"/>
        <v>0.59241754183702988</v>
      </c>
      <c r="C8997">
        <f ca="1">_xlfn.XLOOKUP(B8997,'Alternate schedule'!$D$5:$D$10,'Alternate schedule'!$C$5:$C$10,,1)</f>
        <v>-1040</v>
      </c>
      <c r="D8997">
        <f ca="1"/>
        <v>-20.324588706091596</v>
      </c>
    </row>
    <row r="8998" spans="1:4" x14ac:dyDescent="0.3">
      <c r="A8998">
        <v>8997</v>
      </c>
      <c r="B8998">
        <f ca="1"/>
        <v>0.63747909021150018</v>
      </c>
      <c r="C8998">
        <f ca="1">_xlfn.XLOOKUP(B8998,'Alternate schedule'!$D$5:$D$10,'Alternate schedule'!$C$5:$C$10,,1)</f>
        <v>-1040</v>
      </c>
      <c r="D8998">
        <f ca="1"/>
        <v>-20.437923752361897</v>
      </c>
    </row>
    <row r="8999" spans="1:4" x14ac:dyDescent="0.3">
      <c r="A8999">
        <v>8998</v>
      </c>
      <c r="B8999">
        <f ca="1"/>
        <v>0.29698333608937344</v>
      </c>
      <c r="C8999">
        <f ca="1">_xlfn.XLOOKUP(B8999,'Alternate schedule'!$D$5:$D$10,'Alternate schedule'!$C$5:$C$10,,1)</f>
        <v>480</v>
      </c>
      <c r="D8999">
        <f ca="1"/>
        <v>-20.382307179373193</v>
      </c>
    </row>
    <row r="9000" spans="1:4" x14ac:dyDescent="0.3">
      <c r="A9000">
        <v>8999</v>
      </c>
      <c r="B9000">
        <f ca="1"/>
        <v>0.75267009044002298</v>
      </c>
      <c r="C9000">
        <f ca="1">_xlfn.XLOOKUP(B9000,'Alternate schedule'!$D$5:$D$10,'Alternate schedule'!$C$5:$C$10,,1)</f>
        <v>-540</v>
      </c>
      <c r="D9000">
        <f ca="1"/>
        <v>-20.440048894321592</v>
      </c>
    </row>
    <row r="9001" spans="1:4" x14ac:dyDescent="0.3">
      <c r="A9001">
        <v>9000</v>
      </c>
      <c r="B9001">
        <f ca="1"/>
        <v>0.33871314357155469</v>
      </c>
      <c r="C9001">
        <f ca="1">_xlfn.XLOOKUP(B9001,'Alternate schedule'!$D$5:$D$10,'Alternate schedule'!$C$5:$C$10,,1)</f>
        <v>480</v>
      </c>
      <c r="D9001">
        <f ca="1"/>
        <v>-20.384444444444444</v>
      </c>
    </row>
    <row r="9002" spans="1:4" x14ac:dyDescent="0.3">
      <c r="A9002">
        <v>9001</v>
      </c>
      <c r="B9002">
        <f ca="1"/>
        <v>0.70292572231971717</v>
      </c>
      <c r="C9002">
        <f ca="1">_xlfn.XLOOKUP(B9002,'Alternate schedule'!$D$5:$D$10,'Alternate schedule'!$C$5:$C$10,,1)</f>
        <v>-1040</v>
      </c>
      <c r="D9002">
        <f ca="1"/>
        <v>-20.497722475280526</v>
      </c>
    </row>
    <row r="9003" spans="1:4" x14ac:dyDescent="0.3">
      <c r="A9003">
        <v>9002</v>
      </c>
      <c r="B9003">
        <f ca="1"/>
        <v>0.37259938240775359</v>
      </c>
      <c r="C9003">
        <f ca="1">_xlfn.XLOOKUP(B9003,'Alternate schedule'!$D$5:$D$10,'Alternate schedule'!$C$5:$C$10,,1)</f>
        <v>480</v>
      </c>
      <c r="D9003">
        <f ca="1"/>
        <v>-20.442123972450567</v>
      </c>
    </row>
    <row r="9004" spans="1:4" x14ac:dyDescent="0.3">
      <c r="A9004">
        <v>9003</v>
      </c>
      <c r="B9004">
        <f ca="1"/>
        <v>0.1230366591074139</v>
      </c>
      <c r="C9004">
        <f ca="1">_xlfn.XLOOKUP(B9004,'Alternate schedule'!$D$5:$D$10,'Alternate schedule'!$C$5:$C$10,,1)</f>
        <v>1000</v>
      </c>
      <c r="D9004">
        <f ca="1"/>
        <v>-20.328779295790291</v>
      </c>
    </row>
    <row r="9005" spans="1:4" x14ac:dyDescent="0.3">
      <c r="A9005">
        <v>9004</v>
      </c>
      <c r="B9005">
        <f ca="1"/>
        <v>0.40564672278171909</v>
      </c>
      <c r="C9005">
        <f ca="1">_xlfn.XLOOKUP(B9005,'Alternate schedule'!$D$5:$D$10,'Alternate schedule'!$C$5:$C$10,,1)</f>
        <v>480</v>
      </c>
      <c r="D9005">
        <f ca="1"/>
        <v>-20.273211905819636</v>
      </c>
    </row>
    <row r="9006" spans="1:4" x14ac:dyDescent="0.3">
      <c r="A9006">
        <v>9005</v>
      </c>
      <c r="B9006">
        <f ca="1"/>
        <v>0.14364354089708642</v>
      </c>
      <c r="C9006">
        <f ca="1">_xlfn.XLOOKUP(B9006,'Alternate schedule'!$D$5:$D$10,'Alternate schedule'!$C$5:$C$10,,1)</f>
        <v>1000</v>
      </c>
      <c r="D9006">
        <f ca="1"/>
        <v>-20.159911160466407</v>
      </c>
    </row>
    <row r="9007" spans="1:4" x14ac:dyDescent="0.3">
      <c r="A9007">
        <v>9006</v>
      </c>
      <c r="B9007">
        <f ca="1"/>
        <v>0.80543072540401206</v>
      </c>
      <c r="C9007">
        <f ca="1">_xlfn.XLOOKUP(B9007,'Alternate schedule'!$D$5:$D$10,'Alternate schedule'!$C$5:$C$10,,1)</f>
        <v>-540</v>
      </c>
      <c r="D9007">
        <f ca="1"/>
        <v>-20.217632689318233</v>
      </c>
    </row>
    <row r="9008" spans="1:4" x14ac:dyDescent="0.3">
      <c r="A9008">
        <v>9007</v>
      </c>
      <c r="B9008">
        <f ca="1"/>
        <v>0.93934091285149468</v>
      </c>
      <c r="C9008">
        <f ca="1">_xlfn.XLOOKUP(B9008,'Alternate schedule'!$D$5:$D$10,'Alternate schedule'!$C$5:$C$10,,1)</f>
        <v>-540</v>
      </c>
      <c r="D9008">
        <f ca="1"/>
        <v>-20.275341401132451</v>
      </c>
    </row>
    <row r="9009" spans="1:4" x14ac:dyDescent="0.3">
      <c r="A9009">
        <v>9008</v>
      </c>
      <c r="B9009">
        <f ca="1"/>
        <v>0.32403793760290101</v>
      </c>
      <c r="C9009">
        <f ca="1">_xlfn.XLOOKUP(B9009,'Alternate schedule'!$D$5:$D$10,'Alternate schedule'!$C$5:$C$10,,1)</f>
        <v>480</v>
      </c>
      <c r="D9009">
        <f ca="1"/>
        <v>-20.21980461811723</v>
      </c>
    </row>
    <row r="9010" spans="1:4" x14ac:dyDescent="0.3">
      <c r="A9010">
        <v>9009</v>
      </c>
      <c r="B9010">
        <f ca="1"/>
        <v>0.91104729486457026</v>
      </c>
      <c r="C9010">
        <f ca="1">_xlfn.XLOOKUP(B9010,'Alternate schedule'!$D$5:$D$10,'Alternate schedule'!$C$5:$C$10,,1)</f>
        <v>-540</v>
      </c>
      <c r="D9010">
        <f ca="1"/>
        <v>-20.277500277500277</v>
      </c>
    </row>
    <row r="9011" spans="1:4" x14ac:dyDescent="0.3">
      <c r="A9011">
        <v>9010</v>
      </c>
      <c r="B9011">
        <f ca="1"/>
        <v>0.86426717494523153</v>
      </c>
      <c r="C9011">
        <f ca="1">_xlfn.XLOOKUP(B9011,'Alternate schedule'!$D$5:$D$10,'Alternate schedule'!$C$5:$C$10,,1)</f>
        <v>-540</v>
      </c>
      <c r="D9011">
        <f ca="1"/>
        <v>-20.335183129855714</v>
      </c>
    </row>
    <row r="9012" spans="1:4" x14ac:dyDescent="0.3">
      <c r="A9012">
        <v>9011</v>
      </c>
      <c r="B9012">
        <f ca="1"/>
        <v>0.16051219515410642</v>
      </c>
      <c r="C9012">
        <f ca="1">_xlfn.XLOOKUP(B9012,'Alternate schedule'!$D$5:$D$10,'Alternate schedule'!$C$5:$C$10,,1)</f>
        <v>1000</v>
      </c>
      <c r="D9012">
        <f ca="1"/>
        <v>-20.221950948840306</v>
      </c>
    </row>
    <row r="9013" spans="1:4" x14ac:dyDescent="0.3">
      <c r="A9013">
        <v>9012</v>
      </c>
      <c r="B9013">
        <f ca="1"/>
        <v>0.58566557846161871</v>
      </c>
      <c r="C9013">
        <f ca="1">_xlfn.XLOOKUP(B9013,'Alternate schedule'!$D$5:$D$10,'Alternate schedule'!$C$5:$C$10,,1)</f>
        <v>-1040</v>
      </c>
      <c r="D9013">
        <f ca="1"/>
        <v>-20.335108743897027</v>
      </c>
    </row>
    <row r="9014" spans="1:4" x14ac:dyDescent="0.3">
      <c r="A9014">
        <v>9013</v>
      </c>
      <c r="B9014">
        <f ca="1"/>
        <v>0.54596819460854285</v>
      </c>
      <c r="C9014">
        <f ca="1">_xlfn.XLOOKUP(B9014,'Alternate schedule'!$D$5:$D$10,'Alternate schedule'!$C$5:$C$10,,1)</f>
        <v>-1040</v>
      </c>
      <c r="D9014">
        <f ca="1"/>
        <v>-20.448241429046931</v>
      </c>
    </row>
    <row r="9015" spans="1:4" x14ac:dyDescent="0.3">
      <c r="A9015">
        <v>9014</v>
      </c>
      <c r="B9015">
        <f ca="1"/>
        <v>0.81920542845577482</v>
      </c>
      <c r="C9015">
        <f ca="1">_xlfn.XLOOKUP(B9015,'Alternate schedule'!$D$5:$D$10,'Alternate schedule'!$C$5:$C$10,,1)</f>
        <v>-540</v>
      </c>
      <c r="D9015">
        <f ca="1"/>
        <v>-20.505879742622586</v>
      </c>
    </row>
    <row r="9016" spans="1:4" x14ac:dyDescent="0.3">
      <c r="A9016">
        <v>9015</v>
      </c>
      <c r="B9016">
        <f ca="1"/>
        <v>0.78807235479140481</v>
      </c>
      <c r="C9016">
        <f ca="1">_xlfn.XLOOKUP(B9016,'Alternate schedule'!$D$5:$D$10,'Alternate schedule'!$C$5:$C$10,,1)</f>
        <v>-540</v>
      </c>
      <c r="D9016">
        <f ca="1"/>
        <v>-20.563505268996117</v>
      </c>
    </row>
    <row r="9017" spans="1:4" x14ac:dyDescent="0.3">
      <c r="A9017">
        <v>9016</v>
      </c>
      <c r="B9017">
        <f ca="1"/>
        <v>0.5846378698405601</v>
      </c>
      <c r="C9017">
        <f ca="1">_xlfn.XLOOKUP(B9017,'Alternate schedule'!$D$5:$D$10,'Alternate schedule'!$C$5:$C$10,,1)</f>
        <v>-1040</v>
      </c>
      <c r="D9017">
        <f ca="1"/>
        <v>-20.676574977817214</v>
      </c>
    </row>
    <row r="9018" spans="1:4" x14ac:dyDescent="0.3">
      <c r="A9018">
        <v>9017</v>
      </c>
      <c r="B9018">
        <f ca="1"/>
        <v>0.20416168144446178</v>
      </c>
      <c r="C9018">
        <f ca="1">_xlfn.XLOOKUP(B9018,'Alternate schedule'!$D$5:$D$10,'Alternate schedule'!$C$5:$C$10,,1)</f>
        <v>1000</v>
      </c>
      <c r="D9018">
        <f ca="1"/>
        <v>-20.56338028169014</v>
      </c>
    </row>
    <row r="9019" spans="1:4" x14ac:dyDescent="0.3">
      <c r="A9019">
        <v>9018</v>
      </c>
      <c r="B9019">
        <f ca="1"/>
        <v>0.46870113218327192</v>
      </c>
      <c r="C9019">
        <f ca="1">_xlfn.XLOOKUP(B9019,'Alternate schedule'!$D$5:$D$10,'Alternate schedule'!$C$5:$C$10,,1)</f>
        <v>480</v>
      </c>
      <c r="D9019">
        <f ca="1"/>
        <v>-20.507873142603682</v>
      </c>
    </row>
    <row r="9020" spans="1:4" x14ac:dyDescent="0.3">
      <c r="A9020">
        <v>9019</v>
      </c>
      <c r="B9020">
        <f ca="1"/>
        <v>8.024549823964322E-2</v>
      </c>
      <c r="C9020">
        <f ca="1">_xlfn.XLOOKUP(B9020,'Alternate schedule'!$D$5:$D$10,'Alternate schedule'!$C$5:$C$10,,1)</f>
        <v>1000</v>
      </c>
      <c r="D9020">
        <f ca="1"/>
        <v>-20.394722253021399</v>
      </c>
    </row>
    <row r="9021" spans="1:4" x14ac:dyDescent="0.3">
      <c r="A9021">
        <v>9020</v>
      </c>
      <c r="B9021">
        <f ca="1"/>
        <v>0.76082358966771069</v>
      </c>
      <c r="C9021">
        <f ca="1">_xlfn.XLOOKUP(B9021,'Alternate schedule'!$D$5:$D$10,'Alternate schedule'!$C$5:$C$10,,1)</f>
        <v>-540</v>
      </c>
      <c r="D9021">
        <f ca="1"/>
        <v>-20.452328159645234</v>
      </c>
    </row>
    <row r="9022" spans="1:4" x14ac:dyDescent="0.3">
      <c r="A9022">
        <v>9021</v>
      </c>
      <c r="B9022">
        <f ca="1"/>
        <v>0.38440516383413748</v>
      </c>
      <c r="C9022">
        <f ca="1">_xlfn.XLOOKUP(B9022,'Alternate schedule'!$D$5:$D$10,'Alternate schedule'!$C$5:$C$10,,1)</f>
        <v>480</v>
      </c>
      <c r="D9022">
        <f ca="1"/>
        <v>-20.396851790267153</v>
      </c>
    </row>
    <row r="9023" spans="1:4" x14ac:dyDescent="0.3">
      <c r="A9023">
        <v>9022</v>
      </c>
      <c r="B9023">
        <f ca="1"/>
        <v>0.70708538110298846</v>
      </c>
      <c r="C9023">
        <f ca="1">_xlfn.XLOOKUP(B9023,'Alternate schedule'!$D$5:$D$10,'Alternate schedule'!$C$5:$C$10,,1)</f>
        <v>-540</v>
      </c>
      <c r="D9023">
        <f ca="1"/>
        <v>-20.454444690755931</v>
      </c>
    </row>
    <row r="9024" spans="1:4" x14ac:dyDescent="0.3">
      <c r="A9024">
        <v>9023</v>
      </c>
      <c r="B9024">
        <f ca="1"/>
        <v>0.73360748405234166</v>
      </c>
      <c r="C9024">
        <f ca="1">_xlfn.XLOOKUP(B9024,'Alternate schedule'!$D$5:$D$10,'Alternate schedule'!$C$5:$C$10,,1)</f>
        <v>-540</v>
      </c>
      <c r="D9024">
        <f ca="1"/>
        <v>-20.512024825446083</v>
      </c>
    </row>
    <row r="9025" spans="1:4" x14ac:dyDescent="0.3">
      <c r="A9025">
        <v>9024</v>
      </c>
      <c r="B9025">
        <f ca="1"/>
        <v>0.21260847468507138</v>
      </c>
      <c r="C9025">
        <f ca="1">_xlfn.XLOOKUP(B9025,'Alternate schedule'!$D$5:$D$10,'Alternate schedule'!$C$5:$C$10,,1)</f>
        <v>1000</v>
      </c>
      <c r="D9025">
        <f ca="1"/>
        <v>-20.398936170212767</v>
      </c>
    </row>
    <row r="9026" spans="1:4" x14ac:dyDescent="0.3">
      <c r="A9026">
        <v>9025</v>
      </c>
      <c r="B9026">
        <f ca="1"/>
        <v>8.2006137411760216E-2</v>
      </c>
      <c r="C9026">
        <f ca="1">_xlfn.XLOOKUP(B9026,'Alternate schedule'!$D$5:$D$10,'Alternate schedule'!$C$5:$C$10,,1)</f>
        <v>1000</v>
      </c>
      <c r="D9026">
        <f ca="1"/>
        <v>-20.285872576177287</v>
      </c>
    </row>
    <row r="9027" spans="1:4" x14ac:dyDescent="0.3">
      <c r="A9027">
        <v>9026</v>
      </c>
      <c r="B9027">
        <f ca="1"/>
        <v>0.888963595942035</v>
      </c>
      <c r="C9027">
        <f ca="1">_xlfn.XLOOKUP(B9027,'Alternate schedule'!$D$5:$D$10,'Alternate schedule'!$C$5:$C$10,,1)</f>
        <v>-540</v>
      </c>
      <c r="D9027">
        <f ca="1"/>
        <v>-20.343452249058277</v>
      </c>
    </row>
    <row r="9028" spans="1:4" x14ac:dyDescent="0.3">
      <c r="A9028">
        <v>9027</v>
      </c>
      <c r="B9028">
        <f ca="1"/>
        <v>8.6879532495509615E-3</v>
      </c>
      <c r="C9028">
        <f ca="1">_xlfn.XLOOKUP(B9028,'Alternate schedule'!$D$5:$D$10,'Alternate schedule'!$C$5:$C$10,,1)</f>
        <v>1000</v>
      </c>
      <c r="D9028">
        <f ca="1"/>
        <v>-20.230419851556441</v>
      </c>
    </row>
    <row r="9029" spans="1:4" x14ac:dyDescent="0.3">
      <c r="A9029">
        <v>9028</v>
      </c>
      <c r="B9029">
        <f ca="1"/>
        <v>0.46706042159178351</v>
      </c>
      <c r="C9029">
        <f ca="1">_xlfn.XLOOKUP(B9029,'Alternate schedule'!$D$5:$D$10,'Alternate schedule'!$C$5:$C$10,,1)</f>
        <v>480</v>
      </c>
      <c r="D9029">
        <f ca="1"/>
        <v>-20.175011076650421</v>
      </c>
    </row>
    <row r="9030" spans="1:4" x14ac:dyDescent="0.3">
      <c r="A9030">
        <v>9029</v>
      </c>
      <c r="B9030">
        <f ca="1"/>
        <v>0.16517106409467353</v>
      </c>
      <c r="C9030">
        <f ca="1">_xlfn.XLOOKUP(B9030,'Alternate schedule'!$D$5:$D$10,'Alternate schedule'!$C$5:$C$10,,1)</f>
        <v>1000</v>
      </c>
      <c r="D9030">
        <f ca="1"/>
        <v>-20.062022372355742</v>
      </c>
    </row>
    <row r="9031" spans="1:4" x14ac:dyDescent="0.3">
      <c r="A9031">
        <v>9030</v>
      </c>
      <c r="B9031">
        <f ca="1"/>
        <v>0.80683081531110368</v>
      </c>
      <c r="C9031">
        <f ca="1">_xlfn.XLOOKUP(B9031,'Alternate schedule'!$D$5:$D$10,'Alternate schedule'!$C$5:$C$10,,1)</f>
        <v>-540</v>
      </c>
      <c r="D9031">
        <f ca="1"/>
        <v>-20.119601328903656</v>
      </c>
    </row>
    <row r="9032" spans="1:4" x14ac:dyDescent="0.3">
      <c r="A9032">
        <v>9031</v>
      </c>
      <c r="B9032">
        <f ca="1"/>
        <v>0.5937011526670759</v>
      </c>
      <c r="C9032">
        <f ca="1">_xlfn.XLOOKUP(B9032,'Alternate schedule'!$D$5:$D$10,'Alternate schedule'!$C$5:$C$10,,1)</f>
        <v>-1040</v>
      </c>
      <c r="D9032">
        <f ca="1"/>
        <v>-20.232532388439818</v>
      </c>
    </row>
    <row r="9033" spans="1:4" x14ac:dyDescent="0.3">
      <c r="A9033">
        <v>9032</v>
      </c>
      <c r="B9033">
        <f ca="1"/>
        <v>0.15499230738194525</v>
      </c>
      <c r="C9033">
        <f ca="1">_xlfn.XLOOKUP(B9033,'Alternate schedule'!$D$5:$D$10,'Alternate schedule'!$C$5:$C$10,,1)</f>
        <v>1000</v>
      </c>
      <c r="D9033">
        <f ca="1"/>
        <v>-20.119574844995572</v>
      </c>
    </row>
    <row r="9034" spans="1:4" x14ac:dyDescent="0.3">
      <c r="A9034">
        <v>9033</v>
      </c>
      <c r="B9034">
        <f ca="1"/>
        <v>0.20139046393818893</v>
      </c>
      <c r="C9034">
        <f ca="1">_xlfn.XLOOKUP(B9034,'Alternate schedule'!$D$5:$D$10,'Alternate schedule'!$C$5:$C$10,,1)</f>
        <v>1000</v>
      </c>
      <c r="D9034">
        <f ca="1"/>
        <v>-20.006642311524409</v>
      </c>
    </row>
    <row r="9035" spans="1:4" x14ac:dyDescent="0.3">
      <c r="A9035">
        <v>9034</v>
      </c>
      <c r="B9035">
        <f ca="1"/>
        <v>0.4690218889325477</v>
      </c>
      <c r="C9035">
        <f ca="1">_xlfn.XLOOKUP(B9035,'Alternate schedule'!$D$5:$D$10,'Alternate schedule'!$C$5:$C$10,,1)</f>
        <v>480</v>
      </c>
      <c r="D9035">
        <f ca="1"/>
        <v>-19.95129510737215</v>
      </c>
    </row>
    <row r="9036" spans="1:4" x14ac:dyDescent="0.3">
      <c r="A9036">
        <v>9035</v>
      </c>
      <c r="B9036">
        <f ca="1"/>
        <v>0.42946733023622152</v>
      </c>
      <c r="C9036">
        <f ca="1">_xlfn.XLOOKUP(B9036,'Alternate schedule'!$D$5:$D$10,'Alternate schedule'!$C$5:$C$10,,1)</f>
        <v>480</v>
      </c>
      <c r="D9036">
        <f ca="1"/>
        <v>-19.895960154952959</v>
      </c>
    </row>
    <row r="9037" spans="1:4" x14ac:dyDescent="0.3">
      <c r="A9037">
        <v>9036</v>
      </c>
      <c r="B9037">
        <f ca="1"/>
        <v>0.23409865595187318</v>
      </c>
      <c r="C9037">
        <f ca="1">_xlfn.XLOOKUP(B9037,'Alternate schedule'!$D$5:$D$10,'Alternate schedule'!$C$5:$C$10,,1)</f>
        <v>1000</v>
      </c>
      <c r="D9037">
        <f ca="1"/>
        <v>-19.783089862771138</v>
      </c>
    </row>
    <row r="9038" spans="1:4" x14ac:dyDescent="0.3">
      <c r="A9038">
        <v>9037</v>
      </c>
      <c r="B9038">
        <f ca="1"/>
        <v>0.9898296402113802</v>
      </c>
      <c r="C9038">
        <f ca="1">_xlfn.XLOOKUP(B9038,'Alternate schedule'!$D$5:$D$10,'Alternate schedule'!$C$5:$C$10,,1)</f>
        <v>-540</v>
      </c>
      <c r="D9038">
        <f ca="1"/>
        <v>-19.840655084651985</v>
      </c>
    </row>
    <row r="9039" spans="1:4" x14ac:dyDescent="0.3">
      <c r="A9039">
        <v>9038</v>
      </c>
      <c r="B9039">
        <f ca="1"/>
        <v>0.36742131047893123</v>
      </c>
      <c r="C9039">
        <f ca="1">_xlfn.XLOOKUP(B9039,'Alternate schedule'!$D$5:$D$10,'Alternate schedule'!$C$5:$C$10,,1)</f>
        <v>480</v>
      </c>
      <c r="D9039">
        <f ca="1"/>
        <v>-19.785350741314449</v>
      </c>
    </row>
    <row r="9040" spans="1:4" x14ac:dyDescent="0.3">
      <c r="A9040">
        <v>9039</v>
      </c>
      <c r="B9040">
        <f ca="1"/>
        <v>0.38322349379646248</v>
      </c>
      <c r="C9040">
        <f ca="1">_xlfn.XLOOKUP(B9040,'Alternate schedule'!$D$5:$D$10,'Alternate schedule'!$C$5:$C$10,,1)</f>
        <v>480</v>
      </c>
      <c r="D9040">
        <f ca="1"/>
        <v>-19.730058634804735</v>
      </c>
    </row>
    <row r="9041" spans="1:4" x14ac:dyDescent="0.3">
      <c r="A9041">
        <v>9040</v>
      </c>
      <c r="B9041">
        <f ca="1"/>
        <v>0.21907695840915098</v>
      </c>
      <c r="C9041">
        <f ca="1">_xlfn.XLOOKUP(B9041,'Alternate schedule'!$D$5:$D$10,'Alternate schedule'!$C$5:$C$10,,1)</f>
        <v>1000</v>
      </c>
      <c r="D9041">
        <f ca="1"/>
        <v>-19.61725663716814</v>
      </c>
    </row>
    <row r="9042" spans="1:4" x14ac:dyDescent="0.3">
      <c r="A9042">
        <v>9041</v>
      </c>
      <c r="B9042">
        <f ca="1"/>
        <v>0.35991689518147219</v>
      </c>
      <c r="C9042">
        <f ca="1">_xlfn.XLOOKUP(B9042,'Alternate schedule'!$D$5:$D$10,'Alternate schedule'!$C$5:$C$10,,1)</f>
        <v>480</v>
      </c>
      <c r="D9042">
        <f ca="1"/>
        <v>-19.561995354496183</v>
      </c>
    </row>
    <row r="9043" spans="1:4" x14ac:dyDescent="0.3">
      <c r="A9043">
        <v>9042</v>
      </c>
      <c r="B9043">
        <f ca="1"/>
        <v>0.34797383432759355</v>
      </c>
      <c r="C9043">
        <f ca="1">_xlfn.XLOOKUP(B9043,'Alternate schedule'!$D$5:$D$10,'Alternate schedule'!$C$5:$C$10,,1)</f>
        <v>480</v>
      </c>
      <c r="D9043">
        <f ca="1"/>
        <v>-19.506746295067462</v>
      </c>
    </row>
    <row r="9044" spans="1:4" x14ac:dyDescent="0.3">
      <c r="A9044">
        <v>9043</v>
      </c>
      <c r="B9044">
        <f ca="1"/>
        <v>8.5784783803330988E-3</v>
      </c>
      <c r="C9044">
        <f ca="1">_xlfn.XLOOKUP(B9044,'Alternate schedule'!$D$5:$D$10,'Alternate schedule'!$C$5:$C$10,,1)</f>
        <v>1000</v>
      </c>
      <c r="D9044">
        <f ca="1"/>
        <v>-19.394006413800732</v>
      </c>
    </row>
    <row r="9045" spans="1:4" x14ac:dyDescent="0.3">
      <c r="A9045">
        <v>9044</v>
      </c>
      <c r="B9045">
        <f ca="1"/>
        <v>0.14029482790847991</v>
      </c>
      <c r="C9045">
        <f ca="1">_xlfn.XLOOKUP(B9045,'Alternate schedule'!$D$5:$D$10,'Alternate schedule'!$C$5:$C$10,,1)</f>
        <v>1000</v>
      </c>
      <c r="D9045">
        <f ca="1"/>
        <v>-19.281291463954002</v>
      </c>
    </row>
    <row r="9046" spans="1:4" x14ac:dyDescent="0.3">
      <c r="A9046">
        <v>9045</v>
      </c>
      <c r="B9046">
        <f ca="1"/>
        <v>0.74645445126423704</v>
      </c>
      <c r="C9046">
        <f ca="1">_xlfn.XLOOKUP(B9046,'Alternate schedule'!$D$5:$D$10,'Alternate schedule'!$C$5:$C$10,,1)</f>
        <v>-540</v>
      </c>
      <c r="D9046">
        <f ca="1"/>
        <v>-19.338861249309012</v>
      </c>
    </row>
    <row r="9047" spans="1:4" x14ac:dyDescent="0.3">
      <c r="A9047">
        <v>9046</v>
      </c>
      <c r="B9047">
        <f ca="1"/>
        <v>0.98324853062010642</v>
      </c>
      <c r="C9047">
        <f ca="1">_xlfn.XLOOKUP(B9047,'Alternate schedule'!$D$5:$D$10,'Alternate schedule'!$C$5:$C$10,,1)</f>
        <v>-540</v>
      </c>
      <c r="D9047">
        <f ca="1"/>
        <v>-19.396418306433784</v>
      </c>
    </row>
    <row r="9048" spans="1:4" x14ac:dyDescent="0.3">
      <c r="A9048">
        <v>9047</v>
      </c>
      <c r="B9048">
        <f ca="1"/>
        <v>0.8649209152289179</v>
      </c>
      <c r="C9048">
        <f ca="1">_xlfn.XLOOKUP(B9048,'Alternate schedule'!$D$5:$D$10,'Alternate schedule'!$C$5:$C$10,,1)</f>
        <v>-540</v>
      </c>
      <c r="D9048">
        <f ca="1"/>
        <v>-19.453962639549022</v>
      </c>
    </row>
    <row r="9049" spans="1:4" x14ac:dyDescent="0.3">
      <c r="A9049">
        <v>9048</v>
      </c>
      <c r="B9049">
        <f ca="1"/>
        <v>0.29642351944254641</v>
      </c>
      <c r="C9049">
        <f ca="1">_xlfn.XLOOKUP(B9049,'Alternate schedule'!$D$5:$D$10,'Alternate schedule'!$C$5:$C$10,,1)</f>
        <v>480</v>
      </c>
      <c r="D9049">
        <f ca="1"/>
        <v>-19.398762157382848</v>
      </c>
    </row>
    <row r="9050" spans="1:4" x14ac:dyDescent="0.3">
      <c r="A9050">
        <v>9049</v>
      </c>
      <c r="B9050">
        <f ca="1"/>
        <v>0.19110830636263798</v>
      </c>
      <c r="C9050">
        <f ca="1">_xlfn.XLOOKUP(B9050,'Alternate schedule'!$D$5:$D$10,'Alternate schedule'!$C$5:$C$10,,1)</f>
        <v>1000</v>
      </c>
      <c r="D9050">
        <f ca="1"/>
        <v>-19.286108962316277</v>
      </c>
    </row>
    <row r="9051" spans="1:4" x14ac:dyDescent="0.3">
      <c r="A9051">
        <v>9050</v>
      </c>
      <c r="B9051">
        <f ca="1"/>
        <v>0.27861229290306277</v>
      </c>
      <c r="C9051">
        <f ca="1">_xlfn.XLOOKUP(B9051,'Alternate schedule'!$D$5:$D$10,'Alternate schedule'!$C$5:$C$10,,1)</f>
        <v>480</v>
      </c>
      <c r="D9051">
        <f ca="1"/>
        <v>-19.230939226519336</v>
      </c>
    </row>
    <row r="9052" spans="1:4" x14ac:dyDescent="0.3">
      <c r="A9052">
        <v>9051</v>
      </c>
      <c r="B9052">
        <f ca="1"/>
        <v>0.54632798389595982</v>
      </c>
      <c r="C9052">
        <f ca="1">_xlfn.XLOOKUP(B9052,'Alternate schedule'!$D$5:$D$10,'Alternate schedule'!$C$5:$C$10,,1)</f>
        <v>-1040</v>
      </c>
      <c r="D9052">
        <f ca="1"/>
        <v>-19.343718926085515</v>
      </c>
    </row>
    <row r="9053" spans="1:4" x14ac:dyDescent="0.3">
      <c r="A9053">
        <v>9052</v>
      </c>
      <c r="B9053">
        <f ca="1"/>
        <v>0.91138108612069035</v>
      </c>
      <c r="C9053">
        <f ca="1">_xlfn.XLOOKUP(B9053,'Alternate schedule'!$D$5:$D$10,'Alternate schedule'!$C$5:$C$10,,1)</f>
        <v>-540</v>
      </c>
      <c r="D9053">
        <f ca="1"/>
        <v>-19.401237295625275</v>
      </c>
    </row>
    <row r="9054" spans="1:4" x14ac:dyDescent="0.3">
      <c r="A9054">
        <v>9053</v>
      </c>
      <c r="B9054">
        <f ca="1"/>
        <v>0.70742231235612696</v>
      </c>
      <c r="C9054">
        <f ca="1">_xlfn.XLOOKUP(B9054,'Alternate schedule'!$D$5:$D$10,'Alternate schedule'!$C$5:$C$10,,1)</f>
        <v>-540</v>
      </c>
      <c r="D9054">
        <f ca="1"/>
        <v>-19.458742958135424</v>
      </c>
    </row>
    <row r="9055" spans="1:4" x14ac:dyDescent="0.3">
      <c r="A9055">
        <v>9054</v>
      </c>
      <c r="B9055">
        <f ca="1"/>
        <v>0.23446436022219608</v>
      </c>
      <c r="C9055">
        <f ca="1">_xlfn.XLOOKUP(B9055,'Alternate schedule'!$D$5:$D$10,'Alternate schedule'!$C$5:$C$10,,1)</f>
        <v>1000</v>
      </c>
      <c r="D9055">
        <f ca="1"/>
        <v>-19.346145350121493</v>
      </c>
    </row>
    <row r="9056" spans="1:4" x14ac:dyDescent="0.3">
      <c r="A9056">
        <v>9055</v>
      </c>
      <c r="B9056">
        <f ca="1"/>
        <v>3.2657407292096652E-2</v>
      </c>
      <c r="C9056">
        <f ca="1">_xlfn.XLOOKUP(B9056,'Alternate schedule'!$D$5:$D$10,'Alternate schedule'!$C$5:$C$10,,1)</f>
        <v>1000</v>
      </c>
      <c r="D9056">
        <f ca="1"/>
        <v>-19.233572611816676</v>
      </c>
    </row>
    <row r="9057" spans="1:4" x14ac:dyDescent="0.3">
      <c r="A9057">
        <v>9056</v>
      </c>
      <c r="B9057">
        <f ca="1"/>
        <v>1.5691451222166197E-2</v>
      </c>
      <c r="C9057">
        <f ca="1">_xlfn.XLOOKUP(B9057,'Alternate schedule'!$D$5:$D$10,'Alternate schedule'!$C$5:$C$10,,1)</f>
        <v>1000</v>
      </c>
      <c r="D9057">
        <f ca="1"/>
        <v>-19.121024734982331</v>
      </c>
    </row>
    <row r="9058" spans="1:4" x14ac:dyDescent="0.3">
      <c r="A9058">
        <v>9057</v>
      </c>
      <c r="B9058">
        <f ca="1"/>
        <v>0.33551294794425468</v>
      </c>
      <c r="C9058">
        <f ca="1">_xlfn.XLOOKUP(B9058,'Alternate schedule'!$D$5:$D$10,'Alternate schedule'!$C$5:$C$10,,1)</f>
        <v>480</v>
      </c>
      <c r="D9058">
        <f ca="1"/>
        <v>-19.065915866180855</v>
      </c>
    </row>
    <row r="9059" spans="1:4" x14ac:dyDescent="0.3">
      <c r="A9059">
        <v>9058</v>
      </c>
      <c r="B9059">
        <f ca="1"/>
        <v>0.86765387444570652</v>
      </c>
      <c r="C9059">
        <f ca="1">_xlfn.XLOOKUP(B9059,'Alternate schedule'!$D$5:$D$10,'Alternate schedule'!$C$5:$C$10,,1)</f>
        <v>-540</v>
      </c>
      <c r="D9059">
        <f ca="1"/>
        <v>-19.123426805034224</v>
      </c>
    </row>
    <row r="9060" spans="1:4" x14ac:dyDescent="0.3">
      <c r="A9060">
        <v>9059</v>
      </c>
      <c r="B9060">
        <f ca="1"/>
        <v>0.53148323468999936</v>
      </c>
      <c r="C9060">
        <f ca="1">_xlfn.XLOOKUP(B9060,'Alternate schedule'!$D$5:$D$10,'Alternate schedule'!$C$5:$C$10,,1)</f>
        <v>-1040</v>
      </c>
      <c r="D9060">
        <f ca="1"/>
        <v>-19.236118776906942</v>
      </c>
    </row>
    <row r="9061" spans="1:4" x14ac:dyDescent="0.3">
      <c r="A9061">
        <v>9060</v>
      </c>
      <c r="B9061">
        <f ca="1"/>
        <v>1.5001077607842195E-2</v>
      </c>
      <c r="C9061">
        <f ca="1">_xlfn.XLOOKUP(B9061,'Alternate schedule'!$D$5:$D$10,'Alternate schedule'!$C$5:$C$10,,1)</f>
        <v>1000</v>
      </c>
      <c r="D9061">
        <f ca="1"/>
        <v>-19.123620309050771</v>
      </c>
    </row>
    <row r="9062" spans="1:4" x14ac:dyDescent="0.3">
      <c r="A9062">
        <v>9061</v>
      </c>
      <c r="B9062">
        <f ca="1"/>
        <v>0.69661460552577625</v>
      </c>
      <c r="C9062">
        <f ca="1">_xlfn.XLOOKUP(B9062,'Alternate schedule'!$D$5:$D$10,'Alternate schedule'!$C$5:$C$10,,1)</f>
        <v>-1040</v>
      </c>
      <c r="D9062">
        <f ca="1"/>
        <v>-19.23628738549829</v>
      </c>
    </row>
    <row r="9063" spans="1:4" x14ac:dyDescent="0.3">
      <c r="A9063">
        <v>9062</v>
      </c>
      <c r="B9063">
        <f ca="1"/>
        <v>0.94188330627716943</v>
      </c>
      <c r="C9063">
        <f ca="1">_xlfn.XLOOKUP(B9063,'Alternate schedule'!$D$5:$D$10,'Alternate schedule'!$C$5:$C$10,,1)</f>
        <v>-540</v>
      </c>
      <c r="D9063">
        <f ca="1"/>
        <v>-19.293754138159347</v>
      </c>
    </row>
    <row r="9064" spans="1:4" x14ac:dyDescent="0.3">
      <c r="A9064">
        <v>9063</v>
      </c>
      <c r="B9064">
        <f ca="1"/>
        <v>0.47609207344367599</v>
      </c>
      <c r="C9064">
        <f ca="1">_xlfn.XLOOKUP(B9064,'Alternate schedule'!$D$5:$D$10,'Alternate schedule'!$C$5:$C$10,,1)</f>
        <v>480</v>
      </c>
      <c r="D9064">
        <f ca="1"/>
        <v>-19.23866269447203</v>
      </c>
    </row>
    <row r="9065" spans="1:4" x14ac:dyDescent="0.3">
      <c r="A9065">
        <v>9064</v>
      </c>
      <c r="B9065">
        <f ca="1"/>
        <v>0.13091829002883215</v>
      </c>
      <c r="C9065">
        <f ca="1">_xlfn.XLOOKUP(B9065,'Alternate schedule'!$D$5:$D$10,'Alternate schedule'!$C$5:$C$10,,1)</f>
        <v>1000</v>
      </c>
      <c r="D9065">
        <f ca="1"/>
        <v>-19.126213592233011</v>
      </c>
    </row>
    <row r="9066" spans="1:4" x14ac:dyDescent="0.3">
      <c r="A9066">
        <v>9065</v>
      </c>
      <c r="B9066">
        <f ca="1"/>
        <v>0.9263438934789705</v>
      </c>
      <c r="C9066">
        <f ca="1">_xlfn.XLOOKUP(B9066,'Alternate schedule'!$D$5:$D$10,'Alternate schedule'!$C$5:$C$10,,1)</f>
        <v>-540</v>
      </c>
      <c r="D9066">
        <f ca="1"/>
        <v>-19.183673469387756</v>
      </c>
    </row>
    <row r="9067" spans="1:4" x14ac:dyDescent="0.3">
      <c r="A9067">
        <v>9066</v>
      </c>
      <c r="B9067">
        <f ca="1"/>
        <v>0.42232348139154086</v>
      </c>
      <c r="C9067">
        <f ca="1">_xlfn.XLOOKUP(B9067,'Alternate schedule'!$D$5:$D$10,'Alternate schedule'!$C$5:$C$10,,1)</f>
        <v>480</v>
      </c>
      <c r="D9067">
        <f ca="1"/>
        <v>-19.128612397970439</v>
      </c>
    </row>
    <row r="9068" spans="1:4" x14ac:dyDescent="0.3">
      <c r="A9068">
        <v>9067</v>
      </c>
      <c r="B9068">
        <f ca="1"/>
        <v>0.12199437522871293</v>
      </c>
      <c r="C9068">
        <f ca="1">_xlfn.XLOOKUP(B9068,'Alternate schedule'!$D$5:$D$10,'Alternate schedule'!$C$5:$C$10,,1)</f>
        <v>1000</v>
      </c>
      <c r="D9068">
        <f ca="1"/>
        <v>-19.016212639241203</v>
      </c>
    </row>
    <row r="9069" spans="1:4" x14ac:dyDescent="0.3">
      <c r="A9069">
        <v>9068</v>
      </c>
      <c r="B9069">
        <f ca="1"/>
        <v>0.44127004566932548</v>
      </c>
      <c r="C9069">
        <f ca="1">_xlfn.XLOOKUP(B9069,'Alternate schedule'!$D$5:$D$10,'Alternate schedule'!$C$5:$C$10,,1)</f>
        <v>480</v>
      </c>
      <c r="D9069">
        <f ca="1"/>
        <v>-18.96118217909131</v>
      </c>
    </row>
    <row r="9070" spans="1:4" x14ac:dyDescent="0.3">
      <c r="A9070">
        <v>9069</v>
      </c>
      <c r="B9070">
        <f ca="1"/>
        <v>0.24609316027152639</v>
      </c>
      <c r="C9070">
        <f ca="1">_xlfn.XLOOKUP(B9070,'Alternate schedule'!$D$5:$D$10,'Alternate schedule'!$C$5:$C$10,,1)</f>
        <v>1000</v>
      </c>
      <c r="D9070">
        <f ca="1"/>
        <v>-18.848825669864372</v>
      </c>
    </row>
    <row r="9071" spans="1:4" x14ac:dyDescent="0.3">
      <c r="A9071">
        <v>9070</v>
      </c>
      <c r="B9071">
        <f ca="1"/>
        <v>0.7889416252812449</v>
      </c>
      <c r="C9071">
        <f ca="1">_xlfn.XLOOKUP(B9071,'Alternate schedule'!$D$5:$D$10,'Alternate schedule'!$C$5:$C$10,,1)</f>
        <v>-540</v>
      </c>
      <c r="D9071">
        <f ca="1"/>
        <v>-18.906284454244762</v>
      </c>
    </row>
    <row r="9072" spans="1:4" x14ac:dyDescent="0.3">
      <c r="A9072">
        <v>9071</v>
      </c>
      <c r="B9072">
        <f ca="1"/>
        <v>0.64097455321219798</v>
      </c>
      <c r="C9072">
        <f ca="1">_xlfn.XLOOKUP(B9072,'Alternate schedule'!$D$5:$D$10,'Alternate schedule'!$C$5:$C$10,,1)</f>
        <v>-1040</v>
      </c>
      <c r="D9072">
        <f ca="1"/>
        <v>-19.018851284312646</v>
      </c>
    </row>
    <row r="9073" spans="1:4" x14ac:dyDescent="0.3">
      <c r="A9073">
        <v>9072</v>
      </c>
      <c r="B9073">
        <f ca="1"/>
        <v>0.35382865633665128</v>
      </c>
      <c r="C9073">
        <f ca="1">_xlfn.XLOOKUP(B9073,'Alternate schedule'!$D$5:$D$10,'Alternate schedule'!$C$5:$C$10,,1)</f>
        <v>480</v>
      </c>
      <c r="D9073">
        <f ca="1"/>
        <v>-18.96384479717813</v>
      </c>
    </row>
    <row r="9074" spans="1:4" x14ac:dyDescent="0.3">
      <c r="A9074">
        <v>9073</v>
      </c>
      <c r="B9074">
        <f ca="1"/>
        <v>0.24802114077104487</v>
      </c>
      <c r="C9074">
        <f ca="1">_xlfn.XLOOKUP(B9074,'Alternate schedule'!$D$5:$D$10,'Alternate schedule'!$C$5:$C$10,,1)</f>
        <v>1000</v>
      </c>
      <c r="D9074">
        <f ca="1"/>
        <v>-18.851537528931996</v>
      </c>
    </row>
    <row r="9075" spans="1:4" x14ac:dyDescent="0.3">
      <c r="A9075">
        <v>9074</v>
      </c>
      <c r="B9075">
        <f ca="1"/>
        <v>0.93239386078243536</v>
      </c>
      <c r="C9075">
        <f ca="1">_xlfn.XLOOKUP(B9075,'Alternate schedule'!$D$5:$D$10,'Alternate schedule'!$C$5:$C$10,,1)</f>
        <v>-540</v>
      </c>
      <c r="D9075">
        <f ca="1"/>
        <v>-18.908970685474983</v>
      </c>
    </row>
    <row r="9076" spans="1:4" x14ac:dyDescent="0.3">
      <c r="A9076">
        <v>9075</v>
      </c>
      <c r="B9076">
        <f ca="1"/>
        <v>0.57782062581634763</v>
      </c>
      <c r="C9076">
        <f ca="1">_xlfn.XLOOKUP(B9076,'Alternate schedule'!$D$5:$D$10,'Alternate schedule'!$C$5:$C$10,,1)</f>
        <v>-1040</v>
      </c>
      <c r="D9076">
        <f ca="1"/>
        <v>-19.021487603305786</v>
      </c>
    </row>
    <row r="9077" spans="1:4" x14ac:dyDescent="0.3">
      <c r="A9077">
        <v>9076</v>
      </c>
      <c r="B9077">
        <f ca="1"/>
        <v>0.92859126622728927</v>
      </c>
      <c r="C9077">
        <f ca="1">_xlfn.XLOOKUP(B9077,'Alternate schedule'!$D$5:$D$10,'Alternate schedule'!$C$5:$C$10,,1)</f>
        <v>-540</v>
      </c>
      <c r="D9077">
        <f ca="1"/>
        <v>-19.078889378580872</v>
      </c>
    </row>
    <row r="9078" spans="1:4" x14ac:dyDescent="0.3">
      <c r="A9078">
        <v>9077</v>
      </c>
      <c r="B9078">
        <f ca="1"/>
        <v>0.13963054919127704</v>
      </c>
      <c r="C9078">
        <f ca="1">_xlfn.XLOOKUP(B9078,'Alternate schedule'!$D$5:$D$10,'Alternate schedule'!$C$5:$C$10,,1)</f>
        <v>1000</v>
      </c>
      <c r="D9078">
        <f ca="1"/>
        <v>-18.966618926958247</v>
      </c>
    </row>
    <row r="9079" spans="1:4" x14ac:dyDescent="0.3">
      <c r="A9079">
        <v>9078</v>
      </c>
      <c r="B9079">
        <f ca="1"/>
        <v>0.30904371335098979</v>
      </c>
      <c r="C9079">
        <f ca="1">_xlfn.XLOOKUP(B9079,'Alternate schedule'!$D$5:$D$10,'Alternate schedule'!$C$5:$C$10,,1)</f>
        <v>480</v>
      </c>
      <c r="D9079">
        <f ca="1"/>
        <v>-18.911654549460234</v>
      </c>
    </row>
    <row r="9080" spans="1:4" x14ac:dyDescent="0.3">
      <c r="A9080">
        <v>9079</v>
      </c>
      <c r="B9080">
        <f ca="1"/>
        <v>0.86784063981829673</v>
      </c>
      <c r="C9080">
        <f ca="1">_xlfn.XLOOKUP(B9080,'Alternate schedule'!$D$5:$D$10,'Alternate schedule'!$C$5:$C$10,,1)</f>
        <v>-540</v>
      </c>
      <c r="D9080">
        <f ca="1"/>
        <v>-18.969049454785768</v>
      </c>
    </row>
    <row r="9081" spans="1:4" x14ac:dyDescent="0.3">
      <c r="A9081">
        <v>9080</v>
      </c>
      <c r="B9081">
        <f ca="1"/>
        <v>0.90581338471099437</v>
      </c>
      <c r="C9081">
        <f ca="1">_xlfn.XLOOKUP(B9081,'Alternate schedule'!$D$5:$D$10,'Alternate schedule'!$C$5:$C$10,,1)</f>
        <v>-540</v>
      </c>
      <c r="D9081">
        <f ca="1"/>
        <v>-19.026431718061673</v>
      </c>
    </row>
    <row r="9082" spans="1:4" x14ac:dyDescent="0.3">
      <c r="A9082">
        <v>9081</v>
      </c>
      <c r="B9082">
        <f ca="1"/>
        <v>0.74234891440286455</v>
      </c>
      <c r="C9082">
        <f ca="1">_xlfn.XLOOKUP(B9082,'Alternate schedule'!$D$5:$D$10,'Alternate schedule'!$C$5:$C$10,,1)</f>
        <v>-540</v>
      </c>
      <c r="D9082">
        <f ca="1"/>
        <v>-19.083801343464376</v>
      </c>
    </row>
    <row r="9083" spans="1:4" x14ac:dyDescent="0.3">
      <c r="A9083">
        <v>9082</v>
      </c>
      <c r="B9083">
        <f ca="1"/>
        <v>0.49355107533177489</v>
      </c>
      <c r="C9083">
        <f ca="1">_xlfn.XLOOKUP(B9083,'Alternate schedule'!$D$5:$D$10,'Alternate schedule'!$C$5:$C$10,,1)</f>
        <v>-1040</v>
      </c>
      <c r="D9083">
        <f ca="1"/>
        <v>-19.196212288042283</v>
      </c>
    </row>
    <row r="9084" spans="1:4" x14ac:dyDescent="0.3">
      <c r="A9084">
        <v>9083</v>
      </c>
      <c r="B9084">
        <f ca="1"/>
        <v>0.15328444639062955</v>
      </c>
      <c r="C9084">
        <f ca="1">_xlfn.XLOOKUP(B9084,'Alternate schedule'!$D$5:$D$10,'Alternate schedule'!$C$5:$C$10,,1)</f>
        <v>1000</v>
      </c>
      <c r="D9084">
        <f ca="1"/>
        <v>-19.084003082681932</v>
      </c>
    </row>
    <row r="9085" spans="1:4" x14ac:dyDescent="0.3">
      <c r="A9085">
        <v>9084</v>
      </c>
      <c r="B9085">
        <f ca="1"/>
        <v>0.61102437357221628</v>
      </c>
      <c r="C9085">
        <f ca="1">_xlfn.XLOOKUP(B9085,'Alternate schedule'!$D$5:$D$10,'Alternate schedule'!$C$5:$C$10,,1)</f>
        <v>-1040</v>
      </c>
      <c r="D9085">
        <f ca="1"/>
        <v>-19.196389255834433</v>
      </c>
    </row>
    <row r="9086" spans="1:4" x14ac:dyDescent="0.3">
      <c r="A9086">
        <v>9085</v>
      </c>
      <c r="B9086">
        <f ca="1"/>
        <v>0.95678863386821789</v>
      </c>
      <c r="C9086">
        <f ca="1">_xlfn.XLOOKUP(B9086,'Alternate schedule'!$D$5:$D$10,'Alternate schedule'!$C$5:$C$10,,1)</f>
        <v>-540</v>
      </c>
      <c r="D9086">
        <f ca="1"/>
        <v>-19.253714914694552</v>
      </c>
    </row>
    <row r="9087" spans="1:4" x14ac:dyDescent="0.3">
      <c r="A9087">
        <v>9086</v>
      </c>
      <c r="B9087">
        <f ca="1"/>
        <v>0.82939976624983758</v>
      </c>
      <c r="C9087">
        <f ca="1">_xlfn.XLOOKUP(B9087,'Alternate schedule'!$D$5:$D$10,'Alternate schedule'!$C$5:$C$10,,1)</f>
        <v>-540</v>
      </c>
      <c r="D9087">
        <f ca="1"/>
        <v>-19.311027955095753</v>
      </c>
    </row>
    <row r="9088" spans="1:4" x14ac:dyDescent="0.3">
      <c r="A9088">
        <v>9087</v>
      </c>
      <c r="B9088">
        <f ca="1"/>
        <v>0.5535697654605829</v>
      </c>
      <c r="C9088">
        <f ca="1">_xlfn.XLOOKUP(B9088,'Alternate schedule'!$D$5:$D$10,'Alternate schedule'!$C$5:$C$10,,1)</f>
        <v>-1040</v>
      </c>
      <c r="D9088">
        <f ca="1"/>
        <v>-19.423352041377793</v>
      </c>
    </row>
    <row r="9089" spans="1:4" x14ac:dyDescent="0.3">
      <c r="A9089">
        <v>9088</v>
      </c>
      <c r="B9089">
        <f ca="1"/>
        <v>0.16789775830287557</v>
      </c>
      <c r="C9089">
        <f ca="1">_xlfn.XLOOKUP(B9089,'Alternate schedule'!$D$5:$D$10,'Alternate schedule'!$C$5:$C$10,,1)</f>
        <v>1000</v>
      </c>
      <c r="D9089">
        <f ca="1"/>
        <v>-19.311179577464788</v>
      </c>
    </row>
    <row r="9090" spans="1:4" x14ac:dyDescent="0.3">
      <c r="A9090">
        <v>9089</v>
      </c>
      <c r="B9090">
        <f ca="1"/>
        <v>0.3021047889673123</v>
      </c>
      <c r="C9090">
        <f ca="1">_xlfn.XLOOKUP(B9090,'Alternate schedule'!$D$5:$D$10,'Alternate schedule'!$C$5:$C$10,,1)</f>
        <v>480</v>
      </c>
      <c r="D9090">
        <f ca="1"/>
        <v>-19.256243811200353</v>
      </c>
    </row>
    <row r="9091" spans="1:4" x14ac:dyDescent="0.3">
      <c r="A9091">
        <v>9090</v>
      </c>
      <c r="B9091">
        <f ca="1"/>
        <v>0.98832746370739666</v>
      </c>
      <c r="C9091">
        <f ca="1">_xlfn.XLOOKUP(B9091,'Alternate schedule'!$D$5:$D$10,'Alternate schedule'!$C$5:$C$10,,1)</f>
        <v>-540</v>
      </c>
      <c r="D9091">
        <f ca="1"/>
        <v>-19.313531353135314</v>
      </c>
    </row>
    <row r="9092" spans="1:4" x14ac:dyDescent="0.3">
      <c r="A9092">
        <v>9091</v>
      </c>
      <c r="B9092">
        <f ca="1"/>
        <v>0.16500359256185715</v>
      </c>
      <c r="C9092">
        <f ca="1">_xlfn.XLOOKUP(B9092,'Alternate schedule'!$D$5:$D$10,'Alternate schedule'!$C$5:$C$10,,1)</f>
        <v>1000</v>
      </c>
      <c r="D9092">
        <f ca="1"/>
        <v>-19.201407985920142</v>
      </c>
    </row>
    <row r="9093" spans="1:4" x14ac:dyDescent="0.3">
      <c r="A9093">
        <v>9092</v>
      </c>
      <c r="B9093">
        <f ca="1"/>
        <v>0.19875664275324967</v>
      </c>
      <c r="C9093">
        <f ca="1">_xlfn.XLOOKUP(B9093,'Alternate schedule'!$D$5:$D$10,'Alternate schedule'!$C$5:$C$10,,1)</f>
        <v>1000</v>
      </c>
      <c r="D9093">
        <f ca="1"/>
        <v>-19.089309282886052</v>
      </c>
    </row>
    <row r="9094" spans="1:4" x14ac:dyDescent="0.3">
      <c r="A9094">
        <v>9093</v>
      </c>
      <c r="B9094">
        <f ca="1"/>
        <v>0.66112143170526094</v>
      </c>
      <c r="C9094">
        <f ca="1">_xlfn.XLOOKUP(B9094,'Alternate schedule'!$D$5:$D$10,'Alternate schedule'!$C$5:$C$10,,1)</f>
        <v>-1040</v>
      </c>
      <c r="D9094">
        <f ca="1"/>
        <v>-19.201583635763775</v>
      </c>
    </row>
    <row r="9095" spans="1:4" x14ac:dyDescent="0.3">
      <c r="A9095">
        <v>9094</v>
      </c>
      <c r="B9095">
        <f ca="1"/>
        <v>0.45702165593052224</v>
      </c>
      <c r="C9095">
        <f ca="1">_xlfn.XLOOKUP(B9095,'Alternate schedule'!$D$5:$D$10,'Alternate schedule'!$C$5:$C$10,,1)</f>
        <v>480</v>
      </c>
      <c r="D9095">
        <f ca="1"/>
        <v>-19.146690125357377</v>
      </c>
    </row>
    <row r="9096" spans="1:4" x14ac:dyDescent="0.3">
      <c r="A9096">
        <v>9095</v>
      </c>
      <c r="B9096">
        <f ca="1"/>
        <v>8.6872807096498805E-2</v>
      </c>
      <c r="C9096">
        <f ca="1">_xlfn.XLOOKUP(B9096,'Alternate schedule'!$D$5:$D$10,'Alternate schedule'!$C$5:$C$10,,1)</f>
        <v>1000</v>
      </c>
      <c r="D9096">
        <f ca="1"/>
        <v>-19.034634414513469</v>
      </c>
    </row>
    <row r="9097" spans="1:4" x14ac:dyDescent="0.3">
      <c r="A9097">
        <v>9096</v>
      </c>
      <c r="B9097">
        <f ca="1"/>
        <v>0.69626340355285676</v>
      </c>
      <c r="C9097">
        <f ca="1">_xlfn.XLOOKUP(B9097,'Alternate schedule'!$D$5:$D$10,'Alternate schedule'!$C$5:$C$10,,1)</f>
        <v>-1040</v>
      </c>
      <c r="D9097">
        <f ca="1"/>
        <v>-19.146877748460863</v>
      </c>
    </row>
    <row r="9098" spans="1:4" x14ac:dyDescent="0.3">
      <c r="A9098">
        <v>9097</v>
      </c>
      <c r="B9098">
        <f ca="1"/>
        <v>0.47154490163785145</v>
      </c>
      <c r="C9098">
        <f ca="1">_xlfn.XLOOKUP(B9098,'Alternate schedule'!$D$5:$D$10,'Alternate schedule'!$C$5:$C$10,,1)</f>
        <v>480</v>
      </c>
      <c r="D9098">
        <f ca="1"/>
        <v>-19.092008354402552</v>
      </c>
    </row>
    <row r="9099" spans="1:4" x14ac:dyDescent="0.3">
      <c r="A9099">
        <v>9098</v>
      </c>
      <c r="B9099">
        <f ca="1"/>
        <v>0.50406577546084774</v>
      </c>
      <c r="C9099">
        <f ca="1">_xlfn.XLOOKUP(B9099,'Alternate schedule'!$D$5:$D$10,'Alternate schedule'!$C$5:$C$10,,1)</f>
        <v>-1040</v>
      </c>
      <c r="D9099">
        <f ca="1"/>
        <v>-19.204220707847877</v>
      </c>
    </row>
    <row r="9100" spans="1:4" x14ac:dyDescent="0.3">
      <c r="A9100">
        <v>9099</v>
      </c>
      <c r="B9100">
        <f ca="1"/>
        <v>0.48658867973331432</v>
      </c>
      <c r="C9100">
        <f ca="1">_xlfn.XLOOKUP(B9100,'Alternate schedule'!$D$5:$D$10,'Alternate schedule'!$C$5:$C$10,,1)</f>
        <v>-1040</v>
      </c>
      <c r="D9100">
        <f ca="1"/>
        <v>-19.316408396527091</v>
      </c>
    </row>
    <row r="9101" spans="1:4" x14ac:dyDescent="0.3">
      <c r="A9101">
        <v>9100</v>
      </c>
      <c r="B9101">
        <f ca="1"/>
        <v>0.70739608932124431</v>
      </c>
      <c r="C9101">
        <f ca="1">_xlfn.XLOOKUP(B9101,'Alternate schedule'!$D$5:$D$10,'Alternate schedule'!$C$5:$C$10,,1)</f>
        <v>-540</v>
      </c>
      <c r="D9101">
        <f ca="1"/>
        <v>-19.373626373626372</v>
      </c>
    </row>
    <row r="9102" spans="1:4" x14ac:dyDescent="0.3">
      <c r="A9102">
        <v>9101</v>
      </c>
      <c r="B9102">
        <f ca="1"/>
        <v>0.63975520840870792</v>
      </c>
      <c r="C9102">
        <f ca="1">_xlfn.XLOOKUP(B9102,'Alternate schedule'!$D$5:$D$10,'Alternate schedule'!$C$5:$C$10,,1)</f>
        <v>-1040</v>
      </c>
      <c r="D9102">
        <f ca="1"/>
        <v>-19.485770794418197</v>
      </c>
    </row>
    <row r="9103" spans="1:4" x14ac:dyDescent="0.3">
      <c r="A9103">
        <v>9102</v>
      </c>
      <c r="B9103">
        <f ca="1"/>
        <v>9.8162373742049391E-2</v>
      </c>
      <c r="C9103">
        <f ca="1">_xlfn.XLOOKUP(B9103,'Alternate schedule'!$D$5:$D$10,'Alternate schedule'!$C$5:$C$10,,1)</f>
        <v>1000</v>
      </c>
      <c r="D9103">
        <f ca="1"/>
        <v>-19.373764007910349</v>
      </c>
    </row>
    <row r="9104" spans="1:4" x14ac:dyDescent="0.3">
      <c r="A9104">
        <v>9103</v>
      </c>
      <c r="B9104">
        <f ca="1"/>
        <v>0.92596358733011241</v>
      </c>
      <c r="C9104">
        <f ca="1">_xlfn.XLOOKUP(B9104,'Alternate schedule'!$D$5:$D$10,'Alternate schedule'!$C$5:$C$10,,1)</f>
        <v>-540</v>
      </c>
      <c r="D9104">
        <f ca="1"/>
        <v>-19.430956827419532</v>
      </c>
    </row>
    <row r="9105" spans="1:4" x14ac:dyDescent="0.3">
      <c r="A9105">
        <v>9104</v>
      </c>
      <c r="B9105">
        <f ca="1"/>
        <v>0.83346256877260183</v>
      </c>
      <c r="C9105">
        <f ca="1">_xlfn.XLOOKUP(B9105,'Alternate schedule'!$D$5:$D$10,'Alternate schedule'!$C$5:$C$10,,1)</f>
        <v>-540</v>
      </c>
      <c r="D9105">
        <f ca="1"/>
        <v>-19.488137082601053</v>
      </c>
    </row>
    <row r="9106" spans="1:4" x14ac:dyDescent="0.3">
      <c r="A9106">
        <v>9105</v>
      </c>
      <c r="B9106">
        <f ca="1"/>
        <v>0.68318223037188752</v>
      </c>
      <c r="C9106">
        <f ca="1">_xlfn.XLOOKUP(B9106,'Alternate schedule'!$D$5:$D$10,'Alternate schedule'!$C$5:$C$10,,1)</f>
        <v>-1040</v>
      </c>
      <c r="D9106">
        <f ca="1"/>
        <v>-19.600219659527731</v>
      </c>
    </row>
    <row r="9107" spans="1:4" x14ac:dyDescent="0.3">
      <c r="A9107">
        <v>9106</v>
      </c>
      <c r="B9107">
        <f ca="1"/>
        <v>0.26909768472000883</v>
      </c>
      <c r="C9107">
        <f ca="1">_xlfn.XLOOKUP(B9107,'Alternate schedule'!$D$5:$D$10,'Alternate schedule'!$C$5:$C$10,,1)</f>
        <v>480</v>
      </c>
      <c r="D9107">
        <f ca="1"/>
        <v>-19.545354711179442</v>
      </c>
    </row>
    <row r="9108" spans="1:4" x14ac:dyDescent="0.3">
      <c r="A9108">
        <v>9107</v>
      </c>
      <c r="B9108">
        <f ca="1"/>
        <v>0.98636394444866515</v>
      </c>
      <c r="C9108">
        <f ca="1">_xlfn.XLOOKUP(B9108,'Alternate schedule'!$D$5:$D$10,'Alternate schedule'!$C$5:$C$10,,1)</f>
        <v>-540</v>
      </c>
      <c r="D9108">
        <f ca="1"/>
        <v>-19.602503568683431</v>
      </c>
    </row>
    <row r="9109" spans="1:4" x14ac:dyDescent="0.3">
      <c r="A9109">
        <v>9108</v>
      </c>
      <c r="B9109">
        <f ca="1"/>
        <v>0.67632036909141346</v>
      </c>
      <c r="C9109">
        <f ca="1">_xlfn.XLOOKUP(B9109,'Alternate schedule'!$D$5:$D$10,'Alternate schedule'!$C$5:$C$10,,1)</f>
        <v>-1040</v>
      </c>
      <c r="D9109">
        <f ca="1"/>
        <v>-19.714536671058411</v>
      </c>
    </row>
    <row r="9110" spans="1:4" x14ac:dyDescent="0.3">
      <c r="A9110">
        <v>9109</v>
      </c>
      <c r="B9110">
        <f ca="1"/>
        <v>0.15049720356795859</v>
      </c>
      <c r="C9110">
        <f ca="1">_xlfn.XLOOKUP(B9110,'Alternate schedule'!$D$5:$D$10,'Alternate schedule'!$C$5:$C$10,,1)</f>
        <v>1000</v>
      </c>
      <c r="D9110">
        <f ca="1"/>
        <v>-19.602590844220003</v>
      </c>
    </row>
    <row r="9111" spans="1:4" x14ac:dyDescent="0.3">
      <c r="A9111">
        <v>9110</v>
      </c>
      <c r="B9111">
        <f ca="1"/>
        <v>0.81350781277240847</v>
      </c>
      <c r="C9111">
        <f ca="1">_xlfn.XLOOKUP(B9111,'Alternate schedule'!$D$5:$D$10,'Alternate schedule'!$C$5:$C$10,,1)</f>
        <v>-540</v>
      </c>
      <c r="D9111">
        <f ca="1"/>
        <v>-19.659714599341385</v>
      </c>
    </row>
    <row r="9112" spans="1:4" x14ac:dyDescent="0.3">
      <c r="A9112">
        <v>9111</v>
      </c>
      <c r="B9112">
        <f ca="1"/>
        <v>0.2868320816880181</v>
      </c>
      <c r="C9112">
        <f ca="1">_xlfn.XLOOKUP(B9112,'Alternate schedule'!$D$5:$D$10,'Alternate schedule'!$C$5:$C$10,,1)</f>
        <v>480</v>
      </c>
      <c r="D9112">
        <f ca="1"/>
        <v>-19.604873230161342</v>
      </c>
    </row>
    <row r="9113" spans="1:4" x14ac:dyDescent="0.3">
      <c r="A9113">
        <v>9112</v>
      </c>
      <c r="B9113">
        <f ca="1"/>
        <v>0.62077454051753711</v>
      </c>
      <c r="C9113">
        <f ca="1">_xlfn.XLOOKUP(B9113,'Alternate schedule'!$D$5:$D$10,'Alternate schedule'!$C$5:$C$10,,1)</f>
        <v>-1040</v>
      </c>
      <c r="D9113">
        <f ca="1"/>
        <v>-19.716856892010536</v>
      </c>
    </row>
    <row r="9114" spans="1:4" x14ac:dyDescent="0.3">
      <c r="A9114">
        <v>9113</v>
      </c>
      <c r="B9114">
        <f ca="1"/>
        <v>0.46273553191661643</v>
      </c>
      <c r="C9114">
        <f ca="1">_xlfn.XLOOKUP(B9114,'Alternate schedule'!$D$5:$D$10,'Alternate schedule'!$C$5:$C$10,,1)</f>
        <v>480</v>
      </c>
      <c r="D9114">
        <f ca="1"/>
        <v>-19.662021288269504</v>
      </c>
    </row>
    <row r="9115" spans="1:4" x14ac:dyDescent="0.3">
      <c r="A9115">
        <v>9114</v>
      </c>
      <c r="B9115">
        <f ca="1"/>
        <v>0.28466216311496972</v>
      </c>
      <c r="C9115">
        <f ca="1">_xlfn.XLOOKUP(B9115,'Alternate schedule'!$D$5:$D$10,'Alternate schedule'!$C$5:$C$10,,1)</f>
        <v>480</v>
      </c>
      <c r="D9115">
        <f ca="1"/>
        <v>-19.607197717796797</v>
      </c>
    </row>
    <row r="9116" spans="1:4" x14ac:dyDescent="0.3">
      <c r="A9116">
        <v>9115</v>
      </c>
      <c r="B9116">
        <f ca="1"/>
        <v>0.45140928173351491</v>
      </c>
      <c r="C9116">
        <f ca="1">_xlfn.XLOOKUP(B9116,'Alternate schedule'!$D$5:$D$10,'Alternate schedule'!$C$5:$C$10,,1)</f>
        <v>480</v>
      </c>
      <c r="D9116">
        <f ca="1"/>
        <v>-19.552386176631927</v>
      </c>
    </row>
    <row r="9117" spans="1:4" x14ac:dyDescent="0.3">
      <c r="A9117">
        <v>9116</v>
      </c>
      <c r="B9117">
        <f ca="1"/>
        <v>0.38771416932024527</v>
      </c>
      <c r="C9117">
        <f ca="1">_xlfn.XLOOKUP(B9117,'Alternate schedule'!$D$5:$D$10,'Alternate schedule'!$C$5:$C$10,,1)</f>
        <v>480</v>
      </c>
      <c r="D9117">
        <f ca="1"/>
        <v>-19.497586660816147</v>
      </c>
    </row>
    <row r="9118" spans="1:4" x14ac:dyDescent="0.3">
      <c r="A9118">
        <v>9117</v>
      </c>
      <c r="B9118">
        <f ca="1"/>
        <v>0.60267281083071356</v>
      </c>
      <c r="C9118">
        <f ca="1">_xlfn.XLOOKUP(B9118,'Alternate schedule'!$D$5:$D$10,'Alternate schedule'!$C$5:$C$10,,1)</f>
        <v>-1040</v>
      </c>
      <c r="D9118">
        <f ca="1"/>
        <v>-19.609520675660853</v>
      </c>
    </row>
    <row r="9119" spans="1:4" x14ac:dyDescent="0.3">
      <c r="A9119">
        <v>9118</v>
      </c>
      <c r="B9119">
        <f ca="1"/>
        <v>0.64368610895889167</v>
      </c>
      <c r="C9119">
        <f ca="1">_xlfn.XLOOKUP(B9119,'Alternate schedule'!$D$5:$D$10,'Alternate schedule'!$C$5:$C$10,,1)</f>
        <v>-1040</v>
      </c>
      <c r="D9119">
        <f ca="1"/>
        <v>-19.7214301381882</v>
      </c>
    </row>
    <row r="9120" spans="1:4" x14ac:dyDescent="0.3">
      <c r="A9120">
        <v>9119</v>
      </c>
      <c r="B9120">
        <f ca="1"/>
        <v>0.71956024909889282</v>
      </c>
      <c r="C9120">
        <f ca="1">_xlfn.XLOOKUP(B9120,'Alternate schedule'!$D$5:$D$10,'Alternate schedule'!$C$5:$C$10,,1)</f>
        <v>-540</v>
      </c>
      <c r="D9120">
        <f ca="1"/>
        <v>-19.778484482947693</v>
      </c>
    </row>
    <row r="9121" spans="1:4" x14ac:dyDescent="0.3">
      <c r="A9121">
        <v>9120</v>
      </c>
      <c r="B9121">
        <f ca="1"/>
        <v>0.71405965325544973</v>
      </c>
      <c r="C9121">
        <f ca="1">_xlfn.XLOOKUP(B9121,'Alternate schedule'!$D$5:$D$10,'Alternate schedule'!$C$5:$C$10,,1)</f>
        <v>-540</v>
      </c>
      <c r="D9121">
        <f ca="1"/>
        <v>-19.835526315789473</v>
      </c>
    </row>
    <row r="9122" spans="1:4" x14ac:dyDescent="0.3">
      <c r="A9122">
        <v>9121</v>
      </c>
      <c r="B9122">
        <f ca="1"/>
        <v>0.83445526986924201</v>
      </c>
      <c r="C9122">
        <f ca="1">_xlfn.XLOOKUP(B9122,'Alternate schedule'!$D$5:$D$10,'Alternate schedule'!$C$5:$C$10,,1)</f>
        <v>-540</v>
      </c>
      <c r="D9122">
        <f ca="1"/>
        <v>-19.892555640828856</v>
      </c>
    </row>
    <row r="9123" spans="1:4" x14ac:dyDescent="0.3">
      <c r="A9123">
        <v>9122</v>
      </c>
      <c r="B9123">
        <f ca="1"/>
        <v>0.36763391032977744</v>
      </c>
      <c r="C9123">
        <f ca="1">_xlfn.XLOOKUP(B9123,'Alternate schedule'!$D$5:$D$10,'Alternate schedule'!$C$5:$C$10,,1)</f>
        <v>480</v>
      </c>
      <c r="D9123">
        <f ca="1"/>
        <v>-19.837754878316158</v>
      </c>
    </row>
    <row r="9124" spans="1:4" x14ac:dyDescent="0.3">
      <c r="A9124">
        <v>9123</v>
      </c>
      <c r="B9124">
        <f ca="1"/>
        <v>8.9943720269167304E-2</v>
      </c>
      <c r="C9124">
        <f ca="1">_xlfn.XLOOKUP(B9124,'Alternate schedule'!$D$5:$D$10,'Alternate schedule'!$C$5:$C$10,,1)</f>
        <v>1000</v>
      </c>
      <c r="D9124">
        <f ca="1"/>
        <v>-19.725967335306368</v>
      </c>
    </row>
    <row r="9125" spans="1:4" x14ac:dyDescent="0.3">
      <c r="A9125">
        <v>9124</v>
      </c>
      <c r="B9125">
        <f ca="1"/>
        <v>0.83012516517650159</v>
      </c>
      <c r="C9125">
        <f ca="1">_xlfn.XLOOKUP(B9125,'Alternate schedule'!$D$5:$D$10,'Alternate schedule'!$C$5:$C$10,,1)</f>
        <v>-540</v>
      </c>
      <c r="D9125">
        <f ca="1"/>
        <v>-19.782989916703201</v>
      </c>
    </row>
    <row r="9126" spans="1:4" x14ac:dyDescent="0.3">
      <c r="A9126">
        <v>9125</v>
      </c>
      <c r="B9126">
        <f ca="1"/>
        <v>0.93825484477832521</v>
      </c>
      <c r="C9126">
        <f ca="1">_xlfn.XLOOKUP(B9126,'Alternate schedule'!$D$5:$D$10,'Alternate schedule'!$C$5:$C$10,,1)</f>
        <v>-540</v>
      </c>
      <c r="D9126">
        <f ca="1"/>
        <v>-19.84</v>
      </c>
    </row>
    <row r="9127" spans="1:4" x14ac:dyDescent="0.3">
      <c r="A9127">
        <v>9126</v>
      </c>
      <c r="B9127">
        <f ca="1"/>
        <v>0.43611325079682506</v>
      </c>
      <c r="C9127">
        <f ca="1">_xlfn.XLOOKUP(B9127,'Alternate schedule'!$D$5:$D$10,'Alternate schedule'!$C$5:$C$10,,1)</f>
        <v>480</v>
      </c>
      <c r="D9127">
        <f ca="1"/>
        <v>-19.785229015998247</v>
      </c>
    </row>
    <row r="9128" spans="1:4" x14ac:dyDescent="0.3">
      <c r="A9128">
        <v>9127</v>
      </c>
      <c r="B9128">
        <f ca="1"/>
        <v>0.70680499414485687</v>
      </c>
      <c r="C9128">
        <f ca="1">_xlfn.XLOOKUP(B9128,'Alternate schedule'!$D$5:$D$10,'Alternate schedule'!$C$5:$C$10,,1)</f>
        <v>-1040</v>
      </c>
      <c r="D9128">
        <f ca="1"/>
        <v>-19.897008874767174</v>
      </c>
    </row>
    <row r="9129" spans="1:4" x14ac:dyDescent="0.3">
      <c r="A9129">
        <v>9128</v>
      </c>
      <c r="B9129">
        <f ca="1"/>
        <v>0.95125663439734964</v>
      </c>
      <c r="C9129">
        <f ca="1">_xlfn.XLOOKUP(B9129,'Alternate schedule'!$D$5:$D$10,'Alternate schedule'!$C$5:$C$10,,1)</f>
        <v>-540</v>
      </c>
      <c r="D9129">
        <f ca="1"/>
        <v>-19.95398773006135</v>
      </c>
    </row>
    <row r="9130" spans="1:4" x14ac:dyDescent="0.3">
      <c r="A9130">
        <v>9129</v>
      </c>
      <c r="B9130">
        <f ca="1"/>
        <v>0.76297476340777792</v>
      </c>
      <c r="C9130">
        <f ca="1">_xlfn.XLOOKUP(B9130,'Alternate schedule'!$D$5:$D$10,'Alternate schedule'!$C$5:$C$10,,1)</f>
        <v>-540</v>
      </c>
      <c r="D9130">
        <f ca="1"/>
        <v>-20.010954102311317</v>
      </c>
    </row>
    <row r="9131" spans="1:4" x14ac:dyDescent="0.3">
      <c r="A9131">
        <v>9130</v>
      </c>
      <c r="B9131">
        <f ca="1"/>
        <v>0.70926228094120214</v>
      </c>
      <c r="C9131">
        <f ca="1">_xlfn.XLOOKUP(B9131,'Alternate schedule'!$D$5:$D$10,'Alternate schedule'!$C$5:$C$10,,1)</f>
        <v>-540</v>
      </c>
      <c r="D9131">
        <f ca="1"/>
        <v>-20.067907995618839</v>
      </c>
    </row>
    <row r="9132" spans="1:4" x14ac:dyDescent="0.3">
      <c r="A9132">
        <v>9131</v>
      </c>
      <c r="B9132">
        <f ca="1"/>
        <v>0.60267921922331502</v>
      </c>
      <c r="C9132">
        <f ca="1">_xlfn.XLOOKUP(B9132,'Alternate schedule'!$D$5:$D$10,'Alternate schedule'!$C$5:$C$10,,1)</f>
        <v>-1040</v>
      </c>
      <c r="D9132">
        <f ca="1"/>
        <v>-20.179607929032965</v>
      </c>
    </row>
    <row r="9133" spans="1:4" x14ac:dyDescent="0.3">
      <c r="A9133">
        <v>9132</v>
      </c>
      <c r="B9133">
        <f ca="1"/>
        <v>0.89228350677084678</v>
      </c>
      <c r="C9133">
        <f ca="1">_xlfn.XLOOKUP(B9133,'Alternate schedule'!$D$5:$D$10,'Alternate schedule'!$C$5:$C$10,,1)</f>
        <v>-540</v>
      </c>
      <c r="D9133">
        <f ca="1"/>
        <v>-20.236530880420499</v>
      </c>
    </row>
    <row r="9134" spans="1:4" x14ac:dyDescent="0.3">
      <c r="A9134">
        <v>9133</v>
      </c>
      <c r="B9134">
        <f ca="1"/>
        <v>0.28408411963865565</v>
      </c>
      <c r="C9134">
        <f ca="1">_xlfn.XLOOKUP(B9134,'Alternate schedule'!$D$5:$D$10,'Alternate schedule'!$C$5:$C$10,,1)</f>
        <v>480</v>
      </c>
      <c r="D9134">
        <f ca="1"/>
        <v>-20.181758458337896</v>
      </c>
    </row>
    <row r="9135" spans="1:4" x14ac:dyDescent="0.3">
      <c r="A9135">
        <v>9134</v>
      </c>
      <c r="B9135">
        <f ca="1"/>
        <v>0.61584912571728401</v>
      </c>
      <c r="C9135">
        <f ca="1">_xlfn.XLOOKUP(B9135,'Alternate schedule'!$D$5:$D$10,'Alternate schedule'!$C$5:$C$10,,1)</f>
        <v>-1040</v>
      </c>
      <c r="D9135">
        <f ca="1"/>
        <v>-20.293409240201445</v>
      </c>
    </row>
    <row r="9136" spans="1:4" x14ac:dyDescent="0.3">
      <c r="A9136">
        <v>9135</v>
      </c>
      <c r="B9136">
        <f ca="1"/>
        <v>0.86106981304159724</v>
      </c>
      <c r="C9136">
        <f ca="1">_xlfn.XLOOKUP(B9136,'Alternate schedule'!$D$5:$D$10,'Alternate schedule'!$C$5:$C$10,,1)</f>
        <v>-540</v>
      </c>
      <c r="D9136">
        <f ca="1"/>
        <v>-20.350301039956211</v>
      </c>
    </row>
    <row r="9137" spans="1:4" x14ac:dyDescent="0.3">
      <c r="A9137">
        <v>9136</v>
      </c>
      <c r="B9137">
        <f ca="1"/>
        <v>0.99213384413903905</v>
      </c>
      <c r="C9137">
        <f ca="1">_xlfn.XLOOKUP(B9137,'Alternate schedule'!$D$5:$D$10,'Alternate schedule'!$C$5:$C$10,,1)</f>
        <v>-540</v>
      </c>
      <c r="D9137">
        <f ca="1"/>
        <v>-20.407180385288967</v>
      </c>
    </row>
    <row r="9138" spans="1:4" x14ac:dyDescent="0.3">
      <c r="A9138">
        <v>9137</v>
      </c>
      <c r="B9138">
        <f ca="1"/>
        <v>0.16723350150149718</v>
      </c>
      <c r="C9138">
        <f ca="1">_xlfn.XLOOKUP(B9138,'Alternate schedule'!$D$5:$D$10,'Alternate schedule'!$C$5:$C$10,,1)</f>
        <v>1000</v>
      </c>
      <c r="D9138">
        <f ca="1"/>
        <v>-20.295501805844371</v>
      </c>
    </row>
    <row r="9139" spans="1:4" x14ac:dyDescent="0.3">
      <c r="A9139">
        <v>9138</v>
      </c>
      <c r="B9139">
        <f ca="1"/>
        <v>0.35078601159584211</v>
      </c>
      <c r="C9139">
        <f ca="1">_xlfn.XLOOKUP(B9139,'Alternate schedule'!$D$5:$D$10,'Alternate schedule'!$C$5:$C$10,,1)</f>
        <v>480</v>
      </c>
      <c r="D9139">
        <f ca="1"/>
        <v>-20.240752899978112</v>
      </c>
    </row>
    <row r="9140" spans="1:4" x14ac:dyDescent="0.3">
      <c r="A9140">
        <v>9139</v>
      </c>
      <c r="B9140">
        <f ca="1"/>
        <v>0.10269666357791252</v>
      </c>
      <c r="C9140">
        <f ca="1">_xlfn.XLOOKUP(B9140,'Alternate schedule'!$D$5:$D$10,'Alternate schedule'!$C$5:$C$10,,1)</f>
        <v>1000</v>
      </c>
      <c r="D9140">
        <f ca="1"/>
        <v>-20.129116971222235</v>
      </c>
    </row>
    <row r="9141" spans="1:4" x14ac:dyDescent="0.3">
      <c r="A9141">
        <v>9140</v>
      </c>
      <c r="B9141">
        <f ca="1"/>
        <v>5.0073148127376399E-2</v>
      </c>
      <c r="C9141">
        <f ca="1">_xlfn.XLOOKUP(B9141,'Alternate schedule'!$D$5:$D$10,'Alternate schedule'!$C$5:$C$10,,1)</f>
        <v>1000</v>
      </c>
      <c r="D9141">
        <f ca="1"/>
        <v>-20.017505470459518</v>
      </c>
    </row>
    <row r="9142" spans="1:4" x14ac:dyDescent="0.3">
      <c r="A9142">
        <v>9141</v>
      </c>
      <c r="B9142">
        <f ca="1"/>
        <v>6.5221788789535884E-2</v>
      </c>
      <c r="C9142">
        <f ca="1">_xlfn.XLOOKUP(B9142,'Alternate schedule'!$D$5:$D$10,'Alternate schedule'!$C$5:$C$10,,1)</f>
        <v>1000</v>
      </c>
      <c r="D9142">
        <f ca="1"/>
        <v>-19.905918389672902</v>
      </c>
    </row>
    <row r="9143" spans="1:4" x14ac:dyDescent="0.3">
      <c r="A9143">
        <v>9142</v>
      </c>
      <c r="B9143">
        <f ca="1"/>
        <v>0.46404243444352478</v>
      </c>
      <c r="C9143">
        <f ca="1">_xlfn.XLOOKUP(B9143,'Alternate schedule'!$D$5:$D$10,'Alternate schedule'!$C$5:$C$10,,1)</f>
        <v>480</v>
      </c>
      <c r="D9143">
        <f ca="1"/>
        <v>-19.851236053380003</v>
      </c>
    </row>
    <row r="9144" spans="1:4" x14ac:dyDescent="0.3">
      <c r="A9144">
        <v>9143</v>
      </c>
      <c r="B9144">
        <f ca="1"/>
        <v>6.1423151069962101E-2</v>
      </c>
      <c r="C9144">
        <f ca="1">_xlfn.XLOOKUP(B9144,'Alternate schedule'!$D$5:$D$10,'Alternate schedule'!$C$5:$C$10,,1)</f>
        <v>1000</v>
      </c>
      <c r="D9144">
        <f ca="1"/>
        <v>-19.739691567319262</v>
      </c>
    </row>
    <row r="9145" spans="1:4" x14ac:dyDescent="0.3">
      <c r="A9145">
        <v>9144</v>
      </c>
      <c r="B9145">
        <f ca="1"/>
        <v>0.30641899908618564</v>
      </c>
      <c r="C9145">
        <f ca="1">_xlfn.XLOOKUP(B9145,'Alternate schedule'!$D$5:$D$10,'Alternate schedule'!$C$5:$C$10,,1)</f>
        <v>480</v>
      </c>
      <c r="D9145">
        <f ca="1"/>
        <v>-19.685039370078741</v>
      </c>
    </row>
    <row r="9146" spans="1:4" x14ac:dyDescent="0.3">
      <c r="A9146">
        <v>9145</v>
      </c>
      <c r="B9146">
        <f ca="1"/>
        <v>0.69264278456953332</v>
      </c>
      <c r="C9146">
        <f ca="1">_xlfn.XLOOKUP(B9146,'Alternate schedule'!$D$5:$D$10,'Alternate schedule'!$C$5:$C$10,,1)</f>
        <v>-1040</v>
      </c>
      <c r="D9146">
        <f ca="1"/>
        <v>-19.796610169491526</v>
      </c>
    </row>
    <row r="9147" spans="1:4" x14ac:dyDescent="0.3">
      <c r="A9147">
        <v>9146</v>
      </c>
      <c r="B9147">
        <f ca="1"/>
        <v>0.64137462977542747</v>
      </c>
      <c r="C9147">
        <f ca="1">_xlfn.XLOOKUP(B9147,'Alternate schedule'!$D$5:$D$10,'Alternate schedule'!$C$5:$C$10,,1)</f>
        <v>-1040</v>
      </c>
      <c r="D9147">
        <f ca="1"/>
        <v>-19.908156571178658</v>
      </c>
    </row>
    <row r="9148" spans="1:4" x14ac:dyDescent="0.3">
      <c r="A9148">
        <v>9147</v>
      </c>
      <c r="B9148">
        <f ca="1"/>
        <v>0.62949299046188534</v>
      </c>
      <c r="C9148">
        <f ca="1">_xlfn.XLOOKUP(B9148,'Alternate schedule'!$D$5:$D$10,'Alternate schedule'!$C$5:$C$10,,1)</f>
        <v>-1040</v>
      </c>
      <c r="D9148">
        <f ca="1"/>
        <v>-20.019678583142014</v>
      </c>
    </row>
    <row r="9149" spans="1:4" x14ac:dyDescent="0.3">
      <c r="A9149">
        <v>9148</v>
      </c>
      <c r="B9149">
        <f ca="1"/>
        <v>0.63255874462948003</v>
      </c>
      <c r="C9149">
        <f ca="1">_xlfn.XLOOKUP(B9149,'Alternate schedule'!$D$5:$D$10,'Alternate schedule'!$C$5:$C$10,,1)</f>
        <v>-1040</v>
      </c>
      <c r="D9149">
        <f ca="1"/>
        <v>-20.131176213379973</v>
      </c>
    </row>
    <row r="9150" spans="1:4" x14ac:dyDescent="0.3">
      <c r="A9150">
        <v>9149</v>
      </c>
      <c r="B9150">
        <f ca="1"/>
        <v>0.74735005121492515</v>
      </c>
      <c r="C9150">
        <f ca="1">_xlfn.XLOOKUP(B9150,'Alternate schedule'!$D$5:$D$10,'Alternate schedule'!$C$5:$C$10,,1)</f>
        <v>-540</v>
      </c>
      <c r="D9150">
        <f ca="1"/>
        <v>-20.187998688381242</v>
      </c>
    </row>
    <row r="9151" spans="1:4" x14ac:dyDescent="0.3">
      <c r="A9151">
        <v>9150</v>
      </c>
      <c r="B9151">
        <f ca="1"/>
        <v>2.6297001609032256E-2</v>
      </c>
      <c r="C9151">
        <f ca="1">_xlfn.XLOOKUP(B9151,'Alternate schedule'!$D$5:$D$10,'Alternate schedule'!$C$5:$C$10,,1)</f>
        <v>1000</v>
      </c>
      <c r="D9151">
        <f ca="1"/>
        <v>-20.076502732240439</v>
      </c>
    </row>
    <row r="9152" spans="1:4" x14ac:dyDescent="0.3">
      <c r="A9152">
        <v>9151</v>
      </c>
      <c r="B9152">
        <f ca="1"/>
        <v>0.13671267569816292</v>
      </c>
      <c r="C9152">
        <f ca="1">_xlfn.XLOOKUP(B9152,'Alternate schedule'!$D$5:$D$10,'Alternate schedule'!$C$5:$C$10,,1)</f>
        <v>1000</v>
      </c>
      <c r="D9152">
        <f ca="1"/>
        <v>-19.965031144137253</v>
      </c>
    </row>
    <row r="9153" spans="1:4" x14ac:dyDescent="0.3">
      <c r="A9153">
        <v>9152</v>
      </c>
      <c r="B9153">
        <f ca="1"/>
        <v>0.47046396023498627</v>
      </c>
      <c r="C9153">
        <f ca="1">_xlfn.XLOOKUP(B9153,'Alternate schedule'!$D$5:$D$10,'Alternate schedule'!$C$5:$C$10,,1)</f>
        <v>480</v>
      </c>
      <c r="D9153">
        <f ca="1"/>
        <v>-19.910402097902097</v>
      </c>
    </row>
    <row r="9154" spans="1:4" x14ac:dyDescent="0.3">
      <c r="A9154">
        <v>9153</v>
      </c>
      <c r="B9154">
        <f ca="1"/>
        <v>0.2767055012382722</v>
      </c>
      <c r="C9154">
        <f ca="1">_xlfn.XLOOKUP(B9154,'Alternate schedule'!$D$5:$D$10,'Alternate schedule'!$C$5:$C$10,,1)</f>
        <v>480</v>
      </c>
      <c r="D9154">
        <f ca="1"/>
        <v>-19.855784988528352</v>
      </c>
    </row>
    <row r="9155" spans="1:4" x14ac:dyDescent="0.3">
      <c r="A9155">
        <v>9154</v>
      </c>
      <c r="B9155">
        <f ca="1"/>
        <v>0.31971584805738917</v>
      </c>
      <c r="C9155">
        <f ca="1">_xlfn.XLOOKUP(B9155,'Alternate schedule'!$D$5:$D$10,'Alternate schedule'!$C$5:$C$10,,1)</f>
        <v>480</v>
      </c>
      <c r="D9155">
        <f ca="1"/>
        <v>-19.801179812103999</v>
      </c>
    </row>
    <row r="9156" spans="1:4" x14ac:dyDescent="0.3">
      <c r="A9156">
        <v>9155</v>
      </c>
      <c r="B9156">
        <f ca="1"/>
        <v>0.48173672263062661</v>
      </c>
      <c r="C9156">
        <f ca="1">_xlfn.XLOOKUP(B9156,'Alternate schedule'!$D$5:$D$10,'Alternate schedule'!$C$5:$C$10,,1)</f>
        <v>-1040</v>
      </c>
      <c r="D9156">
        <f ca="1"/>
        <v>-19.912616056799564</v>
      </c>
    </row>
    <row r="9157" spans="1:4" x14ac:dyDescent="0.3">
      <c r="A9157">
        <v>9156</v>
      </c>
      <c r="B9157">
        <f ca="1"/>
        <v>0.54727240422553702</v>
      </c>
      <c r="C9157">
        <f ca="1">_xlfn.XLOOKUP(B9157,'Alternate schedule'!$D$5:$D$10,'Alternate schedule'!$C$5:$C$10,,1)</f>
        <v>-1040</v>
      </c>
      <c r="D9157">
        <f ca="1"/>
        <v>-20.024027959807775</v>
      </c>
    </row>
    <row r="9158" spans="1:4" x14ac:dyDescent="0.3">
      <c r="A9158">
        <v>9157</v>
      </c>
      <c r="B9158">
        <f ca="1"/>
        <v>0.29484816773340028</v>
      </c>
      <c r="C9158">
        <f ca="1">_xlfn.XLOOKUP(B9158,'Alternate schedule'!$D$5:$D$10,'Alternate schedule'!$C$5:$C$10,,1)</f>
        <v>480</v>
      </c>
      <c r="D9158">
        <f ca="1"/>
        <v>-19.969422299879874</v>
      </c>
    </row>
    <row r="9159" spans="1:4" x14ac:dyDescent="0.3">
      <c r="A9159">
        <v>9158</v>
      </c>
      <c r="B9159">
        <f ca="1"/>
        <v>0.29296618981835487</v>
      </c>
      <c r="C9159">
        <f ca="1">_xlfn.XLOOKUP(B9159,'Alternate schedule'!$D$5:$D$10,'Alternate schedule'!$C$5:$C$10,,1)</f>
        <v>480</v>
      </c>
      <c r="D9159">
        <f ca="1"/>
        <v>-19.914828565188905</v>
      </c>
    </row>
    <row r="9160" spans="1:4" x14ac:dyDescent="0.3">
      <c r="A9160">
        <v>9159</v>
      </c>
      <c r="B9160">
        <f ca="1"/>
        <v>8.8454235860559338E-2</v>
      </c>
      <c r="C9160">
        <f ca="1">_xlfn.XLOOKUP(B9160,'Alternate schedule'!$D$5:$D$10,'Alternate schedule'!$C$5:$C$10,,1)</f>
        <v>1000</v>
      </c>
      <c r="D9160">
        <f ca="1"/>
        <v>-19.803471994759253</v>
      </c>
    </row>
    <row r="9161" spans="1:4" x14ac:dyDescent="0.3">
      <c r="A9161">
        <v>9160</v>
      </c>
      <c r="B9161">
        <f ca="1"/>
        <v>0.78850207993366817</v>
      </c>
      <c r="C9161">
        <f ca="1">_xlfn.XLOOKUP(B9161,'Alternate schedule'!$D$5:$D$10,'Alternate schedule'!$C$5:$C$10,,1)</f>
        <v>-540</v>
      </c>
      <c r="D9161">
        <f ca="1"/>
        <v>-19.860262008733624</v>
      </c>
    </row>
    <row r="9162" spans="1:4" x14ac:dyDescent="0.3">
      <c r="A9162">
        <v>9161</v>
      </c>
      <c r="B9162">
        <f ca="1"/>
        <v>0.81329075898770076</v>
      </c>
      <c r="C9162">
        <f ca="1">_xlfn.XLOOKUP(B9162,'Alternate schedule'!$D$5:$D$10,'Alternate schedule'!$C$5:$C$10,,1)</f>
        <v>-540</v>
      </c>
      <c r="D9162">
        <f ca="1"/>
        <v>-19.917039624495143</v>
      </c>
    </row>
    <row r="9163" spans="1:4" x14ac:dyDescent="0.3">
      <c r="A9163">
        <v>9162</v>
      </c>
      <c r="B9163">
        <f ca="1"/>
        <v>0.98967407235911797</v>
      </c>
      <c r="C9163">
        <f ca="1">_xlfn.XLOOKUP(B9163,'Alternate schedule'!$D$5:$D$10,'Alternate schedule'!$C$5:$C$10,,1)</f>
        <v>-540</v>
      </c>
      <c r="D9163">
        <f ca="1"/>
        <v>-19.973804846103469</v>
      </c>
    </row>
    <row r="9164" spans="1:4" x14ac:dyDescent="0.3">
      <c r="A9164">
        <v>9163</v>
      </c>
      <c r="B9164">
        <f ca="1"/>
        <v>0.4602232090199414</v>
      </c>
      <c r="C9164">
        <f ca="1">_xlfn.XLOOKUP(B9164,'Alternate schedule'!$D$5:$D$10,'Alternate schedule'!$C$5:$C$10,,1)</f>
        <v>480</v>
      </c>
      <c r="D9164">
        <f ca="1"/>
        <v>-19.919240423442105</v>
      </c>
    </row>
    <row r="9165" spans="1:4" x14ac:dyDescent="0.3">
      <c r="A9165">
        <v>9164</v>
      </c>
      <c r="B9165">
        <f ca="1"/>
        <v>0.26766618981076751</v>
      </c>
      <c r="C9165">
        <f ca="1">_xlfn.XLOOKUP(B9165,'Alternate schedule'!$D$5:$D$10,'Alternate schedule'!$C$5:$C$10,,1)</f>
        <v>480</v>
      </c>
      <c r="D9165">
        <f ca="1"/>
        <v>-19.864687909209952</v>
      </c>
    </row>
    <row r="9166" spans="1:4" x14ac:dyDescent="0.3">
      <c r="A9166">
        <v>9165</v>
      </c>
      <c r="B9166">
        <f ca="1"/>
        <v>0.33079083869118242</v>
      </c>
      <c r="C9166">
        <f ca="1">_xlfn.XLOOKUP(B9166,'Alternate schedule'!$D$5:$D$10,'Alternate schedule'!$C$5:$C$10,,1)</f>
        <v>480</v>
      </c>
      <c r="D9166">
        <f ca="1"/>
        <v>-19.810147299509001</v>
      </c>
    </row>
    <row r="9167" spans="1:4" x14ac:dyDescent="0.3">
      <c r="A9167">
        <v>9166</v>
      </c>
      <c r="B9167">
        <f ca="1"/>
        <v>0.75489138829522906</v>
      </c>
      <c r="C9167">
        <f ca="1">_xlfn.XLOOKUP(B9167,'Alternate schedule'!$D$5:$D$10,'Alternate schedule'!$C$5:$C$10,,1)</f>
        <v>-540</v>
      </c>
      <c r="D9167">
        <f ca="1"/>
        <v>-19.866899410866246</v>
      </c>
    </row>
    <row r="9168" spans="1:4" x14ac:dyDescent="0.3">
      <c r="A9168">
        <v>9167</v>
      </c>
      <c r="B9168">
        <f ca="1"/>
        <v>0.90515841844569112</v>
      </c>
      <c r="C9168">
        <f ca="1">_xlfn.XLOOKUP(B9168,'Alternate schedule'!$D$5:$D$10,'Alternate schedule'!$C$5:$C$10,,1)</f>
        <v>-540</v>
      </c>
      <c r="D9168">
        <f ca="1"/>
        <v>-19.923639140394894</v>
      </c>
    </row>
    <row r="9169" spans="1:4" x14ac:dyDescent="0.3">
      <c r="A9169">
        <v>9168</v>
      </c>
      <c r="B9169">
        <f ca="1"/>
        <v>0.61713210595113765</v>
      </c>
      <c r="C9169">
        <f ca="1">_xlfn.XLOOKUP(B9169,'Alternate schedule'!$D$5:$D$10,'Alternate schedule'!$C$5:$C$10,,1)</f>
        <v>-1040</v>
      </c>
      <c r="D9169">
        <f ca="1"/>
        <v>-20.034904013961604</v>
      </c>
    </row>
    <row r="9170" spans="1:4" x14ac:dyDescent="0.3">
      <c r="A9170">
        <v>9169</v>
      </c>
      <c r="B9170">
        <f ca="1"/>
        <v>0.70472845524782968</v>
      </c>
      <c r="C9170">
        <f ca="1">_xlfn.XLOOKUP(B9170,'Alternate schedule'!$D$5:$D$10,'Alternate schedule'!$C$5:$C$10,,1)</f>
        <v>-1040</v>
      </c>
      <c r="D9170">
        <f ca="1"/>
        <v>-20.146144617733668</v>
      </c>
    </row>
    <row r="9171" spans="1:4" x14ac:dyDescent="0.3">
      <c r="A9171">
        <v>9170</v>
      </c>
      <c r="B9171">
        <f ca="1"/>
        <v>0.8161077814731641</v>
      </c>
      <c r="C9171">
        <f ca="1">_xlfn.XLOOKUP(B9171,'Alternate schedule'!$D$5:$D$10,'Alternate schedule'!$C$5:$C$10,,1)</f>
        <v>-540</v>
      </c>
      <c r="D9171">
        <f ca="1"/>
        <v>-20.202835332606323</v>
      </c>
    </row>
    <row r="9172" spans="1:4" x14ac:dyDescent="0.3">
      <c r="A9172">
        <v>9171</v>
      </c>
      <c r="B9172">
        <f ca="1"/>
        <v>0.79610761409931086</v>
      </c>
      <c r="C9172">
        <f ca="1">_xlfn.XLOOKUP(B9172,'Alternate schedule'!$D$5:$D$10,'Alternate schedule'!$C$5:$C$10,,1)</f>
        <v>-540</v>
      </c>
      <c r="D9172">
        <f ca="1"/>
        <v>-20.259513684440083</v>
      </c>
    </row>
    <row r="9173" spans="1:4" x14ac:dyDescent="0.3">
      <c r="A9173">
        <v>9172</v>
      </c>
      <c r="B9173">
        <f ca="1"/>
        <v>0.92564660995084957</v>
      </c>
      <c r="C9173">
        <f ca="1">_xlfn.XLOOKUP(B9173,'Alternate schedule'!$D$5:$D$10,'Alternate schedule'!$C$5:$C$10,,1)</f>
        <v>-540</v>
      </c>
      <c r="D9173">
        <f ca="1"/>
        <v>-20.316179677278676</v>
      </c>
    </row>
    <row r="9174" spans="1:4" x14ac:dyDescent="0.3">
      <c r="A9174">
        <v>9173</v>
      </c>
      <c r="B9174">
        <f ca="1"/>
        <v>0.20559453386419024</v>
      </c>
      <c r="C9174">
        <f ca="1">_xlfn.XLOOKUP(B9174,'Alternate schedule'!$D$5:$D$10,'Alternate schedule'!$C$5:$C$10,,1)</f>
        <v>1000</v>
      </c>
      <c r="D9174">
        <f ca="1"/>
        <v>-20.204949307751008</v>
      </c>
    </row>
    <row r="9175" spans="1:4" x14ac:dyDescent="0.3">
      <c r="A9175">
        <v>9174</v>
      </c>
      <c r="B9175">
        <f ca="1"/>
        <v>0.50519571840873123</v>
      </c>
      <c r="C9175">
        <f ca="1">_xlfn.XLOOKUP(B9175,'Alternate schedule'!$D$5:$D$10,'Alternate schedule'!$C$5:$C$10,,1)</f>
        <v>-1040</v>
      </c>
      <c r="D9175">
        <f ca="1"/>
        <v>-20.316110747765425</v>
      </c>
    </row>
    <row r="9176" spans="1:4" x14ac:dyDescent="0.3">
      <c r="A9176">
        <v>9175</v>
      </c>
      <c r="B9176">
        <f ca="1"/>
        <v>0.20311235791661097</v>
      </c>
      <c r="C9176">
        <f ca="1">_xlfn.XLOOKUP(B9176,'Alternate schedule'!$D$5:$D$10,'Alternate schedule'!$C$5:$C$10,,1)</f>
        <v>1000</v>
      </c>
      <c r="D9176">
        <f ca="1"/>
        <v>-20.204904632152587</v>
      </c>
    </row>
    <row r="9177" spans="1:4" x14ac:dyDescent="0.3">
      <c r="A9177">
        <v>9176</v>
      </c>
      <c r="B9177">
        <f ca="1"/>
        <v>0.13171710863879094</v>
      </c>
      <c r="C9177">
        <f ca="1">_xlfn.XLOOKUP(B9177,'Alternate schedule'!$D$5:$D$10,'Alternate schedule'!$C$5:$C$10,,1)</f>
        <v>1000</v>
      </c>
      <c r="D9177">
        <f ca="1"/>
        <v>-20.093722755013079</v>
      </c>
    </row>
    <row r="9178" spans="1:4" x14ac:dyDescent="0.3">
      <c r="A9178">
        <v>9177</v>
      </c>
      <c r="B9178">
        <f ca="1"/>
        <v>0.36085476900914348</v>
      </c>
      <c r="C9178">
        <f ca="1">_xlfn.XLOOKUP(B9178,'Alternate schedule'!$D$5:$D$10,'Alternate schedule'!$C$5:$C$10,,1)</f>
        <v>480</v>
      </c>
      <c r="D9178">
        <f ca="1"/>
        <v>-20.039228506047728</v>
      </c>
    </row>
    <row r="9179" spans="1:4" x14ac:dyDescent="0.3">
      <c r="A9179">
        <v>9178</v>
      </c>
      <c r="B9179">
        <f ca="1"/>
        <v>0.84092438432057293</v>
      </c>
      <c r="C9179">
        <f ca="1">_xlfn.XLOOKUP(B9179,'Alternate schedule'!$D$5:$D$10,'Alternate schedule'!$C$5:$C$10,,1)</f>
        <v>-540</v>
      </c>
      <c r="D9179">
        <f ca="1"/>
        <v>-20.095881455654826</v>
      </c>
    </row>
    <row r="9180" spans="1:4" x14ac:dyDescent="0.3">
      <c r="A9180">
        <v>9179</v>
      </c>
      <c r="B9180">
        <f ca="1"/>
        <v>0.57693761299108171</v>
      </c>
      <c r="C9180">
        <f ca="1">_xlfn.XLOOKUP(B9180,'Alternate schedule'!$D$5:$D$10,'Alternate schedule'!$C$5:$C$10,,1)</f>
        <v>-1040</v>
      </c>
      <c r="D9180">
        <f ca="1"/>
        <v>-20.206994225950538</v>
      </c>
    </row>
    <row r="9181" spans="1:4" x14ac:dyDescent="0.3">
      <c r="A9181">
        <v>9180</v>
      </c>
      <c r="B9181">
        <f ca="1"/>
        <v>0.42244489939950958</v>
      </c>
      <c r="C9181">
        <f ca="1">_xlfn.XLOOKUP(B9181,'Alternate schedule'!$D$5:$D$10,'Alternate schedule'!$C$5:$C$10,,1)</f>
        <v>480</v>
      </c>
      <c r="D9181">
        <f ca="1"/>
        <v>-20.152505446623092</v>
      </c>
    </row>
    <row r="9182" spans="1:4" x14ac:dyDescent="0.3">
      <c r="A9182">
        <v>9181</v>
      </c>
      <c r="B9182">
        <f ca="1"/>
        <v>5.0402972863126339E-2</v>
      </c>
      <c r="C9182">
        <f ca="1">_xlfn.XLOOKUP(B9182,'Alternate schedule'!$D$5:$D$10,'Alternate schedule'!$C$5:$C$10,,1)</f>
        <v>1000</v>
      </c>
      <c r="D9182">
        <f ca="1"/>
        <v>-20.04138982681625</v>
      </c>
    </row>
    <row r="9183" spans="1:4" x14ac:dyDescent="0.3">
      <c r="A9183">
        <v>9182</v>
      </c>
      <c r="B9183">
        <f ca="1"/>
        <v>4.2940121685392407E-2</v>
      </c>
      <c r="C9183">
        <f ca="1">_xlfn.XLOOKUP(B9183,'Alternate schedule'!$D$5:$D$10,'Alternate schedule'!$C$5:$C$10,,1)</f>
        <v>1000</v>
      </c>
      <c r="D9183">
        <f ca="1"/>
        <v>-19.930298409932476</v>
      </c>
    </row>
    <row r="9184" spans="1:4" x14ac:dyDescent="0.3">
      <c r="A9184">
        <v>9183</v>
      </c>
      <c r="B9184">
        <f ca="1"/>
        <v>0.30496100447395658</v>
      </c>
      <c r="C9184">
        <f ca="1">_xlfn.XLOOKUP(B9184,'Alternate schedule'!$D$5:$D$10,'Alternate schedule'!$C$5:$C$10,,1)</f>
        <v>480</v>
      </c>
      <c r="D9184">
        <f ca="1"/>
        <v>-19.875857562887944</v>
      </c>
    </row>
    <row r="9185" spans="1:4" x14ac:dyDescent="0.3">
      <c r="A9185">
        <v>9184</v>
      </c>
      <c r="B9185">
        <f ca="1"/>
        <v>0.6246799860150396</v>
      </c>
      <c r="C9185">
        <f ca="1">_xlfn.XLOOKUP(B9185,'Alternate schedule'!$D$5:$D$10,'Alternate schedule'!$C$5:$C$10,,1)</f>
        <v>-1040</v>
      </c>
      <c r="D9185">
        <f ca="1"/>
        <v>-19.986933797909408</v>
      </c>
    </row>
    <row r="9186" spans="1:4" x14ac:dyDescent="0.3">
      <c r="A9186">
        <v>9185</v>
      </c>
      <c r="B9186">
        <f ca="1"/>
        <v>0.87502676847419414</v>
      </c>
      <c r="C9186">
        <f ca="1">_xlfn.XLOOKUP(B9186,'Alternate schedule'!$D$5:$D$10,'Alternate schedule'!$C$5:$C$10,,1)</f>
        <v>-540</v>
      </c>
      <c r="D9186">
        <f ca="1"/>
        <v>-20.043549265106151</v>
      </c>
    </row>
    <row r="9187" spans="1:4" x14ac:dyDescent="0.3">
      <c r="A9187">
        <v>9186</v>
      </c>
      <c r="B9187">
        <f ca="1"/>
        <v>0.74750892787937273</v>
      </c>
      <c r="C9187">
        <f ca="1">_xlfn.XLOOKUP(B9187,'Alternate schedule'!$D$5:$D$10,'Alternate schedule'!$C$5:$C$10,,1)</f>
        <v>-540</v>
      </c>
      <c r="D9187">
        <f ca="1"/>
        <v>-20.100152405834965</v>
      </c>
    </row>
    <row r="9188" spans="1:4" x14ac:dyDescent="0.3">
      <c r="A9188">
        <v>9187</v>
      </c>
      <c r="B9188">
        <f ca="1"/>
        <v>0.11729216952482169</v>
      </c>
      <c r="C9188">
        <f ca="1">_xlfn.XLOOKUP(B9188,'Alternate schedule'!$D$5:$D$10,'Alternate schedule'!$C$5:$C$10,,1)</f>
        <v>1000</v>
      </c>
      <c r="D9188">
        <f ca="1"/>
        <v>-19.989115053880482</v>
      </c>
    </row>
    <row r="9189" spans="1:4" x14ac:dyDescent="0.3">
      <c r="A9189">
        <v>9188</v>
      </c>
      <c r="B9189">
        <f ca="1"/>
        <v>0.60621002664010493</v>
      </c>
      <c r="C9189">
        <f ca="1">_xlfn.XLOOKUP(B9189,'Alternate schedule'!$D$5:$D$10,'Alternate schedule'!$C$5:$C$10,,1)</f>
        <v>-1040</v>
      </c>
      <c r="D9189">
        <f ca="1"/>
        <v>-20.100130605137135</v>
      </c>
    </row>
    <row r="9190" spans="1:4" x14ac:dyDescent="0.3">
      <c r="A9190">
        <v>9189</v>
      </c>
      <c r="B9190">
        <f ca="1"/>
        <v>0.61074622822710967</v>
      </c>
      <c r="C9190">
        <f ca="1">_xlfn.XLOOKUP(B9190,'Alternate schedule'!$D$5:$D$10,'Alternate schedule'!$C$5:$C$10,,1)</f>
        <v>-1040</v>
      </c>
      <c r="D9190">
        <f ca="1"/>
        <v>-20.211121993688106</v>
      </c>
    </row>
    <row r="9191" spans="1:4" x14ac:dyDescent="0.3">
      <c r="A9191">
        <v>9190</v>
      </c>
      <c r="B9191">
        <f ca="1"/>
        <v>0.51943443012424662</v>
      </c>
      <c r="C9191">
        <f ca="1">_xlfn.XLOOKUP(B9191,'Alternate schedule'!$D$5:$D$10,'Alternate schedule'!$C$5:$C$10,,1)</f>
        <v>-1040</v>
      </c>
      <c r="D9191">
        <f ca="1"/>
        <v>-20.32208922742111</v>
      </c>
    </row>
    <row r="9192" spans="1:4" x14ac:dyDescent="0.3">
      <c r="A9192">
        <v>9191</v>
      </c>
      <c r="B9192">
        <f ca="1"/>
        <v>0.40660927874530062</v>
      </c>
      <c r="C9192">
        <f ca="1">_xlfn.XLOOKUP(B9192,'Alternate schedule'!$D$5:$D$10,'Alternate schedule'!$C$5:$C$10,,1)</f>
        <v>480</v>
      </c>
      <c r="D9192">
        <f ca="1"/>
        <v>-20.267653138940268</v>
      </c>
    </row>
    <row r="9193" spans="1:4" x14ac:dyDescent="0.3">
      <c r="A9193">
        <v>9192</v>
      </c>
      <c r="B9193">
        <f ca="1"/>
        <v>1.9644999207949487E-2</v>
      </c>
      <c r="C9193">
        <f ca="1">_xlfn.XLOOKUP(B9193,'Alternate schedule'!$D$5:$D$10,'Alternate schedule'!$C$5:$C$10,,1)</f>
        <v>1000</v>
      </c>
      <c r="D9193">
        <f ca="1"/>
        <v>-20.156657963446474</v>
      </c>
    </row>
    <row r="9194" spans="1:4" x14ac:dyDescent="0.3">
      <c r="A9194">
        <v>9193</v>
      </c>
      <c r="B9194">
        <f ca="1"/>
        <v>0.42005946183263076</v>
      </c>
      <c r="C9194">
        <f ca="1">_xlfn.XLOOKUP(B9194,'Alternate schedule'!$D$5:$D$10,'Alternate schedule'!$C$5:$C$10,,1)</f>
        <v>480</v>
      </c>
      <c r="D9194">
        <f ca="1"/>
        <v>-20.102251713260088</v>
      </c>
    </row>
    <row r="9195" spans="1:4" x14ac:dyDescent="0.3">
      <c r="A9195">
        <v>9194</v>
      </c>
      <c r="B9195">
        <f ca="1"/>
        <v>0.47632374794908028</v>
      </c>
      <c r="C9195">
        <f ca="1">_xlfn.XLOOKUP(B9195,'Alternate schedule'!$D$5:$D$10,'Alternate schedule'!$C$5:$C$10,,1)</f>
        <v>480</v>
      </c>
      <c r="D9195">
        <f ca="1"/>
        <v>-20.047857298237982</v>
      </c>
    </row>
    <row r="9196" spans="1:4" x14ac:dyDescent="0.3">
      <c r="A9196">
        <v>9195</v>
      </c>
      <c r="B9196">
        <f ca="1"/>
        <v>0.2321834378627976</v>
      </c>
      <c r="C9196">
        <f ca="1">_xlfn.XLOOKUP(B9196,'Alternate schedule'!$D$5:$D$10,'Alternate schedule'!$C$5:$C$10,,1)</f>
        <v>1000</v>
      </c>
      <c r="D9196">
        <f ca="1"/>
        <v>-19.936922240348014</v>
      </c>
    </row>
    <row r="9197" spans="1:4" x14ac:dyDescent="0.3">
      <c r="A9197">
        <v>9196</v>
      </c>
      <c r="B9197">
        <f ca="1"/>
        <v>0.41742292276124937</v>
      </c>
      <c r="C9197">
        <f ca="1">_xlfn.XLOOKUP(B9197,'Alternate schedule'!$D$5:$D$10,'Alternate schedule'!$C$5:$C$10,,1)</f>
        <v>480</v>
      </c>
      <c r="D9197">
        <f ca="1"/>
        <v>-19.882557633753805</v>
      </c>
    </row>
    <row r="9198" spans="1:4" x14ac:dyDescent="0.3">
      <c r="A9198">
        <v>9197</v>
      </c>
      <c r="B9198">
        <f ca="1"/>
        <v>0.54101499823090693</v>
      </c>
      <c r="C9198">
        <f ca="1">_xlfn.XLOOKUP(B9198,'Alternate schedule'!$D$5:$D$10,'Alternate schedule'!$C$5:$C$10,,1)</f>
        <v>-1040</v>
      </c>
      <c r="D9198">
        <f ca="1"/>
        <v>-19.993476133521799</v>
      </c>
    </row>
    <row r="9199" spans="1:4" x14ac:dyDescent="0.3">
      <c r="A9199">
        <v>9198</v>
      </c>
      <c r="B9199">
        <f ca="1"/>
        <v>0.75539445643361924</v>
      </c>
      <c r="C9199">
        <f ca="1">_xlfn.XLOOKUP(B9199,'Alternate schedule'!$D$5:$D$10,'Alternate schedule'!$C$5:$C$10,,1)</f>
        <v>-540</v>
      </c>
      <c r="D9199">
        <f ca="1"/>
        <v>-20.050010871928681</v>
      </c>
    </row>
    <row r="9200" spans="1:4" x14ac:dyDescent="0.3">
      <c r="A9200">
        <v>9199</v>
      </c>
      <c r="B9200">
        <f ca="1"/>
        <v>0.50035218486446298</v>
      </c>
      <c r="C9200">
        <f ca="1">_xlfn.XLOOKUP(B9200,'Alternate schedule'!$D$5:$D$10,'Alternate schedule'!$C$5:$C$10,,1)</f>
        <v>-1040</v>
      </c>
      <c r="D9200">
        <f ca="1"/>
        <v>-20.160887052940538</v>
      </c>
    </row>
    <row r="9201" spans="1:4" x14ac:dyDescent="0.3">
      <c r="A9201">
        <v>9200</v>
      </c>
      <c r="B9201">
        <f ca="1"/>
        <v>4.7039068899723091E-2</v>
      </c>
      <c r="C9201">
        <f ca="1">_xlfn.XLOOKUP(B9201,'Alternate schedule'!$D$5:$D$10,'Alternate schedule'!$C$5:$C$10,,1)</f>
        <v>1000</v>
      </c>
      <c r="D9201">
        <f ca="1"/>
        <v>-20.05</v>
      </c>
    </row>
    <row r="9202" spans="1:4" x14ac:dyDescent="0.3">
      <c r="A9202">
        <v>9201</v>
      </c>
      <c r="B9202">
        <f ca="1"/>
        <v>0.50150929728037474</v>
      </c>
      <c r="C9202">
        <f ca="1">_xlfn.XLOOKUP(B9202,'Alternate schedule'!$D$5:$D$10,'Alternate schedule'!$C$5:$C$10,,1)</f>
        <v>-1040</v>
      </c>
      <c r="D9202">
        <f ca="1"/>
        <v>-20.160852081295513</v>
      </c>
    </row>
    <row r="9203" spans="1:4" x14ac:dyDescent="0.3">
      <c r="A9203">
        <v>9202</v>
      </c>
      <c r="B9203">
        <f ca="1"/>
        <v>4.6046235614646047E-2</v>
      </c>
      <c r="C9203">
        <f ca="1">_xlfn.XLOOKUP(B9203,'Alternate schedule'!$D$5:$D$10,'Alternate schedule'!$C$5:$C$10,,1)</f>
        <v>1000</v>
      </c>
      <c r="D9203">
        <f ca="1"/>
        <v>-20.049989132797219</v>
      </c>
    </row>
    <row r="9204" spans="1:4" x14ac:dyDescent="0.3">
      <c r="A9204">
        <v>9203</v>
      </c>
      <c r="B9204">
        <f ca="1"/>
        <v>0.37114008474331928</v>
      </c>
      <c r="C9204">
        <f ca="1">_xlfn.XLOOKUP(B9204,'Alternate schedule'!$D$5:$D$10,'Alternate schedule'!$C$5:$C$10,,1)</f>
        <v>480</v>
      </c>
      <c r="D9204">
        <f ca="1"/>
        <v>-19.995653591220254</v>
      </c>
    </row>
    <row r="9205" spans="1:4" x14ac:dyDescent="0.3">
      <c r="A9205">
        <v>9204</v>
      </c>
      <c r="B9205">
        <f ca="1"/>
        <v>0.4947980673176211</v>
      </c>
      <c r="C9205">
        <f ca="1">_xlfn.XLOOKUP(B9205,'Alternate schedule'!$D$5:$D$10,'Alternate schedule'!$C$5:$C$10,,1)</f>
        <v>-1040</v>
      </c>
      <c r="D9205">
        <f ca="1"/>
        <v>-20.106475445458496</v>
      </c>
    </row>
    <row r="9206" spans="1:4" x14ac:dyDescent="0.3">
      <c r="A9206">
        <v>9205</v>
      </c>
      <c r="B9206">
        <f ca="1"/>
        <v>0.3346893829589741</v>
      </c>
      <c r="C9206">
        <f ca="1">_xlfn.XLOOKUP(B9206,'Alternate schedule'!$D$5:$D$10,'Alternate schedule'!$C$5:$C$10,,1)</f>
        <v>480</v>
      </c>
      <c r="D9206">
        <f ca="1"/>
        <v>-20.05214557305812</v>
      </c>
    </row>
    <row r="9207" spans="1:4" x14ac:dyDescent="0.3">
      <c r="A9207">
        <v>9206</v>
      </c>
      <c r="B9207">
        <f ca="1"/>
        <v>0.47806715144699519</v>
      </c>
      <c r="C9207">
        <f ca="1">_xlfn.XLOOKUP(B9207,'Alternate schedule'!$D$5:$D$10,'Alternate schedule'!$C$5:$C$10,,1)</f>
        <v>480</v>
      </c>
      <c r="D9207">
        <f ca="1"/>
        <v>-19.997827503801869</v>
      </c>
    </row>
    <row r="9208" spans="1:4" x14ac:dyDescent="0.3">
      <c r="A9208">
        <v>9207</v>
      </c>
      <c r="B9208">
        <f ca="1"/>
        <v>0.63982406013500936</v>
      </c>
      <c r="C9208">
        <f ca="1">_xlfn.XLOOKUP(B9208,'Alternate schedule'!$D$5:$D$10,'Alternate schedule'!$C$5:$C$10,,1)</f>
        <v>-1040</v>
      </c>
      <c r="D9208">
        <f ca="1"/>
        <v>-20.10861301183882</v>
      </c>
    </row>
    <row r="9209" spans="1:4" x14ac:dyDescent="0.3">
      <c r="A9209">
        <v>9208</v>
      </c>
      <c r="B9209">
        <f ca="1"/>
        <v>0.47296960275042399</v>
      </c>
      <c r="C9209">
        <f ca="1">_xlfn.XLOOKUP(B9209,'Alternate schedule'!$D$5:$D$10,'Alternate schedule'!$C$5:$C$10,,1)</f>
        <v>480</v>
      </c>
      <c r="D9209">
        <f ca="1"/>
        <v>-20.054300608166812</v>
      </c>
    </row>
    <row r="9210" spans="1:4" x14ac:dyDescent="0.3">
      <c r="A9210">
        <v>9209</v>
      </c>
      <c r="B9210">
        <f ca="1"/>
        <v>0.65722168165754091</v>
      </c>
      <c r="C9210">
        <f ca="1">_xlfn.XLOOKUP(B9210,'Alternate schedule'!$D$5:$D$10,'Alternate schedule'!$C$5:$C$10,,1)</f>
        <v>-1040</v>
      </c>
      <c r="D9210">
        <f ca="1"/>
        <v>-20.165055923553044</v>
      </c>
    </row>
    <row r="9211" spans="1:4" x14ac:dyDescent="0.3">
      <c r="A9211">
        <v>9210</v>
      </c>
      <c r="B9211">
        <f ca="1"/>
        <v>3.9225431346388451E-2</v>
      </c>
      <c r="C9211">
        <f ca="1">_xlfn.XLOOKUP(B9211,'Alternate schedule'!$D$5:$D$10,'Alternate schedule'!$C$5:$C$10,,1)</f>
        <v>1000</v>
      </c>
      <c r="D9211">
        <f ca="1"/>
        <v>-20.054288816503799</v>
      </c>
    </row>
    <row r="9212" spans="1:4" x14ac:dyDescent="0.3">
      <c r="A9212">
        <v>9211</v>
      </c>
      <c r="B9212">
        <f ca="1"/>
        <v>0.33177970594541817</v>
      </c>
      <c r="C9212">
        <f ca="1">_xlfn.XLOOKUP(B9212,'Alternate schedule'!$D$5:$D$10,'Alternate schedule'!$C$5:$C$10,,1)</f>
        <v>480</v>
      </c>
      <c r="D9212">
        <f ca="1"/>
        <v>-20</v>
      </c>
    </row>
    <row r="9213" spans="1:4" x14ac:dyDescent="0.3">
      <c r="A9213">
        <v>9212</v>
      </c>
      <c r="B9213">
        <f ca="1"/>
        <v>0.63162960228338894</v>
      </c>
      <c r="C9213">
        <f ca="1">_xlfn.XLOOKUP(B9213,'Alternate schedule'!$D$5:$D$10,'Alternate schedule'!$C$5:$C$10,,1)</f>
        <v>-1040</v>
      </c>
      <c r="D9213">
        <f ca="1"/>
        <v>-20.110725141120277</v>
      </c>
    </row>
    <row r="9214" spans="1:4" x14ac:dyDescent="0.3">
      <c r="A9214">
        <v>9213</v>
      </c>
      <c r="B9214">
        <f ca="1"/>
        <v>0.37657213826033487</v>
      </c>
      <c r="C9214">
        <f ca="1">_xlfn.XLOOKUP(B9214,'Alternate schedule'!$D$5:$D$10,'Alternate schedule'!$C$5:$C$10,,1)</f>
        <v>480</v>
      </c>
      <c r="D9214">
        <f ca="1"/>
        <v>-20.056441984152826</v>
      </c>
    </row>
    <row r="9215" spans="1:4" x14ac:dyDescent="0.3">
      <c r="A9215">
        <v>9214</v>
      </c>
      <c r="B9215">
        <f ca="1"/>
        <v>0.93712410828472859</v>
      </c>
      <c r="C9215">
        <f ca="1">_xlfn.XLOOKUP(B9215,'Alternate schedule'!$D$5:$D$10,'Alternate schedule'!$C$5:$C$10,,1)</f>
        <v>-540</v>
      </c>
      <c r="D9215">
        <f ca="1"/>
        <v>-20.112871716952462</v>
      </c>
    </row>
    <row r="9216" spans="1:4" x14ac:dyDescent="0.3">
      <c r="A9216">
        <v>9215</v>
      </c>
      <c r="B9216">
        <f ca="1"/>
        <v>0.90663848201203878</v>
      </c>
      <c r="C9216">
        <f ca="1">_xlfn.XLOOKUP(B9216,'Alternate schedule'!$D$5:$D$10,'Alternate schedule'!$C$5:$C$10,,1)</f>
        <v>-540</v>
      </c>
      <c r="D9216">
        <f ca="1"/>
        <v>-20.169289202387411</v>
      </c>
    </row>
    <row r="9217" spans="1:4" x14ac:dyDescent="0.3">
      <c r="A9217">
        <v>9216</v>
      </c>
      <c r="B9217">
        <f ca="1"/>
        <v>0.62079184440340485</v>
      </c>
      <c r="C9217">
        <f ca="1">_xlfn.XLOOKUP(B9217,'Alternate schedule'!$D$5:$D$10,'Alternate schedule'!$C$5:$C$10,,1)</f>
        <v>-1040</v>
      </c>
      <c r="D9217">
        <f ca="1"/>
        <v>-20.279947916666668</v>
      </c>
    </row>
    <row r="9218" spans="1:4" x14ac:dyDescent="0.3">
      <c r="A9218">
        <v>9217</v>
      </c>
      <c r="B9218">
        <f ca="1"/>
        <v>0.5858279973527325</v>
      </c>
      <c r="C9218">
        <f ca="1">_xlfn.XLOOKUP(B9218,'Alternate schedule'!$D$5:$D$10,'Alternate schedule'!$C$5:$C$10,,1)</f>
        <v>-1040</v>
      </c>
      <c r="D9218">
        <f ca="1"/>
        <v>-20.390582619073452</v>
      </c>
    </row>
    <row r="9219" spans="1:4" x14ac:dyDescent="0.3">
      <c r="A9219">
        <v>9218</v>
      </c>
      <c r="B9219">
        <f ca="1"/>
        <v>0.54256791495877854</v>
      </c>
      <c r="C9219">
        <f ca="1">_xlfn.XLOOKUP(B9219,'Alternate schedule'!$D$5:$D$10,'Alternate schedule'!$C$5:$C$10,,1)</f>
        <v>-1040</v>
      </c>
      <c r="D9219">
        <f ca="1"/>
        <v>-20.501193317422434</v>
      </c>
    </row>
    <row r="9220" spans="1:4" x14ac:dyDescent="0.3">
      <c r="A9220">
        <v>9219</v>
      </c>
      <c r="B9220">
        <f ca="1"/>
        <v>0.90003384821701005</v>
      </c>
      <c r="C9220">
        <f ca="1">_xlfn.XLOOKUP(B9220,'Alternate schedule'!$D$5:$D$10,'Alternate schedule'!$C$5:$C$10,,1)</f>
        <v>-540</v>
      </c>
      <c r="D9220">
        <f ca="1"/>
        <v>-20.557544202191128</v>
      </c>
    </row>
    <row r="9221" spans="1:4" x14ac:dyDescent="0.3">
      <c r="A9221">
        <v>9220</v>
      </c>
      <c r="B9221">
        <f ca="1"/>
        <v>0.14261728648419791</v>
      </c>
      <c r="C9221">
        <f ca="1">_xlfn.XLOOKUP(B9221,'Alternate schedule'!$D$5:$D$10,'Alternate schedule'!$C$5:$C$10,,1)</f>
        <v>1000</v>
      </c>
      <c r="D9221">
        <f ca="1"/>
        <v>-20.446854663774403</v>
      </c>
    </row>
    <row r="9222" spans="1:4" x14ac:dyDescent="0.3">
      <c r="A9222">
        <v>9221</v>
      </c>
      <c r="B9222">
        <f ca="1"/>
        <v>0.10955822075585431</v>
      </c>
      <c r="C9222">
        <f ca="1">_xlfn.XLOOKUP(B9222,'Alternate schedule'!$D$5:$D$10,'Alternate schedule'!$C$5:$C$10,,1)</f>
        <v>1000</v>
      </c>
      <c r="D9222">
        <f ca="1"/>
        <v>-20.336189133499619</v>
      </c>
    </row>
    <row r="9223" spans="1:4" x14ac:dyDescent="0.3">
      <c r="A9223">
        <v>9222</v>
      </c>
      <c r="B9223">
        <f ca="1"/>
        <v>0.64672583786655014</v>
      </c>
      <c r="C9223">
        <f ca="1">_xlfn.XLOOKUP(B9223,'Alternate schedule'!$D$5:$D$10,'Alternate schedule'!$C$5:$C$10,,1)</f>
        <v>-1040</v>
      </c>
      <c r="D9223">
        <f ca="1"/>
        <v>-20.446757753198874</v>
      </c>
    </row>
    <row r="9224" spans="1:4" x14ac:dyDescent="0.3">
      <c r="A9224">
        <v>9223</v>
      </c>
      <c r="B9224">
        <f ca="1"/>
        <v>0.86060192071724351</v>
      </c>
      <c r="C9224">
        <f ca="1">_xlfn.XLOOKUP(B9224,'Alternate schedule'!$D$5:$D$10,'Alternate schedule'!$C$5:$C$10,,1)</f>
        <v>-540</v>
      </c>
      <c r="D9224">
        <f ca="1"/>
        <v>-20.503090100834868</v>
      </c>
    </row>
    <row r="9225" spans="1:4" x14ac:dyDescent="0.3">
      <c r="A9225">
        <v>9224</v>
      </c>
      <c r="B9225">
        <f ca="1"/>
        <v>0.81885820244417395</v>
      </c>
      <c r="C9225">
        <f ca="1">_xlfn.XLOOKUP(B9225,'Alternate schedule'!$D$5:$D$10,'Alternate schedule'!$C$5:$C$10,,1)</f>
        <v>-540</v>
      </c>
      <c r="D9225">
        <f ca="1"/>
        <v>-20.559410234171725</v>
      </c>
    </row>
    <row r="9226" spans="1:4" x14ac:dyDescent="0.3">
      <c r="A9226">
        <v>9225</v>
      </c>
      <c r="B9226">
        <f ca="1"/>
        <v>0.71525438713889322</v>
      </c>
      <c r="C9226">
        <f ca="1">_xlfn.XLOOKUP(B9226,'Alternate schedule'!$D$5:$D$10,'Alternate schedule'!$C$5:$C$10,,1)</f>
        <v>-540</v>
      </c>
      <c r="D9226">
        <f ca="1"/>
        <v>-20.615718157181572</v>
      </c>
    </row>
    <row r="9227" spans="1:4" x14ac:dyDescent="0.3">
      <c r="A9227">
        <v>9226</v>
      </c>
      <c r="B9227">
        <f ca="1"/>
        <v>0.99495360803124422</v>
      </c>
      <c r="C9227">
        <f ca="1">_xlfn.XLOOKUP(B9227,'Alternate schedule'!$D$5:$D$10,'Alternate schedule'!$C$5:$C$10,,1)</f>
        <v>-540</v>
      </c>
      <c r="D9227">
        <f ca="1"/>
        <v>-20.672013873834814</v>
      </c>
    </row>
    <row r="9228" spans="1:4" x14ac:dyDescent="0.3">
      <c r="A9228">
        <v>9227</v>
      </c>
      <c r="B9228">
        <f ca="1"/>
        <v>0.19501728740991142</v>
      </c>
      <c r="C9228">
        <f ca="1">_xlfn.XLOOKUP(B9228,'Alternate schedule'!$D$5:$D$10,'Alternate schedule'!$C$5:$C$10,,1)</f>
        <v>1000</v>
      </c>
      <c r="D9228">
        <f ca="1"/>
        <v>-20.561395903327192</v>
      </c>
    </row>
    <row r="9229" spans="1:4" x14ac:dyDescent="0.3">
      <c r="A9229">
        <v>9228</v>
      </c>
      <c r="B9229">
        <f ca="1"/>
        <v>0.53236606442387457</v>
      </c>
      <c r="C9229">
        <f ca="1">_xlfn.XLOOKUP(B9229,'Alternate schedule'!$D$5:$D$10,'Alternate schedule'!$C$5:$C$10,,1)</f>
        <v>-1040</v>
      </c>
      <c r="D9229">
        <f ca="1"/>
        <v>-20.671868227134809</v>
      </c>
    </row>
    <row r="9230" spans="1:4" x14ac:dyDescent="0.3">
      <c r="A9230">
        <v>9229</v>
      </c>
      <c r="B9230">
        <f ca="1"/>
        <v>0.49510212650354801</v>
      </c>
      <c r="C9230">
        <f ca="1">_xlfn.XLOOKUP(B9230,'Alternate schedule'!$D$5:$D$10,'Alternate schedule'!$C$5:$C$10,,1)</f>
        <v>-1040</v>
      </c>
      <c r="D9230">
        <f ca="1"/>
        <v>-20.782316610683715</v>
      </c>
    </row>
    <row r="9231" spans="1:4" x14ac:dyDescent="0.3">
      <c r="A9231">
        <v>9230</v>
      </c>
      <c r="B9231">
        <f ca="1"/>
        <v>0.53115458756183509</v>
      </c>
      <c r="C9231">
        <f ca="1">_xlfn.XLOOKUP(B9231,'Alternate schedule'!$D$5:$D$10,'Alternate schedule'!$C$5:$C$10,,1)</f>
        <v>-1040</v>
      </c>
      <c r="D9231">
        <f ca="1"/>
        <v>-20.892741061755146</v>
      </c>
    </row>
    <row r="9232" spans="1:4" x14ac:dyDescent="0.3">
      <c r="A9232">
        <v>9231</v>
      </c>
      <c r="B9232">
        <f ca="1"/>
        <v>0.29213827893662492</v>
      </c>
      <c r="C9232">
        <f ca="1">_xlfn.XLOOKUP(B9232,'Alternate schedule'!$D$5:$D$10,'Alternate schedule'!$C$5:$C$10,,1)</f>
        <v>480</v>
      </c>
      <c r="D9232">
        <f ca="1"/>
        <v>-20.838479038024051</v>
      </c>
    </row>
    <row r="9233" spans="1:4" x14ac:dyDescent="0.3">
      <c r="A9233">
        <v>9232</v>
      </c>
      <c r="B9233">
        <f ca="1"/>
        <v>0.14236644401463838</v>
      </c>
      <c r="C9233">
        <f ca="1">_xlfn.XLOOKUP(B9233,'Alternate schedule'!$D$5:$D$10,'Alternate schedule'!$C$5:$C$10,,1)</f>
        <v>1000</v>
      </c>
      <c r="D9233">
        <f ca="1"/>
        <v>-20.727902946273829</v>
      </c>
    </row>
    <row r="9234" spans="1:4" x14ac:dyDescent="0.3">
      <c r="A9234">
        <v>9233</v>
      </c>
      <c r="B9234">
        <f ca="1"/>
        <v>0.96213669657658696</v>
      </c>
      <c r="C9234">
        <f ca="1">_xlfn.XLOOKUP(B9234,'Alternate schedule'!$D$5:$D$10,'Alternate schedule'!$C$5:$C$10,,1)</f>
        <v>-540</v>
      </c>
      <c r="D9234">
        <f ca="1"/>
        <v>-20.78414383190729</v>
      </c>
    </row>
    <row r="9235" spans="1:4" x14ac:dyDescent="0.3">
      <c r="A9235">
        <v>9234</v>
      </c>
      <c r="B9235">
        <f ca="1"/>
        <v>0.15502619959749975</v>
      </c>
      <c r="C9235">
        <f ca="1">_xlfn.XLOOKUP(B9235,'Alternate schedule'!$D$5:$D$10,'Alternate schedule'!$C$5:$C$10,,1)</f>
        <v>1000</v>
      </c>
      <c r="D9235">
        <f ca="1"/>
        <v>-20.67359757418237</v>
      </c>
    </row>
    <row r="9236" spans="1:4" x14ac:dyDescent="0.3">
      <c r="A9236">
        <v>9235</v>
      </c>
      <c r="B9236">
        <f ca="1"/>
        <v>0.71618893019576046</v>
      </c>
      <c r="C9236">
        <f ca="1">_xlfn.XLOOKUP(B9236,'Alternate schedule'!$D$5:$D$10,'Alternate schedule'!$C$5:$C$10,,1)</f>
        <v>-540</v>
      </c>
      <c r="D9236">
        <f ca="1"/>
        <v>-20.729832160259882</v>
      </c>
    </row>
    <row r="9237" spans="1:4" x14ac:dyDescent="0.3">
      <c r="A9237">
        <v>9236</v>
      </c>
      <c r="B9237">
        <f ca="1"/>
        <v>0.69291844273084346</v>
      </c>
      <c r="C9237">
        <f ca="1">_xlfn.XLOOKUP(B9237,'Alternate schedule'!$D$5:$D$10,'Alternate schedule'!$C$5:$C$10,,1)</f>
        <v>-1040</v>
      </c>
      <c r="D9237">
        <f ca="1"/>
        <v>-20.840190558683414</v>
      </c>
    </row>
    <row r="9238" spans="1:4" x14ac:dyDescent="0.3">
      <c r="A9238">
        <v>9237</v>
      </c>
      <c r="B9238">
        <f ca="1"/>
        <v>0.29118734297350235</v>
      </c>
      <c r="C9238">
        <f ca="1">_xlfn.XLOOKUP(B9238,'Alternate schedule'!$D$5:$D$10,'Alternate schedule'!$C$5:$C$10,,1)</f>
        <v>480</v>
      </c>
      <c r="D9238">
        <f ca="1"/>
        <v>-20.785969470607341</v>
      </c>
    </row>
    <row r="9239" spans="1:4" x14ac:dyDescent="0.3">
      <c r="A9239">
        <v>9238</v>
      </c>
      <c r="B9239">
        <f ca="1"/>
        <v>0.23357336038039533</v>
      </c>
      <c r="C9239">
        <f ca="1">_xlfn.XLOOKUP(B9239,'Alternate schedule'!$D$5:$D$10,'Alternate schedule'!$C$5:$C$10,,1)</f>
        <v>1000</v>
      </c>
      <c r="D9239">
        <f ca="1"/>
        <v>-20.675470881143106</v>
      </c>
    </row>
    <row r="9240" spans="1:4" x14ac:dyDescent="0.3">
      <c r="A9240">
        <v>9239</v>
      </c>
      <c r="B9240">
        <f ca="1"/>
        <v>0.30274627161470891</v>
      </c>
      <c r="C9240">
        <f ca="1">_xlfn.XLOOKUP(B9240,'Alternate schedule'!$D$5:$D$10,'Alternate schedule'!$C$5:$C$10,,1)</f>
        <v>480</v>
      </c>
      <c r="D9240">
        <f ca="1"/>
        <v>-20.621279359238013</v>
      </c>
    </row>
    <row r="9241" spans="1:4" x14ac:dyDescent="0.3">
      <c r="A9241">
        <v>9240</v>
      </c>
      <c r="B9241">
        <f ca="1"/>
        <v>0.92041307091448465</v>
      </c>
      <c r="C9241">
        <f ca="1">_xlfn.XLOOKUP(B9241,'Alternate schedule'!$D$5:$D$10,'Alternate schedule'!$C$5:$C$10,,1)</f>
        <v>-540</v>
      </c>
      <c r="D9241">
        <f ca="1"/>
        <v>-20.677489177489178</v>
      </c>
    </row>
    <row r="9242" spans="1:4" x14ac:dyDescent="0.3">
      <c r="A9242">
        <v>9241</v>
      </c>
      <c r="B9242">
        <f ca="1"/>
        <v>0.8660581747197027</v>
      </c>
      <c r="C9242">
        <f ca="1">_xlfn.XLOOKUP(B9242,'Alternate schedule'!$D$5:$D$10,'Alternate schedule'!$C$5:$C$10,,1)</f>
        <v>-540</v>
      </c>
      <c r="D9242">
        <f ca="1"/>
        <v>-20.733686830429608</v>
      </c>
    </row>
    <row r="9243" spans="1:4" x14ac:dyDescent="0.3">
      <c r="A9243">
        <v>9242</v>
      </c>
      <c r="B9243">
        <f ca="1"/>
        <v>0.42702026457252495</v>
      </c>
      <c r="C9243">
        <f ca="1">_xlfn.XLOOKUP(B9243,'Alternate schedule'!$D$5:$D$10,'Alternate schedule'!$C$5:$C$10,,1)</f>
        <v>480</v>
      </c>
      <c r="D9243">
        <f ca="1"/>
        <v>-20.679506600302965</v>
      </c>
    </row>
    <row r="9244" spans="1:4" x14ac:dyDescent="0.3">
      <c r="A9244">
        <v>9243</v>
      </c>
      <c r="B9244">
        <f ca="1"/>
        <v>0.80935065910024528</v>
      </c>
      <c r="C9244">
        <f ca="1">_xlfn.XLOOKUP(B9244,'Alternate schedule'!$D$5:$D$10,'Alternate schedule'!$C$5:$C$10,,1)</f>
        <v>-540</v>
      </c>
      <c r="D9244">
        <f ca="1"/>
        <v>-20.735691874932382</v>
      </c>
    </row>
    <row r="9245" spans="1:4" x14ac:dyDescent="0.3">
      <c r="A9245">
        <v>9244</v>
      </c>
      <c r="B9245">
        <f ca="1"/>
        <v>0.90951212853267793</v>
      </c>
      <c r="C9245">
        <f ca="1">_xlfn.XLOOKUP(B9245,'Alternate schedule'!$D$5:$D$10,'Alternate schedule'!$C$5:$C$10,,1)</f>
        <v>-540</v>
      </c>
      <c r="D9245">
        <f ca="1"/>
        <v>-20.791864993509304</v>
      </c>
    </row>
    <row r="9246" spans="1:4" x14ac:dyDescent="0.3">
      <c r="A9246">
        <v>9245</v>
      </c>
      <c r="B9246">
        <f ca="1"/>
        <v>0.54975911807847866</v>
      </c>
      <c r="C9246">
        <f ca="1">_xlfn.XLOOKUP(B9246,'Alternate schedule'!$D$5:$D$10,'Alternate schedule'!$C$5:$C$10,,1)</f>
        <v>-1040</v>
      </c>
      <c r="D9246">
        <f ca="1"/>
        <v>-20.902109248242294</v>
      </c>
    </row>
    <row r="9247" spans="1:4" x14ac:dyDescent="0.3">
      <c r="A9247">
        <v>9246</v>
      </c>
      <c r="B9247">
        <f ca="1"/>
        <v>0.23785872856399437</v>
      </c>
      <c r="C9247">
        <f ca="1">_xlfn.XLOOKUP(B9247,'Alternate schedule'!$D$5:$D$10,'Alternate schedule'!$C$5:$C$10,,1)</f>
        <v>1000</v>
      </c>
      <c r="D9247">
        <f ca="1"/>
        <v>-20.791693705386113</v>
      </c>
    </row>
    <row r="9248" spans="1:4" x14ac:dyDescent="0.3">
      <c r="A9248">
        <v>9247</v>
      </c>
      <c r="B9248">
        <f ca="1"/>
        <v>0.10684900331141178</v>
      </c>
      <c r="C9248">
        <f ca="1">_xlfn.XLOOKUP(B9248,'Alternate schedule'!$D$5:$D$10,'Alternate schedule'!$C$5:$C$10,,1)</f>
        <v>1000</v>
      </c>
      <c r="D9248">
        <f ca="1"/>
        <v>-20.681302043906133</v>
      </c>
    </row>
    <row r="9249" spans="1:4" x14ac:dyDescent="0.3">
      <c r="A9249">
        <v>9248</v>
      </c>
      <c r="B9249">
        <f ca="1"/>
        <v>0.95858779835435737</v>
      </c>
      <c r="C9249">
        <f ca="1">_xlfn.XLOOKUP(B9249,'Alternate schedule'!$D$5:$D$10,'Alternate schedule'!$C$5:$C$10,,1)</f>
        <v>-540</v>
      </c>
      <c r="D9249">
        <f ca="1"/>
        <v>-20.737456747404845</v>
      </c>
    </row>
    <row r="9250" spans="1:4" x14ac:dyDescent="0.3">
      <c r="A9250">
        <v>9249</v>
      </c>
      <c r="B9250">
        <f ca="1"/>
        <v>0.42072325489740359</v>
      </c>
      <c r="C9250">
        <f ca="1">_xlfn.XLOOKUP(B9250,'Alternate schedule'!$D$5:$D$10,'Alternate schedule'!$C$5:$C$10,,1)</f>
        <v>480</v>
      </c>
      <c r="D9250">
        <f ca="1"/>
        <v>-20.683317115363824</v>
      </c>
    </row>
    <row r="9251" spans="1:4" x14ac:dyDescent="0.3">
      <c r="A9251">
        <v>9250</v>
      </c>
      <c r="B9251">
        <f ca="1"/>
        <v>0.95928402140086844</v>
      </c>
      <c r="C9251">
        <f ca="1">_xlfn.XLOOKUP(B9251,'Alternate schedule'!$D$5:$D$10,'Alternate schedule'!$C$5:$C$10,,1)</f>
        <v>-540</v>
      </c>
      <c r="D9251">
        <f ca="1"/>
        <v>-20.739459459459461</v>
      </c>
    </row>
    <row r="9252" spans="1:4" x14ac:dyDescent="0.3">
      <c r="A9252">
        <v>9251</v>
      </c>
      <c r="B9252">
        <f ca="1"/>
        <v>0.78453975558489253</v>
      </c>
      <c r="C9252">
        <f ca="1">_xlfn.XLOOKUP(B9252,'Alternate schedule'!$D$5:$D$10,'Alternate schedule'!$C$5:$C$10,,1)</f>
        <v>-540</v>
      </c>
      <c r="D9252">
        <f ca="1"/>
        <v>-20.795589665982057</v>
      </c>
    </row>
    <row r="9253" spans="1:4" x14ac:dyDescent="0.3">
      <c r="A9253">
        <v>9252</v>
      </c>
      <c r="B9253">
        <f ca="1"/>
        <v>0.90879297148791482</v>
      </c>
      <c r="C9253">
        <f ca="1">_xlfn.XLOOKUP(B9253,'Alternate schedule'!$D$5:$D$10,'Alternate schedule'!$C$5:$C$10,,1)</f>
        <v>-540</v>
      </c>
      <c r="D9253">
        <f ca="1"/>
        <v>-20.851707738867272</v>
      </c>
    </row>
    <row r="9254" spans="1:4" x14ac:dyDescent="0.3">
      <c r="A9254">
        <v>9253</v>
      </c>
      <c r="B9254">
        <f ca="1"/>
        <v>0.44659964788799544</v>
      </c>
      <c r="C9254">
        <f ca="1">_xlfn.XLOOKUP(B9254,'Alternate schedule'!$D$5:$D$10,'Alternate schedule'!$C$5:$C$10,,1)</f>
        <v>480</v>
      </c>
      <c r="D9254">
        <f ca="1"/>
        <v>-20.797579163514534</v>
      </c>
    </row>
    <row r="9255" spans="1:4" x14ac:dyDescent="0.3">
      <c r="A9255">
        <v>9254</v>
      </c>
      <c r="B9255">
        <f ca="1"/>
        <v>0.92348372039811344</v>
      </c>
      <c r="C9255">
        <f ca="1">_xlfn.XLOOKUP(B9255,'Alternate schedule'!$D$5:$D$10,'Alternate schedule'!$C$5:$C$10,,1)</f>
        <v>-540</v>
      </c>
      <c r="D9255">
        <f ca="1"/>
        <v>-20.853684893019235</v>
      </c>
    </row>
    <row r="9256" spans="1:4" x14ac:dyDescent="0.3">
      <c r="A9256">
        <v>9255</v>
      </c>
      <c r="B9256">
        <f ca="1"/>
        <v>0.71768979070352623</v>
      </c>
      <c r="C9256">
        <f ca="1">_xlfn.XLOOKUP(B9256,'Alternate schedule'!$D$5:$D$10,'Alternate schedule'!$C$5:$C$10,,1)</f>
        <v>-540</v>
      </c>
      <c r="D9256">
        <f ca="1"/>
        <v>-20.90977849810913</v>
      </c>
    </row>
    <row r="9257" spans="1:4" x14ac:dyDescent="0.3">
      <c r="A9257">
        <v>9256</v>
      </c>
      <c r="B9257">
        <f ca="1"/>
        <v>0.28276754286723693</v>
      </c>
      <c r="C9257">
        <f ca="1">_xlfn.XLOOKUP(B9257,'Alternate schedule'!$D$5:$D$10,'Alternate schedule'!$C$5:$C$10,,1)</f>
        <v>480</v>
      </c>
      <c r="D9257">
        <f ca="1"/>
        <v>-20.855661192739845</v>
      </c>
    </row>
    <row r="9258" spans="1:4" x14ac:dyDescent="0.3">
      <c r="A9258">
        <v>9257</v>
      </c>
      <c r="B9258">
        <f ca="1"/>
        <v>0.43815038920449734</v>
      </c>
      <c r="C9258">
        <f ca="1">_xlfn.XLOOKUP(B9258,'Alternate schedule'!$D$5:$D$10,'Alternate schedule'!$C$5:$C$10,,1)</f>
        <v>480</v>
      </c>
      <c r="D9258">
        <f ca="1"/>
        <v>-20.801555579561413</v>
      </c>
    </row>
    <row r="9259" spans="1:4" x14ac:dyDescent="0.3">
      <c r="A9259">
        <v>9258</v>
      </c>
      <c r="B9259">
        <f ca="1"/>
        <v>0.93668512459887077</v>
      </c>
      <c r="C9259">
        <f ca="1">_xlfn.XLOOKUP(B9259,'Alternate schedule'!$D$5:$D$10,'Alternate schedule'!$C$5:$C$10,,1)</f>
        <v>-540</v>
      </c>
      <c r="D9259">
        <f ca="1"/>
        <v>-20.857636638582846</v>
      </c>
    </row>
    <row r="9260" spans="1:4" x14ac:dyDescent="0.3">
      <c r="A9260">
        <v>9259</v>
      </c>
      <c r="B9260">
        <f ca="1"/>
        <v>0.72174814401158094</v>
      </c>
      <c r="C9260">
        <f ca="1">_xlfn.XLOOKUP(B9260,'Alternate schedule'!$D$5:$D$10,'Alternate schedule'!$C$5:$C$10,,1)</f>
        <v>-540</v>
      </c>
      <c r="D9260">
        <f ca="1"/>
        <v>-20.913705583756347</v>
      </c>
    </row>
    <row r="9261" spans="1:4" x14ac:dyDescent="0.3">
      <c r="A9261">
        <v>9260</v>
      </c>
      <c r="B9261">
        <f ca="1"/>
        <v>8.8475242756067995E-2</v>
      </c>
      <c r="C9261">
        <f ca="1">_xlfn.XLOOKUP(B9261,'Alternate schedule'!$D$5:$D$10,'Alternate schedule'!$C$5:$C$10,,1)</f>
        <v>1000</v>
      </c>
      <c r="D9261">
        <f ca="1"/>
        <v>-20.803455723542118</v>
      </c>
    </row>
    <row r="9262" spans="1:4" x14ac:dyDescent="0.3">
      <c r="A9262">
        <v>9261</v>
      </c>
      <c r="B9262">
        <f ca="1"/>
        <v>0.83099105003467688</v>
      </c>
      <c r="C9262">
        <f ca="1">_xlfn.XLOOKUP(B9262,'Alternate schedule'!$D$5:$D$10,'Alternate schedule'!$C$5:$C$10,,1)</f>
        <v>-540</v>
      </c>
      <c r="D9262">
        <f ca="1"/>
        <v>-20.859518410538819</v>
      </c>
    </row>
    <row r="9263" spans="1:4" x14ac:dyDescent="0.3">
      <c r="A9263">
        <v>9262</v>
      </c>
      <c r="B9263">
        <f ca="1"/>
        <v>0.87840375143797655</v>
      </c>
      <c r="C9263">
        <f ca="1">_xlfn.XLOOKUP(B9263,'Alternate schedule'!$D$5:$D$10,'Alternate schedule'!$C$5:$C$10,,1)</f>
        <v>-540</v>
      </c>
      <c r="D9263">
        <f ca="1"/>
        <v>-20.915568991578493</v>
      </c>
    </row>
    <row r="9264" spans="1:4" x14ac:dyDescent="0.3">
      <c r="A9264">
        <v>9263</v>
      </c>
      <c r="B9264">
        <f ca="1"/>
        <v>0.18245465069971578</v>
      </c>
      <c r="C9264">
        <f ca="1">_xlfn.XLOOKUP(B9264,'Alternate schedule'!$D$5:$D$10,'Alternate schedule'!$C$5:$C$10,,1)</f>
        <v>1000</v>
      </c>
      <c r="D9264">
        <f ca="1"/>
        <v>-20.805354636726761</v>
      </c>
    </row>
    <row r="9265" spans="1:4" x14ac:dyDescent="0.3">
      <c r="A9265">
        <v>9264</v>
      </c>
      <c r="B9265">
        <f ca="1"/>
        <v>0.14746936652804554</v>
      </c>
      <c r="C9265">
        <f ca="1">_xlfn.XLOOKUP(B9265,'Alternate schedule'!$D$5:$D$10,'Alternate schedule'!$C$5:$C$10,,1)</f>
        <v>1000</v>
      </c>
      <c r="D9265">
        <f ca="1"/>
        <v>-20.695164075993091</v>
      </c>
    </row>
    <row r="9266" spans="1:4" x14ac:dyDescent="0.3">
      <c r="A9266">
        <v>9265</v>
      </c>
      <c r="B9266">
        <f ca="1"/>
        <v>0.52343654302412079</v>
      </c>
      <c r="C9266">
        <f ca="1">_xlfn.XLOOKUP(B9266,'Alternate schedule'!$D$5:$D$10,'Alternate schedule'!$C$5:$C$10,,1)</f>
        <v>-1040</v>
      </c>
      <c r="D9266">
        <f ca="1"/>
        <v>-20.805180787911496</v>
      </c>
    </row>
    <row r="9267" spans="1:4" x14ac:dyDescent="0.3">
      <c r="A9267">
        <v>9266</v>
      </c>
      <c r="B9267">
        <f ca="1"/>
        <v>0.5639512695872666</v>
      </c>
      <c r="C9267">
        <f ca="1">_xlfn.XLOOKUP(B9267,'Alternate schedule'!$D$5:$D$10,'Alternate schedule'!$C$5:$C$10,,1)</f>
        <v>-1040</v>
      </c>
      <c r="D9267">
        <f ca="1"/>
        <v>-20.915173753507446</v>
      </c>
    </row>
    <row r="9268" spans="1:4" x14ac:dyDescent="0.3">
      <c r="A9268">
        <v>9267</v>
      </c>
      <c r="B9268">
        <f ca="1"/>
        <v>0.68007851545130249</v>
      </c>
      <c r="C9268">
        <f ca="1">_xlfn.XLOOKUP(B9268,'Alternate schedule'!$D$5:$D$10,'Alternate schedule'!$C$5:$C$10,,1)</f>
        <v>-1040</v>
      </c>
      <c r="D9268">
        <f ca="1"/>
        <v>-21.025142980468328</v>
      </c>
    </row>
    <row r="9269" spans="1:4" x14ac:dyDescent="0.3">
      <c r="A9269">
        <v>9268</v>
      </c>
      <c r="B9269">
        <f ca="1"/>
        <v>4.8063668646910251E-2</v>
      </c>
      <c r="C9269">
        <f ca="1">_xlfn.XLOOKUP(B9269,'Alternate schedule'!$D$5:$D$10,'Alternate schedule'!$C$5:$C$10,,1)</f>
        <v>1000</v>
      </c>
      <c r="D9269">
        <f ca="1"/>
        <v>-20.914976262408288</v>
      </c>
    </row>
    <row r="9270" spans="1:4" x14ac:dyDescent="0.3">
      <c r="A9270">
        <v>9269</v>
      </c>
      <c r="B9270">
        <f ca="1"/>
        <v>0.25274658441611764</v>
      </c>
      <c r="C9270">
        <f ca="1">_xlfn.XLOOKUP(B9270,'Alternate schedule'!$D$5:$D$10,'Alternate schedule'!$C$5:$C$10,,1)</f>
        <v>1000</v>
      </c>
      <c r="D9270">
        <f ca="1"/>
        <v>-20.804833315352248</v>
      </c>
    </row>
    <row r="9271" spans="1:4" x14ac:dyDescent="0.3">
      <c r="A9271">
        <v>9270</v>
      </c>
      <c r="B9271">
        <f ca="1"/>
        <v>0.88864670925616207</v>
      </c>
      <c r="C9271">
        <f ca="1">_xlfn.XLOOKUP(B9271,'Alternate schedule'!$D$5:$D$10,'Alternate schedule'!$C$5:$C$10,,1)</f>
        <v>-540</v>
      </c>
      <c r="D9271">
        <f ca="1"/>
        <v>-20.860841423948219</v>
      </c>
    </row>
    <row r="9272" spans="1:4" x14ac:dyDescent="0.3">
      <c r="A9272">
        <v>9271</v>
      </c>
      <c r="B9272">
        <f ca="1"/>
        <v>0.74440271840948813</v>
      </c>
      <c r="C9272">
        <f ca="1">_xlfn.XLOOKUP(B9272,'Alternate schedule'!$D$5:$D$10,'Alternate schedule'!$C$5:$C$10,,1)</f>
        <v>-540</v>
      </c>
      <c r="D9272">
        <f ca="1"/>
        <v>-20.916837450113256</v>
      </c>
    </row>
    <row r="9273" spans="1:4" x14ac:dyDescent="0.3">
      <c r="A9273">
        <v>9272</v>
      </c>
      <c r="B9273">
        <f ca="1"/>
        <v>0.47207121567279042</v>
      </c>
      <c r="C9273">
        <f ca="1">_xlfn.XLOOKUP(B9273,'Alternate schedule'!$D$5:$D$10,'Alternate schedule'!$C$5:$C$10,,1)</f>
        <v>480</v>
      </c>
      <c r="D9273">
        <f ca="1"/>
        <v>-20.862812769628992</v>
      </c>
    </row>
    <row r="9274" spans="1:4" x14ac:dyDescent="0.3">
      <c r="A9274">
        <v>9273</v>
      </c>
      <c r="B9274">
        <f ca="1"/>
        <v>0.12081025508425558</v>
      </c>
      <c r="C9274">
        <f ca="1">_xlfn.XLOOKUP(B9274,'Alternate schedule'!$D$5:$D$10,'Alternate schedule'!$C$5:$C$10,,1)</f>
        <v>1000</v>
      </c>
      <c r="D9274">
        <f ca="1"/>
        <v>-20.752722959128654</v>
      </c>
    </row>
    <row r="9275" spans="1:4" x14ac:dyDescent="0.3">
      <c r="A9275">
        <v>9274</v>
      </c>
      <c r="B9275">
        <f ca="1"/>
        <v>0.32164911292650356</v>
      </c>
      <c r="C9275">
        <f ca="1">_xlfn.XLOOKUP(B9275,'Alternate schedule'!$D$5:$D$10,'Alternate schedule'!$C$5:$C$10,,1)</f>
        <v>480</v>
      </c>
      <c r="D9275">
        <f ca="1"/>
        <v>-20.698727625620013</v>
      </c>
    </row>
    <row r="9276" spans="1:4" x14ac:dyDescent="0.3">
      <c r="A9276">
        <v>9275</v>
      </c>
      <c r="B9276">
        <f ca="1"/>
        <v>0.23374966581126588</v>
      </c>
      <c r="C9276">
        <f ca="1">_xlfn.XLOOKUP(B9276,'Alternate schedule'!$D$5:$D$10,'Alternate schedule'!$C$5:$C$10,,1)</f>
        <v>1000</v>
      </c>
      <c r="D9276">
        <f ca="1"/>
        <v>-20.588679245283018</v>
      </c>
    </row>
    <row r="9277" spans="1:4" x14ac:dyDescent="0.3">
      <c r="A9277">
        <v>9276</v>
      </c>
      <c r="B9277">
        <f ca="1"/>
        <v>0.73210829275296585</v>
      </c>
      <c r="C9277">
        <f ca="1">_xlfn.XLOOKUP(B9277,'Alternate schedule'!$D$5:$D$10,'Alternate schedule'!$C$5:$C$10,,1)</f>
        <v>-540</v>
      </c>
      <c r="D9277">
        <f ca="1"/>
        <v>-20.644674428633031</v>
      </c>
    </row>
    <row r="9278" spans="1:4" x14ac:dyDescent="0.3">
      <c r="A9278">
        <v>9277</v>
      </c>
      <c r="B9278">
        <f ca="1"/>
        <v>0.68262615181388608</v>
      </c>
      <c r="C9278">
        <f ca="1">_xlfn.XLOOKUP(B9278,'Alternate schedule'!$D$5:$D$10,'Alternate schedule'!$C$5:$C$10,,1)</f>
        <v>-1040</v>
      </c>
      <c r="D9278">
        <f ca="1"/>
        <v>-20.754554274010996</v>
      </c>
    </row>
    <row r="9279" spans="1:4" x14ac:dyDescent="0.3">
      <c r="A9279">
        <v>9278</v>
      </c>
      <c r="B9279">
        <f ca="1"/>
        <v>3.4511403691221743E-2</v>
      </c>
      <c r="C9279">
        <f ca="1">_xlfn.XLOOKUP(B9279,'Alternate schedule'!$D$5:$D$10,'Alternate schedule'!$C$5:$C$10,,1)</f>
        <v>1000</v>
      </c>
      <c r="D9279">
        <f ca="1"/>
        <v>-20.644535460228497</v>
      </c>
    </row>
    <row r="9280" spans="1:4" x14ac:dyDescent="0.3">
      <c r="A9280">
        <v>9279</v>
      </c>
      <c r="B9280">
        <f ca="1"/>
        <v>6.4779456325663176E-3</v>
      </c>
      <c r="C9280">
        <f ca="1">_xlfn.XLOOKUP(B9280,'Alternate schedule'!$D$5:$D$10,'Alternate schedule'!$C$5:$C$10,,1)</f>
        <v>1000</v>
      </c>
      <c r="D9280">
        <f ca="1"/>
        <v>-20.53454035995258</v>
      </c>
    </row>
    <row r="9281" spans="1:4" x14ac:dyDescent="0.3">
      <c r="A9281">
        <v>9280</v>
      </c>
      <c r="B9281">
        <f ca="1"/>
        <v>0.73099060623465251</v>
      </c>
      <c r="C9281">
        <f ca="1">_xlfn.XLOOKUP(B9281,'Alternate schedule'!$D$5:$D$10,'Alternate schedule'!$C$5:$C$10,,1)</f>
        <v>-540</v>
      </c>
      <c r="D9281">
        <f ca="1"/>
        <v>-20.59051724137931</v>
      </c>
    </row>
    <row r="9282" spans="1:4" x14ac:dyDescent="0.3">
      <c r="A9282">
        <v>9281</v>
      </c>
      <c r="B9282">
        <f ca="1"/>
        <v>0.44549989692344649</v>
      </c>
      <c r="C9282">
        <f ca="1">_xlfn.XLOOKUP(B9282,'Alternate schedule'!$D$5:$D$10,'Alternate schedule'!$C$5:$C$10,,1)</f>
        <v>480</v>
      </c>
      <c r="D9282">
        <f ca="1"/>
        <v>-20.536580109901951</v>
      </c>
    </row>
    <row r="9283" spans="1:4" x14ac:dyDescent="0.3">
      <c r="A9283">
        <v>9282</v>
      </c>
      <c r="B9283">
        <f ca="1"/>
        <v>0.31584045637909974</v>
      </c>
      <c r="C9283">
        <f ca="1">_xlfn.XLOOKUP(B9283,'Alternate schedule'!$D$5:$D$10,'Alternate schedule'!$C$5:$C$10,,1)</f>
        <v>480</v>
      </c>
      <c r="D9283">
        <f ca="1"/>
        <v>-20.482654600301657</v>
      </c>
    </row>
    <row r="9284" spans="1:4" x14ac:dyDescent="0.3">
      <c r="A9284">
        <v>9283</v>
      </c>
      <c r="B9284">
        <f ca="1"/>
        <v>0.30874733221527317</v>
      </c>
      <c r="C9284">
        <f ca="1">_xlfn.XLOOKUP(B9284,'Alternate schedule'!$D$5:$D$10,'Alternate schedule'!$C$5:$C$10,,1)</f>
        <v>480</v>
      </c>
      <c r="D9284">
        <f ca="1"/>
        <v>-20.428740708822581</v>
      </c>
    </row>
    <row r="9285" spans="1:4" x14ac:dyDescent="0.3">
      <c r="A9285">
        <v>9284</v>
      </c>
      <c r="B9285">
        <f ca="1"/>
        <v>0.83321282434898913</v>
      </c>
      <c r="C9285">
        <f ca="1">_xlfn.XLOOKUP(B9285,'Alternate schedule'!$D$5:$D$10,'Alternate schedule'!$C$5:$C$10,,1)</f>
        <v>-540</v>
      </c>
      <c r="D9285">
        <f ca="1"/>
        <v>-20.484704868591123</v>
      </c>
    </row>
    <row r="9286" spans="1:4" x14ac:dyDescent="0.3">
      <c r="A9286">
        <v>9285</v>
      </c>
      <c r="B9286">
        <f ca="1"/>
        <v>0.49472539837776552</v>
      </c>
      <c r="C9286">
        <f ca="1">_xlfn.XLOOKUP(B9286,'Alternate schedule'!$D$5:$D$10,'Alternate schedule'!$C$5:$C$10,,1)</f>
        <v>-1040</v>
      </c>
      <c r="D9286">
        <f ca="1"/>
        <v>-20.594507269789982</v>
      </c>
    </row>
    <row r="9287" spans="1:4" x14ac:dyDescent="0.3">
      <c r="A9287">
        <v>9286</v>
      </c>
      <c r="B9287">
        <f ca="1"/>
        <v>0.99311199262226557</v>
      </c>
      <c r="C9287">
        <f ca="1">_xlfn.XLOOKUP(B9287,'Alternate schedule'!$D$5:$D$10,'Alternate schedule'!$C$5:$C$10,,1)</f>
        <v>-540</v>
      </c>
      <c r="D9287">
        <f ca="1"/>
        <v>-20.650441524876157</v>
      </c>
    </row>
    <row r="9288" spans="1:4" x14ac:dyDescent="0.3">
      <c r="A9288">
        <v>9287</v>
      </c>
      <c r="B9288">
        <f ca="1"/>
        <v>0.20348974188127911</v>
      </c>
      <c r="C9288">
        <f ca="1">_xlfn.XLOOKUP(B9288,'Alternate schedule'!$D$5:$D$10,'Alternate schedule'!$C$5:$C$10,,1)</f>
        <v>1000</v>
      </c>
      <c r="D9288">
        <f ca="1"/>
        <v>-20.54054054054054</v>
      </c>
    </row>
    <row r="9289" spans="1:4" x14ac:dyDescent="0.3">
      <c r="A9289">
        <v>9288</v>
      </c>
      <c r="B9289">
        <f ca="1"/>
        <v>0.22868844256120524</v>
      </c>
      <c r="C9289">
        <f ca="1">_xlfn.XLOOKUP(B9289,'Alternate schedule'!$D$5:$D$10,'Alternate schedule'!$C$5:$C$10,,1)</f>
        <v>1000</v>
      </c>
      <c r="D9289">
        <f ca="1"/>
        <v>-20.430663221360895</v>
      </c>
    </row>
    <row r="9290" spans="1:4" x14ac:dyDescent="0.3">
      <c r="A9290">
        <v>9289</v>
      </c>
      <c r="B9290">
        <f ca="1"/>
        <v>0.64900330083024693</v>
      </c>
      <c r="C9290">
        <f ca="1">_xlfn.XLOOKUP(B9290,'Alternate schedule'!$D$5:$D$10,'Alternate schedule'!$C$5:$C$10,,1)</f>
        <v>-1040</v>
      </c>
      <c r="D9290">
        <f ca="1"/>
        <v>-20.54042415760577</v>
      </c>
    </row>
    <row r="9291" spans="1:4" x14ac:dyDescent="0.3">
      <c r="A9291">
        <v>9290</v>
      </c>
      <c r="B9291">
        <f ca="1"/>
        <v>1.0723963437263562E-2</v>
      </c>
      <c r="C9291">
        <f ca="1">_xlfn.XLOOKUP(B9291,'Alternate schedule'!$D$5:$D$10,'Alternate schedule'!$C$5:$C$10,,1)</f>
        <v>1000</v>
      </c>
      <c r="D9291">
        <f ca="1"/>
        <v>-20.430570505920343</v>
      </c>
    </row>
    <row r="9292" spans="1:4" x14ac:dyDescent="0.3">
      <c r="A9292">
        <v>9291</v>
      </c>
      <c r="B9292">
        <f ca="1"/>
        <v>0.90934830302555492</v>
      </c>
      <c r="C9292">
        <f ca="1">_xlfn.XLOOKUP(B9292,'Alternate schedule'!$D$5:$D$10,'Alternate schedule'!$C$5:$C$10,,1)</f>
        <v>-540</v>
      </c>
      <c r="D9292">
        <f ca="1"/>
        <v>-20.486492304380583</v>
      </c>
    </row>
    <row r="9293" spans="1:4" x14ac:dyDescent="0.3">
      <c r="A9293">
        <v>9292</v>
      </c>
      <c r="B9293">
        <f ca="1"/>
        <v>0.57021272164036896</v>
      </c>
      <c r="C9293">
        <f ca="1">_xlfn.XLOOKUP(B9293,'Alternate schedule'!$D$5:$D$10,'Alternate schedule'!$C$5:$C$10,,1)</f>
        <v>-1040</v>
      </c>
      <c r="D9293">
        <f ca="1"/>
        <v>-20.596211795092554</v>
      </c>
    </row>
    <row r="9294" spans="1:4" x14ac:dyDescent="0.3">
      <c r="A9294">
        <v>9293</v>
      </c>
      <c r="B9294">
        <f ca="1"/>
        <v>0.94053073725948355</v>
      </c>
      <c r="C9294">
        <f ca="1">_xlfn.XLOOKUP(B9294,'Alternate schedule'!$D$5:$D$10,'Alternate schedule'!$C$5:$C$10,,1)</f>
        <v>-540</v>
      </c>
      <c r="D9294">
        <f ca="1"/>
        <v>-20.652103733993329</v>
      </c>
    </row>
    <row r="9295" spans="1:4" x14ac:dyDescent="0.3">
      <c r="A9295">
        <v>9294</v>
      </c>
      <c r="B9295">
        <f ca="1"/>
        <v>0.44069176519310904</v>
      </c>
      <c r="C9295">
        <f ca="1">_xlfn.XLOOKUP(B9295,'Alternate schedule'!$D$5:$D$10,'Alternate schedule'!$C$5:$C$10,,1)</f>
        <v>480</v>
      </c>
      <c r="D9295">
        <f ca="1"/>
        <v>-20.598235420701528</v>
      </c>
    </row>
    <row r="9296" spans="1:4" x14ac:dyDescent="0.3">
      <c r="A9296">
        <v>9295</v>
      </c>
      <c r="B9296">
        <f ca="1"/>
        <v>7.6623331850753429E-2</v>
      </c>
      <c r="C9296">
        <f ca="1">_xlfn.XLOOKUP(B9296,'Alternate schedule'!$D$5:$D$10,'Alternate schedule'!$C$5:$C$10,,1)</f>
        <v>1000</v>
      </c>
      <c r="D9296">
        <f ca="1"/>
        <v>-20.488434642280797</v>
      </c>
    </row>
    <row r="9297" spans="1:4" x14ac:dyDescent="0.3">
      <c r="A9297">
        <v>9296</v>
      </c>
      <c r="B9297">
        <f ca="1"/>
        <v>1.2194471363255133E-2</v>
      </c>
      <c r="C9297">
        <f ca="1">_xlfn.XLOOKUP(B9297,'Alternate schedule'!$D$5:$D$10,'Alternate schedule'!$C$5:$C$10,,1)</f>
        <v>1000</v>
      </c>
      <c r="D9297">
        <f ca="1"/>
        <v>-20.378657487091221</v>
      </c>
    </row>
    <row r="9298" spans="1:4" x14ac:dyDescent="0.3">
      <c r="A9298">
        <v>9297</v>
      </c>
      <c r="B9298">
        <f ca="1"/>
        <v>0.2203753019071597</v>
      </c>
      <c r="C9298">
        <f ca="1">_xlfn.XLOOKUP(B9298,'Alternate schedule'!$D$5:$D$10,'Alternate schedule'!$C$5:$C$10,,1)</f>
        <v>1000</v>
      </c>
      <c r="D9298">
        <f ca="1"/>
        <v>-20.268903947509948</v>
      </c>
    </row>
    <row r="9299" spans="1:4" x14ac:dyDescent="0.3">
      <c r="A9299">
        <v>9298</v>
      </c>
      <c r="B9299">
        <f ca="1"/>
        <v>0.26482385605881165</v>
      </c>
      <c r="C9299">
        <f ca="1">_xlfn.XLOOKUP(B9299,'Alternate schedule'!$D$5:$D$10,'Alternate schedule'!$C$5:$C$10,,1)</f>
        <v>480</v>
      </c>
      <c r="D9299">
        <f ca="1"/>
        <v>-20.215100021510001</v>
      </c>
    </row>
    <row r="9300" spans="1:4" x14ac:dyDescent="0.3">
      <c r="A9300">
        <v>9299</v>
      </c>
      <c r="B9300">
        <f ca="1"/>
        <v>0.60897311923307762</v>
      </c>
      <c r="C9300">
        <f ca="1">_xlfn.XLOOKUP(B9300,'Alternate schedule'!$D$5:$D$10,'Alternate schedule'!$C$5:$C$10,,1)</f>
        <v>-1040</v>
      </c>
      <c r="D9300">
        <f ca="1"/>
        <v>-20.324766103882137</v>
      </c>
    </row>
    <row r="9301" spans="1:4" x14ac:dyDescent="0.3">
      <c r="A9301">
        <v>9300</v>
      </c>
      <c r="B9301">
        <f ca="1"/>
        <v>0.957268136151463</v>
      </c>
      <c r="C9301">
        <f ca="1">_xlfn.XLOOKUP(B9301,'Alternate schedule'!$D$5:$D$10,'Alternate schedule'!$C$5:$C$10,,1)</f>
        <v>-540</v>
      </c>
      <c r="D9301">
        <f ca="1"/>
        <v>-20.380645161290321</v>
      </c>
    </row>
    <row r="9302" spans="1:4" x14ac:dyDescent="0.3">
      <c r="A9302">
        <v>9301</v>
      </c>
      <c r="B9302">
        <f ca="1"/>
        <v>0.76192005058459822</v>
      </c>
      <c r="C9302">
        <f ca="1">_xlfn.XLOOKUP(B9302,'Alternate schedule'!$D$5:$D$10,'Alternate schedule'!$C$5:$C$10,,1)</f>
        <v>-540</v>
      </c>
      <c r="D9302">
        <f ca="1"/>
        <v>-20.436512202988926</v>
      </c>
    </row>
    <row r="9303" spans="1:4" x14ac:dyDescent="0.3">
      <c r="A9303">
        <v>9302</v>
      </c>
      <c r="B9303">
        <f ca="1"/>
        <v>0.57178511704633106</v>
      </c>
      <c r="C9303">
        <f ca="1">_xlfn.XLOOKUP(B9303,'Alternate schedule'!$D$5:$D$10,'Alternate schedule'!$C$5:$C$10,,1)</f>
        <v>-1040</v>
      </c>
      <c r="D9303">
        <f ca="1"/>
        <v>-20.546119114168995</v>
      </c>
    </row>
    <row r="9304" spans="1:4" x14ac:dyDescent="0.3">
      <c r="A9304">
        <v>9303</v>
      </c>
      <c r="B9304">
        <f ca="1"/>
        <v>0.63032545110435323</v>
      </c>
      <c r="C9304">
        <f ca="1">_xlfn.XLOOKUP(B9304,'Alternate schedule'!$D$5:$D$10,'Alternate schedule'!$C$5:$C$10,,1)</f>
        <v>-1040</v>
      </c>
      <c r="D9304">
        <f ca="1"/>
        <v>-20.655702461571536</v>
      </c>
    </row>
    <row r="9305" spans="1:4" x14ac:dyDescent="0.3">
      <c r="A9305">
        <v>9304</v>
      </c>
      <c r="B9305">
        <f ca="1"/>
        <v>0.69638981159148505</v>
      </c>
      <c r="C9305">
        <f ca="1">_xlfn.XLOOKUP(B9305,'Alternate schedule'!$D$5:$D$10,'Alternate schedule'!$C$5:$C$10,,1)</f>
        <v>-1040</v>
      </c>
      <c r="D9305">
        <f ca="1"/>
        <v>-20.765262252794496</v>
      </c>
    </row>
    <row r="9306" spans="1:4" x14ac:dyDescent="0.3">
      <c r="A9306">
        <v>9305</v>
      </c>
      <c r="B9306">
        <f ca="1"/>
        <v>0.5236386028622686</v>
      </c>
      <c r="C9306">
        <f ca="1">_xlfn.XLOOKUP(B9306,'Alternate schedule'!$D$5:$D$10,'Alternate schedule'!$C$5:$C$10,,1)</f>
        <v>-1040</v>
      </c>
      <c r="D9306">
        <f ca="1"/>
        <v>-20.874798495432564</v>
      </c>
    </row>
    <row r="9307" spans="1:4" x14ac:dyDescent="0.3">
      <c r="A9307">
        <v>9306</v>
      </c>
      <c r="B9307">
        <f ca="1"/>
        <v>0.50910588054055106</v>
      </c>
      <c r="C9307">
        <f ca="1">_xlfn.XLOOKUP(B9307,'Alternate schedule'!$D$5:$D$10,'Alternate schedule'!$C$5:$C$10,,1)</f>
        <v>-1040</v>
      </c>
      <c r="D9307">
        <f ca="1"/>
        <v>-20.984311197077155</v>
      </c>
    </row>
    <row r="9308" spans="1:4" x14ac:dyDescent="0.3">
      <c r="A9308">
        <v>9307</v>
      </c>
      <c r="B9308">
        <f ca="1"/>
        <v>0.55004032095124189</v>
      </c>
      <c r="C9308">
        <f ca="1">_xlfn.XLOOKUP(B9308,'Alternate schedule'!$D$5:$D$10,'Alternate schedule'!$C$5:$C$10,,1)</f>
        <v>-1040</v>
      </c>
      <c r="D9308">
        <f ca="1"/>
        <v>-21.093800365316429</v>
      </c>
    </row>
    <row r="9309" spans="1:4" x14ac:dyDescent="0.3">
      <c r="A9309">
        <v>9308</v>
      </c>
      <c r="B9309">
        <f ca="1"/>
        <v>0.51428854227276699</v>
      </c>
      <c r="C9309">
        <f ca="1">_xlfn.XLOOKUP(B9309,'Alternate schedule'!$D$5:$D$10,'Alternate schedule'!$C$5:$C$10,,1)</f>
        <v>-1040</v>
      </c>
      <c r="D9309">
        <f ca="1"/>
        <v>-21.20326600773528</v>
      </c>
    </row>
    <row r="9310" spans="1:4" x14ac:dyDescent="0.3">
      <c r="A9310">
        <v>9309</v>
      </c>
      <c r="B9310">
        <f ca="1"/>
        <v>0.76183616809564736</v>
      </c>
      <c r="C9310">
        <f ca="1">_xlfn.XLOOKUP(B9310,'Alternate schedule'!$D$5:$D$10,'Alternate schedule'!$C$5:$C$10,,1)</f>
        <v>-540</v>
      </c>
      <c r="D9310">
        <f ca="1"/>
        <v>-21.258996669889353</v>
      </c>
    </row>
    <row r="9311" spans="1:4" x14ac:dyDescent="0.3">
      <c r="A9311">
        <v>9310</v>
      </c>
      <c r="B9311">
        <f ca="1"/>
        <v>0.24256814774927338</v>
      </c>
      <c r="C9311">
        <f ca="1">_xlfn.XLOOKUP(B9311,'Alternate schedule'!$D$5:$D$10,'Alternate schedule'!$C$5:$C$10,,1)</f>
        <v>1000</v>
      </c>
      <c r="D9311">
        <f ca="1"/>
        <v>-21.149301825993554</v>
      </c>
    </row>
    <row r="9312" spans="1:4" x14ac:dyDescent="0.3">
      <c r="A9312">
        <v>9311</v>
      </c>
      <c r="B9312">
        <f ca="1"/>
        <v>0.42762337990657207</v>
      </c>
      <c r="C9312">
        <f ca="1">_xlfn.XLOOKUP(B9312,'Alternate schedule'!$D$5:$D$10,'Alternate schedule'!$C$5:$C$10,,1)</f>
        <v>480</v>
      </c>
      <c r="D9312">
        <f ca="1"/>
        <v>-21.095478466330146</v>
      </c>
    </row>
    <row r="9313" spans="1:4" x14ac:dyDescent="0.3">
      <c r="A9313">
        <v>9312</v>
      </c>
      <c r="B9313">
        <f ca="1"/>
        <v>0.38839611980157107</v>
      </c>
      <c r="C9313">
        <f ca="1">_xlfn.XLOOKUP(B9313,'Alternate schedule'!$D$5:$D$10,'Alternate schedule'!$C$5:$C$10,,1)</f>
        <v>480</v>
      </c>
      <c r="D9313">
        <f ca="1"/>
        <v>-21.041666666666668</v>
      </c>
    </row>
    <row r="9314" spans="1:4" x14ac:dyDescent="0.3">
      <c r="A9314">
        <v>9313</v>
      </c>
      <c r="B9314">
        <f ca="1"/>
        <v>0.71531047938984949</v>
      </c>
      <c r="C9314">
        <f ca="1">_xlfn.XLOOKUP(B9314,'Alternate schedule'!$D$5:$D$10,'Alternate schedule'!$C$5:$C$10,,1)</f>
        <v>-540</v>
      </c>
      <c r="D9314">
        <f ca="1"/>
        <v>-21.097390744121121</v>
      </c>
    </row>
    <row r="9315" spans="1:4" x14ac:dyDescent="0.3">
      <c r="A9315">
        <v>9314</v>
      </c>
      <c r="B9315">
        <f ca="1"/>
        <v>0.977277568753536</v>
      </c>
      <c r="C9315">
        <f ca="1">_xlfn.XLOOKUP(B9315,'Alternate schedule'!$D$5:$D$10,'Alternate schedule'!$C$5:$C$10,,1)</f>
        <v>-540</v>
      </c>
      <c r="D9315">
        <f ca="1"/>
        <v>-21.153102855915826</v>
      </c>
    </row>
    <row r="9316" spans="1:4" x14ac:dyDescent="0.3">
      <c r="A9316">
        <v>9315</v>
      </c>
      <c r="B9316">
        <f ca="1"/>
        <v>0.9448608761334012</v>
      </c>
      <c r="C9316">
        <f ca="1">_xlfn.XLOOKUP(B9316,'Alternate schedule'!$D$5:$D$10,'Alternate schedule'!$C$5:$C$10,,1)</f>
        <v>-540</v>
      </c>
      <c r="D9316">
        <f ca="1"/>
        <v>-21.208803005904453</v>
      </c>
    </row>
    <row r="9317" spans="1:4" x14ac:dyDescent="0.3">
      <c r="A9317">
        <v>9316</v>
      </c>
      <c r="B9317">
        <f ca="1"/>
        <v>0.36623683317112232</v>
      </c>
      <c r="C9317">
        <f ca="1">_xlfn.XLOOKUP(B9317,'Alternate schedule'!$D$5:$D$10,'Alternate schedule'!$C$5:$C$10,,1)</f>
        <v>480</v>
      </c>
      <c r="D9317">
        <f ca="1"/>
        <v>-21.15500214684414</v>
      </c>
    </row>
    <row r="9318" spans="1:4" x14ac:dyDescent="0.3">
      <c r="A9318">
        <v>9317</v>
      </c>
      <c r="B9318">
        <f ca="1"/>
        <v>0.23908347989872358</v>
      </c>
      <c r="C9318">
        <f ca="1">_xlfn.XLOOKUP(B9318,'Alternate schedule'!$D$5:$D$10,'Alternate schedule'!$C$5:$C$10,,1)</f>
        <v>1000</v>
      </c>
      <c r="D9318">
        <f ca="1"/>
        <v>-21.045400880111625</v>
      </c>
    </row>
    <row r="9319" spans="1:4" x14ac:dyDescent="0.3">
      <c r="A9319">
        <v>9318</v>
      </c>
      <c r="B9319">
        <f ca="1"/>
        <v>6.972711021930289E-2</v>
      </c>
      <c r="C9319">
        <f ca="1">_xlfn.XLOOKUP(B9319,'Alternate schedule'!$D$5:$D$10,'Alternate schedule'!$C$5:$C$10,,1)</f>
        <v>1000</v>
      </c>
      <c r="D9319">
        <f ca="1"/>
        <v>-20.935823138012449</v>
      </c>
    </row>
    <row r="9320" spans="1:4" x14ac:dyDescent="0.3">
      <c r="A9320">
        <v>9319</v>
      </c>
      <c r="B9320">
        <f ca="1"/>
        <v>0.84099500696883234</v>
      </c>
      <c r="C9320">
        <f ca="1">_xlfn.XLOOKUP(B9320,'Alternate schedule'!$D$5:$D$10,'Alternate schedule'!$C$5:$C$10,,1)</f>
        <v>-540</v>
      </c>
      <c r="D9320">
        <f ca="1"/>
        <v>-20.991522695568193</v>
      </c>
    </row>
    <row r="9321" spans="1:4" x14ac:dyDescent="0.3">
      <c r="A9321">
        <v>9320</v>
      </c>
      <c r="B9321">
        <f ca="1"/>
        <v>0.51165530638927592</v>
      </c>
      <c r="C9321">
        <f ca="1">_xlfn.XLOOKUP(B9321,'Alternate schedule'!$D$5:$D$10,'Alternate schedule'!$C$5:$C$10,,1)</f>
        <v>-1040</v>
      </c>
      <c r="D9321">
        <f ca="1"/>
        <v>-21.100858369098713</v>
      </c>
    </row>
    <row r="9322" spans="1:4" x14ac:dyDescent="0.3">
      <c r="A9322">
        <v>9321</v>
      </c>
      <c r="B9322">
        <f ca="1"/>
        <v>0.80679183933498577</v>
      </c>
      <c r="C9322">
        <f ca="1">_xlfn.XLOOKUP(B9322,'Alternate schedule'!$D$5:$D$10,'Alternate schedule'!$C$5:$C$10,,1)</f>
        <v>-540</v>
      </c>
      <c r="D9322">
        <f ca="1"/>
        <v>-21.156528269498981</v>
      </c>
    </row>
    <row r="9323" spans="1:4" x14ac:dyDescent="0.3">
      <c r="A9323">
        <v>9322</v>
      </c>
      <c r="B9323">
        <f ca="1"/>
        <v>0.7375088950942128</v>
      </c>
      <c r="C9323">
        <f ca="1">_xlfn.XLOOKUP(B9323,'Alternate schedule'!$D$5:$D$10,'Alternate schedule'!$C$5:$C$10,,1)</f>
        <v>-540</v>
      </c>
      <c r="D9323">
        <f ca="1"/>
        <v>-21.212186226131731</v>
      </c>
    </row>
    <row r="9324" spans="1:4" x14ac:dyDescent="0.3">
      <c r="A9324">
        <v>9323</v>
      </c>
      <c r="B9324">
        <f ca="1"/>
        <v>0.20205626724903003</v>
      </c>
      <c r="C9324">
        <f ca="1">_xlfn.XLOOKUP(B9324,'Alternate schedule'!$D$5:$D$10,'Alternate schedule'!$C$5:$C$10,,1)</f>
        <v>1000</v>
      </c>
      <c r="D9324">
        <f ca="1"/>
        <v>-21.102649361793414</v>
      </c>
    </row>
    <row r="9325" spans="1:4" x14ac:dyDescent="0.3">
      <c r="A9325">
        <v>9324</v>
      </c>
      <c r="B9325">
        <f ca="1"/>
        <v>0.49638516367686858</v>
      </c>
      <c r="C9325">
        <f ca="1">_xlfn.XLOOKUP(B9325,'Alternate schedule'!$D$5:$D$10,'Alternate schedule'!$C$5:$C$10,,1)</f>
        <v>-1040</v>
      </c>
      <c r="D9325">
        <f ca="1"/>
        <v>-21.211926211926212</v>
      </c>
    </row>
    <row r="9326" spans="1:4" x14ac:dyDescent="0.3">
      <c r="A9326">
        <v>9325</v>
      </c>
      <c r="B9326">
        <f ca="1"/>
        <v>0.7784718556831538</v>
      </c>
      <c r="C9326">
        <f ca="1">_xlfn.XLOOKUP(B9326,'Alternate schedule'!$D$5:$D$10,'Alternate schedule'!$C$5:$C$10,,1)</f>
        <v>-540</v>
      </c>
      <c r="D9326">
        <f ca="1"/>
        <v>-21.267560321715816</v>
      </c>
    </row>
    <row r="9327" spans="1:4" x14ac:dyDescent="0.3">
      <c r="A9327">
        <v>9326</v>
      </c>
      <c r="B9327">
        <f ca="1"/>
        <v>0.34255449434109053</v>
      </c>
      <c r="C9327">
        <f ca="1">_xlfn.XLOOKUP(B9327,'Alternate schedule'!$D$5:$D$10,'Alternate schedule'!$C$5:$C$10,,1)</f>
        <v>480</v>
      </c>
      <c r="D9327">
        <f ca="1"/>
        <v>-21.213810851383229</v>
      </c>
    </row>
    <row r="9328" spans="1:4" x14ac:dyDescent="0.3">
      <c r="A9328">
        <v>9327</v>
      </c>
      <c r="B9328">
        <f ca="1"/>
        <v>0.36605104115169196</v>
      </c>
      <c r="C9328">
        <f ca="1">_xlfn.XLOOKUP(B9328,'Alternate schedule'!$D$5:$D$10,'Alternate schedule'!$C$5:$C$10,,1)</f>
        <v>480</v>
      </c>
      <c r="D9328">
        <f ca="1"/>
        <v>-21.160072906615202</v>
      </c>
    </row>
    <row r="9329" spans="1:4" x14ac:dyDescent="0.3">
      <c r="A9329">
        <v>9328</v>
      </c>
      <c r="B9329">
        <f ca="1"/>
        <v>7.4842686027508432E-2</v>
      </c>
      <c r="C9329">
        <f ca="1">_xlfn.XLOOKUP(B9329,'Alternate schedule'!$D$5:$D$10,'Alternate schedule'!$C$5:$C$10,,1)</f>
        <v>1000</v>
      </c>
      <c r="D9329">
        <f ca="1"/>
        <v>-21.050600343053173</v>
      </c>
    </row>
    <row r="9330" spans="1:4" x14ac:dyDescent="0.3">
      <c r="A9330">
        <v>9329</v>
      </c>
      <c r="B9330">
        <f ca="1"/>
        <v>0.498746204737605</v>
      </c>
      <c r="C9330">
        <f ca="1">_xlfn.XLOOKUP(B9330,'Alternate schedule'!$D$5:$D$10,'Alternate schedule'!$C$5:$C$10,,1)</f>
        <v>-1040</v>
      </c>
      <c r="D9330">
        <f ca="1"/>
        <v>-21.159824204094758</v>
      </c>
    </row>
    <row r="9331" spans="1:4" x14ac:dyDescent="0.3">
      <c r="A9331">
        <v>9330</v>
      </c>
      <c r="B9331">
        <f ca="1"/>
        <v>0.75855981423078811</v>
      </c>
      <c r="C9331">
        <f ca="1">_xlfn.XLOOKUP(B9331,'Alternate schedule'!$D$5:$D$10,'Alternate schedule'!$C$5:$C$10,,1)</f>
        <v>-540</v>
      </c>
      <c r="D9331">
        <f ca="1"/>
        <v>-21.215434083601288</v>
      </c>
    </row>
    <row r="9332" spans="1:4" x14ac:dyDescent="0.3">
      <c r="A9332">
        <v>9331</v>
      </c>
      <c r="B9332">
        <f ca="1"/>
        <v>0.97628871604802558</v>
      </c>
      <c r="C9332">
        <f ca="1">_xlfn.XLOOKUP(B9332,'Alternate schedule'!$D$5:$D$10,'Alternate schedule'!$C$5:$C$10,,1)</f>
        <v>-540</v>
      </c>
      <c r="D9332">
        <f ca="1"/>
        <v>-21.271032043725217</v>
      </c>
    </row>
    <row r="9333" spans="1:4" x14ac:dyDescent="0.3">
      <c r="A9333">
        <v>9332</v>
      </c>
      <c r="B9333">
        <f ca="1"/>
        <v>0.18965956234833259</v>
      </c>
      <c r="C9333">
        <f ca="1">_xlfn.XLOOKUP(B9333,'Alternate schedule'!$D$5:$D$10,'Alternate schedule'!$C$5:$C$10,,1)</f>
        <v>1000</v>
      </c>
      <c r="D9333">
        <f ca="1"/>
        <v>-21.161594513501928</v>
      </c>
    </row>
    <row r="9334" spans="1:4" x14ac:dyDescent="0.3">
      <c r="A9334">
        <v>9333</v>
      </c>
      <c r="B9334">
        <f ca="1"/>
        <v>0.31205197309521449</v>
      </c>
      <c r="C9334">
        <f ca="1">_xlfn.XLOOKUP(B9334,'Alternate schedule'!$D$5:$D$10,'Alternate schedule'!$C$5:$C$10,,1)</f>
        <v>480</v>
      </c>
      <c r="D9334">
        <f ca="1"/>
        <v>-21.107896710596808</v>
      </c>
    </row>
    <row r="9335" spans="1:4" x14ac:dyDescent="0.3">
      <c r="A9335">
        <v>9334</v>
      </c>
      <c r="B9335">
        <f ca="1"/>
        <v>0.35257247682281778</v>
      </c>
      <c r="C9335">
        <f ca="1">_xlfn.XLOOKUP(B9335,'Alternate schedule'!$D$5:$D$10,'Alternate schedule'!$C$5:$C$10,,1)</f>
        <v>480</v>
      </c>
      <c r="D9335">
        <f ca="1"/>
        <v>-21.054210413541888</v>
      </c>
    </row>
    <row r="9336" spans="1:4" x14ac:dyDescent="0.3">
      <c r="A9336">
        <v>9335</v>
      </c>
      <c r="B9336">
        <f ca="1"/>
        <v>4.9020235970791415E-3</v>
      </c>
      <c r="C9336">
        <f ca="1">_xlfn.XLOOKUP(B9336,'Alternate schedule'!$D$5:$D$10,'Alternate schedule'!$C$5:$C$10,,1)</f>
        <v>1000</v>
      </c>
      <c r="D9336">
        <f ca="1"/>
        <v>-20.944831280128547</v>
      </c>
    </row>
    <row r="9337" spans="1:4" x14ac:dyDescent="0.3">
      <c r="A9337">
        <v>9336</v>
      </c>
      <c r="B9337">
        <f ca="1"/>
        <v>0.11668229649990058</v>
      </c>
      <c r="C9337">
        <f ca="1">_xlfn.XLOOKUP(B9337,'Alternate schedule'!$D$5:$D$10,'Alternate schedule'!$C$5:$C$10,,1)</f>
        <v>1000</v>
      </c>
      <c r="D9337">
        <f ca="1"/>
        <v>-20.835475578406168</v>
      </c>
    </row>
    <row r="9338" spans="1:4" x14ac:dyDescent="0.3">
      <c r="A9338">
        <v>9337</v>
      </c>
      <c r="B9338">
        <f ca="1"/>
        <v>0.23776923121406401</v>
      </c>
      <c r="C9338">
        <f ca="1">_xlfn.XLOOKUP(B9338,'Alternate schedule'!$D$5:$D$10,'Alternate schedule'!$C$5:$C$10,,1)</f>
        <v>1000</v>
      </c>
      <c r="D9338">
        <f ca="1"/>
        <v>-20.726143300846097</v>
      </c>
    </row>
    <row r="9339" spans="1:4" x14ac:dyDescent="0.3">
      <c r="A9339">
        <v>9338</v>
      </c>
      <c r="B9339">
        <f ca="1"/>
        <v>0.66743633528817536</v>
      </c>
      <c r="C9339">
        <f ca="1">_xlfn.XLOOKUP(B9339,'Alternate schedule'!$D$5:$D$10,'Alternate schedule'!$C$5:$C$10,,1)</f>
        <v>-1040</v>
      </c>
      <c r="D9339">
        <f ca="1"/>
        <v>-20.835296637395587</v>
      </c>
    </row>
    <row r="9340" spans="1:4" x14ac:dyDescent="0.3">
      <c r="A9340">
        <v>9339</v>
      </c>
      <c r="B9340">
        <f ca="1"/>
        <v>0.96233339150438768</v>
      </c>
      <c r="C9340">
        <f ca="1">_xlfn.XLOOKUP(B9340,'Alternate schedule'!$D$5:$D$10,'Alternate schedule'!$C$5:$C$10,,1)</f>
        <v>-540</v>
      </c>
      <c r="D9340">
        <f ca="1"/>
        <v>-20.890887675339972</v>
      </c>
    </row>
    <row r="9341" spans="1:4" x14ac:dyDescent="0.3">
      <c r="A9341">
        <v>9340</v>
      </c>
      <c r="B9341">
        <f ca="1"/>
        <v>0.78465261626177774</v>
      </c>
      <c r="C9341">
        <f ca="1">_xlfn.XLOOKUP(B9341,'Alternate schedule'!$D$5:$D$10,'Alternate schedule'!$C$5:$C$10,,1)</f>
        <v>-540</v>
      </c>
      <c r="D9341">
        <f ca="1"/>
        <v>-20.946466809421842</v>
      </c>
    </row>
    <row r="9342" spans="1:4" x14ac:dyDescent="0.3">
      <c r="A9342">
        <v>9341</v>
      </c>
      <c r="B9342">
        <f ca="1"/>
        <v>0.94283540073986472</v>
      </c>
      <c r="C9342">
        <f ca="1">_xlfn.XLOOKUP(B9342,'Alternate schedule'!$D$5:$D$10,'Alternate schedule'!$C$5:$C$10,,1)</f>
        <v>-540</v>
      </c>
      <c r="D9342">
        <f ca="1"/>
        <v>-21.002034043464299</v>
      </c>
    </row>
    <row r="9343" spans="1:4" x14ac:dyDescent="0.3">
      <c r="A9343">
        <v>9342</v>
      </c>
      <c r="B9343">
        <f ca="1"/>
        <v>0.79479733991420343</v>
      </c>
      <c r="C9343">
        <f ca="1">_xlfn.XLOOKUP(B9343,'Alternate schedule'!$D$5:$D$10,'Alternate schedule'!$C$5:$C$10,,1)</f>
        <v>-540</v>
      </c>
      <c r="D9343">
        <f ca="1"/>
        <v>-21.057589381288803</v>
      </c>
    </row>
    <row r="9344" spans="1:4" x14ac:dyDescent="0.3">
      <c r="A9344">
        <v>9343</v>
      </c>
      <c r="B9344">
        <f ca="1"/>
        <v>0.50203587838338404</v>
      </c>
      <c r="C9344">
        <f ca="1">_xlfn.XLOOKUP(B9344,'Alternate schedule'!$D$5:$D$10,'Alternate schedule'!$C$5:$C$10,,1)</f>
        <v>-1040</v>
      </c>
      <c r="D9344">
        <f ca="1"/>
        <v>-21.166648827999573</v>
      </c>
    </row>
    <row r="9345" spans="1:4" x14ac:dyDescent="0.3">
      <c r="A9345">
        <v>9344</v>
      </c>
      <c r="B9345">
        <f ca="1"/>
        <v>0.65909983321096366</v>
      </c>
      <c r="C9345">
        <f ca="1">_xlfn.XLOOKUP(B9345,'Alternate schedule'!$D$5:$D$10,'Alternate schedule'!$C$5:$C$10,,1)</f>
        <v>-1040</v>
      </c>
      <c r="D9345">
        <f ca="1"/>
        <v>-21.275684931506849</v>
      </c>
    </row>
    <row r="9346" spans="1:4" x14ac:dyDescent="0.3">
      <c r="A9346">
        <v>9345</v>
      </c>
      <c r="B9346">
        <f ca="1"/>
        <v>0.18185297479504481</v>
      </c>
      <c r="C9346">
        <f ca="1">_xlfn.XLOOKUP(B9346,'Alternate schedule'!$D$5:$D$10,'Alternate schedule'!$C$5:$C$10,,1)</f>
        <v>1000</v>
      </c>
      <c r="D9346">
        <f ca="1"/>
        <v>-21.166399143927233</v>
      </c>
    </row>
    <row r="9347" spans="1:4" x14ac:dyDescent="0.3">
      <c r="A9347">
        <v>9346</v>
      </c>
      <c r="B9347">
        <f ca="1"/>
        <v>0.59486384957674887</v>
      </c>
      <c r="C9347">
        <f ca="1">_xlfn.XLOOKUP(B9347,'Alternate schedule'!$D$5:$D$10,'Alternate schedule'!$C$5:$C$10,,1)</f>
        <v>-1040</v>
      </c>
      <c r="D9347">
        <f ca="1"/>
        <v>-21.2754119409373</v>
      </c>
    </row>
    <row r="9348" spans="1:4" x14ac:dyDescent="0.3">
      <c r="A9348">
        <v>9347</v>
      </c>
      <c r="B9348">
        <f ca="1"/>
        <v>0.12372763799215525</v>
      </c>
      <c r="C9348">
        <f ca="1">_xlfn.XLOOKUP(B9348,'Alternate schedule'!$D$5:$D$10,'Alternate schedule'!$C$5:$C$10,,1)</f>
        <v>1000</v>
      </c>
      <c r="D9348">
        <f ca="1"/>
        <v>-21.166149566705894</v>
      </c>
    </row>
    <row r="9349" spans="1:4" x14ac:dyDescent="0.3">
      <c r="A9349">
        <v>9348</v>
      </c>
      <c r="B9349">
        <f ca="1"/>
        <v>0.51190691586257597</v>
      </c>
      <c r="C9349">
        <f ca="1">_xlfn.XLOOKUP(B9349,'Alternate schedule'!$D$5:$D$10,'Alternate schedule'!$C$5:$C$10,,1)</f>
        <v>-1040</v>
      </c>
      <c r="D9349">
        <f ca="1"/>
        <v>-21.275139067180145</v>
      </c>
    </row>
    <row r="9350" spans="1:4" x14ac:dyDescent="0.3">
      <c r="A9350">
        <v>9349</v>
      </c>
      <c r="B9350">
        <f ca="1"/>
        <v>0.43854285247183578</v>
      </c>
      <c r="C9350">
        <f ca="1">_xlfn.XLOOKUP(B9350,'Alternate schedule'!$D$5:$D$10,'Alternate schedule'!$C$5:$C$10,,1)</f>
        <v>480</v>
      </c>
      <c r="D9350">
        <f ca="1"/>
        <v>-21.221521018290726</v>
      </c>
    </row>
    <row r="9351" spans="1:4" x14ac:dyDescent="0.3">
      <c r="A9351">
        <v>9350</v>
      </c>
      <c r="B9351">
        <f ca="1"/>
        <v>0.7243427181244988</v>
      </c>
      <c r="C9351">
        <f ca="1">_xlfn.XLOOKUP(B9351,'Alternate schedule'!$D$5:$D$10,'Alternate schedule'!$C$5:$C$10,,1)</f>
        <v>-540</v>
      </c>
      <c r="D9351">
        <f ca="1"/>
        <v>-21.277005347593583</v>
      </c>
    </row>
    <row r="9352" spans="1:4" x14ac:dyDescent="0.3">
      <c r="A9352">
        <v>9351</v>
      </c>
      <c r="B9352">
        <f ca="1"/>
        <v>0.3186924262124069</v>
      </c>
      <c r="C9352">
        <f ca="1">_xlfn.XLOOKUP(B9352,'Alternate schedule'!$D$5:$D$10,'Alternate schedule'!$C$5:$C$10,,1)</f>
        <v>480</v>
      </c>
      <c r="D9352">
        <f ca="1"/>
        <v>-21.223398566998181</v>
      </c>
    </row>
    <row r="9353" spans="1:4" x14ac:dyDescent="0.3">
      <c r="A9353">
        <v>9352</v>
      </c>
      <c r="B9353">
        <f ca="1"/>
        <v>0.5182830716954725</v>
      </c>
      <c r="C9353">
        <f ca="1">_xlfn.XLOOKUP(B9353,'Alternate schedule'!$D$5:$D$10,'Alternate schedule'!$C$5:$C$10,,1)</f>
        <v>-1040</v>
      </c>
      <c r="D9353">
        <f ca="1"/>
        <v>-21.332335329341316</v>
      </c>
    </row>
    <row r="9354" spans="1:4" x14ac:dyDescent="0.3">
      <c r="A9354">
        <v>9353</v>
      </c>
      <c r="B9354">
        <f ca="1"/>
        <v>0.87572597982516109</v>
      </c>
      <c r="C9354">
        <f ca="1">_xlfn.XLOOKUP(B9354,'Alternate schedule'!$D$5:$D$10,'Alternate schedule'!$C$5:$C$10,,1)</f>
        <v>-540</v>
      </c>
      <c r="D9354">
        <f ca="1"/>
        <v>-21.387790013899284</v>
      </c>
    </row>
    <row r="9355" spans="1:4" x14ac:dyDescent="0.3">
      <c r="A9355">
        <v>9354</v>
      </c>
      <c r="B9355">
        <f ca="1"/>
        <v>0.66657320923248231</v>
      </c>
      <c r="C9355">
        <f ca="1">_xlfn.XLOOKUP(B9355,'Alternate schedule'!$D$5:$D$10,'Alternate schedule'!$C$5:$C$10,,1)</f>
        <v>-1040</v>
      </c>
      <c r="D9355">
        <f ca="1"/>
        <v>-21.49668590977122</v>
      </c>
    </row>
    <row r="9356" spans="1:4" x14ac:dyDescent="0.3">
      <c r="A9356">
        <v>9355</v>
      </c>
      <c r="B9356">
        <f ca="1"/>
        <v>0.73503605934140848</v>
      </c>
      <c r="C9356">
        <f ca="1">_xlfn.XLOOKUP(B9356,'Alternate schedule'!$D$5:$D$10,'Alternate schedule'!$C$5:$C$10,,1)</f>
        <v>-540</v>
      </c>
      <c r="D9356">
        <f ca="1"/>
        <v>-21.55211117049706</v>
      </c>
    </row>
    <row r="9357" spans="1:4" x14ac:dyDescent="0.3">
      <c r="A9357">
        <v>9356</v>
      </c>
      <c r="B9357">
        <f ca="1"/>
        <v>0.89879196742568257</v>
      </c>
      <c r="C9357">
        <f ca="1">_xlfn.XLOOKUP(B9357,'Alternate schedule'!$D$5:$D$10,'Alternate schedule'!$C$5:$C$10,,1)</f>
        <v>-540</v>
      </c>
      <c r="D9357">
        <f ca="1"/>
        <v>-21.607524583155193</v>
      </c>
    </row>
    <row r="9358" spans="1:4" x14ac:dyDescent="0.3">
      <c r="A9358">
        <v>9357</v>
      </c>
      <c r="B9358">
        <f ca="1"/>
        <v>0.4422412217410876</v>
      </c>
      <c r="C9358">
        <f ca="1">_xlfn.XLOOKUP(B9358,'Alternate schedule'!$D$5:$D$10,'Alternate schedule'!$C$5:$C$10,,1)</f>
        <v>480</v>
      </c>
      <c r="D9358">
        <f ca="1"/>
        <v>-21.553916853692424</v>
      </c>
    </row>
    <row r="9359" spans="1:4" x14ac:dyDescent="0.3">
      <c r="A9359">
        <v>9358</v>
      </c>
      <c r="B9359">
        <f ca="1"/>
        <v>0.37920932053890111</v>
      </c>
      <c r="C9359">
        <f ca="1">_xlfn.XLOOKUP(B9359,'Alternate schedule'!$D$5:$D$10,'Alternate schedule'!$C$5:$C$10,,1)</f>
        <v>480</v>
      </c>
      <c r="D9359">
        <f ca="1"/>
        <v>-21.500320581320796</v>
      </c>
    </row>
    <row r="9360" spans="1:4" x14ac:dyDescent="0.3">
      <c r="A9360">
        <v>9359</v>
      </c>
      <c r="B9360">
        <f ca="1"/>
        <v>0.87515990818970324</v>
      </c>
      <c r="C9360">
        <f ca="1">_xlfn.XLOOKUP(B9360,'Alternate schedule'!$D$5:$D$10,'Alternate schedule'!$C$5:$C$10,,1)</f>
        <v>-540</v>
      </c>
      <c r="D9360">
        <f ca="1"/>
        <v>-21.555721765145847</v>
      </c>
    </row>
    <row r="9361" spans="1:4" x14ac:dyDescent="0.3">
      <c r="A9361">
        <v>9360</v>
      </c>
      <c r="B9361">
        <f ca="1"/>
        <v>0.97996091355146731</v>
      </c>
      <c r="C9361">
        <f ca="1">_xlfn.XLOOKUP(B9361,'Alternate schedule'!$D$5:$D$10,'Alternate schedule'!$C$5:$C$10,,1)</f>
        <v>-540</v>
      </c>
      <c r="D9361">
        <f ca="1"/>
        <v>-21.611111111111111</v>
      </c>
    </row>
    <row r="9362" spans="1:4" x14ac:dyDescent="0.3">
      <c r="A9362">
        <v>9361</v>
      </c>
      <c r="B9362">
        <f ca="1"/>
        <v>0.50115157182967041</v>
      </c>
      <c r="C9362">
        <f ca="1">_xlfn.XLOOKUP(B9362,'Alternate schedule'!$D$5:$D$10,'Alternate schedule'!$C$5:$C$10,,1)</f>
        <v>-1040</v>
      </c>
      <c r="D9362">
        <f ca="1"/>
        <v>-21.719901719901721</v>
      </c>
    </row>
    <row r="9363" spans="1:4" x14ac:dyDescent="0.3">
      <c r="A9363">
        <v>9362</v>
      </c>
      <c r="B9363">
        <f ca="1"/>
        <v>0.19460072138231621</v>
      </c>
      <c r="C9363">
        <f ca="1">_xlfn.XLOOKUP(B9363,'Alternate schedule'!$D$5:$D$10,'Alternate schedule'!$C$5:$C$10,,1)</f>
        <v>1000</v>
      </c>
      <c r="D9363">
        <f ca="1"/>
        <v>-21.610766930143132</v>
      </c>
    </row>
    <row r="9364" spans="1:4" x14ac:dyDescent="0.3">
      <c r="A9364">
        <v>9363</v>
      </c>
      <c r="B9364">
        <f ca="1"/>
        <v>0.71897869611315479</v>
      </c>
      <c r="C9364">
        <f ca="1">_xlfn.XLOOKUP(B9364,'Alternate schedule'!$D$5:$D$10,'Alternate schedule'!$C$5:$C$10,,1)</f>
        <v>-540</v>
      </c>
      <c r="D9364">
        <f ca="1"/>
        <v>-21.666132649791734</v>
      </c>
    </row>
    <row r="9365" spans="1:4" x14ac:dyDescent="0.3">
      <c r="A9365">
        <v>9364</v>
      </c>
      <c r="B9365">
        <f ca="1"/>
        <v>0.17182075300225996</v>
      </c>
      <c r="C9365">
        <f ca="1">_xlfn.XLOOKUP(B9365,'Alternate schedule'!$D$5:$D$10,'Alternate schedule'!$C$5:$C$10,,1)</f>
        <v>1000</v>
      </c>
      <c r="D9365">
        <f ca="1"/>
        <v>-21.557026911576248</v>
      </c>
    </row>
    <row r="9366" spans="1:4" x14ac:dyDescent="0.3">
      <c r="A9366">
        <v>9365</v>
      </c>
      <c r="B9366">
        <f ca="1"/>
        <v>0.79054256806624967</v>
      </c>
      <c r="C9366">
        <f ca="1">_xlfn.XLOOKUP(B9366,'Alternate schedule'!$D$5:$D$10,'Alternate schedule'!$C$5:$C$10,,1)</f>
        <v>-540</v>
      </c>
      <c r="D9366">
        <f ca="1"/>
        <v>-21.612386545648693</v>
      </c>
    </row>
    <row r="9367" spans="1:4" x14ac:dyDescent="0.3">
      <c r="A9367">
        <v>9366</v>
      </c>
      <c r="B9367">
        <f ca="1"/>
        <v>0.72894922083709046</v>
      </c>
      <c r="C9367">
        <f ca="1">_xlfn.XLOOKUP(B9367,'Alternate schedule'!$D$5:$D$10,'Alternate schedule'!$C$5:$C$10,,1)</f>
        <v>-540</v>
      </c>
      <c r="D9367">
        <f ca="1"/>
        <v>-21.667734358317318</v>
      </c>
    </row>
    <row r="9368" spans="1:4" x14ac:dyDescent="0.3">
      <c r="A9368">
        <v>9367</v>
      </c>
      <c r="B9368">
        <f ca="1"/>
        <v>0.85924790623075364</v>
      </c>
      <c r="C9368">
        <f ca="1">_xlfn.XLOOKUP(B9368,'Alternate schedule'!$D$5:$D$10,'Alternate schedule'!$C$5:$C$10,,1)</f>
        <v>-540</v>
      </c>
      <c r="D9368">
        <f ca="1"/>
        <v>-21.723070353368207</v>
      </c>
    </row>
    <row r="9369" spans="1:4" x14ac:dyDescent="0.3">
      <c r="A9369">
        <v>9368</v>
      </c>
      <c r="B9369">
        <f ca="1"/>
        <v>0.13218054522181988</v>
      </c>
      <c r="C9369">
        <f ca="1">_xlfn.XLOOKUP(B9369,'Alternate schedule'!$D$5:$D$10,'Alternate schedule'!$C$5:$C$10,,1)</f>
        <v>1000</v>
      </c>
      <c r="D9369">
        <f ca="1"/>
        <v>-21.614005123825791</v>
      </c>
    </row>
    <row r="9370" spans="1:4" x14ac:dyDescent="0.3">
      <c r="A9370">
        <v>9369</v>
      </c>
      <c r="B9370">
        <f ca="1"/>
        <v>0.86135731769726109</v>
      </c>
      <c r="C9370">
        <f ca="1">_xlfn.XLOOKUP(B9370,'Alternate schedule'!$D$5:$D$10,'Alternate schedule'!$C$5:$C$10,,1)</f>
        <v>-540</v>
      </c>
      <c r="D9370">
        <f ca="1"/>
        <v>-21.669335041092967</v>
      </c>
    </row>
    <row r="9371" spans="1:4" x14ac:dyDescent="0.3">
      <c r="A9371">
        <v>9370</v>
      </c>
      <c r="B9371">
        <f ca="1"/>
        <v>0.26451080299284446</v>
      </c>
      <c r="C9371">
        <f ca="1">_xlfn.XLOOKUP(B9371,'Alternate schedule'!$D$5:$D$10,'Alternate schedule'!$C$5:$C$10,,1)</f>
        <v>480</v>
      </c>
      <c r="D9371">
        <f ca="1"/>
        <v>-21.615795090715046</v>
      </c>
    </row>
    <row r="9372" spans="1:4" x14ac:dyDescent="0.3">
      <c r="A9372">
        <v>9371</v>
      </c>
      <c r="B9372">
        <f ca="1"/>
        <v>0.63239110918609631</v>
      </c>
      <c r="C9372">
        <f ca="1">_xlfn.XLOOKUP(B9372,'Alternate schedule'!$D$5:$D$10,'Alternate schedule'!$C$5:$C$10,,1)</f>
        <v>-1040</v>
      </c>
      <c r="D9372">
        <f ca="1"/>
        <v>-21.724469106818908</v>
      </c>
    </row>
    <row r="9373" spans="1:4" x14ac:dyDescent="0.3">
      <c r="A9373">
        <v>9372</v>
      </c>
      <c r="B9373">
        <f ca="1"/>
        <v>0.91259179545299474</v>
      </c>
      <c r="C9373">
        <f ca="1">_xlfn.XLOOKUP(B9373,'Alternate schedule'!$D$5:$D$10,'Alternate schedule'!$C$5:$C$10,,1)</f>
        <v>-540</v>
      </c>
      <c r="D9373">
        <f ca="1"/>
        <v>-21.779769526248401</v>
      </c>
    </row>
    <row r="9374" spans="1:4" x14ac:dyDescent="0.3">
      <c r="A9374">
        <v>9373</v>
      </c>
      <c r="B9374">
        <f ca="1"/>
        <v>0.17207302901801302</v>
      </c>
      <c r="C9374">
        <f ca="1">_xlfn.XLOOKUP(B9374,'Alternate schedule'!$D$5:$D$10,'Alternate schedule'!$C$5:$C$10,,1)</f>
        <v>1000</v>
      </c>
      <c r="D9374">
        <f ca="1"/>
        <v>-21.670756428037983</v>
      </c>
    </row>
    <row r="9375" spans="1:4" x14ac:dyDescent="0.3">
      <c r="A9375">
        <v>9374</v>
      </c>
      <c r="B9375">
        <f ca="1"/>
        <v>0.44196583120313671</v>
      </c>
      <c r="C9375">
        <f ca="1">_xlfn.XLOOKUP(B9375,'Alternate schedule'!$D$5:$D$10,'Alternate schedule'!$C$5:$C$10,,1)</f>
        <v>480</v>
      </c>
      <c r="D9375">
        <f ca="1"/>
        <v>-21.617239172178365</v>
      </c>
    </row>
    <row r="9376" spans="1:4" x14ac:dyDescent="0.3">
      <c r="A9376">
        <v>9375</v>
      </c>
      <c r="B9376">
        <f ca="1"/>
        <v>0.22697415335214655</v>
      </c>
      <c r="C9376">
        <f ca="1">_xlfn.XLOOKUP(B9376,'Alternate schedule'!$D$5:$D$10,'Alternate schedule'!$C$5:$C$10,,1)</f>
        <v>1000</v>
      </c>
      <c r="D9376">
        <f ca="1"/>
        <v>-21.508266666666668</v>
      </c>
    </row>
    <row r="9377" spans="1:4" x14ac:dyDescent="0.3">
      <c r="A9377">
        <v>9376</v>
      </c>
      <c r="B9377">
        <f ca="1"/>
        <v>0.3533551740332479</v>
      </c>
      <c r="C9377">
        <f ca="1">_xlfn.XLOOKUP(B9377,'Alternate schedule'!$D$5:$D$10,'Alternate schedule'!$C$5:$C$10,,1)</f>
        <v>480</v>
      </c>
      <c r="D9377">
        <f ca="1"/>
        <v>-21.454778156996586</v>
      </c>
    </row>
    <row r="9378" spans="1:4" x14ac:dyDescent="0.3">
      <c r="A9378">
        <v>9377</v>
      </c>
      <c r="B9378">
        <f ca="1"/>
        <v>0.30620287528377665</v>
      </c>
      <c r="C9378">
        <f ca="1">_xlfn.XLOOKUP(B9378,'Alternate schedule'!$D$5:$D$10,'Alternate schedule'!$C$5:$C$10,,1)</f>
        <v>480</v>
      </c>
      <c r="D9378">
        <f ca="1"/>
        <v>-21.40130105577477</v>
      </c>
    </row>
    <row r="9379" spans="1:4" x14ac:dyDescent="0.3">
      <c r="A9379">
        <v>9378</v>
      </c>
      <c r="B9379">
        <f ca="1"/>
        <v>0.56036024752775271</v>
      </c>
      <c r="C9379">
        <f ca="1">_xlfn.XLOOKUP(B9379,'Alternate schedule'!$D$5:$D$10,'Alternate schedule'!$C$5:$C$10,,1)</f>
        <v>-1040</v>
      </c>
      <c r="D9379">
        <f ca="1"/>
        <v>-21.509916826615484</v>
      </c>
    </row>
    <row r="9380" spans="1:4" x14ac:dyDescent="0.3">
      <c r="A9380">
        <v>9379</v>
      </c>
      <c r="B9380">
        <f ca="1"/>
        <v>0.48569921901244117</v>
      </c>
      <c r="C9380">
        <f ca="1">_xlfn.XLOOKUP(B9380,'Alternate schedule'!$D$5:$D$10,'Alternate schedule'!$C$5:$C$10,,1)</f>
        <v>-1040</v>
      </c>
      <c r="D9380">
        <f ca="1"/>
        <v>-21.618509435973984</v>
      </c>
    </row>
    <row r="9381" spans="1:4" x14ac:dyDescent="0.3">
      <c r="A9381">
        <v>9380</v>
      </c>
      <c r="B9381">
        <f ca="1"/>
        <v>0.18570166722519788</v>
      </c>
      <c r="C9381">
        <f ca="1">_xlfn.XLOOKUP(B9381,'Alternate schedule'!$D$5:$D$10,'Alternate schedule'!$C$5:$C$10,,1)</f>
        <v>1000</v>
      </c>
      <c r="D9381">
        <f ca="1"/>
        <v>-21.50959488272921</v>
      </c>
    </row>
    <row r="9382" spans="1:4" x14ac:dyDescent="0.3">
      <c r="A9382">
        <v>9381</v>
      </c>
      <c r="B9382">
        <f ca="1"/>
        <v>0.39961709366568887</v>
      </c>
      <c r="C9382">
        <f ca="1">_xlfn.XLOOKUP(B9382,'Alternate schedule'!$D$5:$D$10,'Alternate schedule'!$C$5:$C$10,,1)</f>
        <v>480</v>
      </c>
      <c r="D9382">
        <f ca="1"/>
        <v>-21.456134740432791</v>
      </c>
    </row>
    <row r="9383" spans="1:4" x14ac:dyDescent="0.3">
      <c r="A9383">
        <v>9382</v>
      </c>
      <c r="B9383">
        <f ca="1"/>
        <v>0.65146307152007199</v>
      </c>
      <c r="C9383">
        <f ca="1">_xlfn.XLOOKUP(B9383,'Alternate schedule'!$D$5:$D$10,'Alternate schedule'!$C$5:$C$10,,1)</f>
        <v>-1040</v>
      </c>
      <c r="D9383">
        <f ca="1"/>
        <v>-21.564698358558942</v>
      </c>
    </row>
    <row r="9384" spans="1:4" x14ac:dyDescent="0.3">
      <c r="A9384">
        <v>9383</v>
      </c>
      <c r="B9384">
        <f ca="1"/>
        <v>0.43970609022956753</v>
      </c>
      <c r="C9384">
        <f ca="1">_xlfn.XLOOKUP(B9384,'Alternate schedule'!$D$5:$D$10,'Alternate schedule'!$C$5:$C$10,,1)</f>
        <v>480</v>
      </c>
      <c r="D9384">
        <f ca="1"/>
        <v>-21.511243738676331</v>
      </c>
    </row>
    <row r="9385" spans="1:4" x14ac:dyDescent="0.3">
      <c r="A9385">
        <v>9384</v>
      </c>
      <c r="B9385">
        <f ca="1"/>
        <v>0.80244313089544317</v>
      </c>
      <c r="C9385">
        <f ca="1">_xlfn.XLOOKUP(B9385,'Alternate schedule'!$D$5:$D$10,'Alternate schedule'!$C$5:$C$10,,1)</f>
        <v>-540</v>
      </c>
      <c r="D9385">
        <f ca="1"/>
        <v>-21.566496163682864</v>
      </c>
    </row>
    <row r="9386" spans="1:4" x14ac:dyDescent="0.3">
      <c r="A9386">
        <v>9385</v>
      </c>
      <c r="B9386">
        <f ca="1"/>
        <v>0.13469439176801745</v>
      </c>
      <c r="C9386">
        <f ca="1">_xlfn.XLOOKUP(B9386,'Alternate schedule'!$D$5:$D$10,'Alternate schedule'!$C$5:$C$10,,1)</f>
        <v>1000</v>
      </c>
      <c r="D9386">
        <f ca="1"/>
        <v>-21.457645178476291</v>
      </c>
    </row>
    <row r="9387" spans="1:4" x14ac:dyDescent="0.3">
      <c r="A9387">
        <v>9386</v>
      </c>
      <c r="B9387">
        <f ca="1"/>
        <v>0.40685860549242658</v>
      </c>
      <c r="C9387">
        <f ca="1">_xlfn.XLOOKUP(B9387,'Alternate schedule'!$D$5:$D$10,'Alternate schedule'!$C$5:$C$10,,1)</f>
        <v>480</v>
      </c>
      <c r="D9387">
        <f ca="1"/>
        <v>-21.404219049648411</v>
      </c>
    </row>
    <row r="9388" spans="1:4" x14ac:dyDescent="0.3">
      <c r="A9388">
        <v>9387</v>
      </c>
      <c r="B9388">
        <f ca="1"/>
        <v>0.41091473175029747</v>
      </c>
      <c r="C9388">
        <f ca="1">_xlfn.XLOOKUP(B9388,'Alternate schedule'!$D$5:$D$10,'Alternate schedule'!$C$5:$C$10,,1)</f>
        <v>480</v>
      </c>
      <c r="D9388">
        <f ca="1"/>
        <v>-21.35080430382444</v>
      </c>
    </row>
    <row r="9389" spans="1:4" x14ac:dyDescent="0.3">
      <c r="A9389">
        <v>9388</v>
      </c>
      <c r="B9389">
        <f ca="1"/>
        <v>0.17611803306636564</v>
      </c>
      <c r="C9389">
        <f ca="1">_xlfn.XLOOKUP(B9389,'Alternate schedule'!$D$5:$D$10,'Alternate schedule'!$C$5:$C$10,,1)</f>
        <v>1000</v>
      </c>
      <c r="D9389">
        <f ca="1"/>
        <v>-21.242011077971878</v>
      </c>
    </row>
    <row r="9390" spans="1:4" x14ac:dyDescent="0.3">
      <c r="A9390">
        <v>9389</v>
      </c>
      <c r="B9390">
        <f ca="1"/>
        <v>0.60572605864226436</v>
      </c>
      <c r="C9390">
        <f ca="1">_xlfn.XLOOKUP(B9390,'Alternate schedule'!$D$5:$D$10,'Alternate schedule'!$C$5:$C$10,,1)</f>
        <v>-1040</v>
      </c>
      <c r="D9390">
        <f ca="1"/>
        <v>-21.350516561934178</v>
      </c>
    </row>
    <row r="9391" spans="1:4" x14ac:dyDescent="0.3">
      <c r="A9391">
        <v>9390</v>
      </c>
      <c r="B9391">
        <f ca="1"/>
        <v>0.81173706407933865</v>
      </c>
      <c r="C9391">
        <f ca="1">_xlfn.XLOOKUP(B9391,'Alternate schedule'!$D$5:$D$10,'Alternate schedule'!$C$5:$C$10,,1)</f>
        <v>-540</v>
      </c>
      <c r="D9391">
        <f ca="1"/>
        <v>-21.405750798722046</v>
      </c>
    </row>
    <row r="9392" spans="1:4" x14ac:dyDescent="0.3">
      <c r="A9392">
        <v>9391</v>
      </c>
      <c r="B9392">
        <f ca="1"/>
        <v>0.92299516790238645</v>
      </c>
      <c r="C9392">
        <f ca="1">_xlfn.XLOOKUP(B9392,'Alternate schedule'!$D$5:$D$10,'Alternate schedule'!$C$5:$C$10,,1)</f>
        <v>-540</v>
      </c>
      <c r="D9392">
        <f ca="1"/>
        <v>-21.460973272281972</v>
      </c>
    </row>
    <row r="9393" spans="1:4" x14ac:dyDescent="0.3">
      <c r="A9393">
        <v>9392</v>
      </c>
      <c r="B9393">
        <f ca="1"/>
        <v>0.13232045382826696</v>
      </c>
      <c r="C9393">
        <f ca="1">_xlfn.XLOOKUP(B9393,'Alternate schedule'!$D$5:$D$10,'Alternate schedule'!$C$5:$C$10,,1)</f>
        <v>1000</v>
      </c>
      <c r="D9393">
        <f ca="1"/>
        <v>-21.352214650766609</v>
      </c>
    </row>
    <row r="9394" spans="1:4" x14ac:dyDescent="0.3">
      <c r="A9394">
        <v>9393</v>
      </c>
      <c r="B9394">
        <f ca="1"/>
        <v>0.27505603845359405</v>
      </c>
      <c r="C9394">
        <f ca="1">_xlfn.XLOOKUP(B9394,'Alternate schedule'!$D$5:$D$10,'Alternate schedule'!$C$5:$C$10,,1)</f>
        <v>480</v>
      </c>
      <c r="D9394">
        <f ca="1"/>
        <v>-21.298839561375491</v>
      </c>
    </row>
    <row r="9395" spans="1:4" x14ac:dyDescent="0.3">
      <c r="A9395">
        <v>9394</v>
      </c>
      <c r="B9395">
        <f ca="1"/>
        <v>0.60218371054338782</v>
      </c>
      <c r="C9395">
        <f ca="1">_xlfn.XLOOKUP(B9395,'Alternate schedule'!$D$5:$D$10,'Alternate schedule'!$C$5:$C$10,,1)</f>
        <v>-1040</v>
      </c>
      <c r="D9395">
        <f ca="1"/>
        <v>-21.407281243346816</v>
      </c>
    </row>
    <row r="9396" spans="1:4" x14ac:dyDescent="0.3">
      <c r="A9396">
        <v>9395</v>
      </c>
      <c r="B9396">
        <f ca="1"/>
        <v>0.73950962902242146</v>
      </c>
      <c r="C9396">
        <f ca="1">_xlfn.XLOOKUP(B9396,'Alternate schedule'!$D$5:$D$10,'Alternate schedule'!$C$5:$C$10,,1)</f>
        <v>-540</v>
      </c>
      <c r="D9396">
        <f ca="1"/>
        <v>-21.462480042575837</v>
      </c>
    </row>
    <row r="9397" spans="1:4" x14ac:dyDescent="0.3">
      <c r="A9397">
        <v>9396</v>
      </c>
      <c r="B9397">
        <f ca="1"/>
        <v>0.5920221609373657</v>
      </c>
      <c r="C9397">
        <f ca="1">_xlfn.XLOOKUP(B9397,'Alternate schedule'!$D$5:$D$10,'Alternate schedule'!$C$5:$C$10,,1)</f>
        <v>-1040</v>
      </c>
      <c r="D9397">
        <f ca="1"/>
        <v>-21.57088122605364</v>
      </c>
    </row>
    <row r="9398" spans="1:4" x14ac:dyDescent="0.3">
      <c r="A9398">
        <v>9397</v>
      </c>
      <c r="B9398">
        <f ca="1"/>
        <v>0.44069450274379363</v>
      </c>
      <c r="C9398">
        <f ca="1">_xlfn.XLOOKUP(B9398,'Alternate schedule'!$D$5:$D$10,'Alternate schedule'!$C$5:$C$10,,1)</f>
        <v>480</v>
      </c>
      <c r="D9398">
        <f ca="1"/>
        <v>-21.517505586889431</v>
      </c>
    </row>
    <row r="9399" spans="1:4" x14ac:dyDescent="0.3">
      <c r="A9399">
        <v>9398</v>
      </c>
      <c r="B9399">
        <f ca="1"/>
        <v>0.13164696306704626</v>
      </c>
      <c r="C9399">
        <f ca="1">_xlfn.XLOOKUP(B9399,'Alternate schedule'!$D$5:$D$10,'Alternate schedule'!$C$5:$C$10,,1)</f>
        <v>1000</v>
      </c>
      <c r="D9399">
        <f ca="1"/>
        <v>-21.408810385188339</v>
      </c>
    </row>
    <row r="9400" spans="1:4" x14ac:dyDescent="0.3">
      <c r="A9400">
        <v>9399</v>
      </c>
      <c r="B9400">
        <f ca="1"/>
        <v>0.14253132274029401</v>
      </c>
      <c r="C9400">
        <f ca="1">_xlfn.XLOOKUP(B9400,'Alternate schedule'!$D$5:$D$10,'Alternate schedule'!$C$5:$C$10,,1)</f>
        <v>1000</v>
      </c>
      <c r="D9400">
        <f ca="1"/>
        <v>-21.300138312586444</v>
      </c>
    </row>
    <row r="9401" spans="1:4" x14ac:dyDescent="0.3">
      <c r="A9401">
        <v>9400</v>
      </c>
      <c r="B9401">
        <f ca="1"/>
        <v>0.15992810676668867</v>
      </c>
      <c r="C9401">
        <f ca="1">_xlfn.XLOOKUP(B9401,'Alternate schedule'!$D$5:$D$10,'Alternate schedule'!$C$5:$C$10,,1)</f>
        <v>1000</v>
      </c>
      <c r="D9401">
        <f ca="1"/>
        <v>-21.191489361702128</v>
      </c>
    </row>
    <row r="9402" spans="1:4" x14ac:dyDescent="0.3">
      <c r="A9402">
        <v>9401</v>
      </c>
      <c r="B9402">
        <f ca="1"/>
        <v>6.8035914444988466E-2</v>
      </c>
      <c r="C9402">
        <f ca="1">_xlfn.XLOOKUP(B9402,'Alternate schedule'!$D$5:$D$10,'Alternate schedule'!$C$5:$C$10,,1)</f>
        <v>1000</v>
      </c>
      <c r="D9402">
        <f ca="1"/>
        <v>-21.082863525156899</v>
      </c>
    </row>
    <row r="9403" spans="1:4" x14ac:dyDescent="0.3">
      <c r="A9403">
        <v>9402</v>
      </c>
      <c r="B9403">
        <f ca="1"/>
        <v>4.9876770674706306E-2</v>
      </c>
      <c r="C9403">
        <f ca="1">_xlfn.XLOOKUP(B9403,'Alternate schedule'!$D$5:$D$10,'Alternate schedule'!$C$5:$C$10,,1)</f>
        <v>1000</v>
      </c>
      <c r="D9403">
        <f ca="1"/>
        <v>-20.974260795575411</v>
      </c>
    </row>
    <row r="9404" spans="1:4" x14ac:dyDescent="0.3">
      <c r="A9404">
        <v>9403</v>
      </c>
      <c r="B9404">
        <f ca="1"/>
        <v>0.73543320055213957</v>
      </c>
      <c r="C9404">
        <f ca="1">_xlfn.XLOOKUP(B9404,'Alternate schedule'!$D$5:$D$10,'Alternate schedule'!$C$5:$C$10,,1)</f>
        <v>-540</v>
      </c>
      <c r="D9404">
        <f ca="1"/>
        <v>-21.029458683398914</v>
      </c>
    </row>
    <row r="9405" spans="1:4" x14ac:dyDescent="0.3">
      <c r="A9405">
        <v>9404</v>
      </c>
      <c r="B9405">
        <f ca="1"/>
        <v>0.88367178628432885</v>
      </c>
      <c r="C9405">
        <f ca="1">_xlfn.XLOOKUP(B9405,'Alternate schedule'!$D$5:$D$10,'Alternate schedule'!$C$5:$C$10,,1)</f>
        <v>-540</v>
      </c>
      <c r="D9405">
        <f ca="1"/>
        <v>-21.084644831986388</v>
      </c>
    </row>
    <row r="9406" spans="1:4" x14ac:dyDescent="0.3">
      <c r="A9406">
        <v>9405</v>
      </c>
      <c r="B9406">
        <f ca="1"/>
        <v>0.63471092743547697</v>
      </c>
      <c r="C9406">
        <f ca="1">_xlfn.XLOOKUP(B9406,'Alternate schedule'!$D$5:$D$10,'Alternate schedule'!$C$5:$C$10,,1)</f>
        <v>-1040</v>
      </c>
      <c r="D9406">
        <f ca="1"/>
        <v>-21.192982456140349</v>
      </c>
    </row>
    <row r="9407" spans="1:4" x14ac:dyDescent="0.3">
      <c r="A9407">
        <v>9406</v>
      </c>
      <c r="B9407">
        <f ca="1"/>
        <v>5.1240574030817498E-3</v>
      </c>
      <c r="C9407">
        <f ca="1">_xlfn.XLOOKUP(B9407,'Alternate schedule'!$D$5:$D$10,'Alternate schedule'!$C$5:$C$10,,1)</f>
        <v>1000</v>
      </c>
      <c r="D9407">
        <f ca="1"/>
        <v>-21.084414203699765</v>
      </c>
    </row>
    <row r="9408" spans="1:4" x14ac:dyDescent="0.3">
      <c r="A9408">
        <v>9407</v>
      </c>
      <c r="B9408">
        <f ca="1"/>
        <v>0.70461183101269387</v>
      </c>
      <c r="C9408">
        <f ca="1">_xlfn.XLOOKUP(B9408,'Alternate schedule'!$D$5:$D$10,'Alternate schedule'!$C$5:$C$10,,1)</f>
        <v>-1040</v>
      </c>
      <c r="D9408">
        <f ca="1"/>
        <v>-21.1927288189646</v>
      </c>
    </row>
    <row r="9409" spans="1:4" x14ac:dyDescent="0.3">
      <c r="A9409">
        <v>9408</v>
      </c>
      <c r="B9409">
        <f ca="1"/>
        <v>0.84537693975949457</v>
      </c>
      <c r="C9409">
        <f ca="1">_xlfn.XLOOKUP(B9409,'Alternate schedule'!$D$5:$D$10,'Alternate schedule'!$C$5:$C$10,,1)</f>
        <v>-540</v>
      </c>
      <c r="D9409">
        <f ca="1"/>
        <v>-21.247874149659864</v>
      </c>
    </row>
    <row r="9410" spans="1:4" x14ac:dyDescent="0.3">
      <c r="A9410">
        <v>9409</v>
      </c>
      <c r="B9410">
        <f ca="1"/>
        <v>0.71505247011127793</v>
      </c>
      <c r="C9410">
        <f ca="1">_xlfn.XLOOKUP(B9410,'Alternate schedule'!$D$5:$D$10,'Alternate schedule'!$C$5:$C$10,,1)</f>
        <v>-540</v>
      </c>
      <c r="D9410">
        <f ca="1"/>
        <v>-21.303007758529066</v>
      </c>
    </row>
    <row r="9411" spans="1:4" x14ac:dyDescent="0.3">
      <c r="A9411">
        <v>9410</v>
      </c>
      <c r="B9411">
        <f ca="1"/>
        <v>0.69004150226857996</v>
      </c>
      <c r="C9411">
        <f ca="1">_xlfn.XLOOKUP(B9411,'Alternate schedule'!$D$5:$D$10,'Alternate schedule'!$C$5:$C$10,,1)</f>
        <v>-1040</v>
      </c>
      <c r="D9411">
        <f ca="1"/>
        <v>-21.411264612114771</v>
      </c>
    </row>
    <row r="9412" spans="1:4" x14ac:dyDescent="0.3">
      <c r="A9412">
        <v>9411</v>
      </c>
      <c r="B9412">
        <f ca="1"/>
        <v>5.2149385656677039E-2</v>
      </c>
      <c r="C9412">
        <f ca="1">_xlfn.XLOOKUP(B9412,'Alternate schedule'!$D$5:$D$10,'Alternate schedule'!$C$5:$C$10,,1)</f>
        <v>1000</v>
      </c>
      <c r="D9412">
        <f ca="1"/>
        <v>-21.30273084688131</v>
      </c>
    </row>
    <row r="9413" spans="1:4" x14ac:dyDescent="0.3">
      <c r="A9413">
        <v>9412</v>
      </c>
      <c r="B9413">
        <f ca="1"/>
        <v>0.76203521904097737</v>
      </c>
      <c r="C9413">
        <f ca="1">_xlfn.XLOOKUP(B9413,'Alternate schedule'!$D$5:$D$10,'Alternate schedule'!$C$5:$C$10,,1)</f>
        <v>-540</v>
      </c>
      <c r="D9413">
        <f ca="1"/>
        <v>-21.357841053973651</v>
      </c>
    </row>
    <row r="9414" spans="1:4" x14ac:dyDescent="0.3">
      <c r="A9414">
        <v>9413</v>
      </c>
      <c r="B9414">
        <f ca="1"/>
        <v>0.56726472074685019</v>
      </c>
      <c r="C9414">
        <f ca="1">_xlfn.XLOOKUP(B9414,'Alternate schedule'!$D$5:$D$10,'Alternate schedule'!$C$5:$C$10,,1)</f>
        <v>-1040</v>
      </c>
      <c r="D9414">
        <f ca="1"/>
        <v>-21.466057579942632</v>
      </c>
    </row>
    <row r="9415" spans="1:4" x14ac:dyDescent="0.3">
      <c r="A9415">
        <v>9414</v>
      </c>
      <c r="B9415">
        <f ca="1"/>
        <v>0.81427576681790836</v>
      </c>
      <c r="C9415">
        <f ca="1">_xlfn.XLOOKUP(B9415,'Alternate schedule'!$D$5:$D$10,'Alternate schedule'!$C$5:$C$10,,1)</f>
        <v>-540</v>
      </c>
      <c r="D9415">
        <f ca="1"/>
        <v>-21.52113872955173</v>
      </c>
    </row>
    <row r="9416" spans="1:4" x14ac:dyDescent="0.3">
      <c r="A9416">
        <v>9415</v>
      </c>
      <c r="B9416">
        <f ca="1"/>
        <v>0.33650803720349654</v>
      </c>
      <c r="C9416">
        <f ca="1">_xlfn.XLOOKUP(B9416,'Alternate schedule'!$D$5:$D$10,'Alternate schedule'!$C$5:$C$10,,1)</f>
        <v>480</v>
      </c>
      <c r="D9416">
        <f ca="1"/>
        <v>-21.467870419543281</v>
      </c>
    </row>
    <row r="9417" spans="1:4" x14ac:dyDescent="0.3">
      <c r="A9417">
        <v>9416</v>
      </c>
      <c r="B9417">
        <f ca="1"/>
        <v>0.72096103749592388</v>
      </c>
      <c r="C9417">
        <f ca="1">_xlfn.XLOOKUP(B9417,'Alternate schedule'!$D$5:$D$10,'Alternate schedule'!$C$5:$C$10,,1)</f>
        <v>-540</v>
      </c>
      <c r="D9417">
        <f ca="1"/>
        <v>-21.522939677145285</v>
      </c>
    </row>
    <row r="9418" spans="1:4" x14ac:dyDescent="0.3">
      <c r="A9418">
        <v>9417</v>
      </c>
      <c r="B9418">
        <f ca="1"/>
        <v>0.91420397068378811</v>
      </c>
      <c r="C9418">
        <f ca="1">_xlfn.XLOOKUP(B9418,'Alternate schedule'!$D$5:$D$10,'Alternate schedule'!$C$5:$C$10,,1)</f>
        <v>-540</v>
      </c>
      <c r="D9418">
        <f ca="1"/>
        <v>-21.577997239035785</v>
      </c>
    </row>
    <row r="9419" spans="1:4" x14ac:dyDescent="0.3">
      <c r="A9419">
        <v>9418</v>
      </c>
      <c r="B9419">
        <f ca="1"/>
        <v>0.61026192269503787</v>
      </c>
      <c r="C9419">
        <f ca="1">_xlfn.XLOOKUP(B9419,'Alternate schedule'!$D$5:$D$10,'Alternate schedule'!$C$5:$C$10,,1)</f>
        <v>-1040</v>
      </c>
      <c r="D9419">
        <f ca="1"/>
        <v>-21.686132936929283</v>
      </c>
    </row>
    <row r="9420" spans="1:4" x14ac:dyDescent="0.3">
      <c r="A9420">
        <v>9419</v>
      </c>
      <c r="B9420">
        <f ca="1"/>
        <v>0.47611649338739137</v>
      </c>
      <c r="C9420">
        <f ca="1">_xlfn.XLOOKUP(B9420,'Alternate schedule'!$D$5:$D$10,'Alternate schedule'!$C$5:$C$10,,1)</f>
        <v>480</v>
      </c>
      <c r="D9420">
        <f ca="1"/>
        <v>-21.632869731393992</v>
      </c>
    </row>
    <row r="9421" spans="1:4" x14ac:dyDescent="0.3">
      <c r="A9421">
        <v>9420</v>
      </c>
      <c r="B9421">
        <f ca="1"/>
        <v>0.72579008489588404</v>
      </c>
      <c r="C9421">
        <f ca="1">_xlfn.XLOOKUP(B9421,'Alternate schedule'!$D$5:$D$10,'Alternate schedule'!$C$5:$C$10,,1)</f>
        <v>-540</v>
      </c>
      <c r="D9421">
        <f ca="1"/>
        <v>-21.687898089171973</v>
      </c>
    </row>
    <row r="9422" spans="1:4" x14ac:dyDescent="0.3">
      <c r="A9422">
        <v>9421</v>
      </c>
      <c r="B9422">
        <f ca="1"/>
        <v>1.5308502813893954E-2</v>
      </c>
      <c r="C9422">
        <f ca="1">_xlfn.XLOOKUP(B9422,'Alternate schedule'!$D$5:$D$10,'Alternate schedule'!$C$5:$C$10,,1)</f>
        <v>1000</v>
      </c>
      <c r="D9422">
        <f ca="1"/>
        <v>-21.579450164526058</v>
      </c>
    </row>
    <row r="9423" spans="1:4" x14ac:dyDescent="0.3">
      <c r="A9423">
        <v>9422</v>
      </c>
      <c r="B9423">
        <f ca="1"/>
        <v>0.80834775051016616</v>
      </c>
      <c r="C9423">
        <f ca="1">_xlfn.XLOOKUP(B9423,'Alternate schedule'!$D$5:$D$10,'Alternate schedule'!$C$5:$C$10,,1)</f>
        <v>-540</v>
      </c>
      <c r="D9423">
        <f ca="1"/>
        <v>-21.634472511144132</v>
      </c>
    </row>
    <row r="9424" spans="1:4" x14ac:dyDescent="0.3">
      <c r="A9424">
        <v>9423</v>
      </c>
      <c r="B9424">
        <f ca="1"/>
        <v>0.9935521151614175</v>
      </c>
      <c r="C9424">
        <f ca="1">_xlfn.XLOOKUP(B9424,'Alternate schedule'!$D$5:$D$10,'Alternate schedule'!$C$5:$C$10,,1)</f>
        <v>-540</v>
      </c>
      <c r="D9424">
        <f ca="1"/>
        <v>-21.689483179454527</v>
      </c>
    </row>
    <row r="9425" spans="1:4" x14ac:dyDescent="0.3">
      <c r="A9425">
        <v>9424</v>
      </c>
      <c r="B9425">
        <f ca="1"/>
        <v>0.42509247090738778</v>
      </c>
      <c r="C9425">
        <f ca="1">_xlfn.XLOOKUP(B9425,'Alternate schedule'!$D$5:$D$10,'Alternate schedule'!$C$5:$C$10,,1)</f>
        <v>480</v>
      </c>
      <c r="D9425">
        <f ca="1"/>
        <v>-21.636247877758912</v>
      </c>
    </row>
    <row r="9426" spans="1:4" x14ac:dyDescent="0.3">
      <c r="A9426">
        <v>9425</v>
      </c>
      <c r="B9426">
        <f ca="1"/>
        <v>0.30755935310794391</v>
      </c>
      <c r="C9426">
        <f ca="1">_xlfn.XLOOKUP(B9426,'Alternate schedule'!$D$5:$D$10,'Alternate schedule'!$C$5:$C$10,,1)</f>
        <v>480</v>
      </c>
      <c r="D9426">
        <f ca="1"/>
        <v>-21.583023872679046</v>
      </c>
    </row>
    <row r="9427" spans="1:4" x14ac:dyDescent="0.3">
      <c r="A9427">
        <v>9426</v>
      </c>
      <c r="B9427">
        <f ca="1"/>
        <v>0.74395366351838499</v>
      </c>
      <c r="C9427">
        <f ca="1">_xlfn.XLOOKUP(B9427,'Alternate schedule'!$D$5:$D$10,'Alternate schedule'!$C$5:$C$10,,1)</f>
        <v>-540</v>
      </c>
      <c r="D9427">
        <f ca="1"/>
        <v>-21.63802249098239</v>
      </c>
    </row>
    <row r="9428" spans="1:4" x14ac:dyDescent="0.3">
      <c r="A9428">
        <v>9427</v>
      </c>
      <c r="B9428">
        <f ca="1"/>
        <v>0.63827556919473638</v>
      </c>
      <c r="C9428">
        <f ca="1">_xlfn.XLOOKUP(B9428,'Alternate schedule'!$D$5:$D$10,'Alternate schedule'!$C$5:$C$10,,1)</f>
        <v>-1040</v>
      </c>
      <c r="D9428">
        <f ca="1"/>
        <v>-21.746048583854886</v>
      </c>
    </row>
    <row r="9429" spans="1:4" x14ac:dyDescent="0.3">
      <c r="A9429">
        <v>9428</v>
      </c>
      <c r="B9429">
        <f ca="1"/>
        <v>0.1527005368530383</v>
      </c>
      <c r="C9429">
        <f ca="1">_xlfn.XLOOKUP(B9429,'Alternate schedule'!$D$5:$D$10,'Alternate schedule'!$C$5:$C$10,,1)</f>
        <v>1000</v>
      </c>
      <c r="D9429">
        <f ca="1"/>
        <v>-21.637675010606703</v>
      </c>
    </row>
    <row r="9430" spans="1:4" x14ac:dyDescent="0.3">
      <c r="A9430">
        <v>9429</v>
      </c>
      <c r="B9430">
        <f ca="1"/>
        <v>5.1417584339900291E-2</v>
      </c>
      <c r="C9430">
        <f ca="1">_xlfn.XLOOKUP(B9430,'Alternate schedule'!$D$5:$D$10,'Alternate schedule'!$C$5:$C$10,,1)</f>
        <v>1000</v>
      </c>
      <c r="D9430">
        <f ca="1"/>
        <v>-21.529324424647363</v>
      </c>
    </row>
    <row r="9431" spans="1:4" x14ac:dyDescent="0.3">
      <c r="A9431">
        <v>9430</v>
      </c>
      <c r="B9431">
        <f ca="1"/>
        <v>0.18683491116862716</v>
      </c>
      <c r="C9431">
        <f ca="1">_xlfn.XLOOKUP(B9431,'Alternate schedule'!$D$5:$D$10,'Alternate schedule'!$C$5:$C$10,,1)</f>
        <v>1000</v>
      </c>
      <c r="D9431">
        <f ca="1"/>
        <v>-21.420996818663838</v>
      </c>
    </row>
    <row r="9432" spans="1:4" x14ac:dyDescent="0.3">
      <c r="A9432">
        <v>9431</v>
      </c>
      <c r="B9432">
        <f ca="1"/>
        <v>0.44835373758529973</v>
      </c>
      <c r="C9432">
        <f ca="1">_xlfn.XLOOKUP(B9432,'Alternate schedule'!$D$5:$D$10,'Alternate schedule'!$C$5:$C$10,,1)</f>
        <v>480</v>
      </c>
      <c r="D9432">
        <f ca="1"/>
        <v>-21.367829498462516</v>
      </c>
    </row>
    <row r="9433" spans="1:4" x14ac:dyDescent="0.3">
      <c r="A9433">
        <v>9432</v>
      </c>
      <c r="B9433">
        <f ca="1"/>
        <v>0.54740854928840643</v>
      </c>
      <c r="C9433">
        <f ca="1">_xlfn.XLOOKUP(B9433,'Alternate schedule'!$D$5:$D$10,'Alternate schedule'!$C$5:$C$10,,1)</f>
        <v>-1040</v>
      </c>
      <c r="D9433">
        <f ca="1"/>
        <v>-21.475826972010179</v>
      </c>
    </row>
    <row r="9434" spans="1:4" x14ac:dyDescent="0.3">
      <c r="A9434">
        <v>9433</v>
      </c>
      <c r="B9434">
        <f ca="1"/>
        <v>0.30509574211791901</v>
      </c>
      <c r="C9434">
        <f ca="1">_xlfn.XLOOKUP(B9434,'Alternate schedule'!$D$5:$D$10,'Alternate schedule'!$C$5:$C$10,,1)</f>
        <v>480</v>
      </c>
      <c r="D9434">
        <f ca="1"/>
        <v>-21.422665111841408</v>
      </c>
    </row>
    <row r="9435" spans="1:4" x14ac:dyDescent="0.3">
      <c r="A9435">
        <v>9434</v>
      </c>
      <c r="B9435">
        <f ca="1"/>
        <v>0.71498286910576425</v>
      </c>
      <c r="C9435">
        <f ca="1">_xlfn.XLOOKUP(B9435,'Alternate schedule'!$D$5:$D$10,'Alternate schedule'!$C$5:$C$10,,1)</f>
        <v>-540</v>
      </c>
      <c r="D9435">
        <f ca="1"/>
        <v>-21.477634089463642</v>
      </c>
    </row>
    <row r="9436" spans="1:4" x14ac:dyDescent="0.3">
      <c r="A9436">
        <v>9435</v>
      </c>
      <c r="B9436">
        <f ca="1"/>
        <v>0.11857964231509333</v>
      </c>
      <c r="C9436">
        <f ca="1">_xlfn.XLOOKUP(B9436,'Alternate schedule'!$D$5:$D$10,'Alternate schedule'!$C$5:$C$10,,1)</f>
        <v>1000</v>
      </c>
      <c r="D9436">
        <f ca="1"/>
        <v>-21.36936936936937</v>
      </c>
    </row>
    <row r="9437" spans="1:4" x14ac:dyDescent="0.3">
      <c r="A9437">
        <v>9436</v>
      </c>
      <c r="B9437">
        <f ca="1"/>
        <v>2.0944982935941603E-2</v>
      </c>
      <c r="C9437">
        <f ca="1">_xlfn.XLOOKUP(B9437,'Alternate schedule'!$D$5:$D$10,'Alternate schedule'!$C$5:$C$10,,1)</f>
        <v>1000</v>
      </c>
      <c r="D9437">
        <f ca="1"/>
        <v>-21.26112759643917</v>
      </c>
    </row>
    <row r="9438" spans="1:4" x14ac:dyDescent="0.3">
      <c r="A9438">
        <v>9437</v>
      </c>
      <c r="B9438">
        <f ca="1"/>
        <v>0.91004108715487853</v>
      </c>
      <c r="C9438">
        <f ca="1">_xlfn.XLOOKUP(B9438,'Alternate schedule'!$D$5:$D$10,'Alternate schedule'!$C$5:$C$10,,1)</f>
        <v>-540</v>
      </c>
      <c r="D9438">
        <f ca="1"/>
        <v>-21.316096217018121</v>
      </c>
    </row>
    <row r="9439" spans="1:4" x14ac:dyDescent="0.3">
      <c r="A9439">
        <v>9438</v>
      </c>
      <c r="B9439">
        <f ca="1"/>
        <v>0.92620670803110805</v>
      </c>
      <c r="C9439">
        <f ca="1">_xlfn.XLOOKUP(B9439,'Alternate schedule'!$D$5:$D$10,'Alternate schedule'!$C$5:$C$10,,1)</f>
        <v>-540</v>
      </c>
      <c r="D9439">
        <f ca="1"/>
        <v>-21.371053189235006</v>
      </c>
    </row>
    <row r="9440" spans="1:4" x14ac:dyDescent="0.3">
      <c r="A9440">
        <v>9439</v>
      </c>
      <c r="B9440">
        <f ca="1"/>
        <v>0.14296741926221945</v>
      </c>
      <c r="C9440">
        <f ca="1">_xlfn.XLOOKUP(B9440,'Alternate schedule'!$D$5:$D$10,'Alternate schedule'!$C$5:$C$10,,1)</f>
        <v>1000</v>
      </c>
      <c r="D9440">
        <f ca="1"/>
        <v>-21.262845640428012</v>
      </c>
    </row>
    <row r="9441" spans="1:4" x14ac:dyDescent="0.3">
      <c r="A9441">
        <v>9440</v>
      </c>
      <c r="B9441">
        <f ca="1"/>
        <v>0.82951394232304732</v>
      </c>
      <c r="C9441">
        <f ca="1">_xlfn.XLOOKUP(B9441,'Alternate schedule'!$D$5:$D$10,'Alternate schedule'!$C$5:$C$10,,1)</f>
        <v>-540</v>
      </c>
      <c r="D9441">
        <f ca="1"/>
        <v>-21.317796610169491</v>
      </c>
    </row>
    <row r="9442" spans="1:4" x14ac:dyDescent="0.3">
      <c r="A9442">
        <v>9441</v>
      </c>
      <c r="B9442">
        <f ca="1"/>
        <v>0.35413535992353751</v>
      </c>
      <c r="C9442">
        <f ca="1">_xlfn.XLOOKUP(B9442,'Alternate schedule'!$D$5:$D$10,'Alternate schedule'!$C$5:$C$10,,1)</f>
        <v>480</v>
      </c>
      <c r="D9442">
        <f ca="1"/>
        <v>-21.264696536383859</v>
      </c>
    </row>
    <row r="9443" spans="1:4" x14ac:dyDescent="0.3">
      <c r="A9443">
        <v>9442</v>
      </c>
      <c r="B9443">
        <f ca="1"/>
        <v>0.95086886148318395</v>
      </c>
      <c r="C9443">
        <f ca="1">_xlfn.XLOOKUP(B9443,'Alternate schedule'!$D$5:$D$10,'Alternate schedule'!$C$5:$C$10,,1)</f>
        <v>-540</v>
      </c>
      <c r="D9443">
        <f ca="1"/>
        <v>-21.319635670408811</v>
      </c>
    </row>
    <row r="9444" spans="1:4" x14ac:dyDescent="0.3">
      <c r="A9444">
        <v>9443</v>
      </c>
      <c r="B9444">
        <f ca="1"/>
        <v>2.3920916517472524E-2</v>
      </c>
      <c r="C9444">
        <f ca="1">_xlfn.XLOOKUP(B9444,'Alternate schedule'!$D$5:$D$10,'Alternate schedule'!$C$5:$C$10,,1)</f>
        <v>1000</v>
      </c>
      <c r="D9444">
        <f ca="1"/>
        <v>-21.211479402732184</v>
      </c>
    </row>
    <row r="9445" spans="1:4" x14ac:dyDescent="0.3">
      <c r="A9445">
        <v>9444</v>
      </c>
      <c r="B9445">
        <f ca="1"/>
        <v>0.69278890140123717</v>
      </c>
      <c r="C9445">
        <f ca="1">_xlfn.XLOOKUP(B9445,'Alternate schedule'!$D$5:$D$10,'Alternate schedule'!$C$5:$C$10,,1)</f>
        <v>-1040</v>
      </c>
      <c r="D9445">
        <f ca="1"/>
        <v>-21.319356204997881</v>
      </c>
    </row>
    <row r="9446" spans="1:4" x14ac:dyDescent="0.3">
      <c r="A9446">
        <v>9445</v>
      </c>
      <c r="B9446">
        <f ca="1"/>
        <v>0.76963101657497468</v>
      </c>
      <c r="C9446">
        <f ca="1">_xlfn.XLOOKUP(B9446,'Alternate schedule'!$D$5:$D$10,'Alternate schedule'!$C$5:$C$10,,1)</f>
        <v>-540</v>
      </c>
      <c r="D9446">
        <f ca="1"/>
        <v>-21.374272101641079</v>
      </c>
    </row>
    <row r="9447" spans="1:4" x14ac:dyDescent="0.3">
      <c r="A9447">
        <v>9446</v>
      </c>
      <c r="B9447">
        <f ca="1"/>
        <v>0.29969528964198378</v>
      </c>
      <c r="C9447">
        <f ca="1">_xlfn.XLOOKUP(B9447,'Alternate schedule'!$D$5:$D$10,'Alternate schedule'!$C$5:$C$10,,1)</f>
        <v>480</v>
      </c>
      <c r="D9447">
        <f ca="1"/>
        <v>-21.321194156256617</v>
      </c>
    </row>
    <row r="9448" spans="1:4" x14ac:dyDescent="0.3">
      <c r="A9448">
        <v>9447</v>
      </c>
      <c r="B9448">
        <f ca="1"/>
        <v>0.41915901993688753</v>
      </c>
      <c r="C9448">
        <f ca="1">_xlfn.XLOOKUP(B9448,'Alternate schedule'!$D$5:$D$10,'Alternate schedule'!$C$5:$C$10,,1)</f>
        <v>480</v>
      </c>
      <c r="D9448">
        <f ca="1"/>
        <v>-21.268127447867048</v>
      </c>
    </row>
    <row r="9449" spans="1:4" x14ac:dyDescent="0.3">
      <c r="A9449">
        <v>9448</v>
      </c>
      <c r="B9449">
        <f ca="1"/>
        <v>0.30568639426428046</v>
      </c>
      <c r="C9449">
        <f ca="1">_xlfn.XLOOKUP(B9449,'Alternate schedule'!$D$5:$D$10,'Alternate schedule'!$C$5:$C$10,,1)</f>
        <v>480</v>
      </c>
      <c r="D9449">
        <f ca="1"/>
        <v>-21.215071972904319</v>
      </c>
    </row>
    <row r="9450" spans="1:4" x14ac:dyDescent="0.3">
      <c r="A9450">
        <v>9449</v>
      </c>
      <c r="B9450">
        <f ca="1"/>
        <v>0.91282918686386783</v>
      </c>
      <c r="C9450">
        <f ca="1">_xlfn.XLOOKUP(B9450,'Alternate schedule'!$D$5:$D$10,'Alternate schedule'!$C$5:$C$10,,1)</f>
        <v>-540</v>
      </c>
      <c r="D9450">
        <f ca="1"/>
        <v>-21.269975658799872</v>
      </c>
    </row>
    <row r="9451" spans="1:4" x14ac:dyDescent="0.3">
      <c r="A9451">
        <v>9450</v>
      </c>
      <c r="B9451">
        <f ca="1"/>
        <v>0.77038679050774617</v>
      </c>
      <c r="C9451">
        <f ca="1">_xlfn.XLOOKUP(B9451,'Alternate schedule'!$D$5:$D$10,'Alternate schedule'!$C$5:$C$10,,1)</f>
        <v>-540</v>
      </c>
      <c r="D9451">
        <f ca="1"/>
        <v>-21.324867724867726</v>
      </c>
    </row>
    <row r="9452" spans="1:4" x14ac:dyDescent="0.3">
      <c r="A9452">
        <v>9451</v>
      </c>
      <c r="B9452">
        <f ca="1"/>
        <v>0.84882494329628444</v>
      </c>
      <c r="C9452">
        <f ca="1">_xlfn.XLOOKUP(B9452,'Alternate schedule'!$D$5:$D$10,'Alternate schedule'!$C$5:$C$10,,1)</f>
        <v>-540</v>
      </c>
      <c r="D9452">
        <f ca="1"/>
        <v>-21.379748174796319</v>
      </c>
    </row>
    <row r="9453" spans="1:4" x14ac:dyDescent="0.3">
      <c r="A9453">
        <v>9452</v>
      </c>
      <c r="B9453">
        <f ca="1"/>
        <v>0.94190278091711011</v>
      </c>
      <c r="C9453">
        <f ca="1">_xlfn.XLOOKUP(B9453,'Alternate schedule'!$D$5:$D$10,'Alternate schedule'!$C$5:$C$10,,1)</f>
        <v>-540</v>
      </c>
      <c r="D9453">
        <f ca="1"/>
        <v>-21.434617012272536</v>
      </c>
    </row>
    <row r="9454" spans="1:4" x14ac:dyDescent="0.3">
      <c r="A9454">
        <v>9453</v>
      </c>
      <c r="B9454">
        <f ca="1"/>
        <v>0.11705929117932934</v>
      </c>
      <c r="C9454">
        <f ca="1">_xlfn.XLOOKUP(B9454,'Alternate schedule'!$D$5:$D$10,'Alternate schedule'!$C$5:$C$10,,1)</f>
        <v>1000</v>
      </c>
      <c r="D9454">
        <f ca="1"/>
        <v>-21.326562995874326</v>
      </c>
    </row>
    <row r="9455" spans="1:4" x14ac:dyDescent="0.3">
      <c r="A9455">
        <v>9454</v>
      </c>
      <c r="B9455">
        <f ca="1"/>
        <v>0.67020499164093006</v>
      </c>
      <c r="C9455">
        <f ca="1">_xlfn.XLOOKUP(B9455,'Alternate schedule'!$D$5:$D$10,'Alternate schedule'!$C$5:$C$10,,1)</f>
        <v>-1040</v>
      </c>
      <c r="D9455">
        <f ca="1"/>
        <v>-21.434313518087581</v>
      </c>
    </row>
    <row r="9456" spans="1:4" x14ac:dyDescent="0.3">
      <c r="A9456">
        <v>9455</v>
      </c>
      <c r="B9456">
        <f ca="1"/>
        <v>0.18690283003943686</v>
      </c>
      <c r="C9456">
        <f ca="1">_xlfn.XLOOKUP(B9456,'Alternate schedule'!$D$5:$D$10,'Alternate schedule'!$C$5:$C$10,,1)</f>
        <v>1000</v>
      </c>
      <c r="D9456">
        <f ca="1"/>
        <v>-21.3262823902697</v>
      </c>
    </row>
    <row r="9457" spans="1:4" x14ac:dyDescent="0.3">
      <c r="A9457">
        <v>9456</v>
      </c>
      <c r="B9457">
        <f ca="1"/>
        <v>0.57765945422216558</v>
      </c>
      <c r="C9457">
        <f ca="1">_xlfn.XLOOKUP(B9457,'Alternate schedule'!$D$5:$D$10,'Alternate schedule'!$C$5:$C$10,,1)</f>
        <v>-1040</v>
      </c>
      <c r="D9457">
        <f ca="1"/>
        <v>-21.434010152284262</v>
      </c>
    </row>
    <row r="9458" spans="1:4" x14ac:dyDescent="0.3">
      <c r="A9458">
        <v>9457</v>
      </c>
      <c r="B9458">
        <f ca="1"/>
        <v>0.58461410143503989</v>
      </c>
      <c r="C9458">
        <f ca="1">_xlfn.XLOOKUP(B9458,'Alternate schedule'!$D$5:$D$10,'Alternate schedule'!$C$5:$C$10,,1)</f>
        <v>-1040</v>
      </c>
      <c r="D9458">
        <f ca="1"/>
        <v>-21.541715131648516</v>
      </c>
    </row>
    <row r="9459" spans="1:4" x14ac:dyDescent="0.3">
      <c r="A9459">
        <v>9458</v>
      </c>
      <c r="B9459">
        <f ca="1"/>
        <v>0.5019132547701024</v>
      </c>
      <c r="C9459">
        <f ca="1">_xlfn.XLOOKUP(B9459,'Alternate schedule'!$D$5:$D$10,'Alternate schedule'!$C$5:$C$10,,1)</f>
        <v>-1040</v>
      </c>
      <c r="D9459">
        <f ca="1"/>
        <v>-21.649397335588919</v>
      </c>
    </row>
    <row r="9460" spans="1:4" x14ac:dyDescent="0.3">
      <c r="A9460">
        <v>9459</v>
      </c>
      <c r="B9460">
        <f ca="1"/>
        <v>0.50095010214161051</v>
      </c>
      <c r="C9460">
        <f ca="1">_xlfn.XLOOKUP(B9460,'Alternate schedule'!$D$5:$D$10,'Alternate schedule'!$C$5:$C$10,,1)</f>
        <v>-1040</v>
      </c>
      <c r="D9460">
        <f ca="1"/>
        <v>-21.757056771328894</v>
      </c>
    </row>
    <row r="9461" spans="1:4" x14ac:dyDescent="0.3">
      <c r="A9461">
        <v>9460</v>
      </c>
      <c r="B9461">
        <f ca="1"/>
        <v>0.4718937786537325</v>
      </c>
      <c r="C9461">
        <f ca="1">_xlfn.XLOOKUP(B9461,'Alternate schedule'!$D$5:$D$10,'Alternate schedule'!$C$5:$C$10,,1)</f>
        <v>480</v>
      </c>
      <c r="D9461">
        <f ca="1"/>
        <v>-21.70401691331924</v>
      </c>
    </row>
    <row r="9462" spans="1:4" x14ac:dyDescent="0.3">
      <c r="A9462">
        <v>9461</v>
      </c>
      <c r="B9462">
        <f ca="1"/>
        <v>0.18946915699842748</v>
      </c>
      <c r="C9462">
        <f ca="1">_xlfn.XLOOKUP(B9462,'Alternate schedule'!$D$5:$D$10,'Alternate schedule'!$C$5:$C$10,,1)</f>
        <v>1000</v>
      </c>
      <c r="D9462">
        <f ca="1"/>
        <v>-21.596025790085616</v>
      </c>
    </row>
    <row r="9463" spans="1:4" x14ac:dyDescent="0.3">
      <c r="A9463">
        <v>9462</v>
      </c>
      <c r="B9463">
        <f ca="1"/>
        <v>0.56766273487446139</v>
      </c>
      <c r="C9463">
        <f ca="1">_xlfn.XLOOKUP(B9463,'Alternate schedule'!$D$5:$D$10,'Alternate schedule'!$C$5:$C$10,,1)</f>
        <v>-1040</v>
      </c>
      <c r="D9463">
        <f ca="1"/>
        <v>-21.703656732191927</v>
      </c>
    </row>
    <row r="9464" spans="1:4" x14ac:dyDescent="0.3">
      <c r="A9464">
        <v>9463</v>
      </c>
      <c r="B9464">
        <f ca="1"/>
        <v>0.15301562984291839</v>
      </c>
      <c r="C9464">
        <f ca="1">_xlfn.XLOOKUP(B9464,'Alternate schedule'!$D$5:$D$10,'Alternate schedule'!$C$5:$C$10,,1)</f>
        <v>1000</v>
      </c>
      <c r="D9464">
        <f ca="1"/>
        <v>-21.595688470886611</v>
      </c>
    </row>
    <row r="9465" spans="1:4" x14ac:dyDescent="0.3">
      <c r="A9465">
        <v>9464</v>
      </c>
      <c r="B9465">
        <f ca="1"/>
        <v>0.4671512604281991</v>
      </c>
      <c r="C9465">
        <f ca="1">_xlfn.XLOOKUP(B9465,'Alternate schedule'!$D$5:$D$10,'Alternate schedule'!$C$5:$C$10,,1)</f>
        <v>480</v>
      </c>
      <c r="D9465">
        <f ca="1"/>
        <v>-21.54268808114962</v>
      </c>
    </row>
    <row r="9466" spans="1:4" x14ac:dyDescent="0.3">
      <c r="A9466">
        <v>9465</v>
      </c>
      <c r="B9466">
        <f ca="1"/>
        <v>0.28326698180068566</v>
      </c>
      <c r="C9466">
        <f ca="1">_xlfn.XLOOKUP(B9466,'Alternate schedule'!$D$5:$D$10,'Alternate schedule'!$C$5:$C$10,,1)</f>
        <v>480</v>
      </c>
      <c r="D9466">
        <f ca="1"/>
        <v>-21.489698890649763</v>
      </c>
    </row>
    <row r="9467" spans="1:4" x14ac:dyDescent="0.3">
      <c r="A9467">
        <v>9466</v>
      </c>
      <c r="B9467">
        <f ca="1"/>
        <v>0.94556952382989268</v>
      </c>
      <c r="C9467">
        <f ca="1">_xlfn.XLOOKUP(B9467,'Alternate schedule'!$D$5:$D$10,'Alternate schedule'!$C$5:$C$10,,1)</f>
        <v>-540</v>
      </c>
      <c r="D9467">
        <f ca="1"/>
        <v>-21.544474963025564</v>
      </c>
    </row>
    <row r="9468" spans="1:4" x14ac:dyDescent="0.3">
      <c r="A9468">
        <v>9467</v>
      </c>
      <c r="B9468">
        <f ca="1"/>
        <v>0.44829323807790433</v>
      </c>
      <c r="C9468">
        <f ca="1">_xlfn.XLOOKUP(B9468,'Alternate schedule'!$D$5:$D$10,'Alternate schedule'!$C$5:$C$10,,1)</f>
        <v>480</v>
      </c>
      <c r="D9468">
        <f ca="1"/>
        <v>-21.491496778282453</v>
      </c>
    </row>
    <row r="9469" spans="1:4" x14ac:dyDescent="0.3">
      <c r="A9469">
        <v>9468</v>
      </c>
      <c r="B9469">
        <f ca="1"/>
        <v>0.97260967581854763</v>
      </c>
      <c r="C9469">
        <f ca="1">_xlfn.XLOOKUP(B9469,'Alternate schedule'!$D$5:$D$10,'Alternate schedule'!$C$5:$C$10,,1)</f>
        <v>-540</v>
      </c>
      <c r="D9469">
        <f ca="1"/>
        <v>-21.546261089987325</v>
      </c>
    </row>
    <row r="9470" spans="1:4" x14ac:dyDescent="0.3">
      <c r="A9470">
        <v>9469</v>
      </c>
      <c r="B9470">
        <f ca="1"/>
        <v>0.82695187977885065</v>
      </c>
      <c r="C9470">
        <f ca="1">_xlfn.XLOOKUP(B9470,'Alternate schedule'!$D$5:$D$10,'Alternate schedule'!$C$5:$C$10,,1)</f>
        <v>-540</v>
      </c>
      <c r="D9470">
        <f ca="1"/>
        <v>-21.601013834618229</v>
      </c>
    </row>
    <row r="9471" spans="1:4" x14ac:dyDescent="0.3">
      <c r="A9471">
        <v>9470</v>
      </c>
      <c r="B9471">
        <f ca="1"/>
        <v>0.60172509871797319</v>
      </c>
      <c r="C9471">
        <f ca="1">_xlfn.XLOOKUP(B9471,'Alternate schedule'!$D$5:$D$10,'Alternate schedule'!$C$5:$C$10,,1)</f>
        <v>-1040</v>
      </c>
      <c r="D9471">
        <f ca="1"/>
        <v>-21.708553326293558</v>
      </c>
    </row>
    <row r="9472" spans="1:4" x14ac:dyDescent="0.3">
      <c r="A9472">
        <v>9471</v>
      </c>
      <c r="B9472">
        <f ca="1"/>
        <v>0.74073050739860058</v>
      </c>
      <c r="C9472">
        <f ca="1">_xlfn.XLOOKUP(B9472,'Alternate schedule'!$D$5:$D$10,'Alternate schedule'!$C$5:$C$10,,1)</f>
        <v>-540</v>
      </c>
      <c r="D9472">
        <f ca="1"/>
        <v>-21.763277373033471</v>
      </c>
    </row>
    <row r="9473" spans="1:4" x14ac:dyDescent="0.3">
      <c r="A9473">
        <v>9472</v>
      </c>
      <c r="B9473">
        <f ca="1"/>
        <v>0.54645142955472648</v>
      </c>
      <c r="C9473">
        <f ca="1">_xlfn.XLOOKUP(B9473,'Alternate schedule'!$D$5:$D$10,'Alternate schedule'!$C$5:$C$10,,1)</f>
        <v>-1040</v>
      </c>
      <c r="D9473">
        <f ca="1"/>
        <v>-21.870777027027028</v>
      </c>
    </row>
    <row r="9474" spans="1:4" x14ac:dyDescent="0.3">
      <c r="A9474">
        <v>9473</v>
      </c>
      <c r="B9474">
        <f ca="1"/>
        <v>0.24053195497860957</v>
      </c>
      <c r="C9474">
        <f ca="1">_xlfn.XLOOKUP(B9474,'Alternate schedule'!$D$5:$D$10,'Alternate schedule'!$C$5:$C$10,,1)</f>
        <v>1000</v>
      </c>
      <c r="D9474">
        <f ca="1"/>
        <v>-21.762905098701573</v>
      </c>
    </row>
    <row r="9475" spans="1:4" x14ac:dyDescent="0.3">
      <c r="A9475">
        <v>9474</v>
      </c>
      <c r="B9475">
        <f ca="1"/>
        <v>0.20468426332176182</v>
      </c>
      <c r="C9475">
        <f ca="1">_xlfn.XLOOKUP(B9475,'Alternate schedule'!$D$5:$D$10,'Alternate schedule'!$C$5:$C$10,,1)</f>
        <v>1000</v>
      </c>
      <c r="D9475">
        <f ca="1"/>
        <v>-21.655055942579693</v>
      </c>
    </row>
    <row r="9476" spans="1:4" x14ac:dyDescent="0.3">
      <c r="A9476">
        <v>9475</v>
      </c>
      <c r="B9476">
        <f ca="1"/>
        <v>0.39521875403926399</v>
      </c>
      <c r="C9476">
        <f ca="1">_xlfn.XLOOKUP(B9476,'Alternate schedule'!$D$5:$D$10,'Alternate schedule'!$C$5:$C$10,,1)</f>
        <v>480</v>
      </c>
      <c r="D9476">
        <f ca="1"/>
        <v>-21.602110817941952</v>
      </c>
    </row>
    <row r="9477" spans="1:4" x14ac:dyDescent="0.3">
      <c r="A9477">
        <v>9476</v>
      </c>
      <c r="B9477">
        <f ca="1"/>
        <v>0.56224684761158716</v>
      </c>
      <c r="C9477">
        <f ca="1">_xlfn.XLOOKUP(B9477,'Alternate schedule'!$D$5:$D$10,'Alternate schedule'!$C$5:$C$10,,1)</f>
        <v>-1040</v>
      </c>
      <c r="D9477">
        <f ca="1"/>
        <v>-21.709582102152808</v>
      </c>
    </row>
    <row r="9478" spans="1:4" x14ac:dyDescent="0.3">
      <c r="A9478">
        <v>9477</v>
      </c>
      <c r="B9478">
        <f ca="1"/>
        <v>0.10020555623326577</v>
      </c>
      <c r="C9478">
        <f ca="1">_xlfn.XLOOKUP(B9478,'Alternate schedule'!$D$5:$D$10,'Alternate schedule'!$C$5:$C$10,,1)</f>
        <v>1000</v>
      </c>
      <c r="D9478">
        <f ca="1"/>
        <v>-21.601772712883825</v>
      </c>
    </row>
    <row r="9479" spans="1:4" x14ac:dyDescent="0.3">
      <c r="A9479">
        <v>9478</v>
      </c>
      <c r="B9479">
        <f ca="1"/>
        <v>0.65216135051485091</v>
      </c>
      <c r="C9479">
        <f ca="1">_xlfn.XLOOKUP(B9479,'Alternate schedule'!$D$5:$D$10,'Alternate schedule'!$C$5:$C$10,,1)</f>
        <v>-1040</v>
      </c>
      <c r="D9479">
        <f ca="1"/>
        <v>-21.709221354716185</v>
      </c>
    </row>
    <row r="9480" spans="1:4" x14ac:dyDescent="0.3">
      <c r="A9480">
        <v>9479</v>
      </c>
      <c r="B9480">
        <f ca="1"/>
        <v>0.74175209603366699</v>
      </c>
      <c r="C9480">
        <f ca="1">_xlfn.XLOOKUP(B9480,'Alternate schedule'!$D$5:$D$10,'Alternate schedule'!$C$5:$C$10,,1)</f>
        <v>-540</v>
      </c>
      <c r="D9480">
        <f ca="1"/>
        <v>-21.763899145479481</v>
      </c>
    </row>
    <row r="9481" spans="1:4" x14ac:dyDescent="0.3">
      <c r="A9481">
        <v>9480</v>
      </c>
      <c r="B9481">
        <f ca="1"/>
        <v>0.3833710095209566</v>
      </c>
      <c r="C9481">
        <f ca="1">_xlfn.XLOOKUP(B9481,'Alternate schedule'!$D$5:$D$10,'Alternate schedule'!$C$5:$C$10,,1)</f>
        <v>480</v>
      </c>
      <c r="D9481">
        <f ca="1"/>
        <v>-21.71097046413502</v>
      </c>
    </row>
    <row r="9482" spans="1:4" x14ac:dyDescent="0.3">
      <c r="A9482">
        <v>9481</v>
      </c>
      <c r="B9482">
        <f ca="1"/>
        <v>0.962248002428439</v>
      </c>
      <c r="C9482">
        <f ca="1">_xlfn.XLOOKUP(B9482,'Alternate schedule'!$D$5:$D$10,'Alternate schedule'!$C$5:$C$10,,1)</f>
        <v>-540</v>
      </c>
      <c r="D9482">
        <f ca="1"/>
        <v>-21.765636536230357</v>
      </c>
    </row>
    <row r="9483" spans="1:4" x14ac:dyDescent="0.3">
      <c r="A9483">
        <v>9482</v>
      </c>
      <c r="B9483">
        <f ca="1"/>
        <v>0.57739336715278178</v>
      </c>
      <c r="C9483">
        <f ca="1">_xlfn.XLOOKUP(B9483,'Alternate schedule'!$D$5:$D$10,'Alternate schedule'!$C$5:$C$10,,1)</f>
        <v>-1040</v>
      </c>
      <c r="D9483">
        <f ca="1"/>
        <v>-21.873022569078252</v>
      </c>
    </row>
    <row r="9484" spans="1:4" x14ac:dyDescent="0.3">
      <c r="A9484">
        <v>9483</v>
      </c>
      <c r="B9484">
        <f ca="1"/>
        <v>0.59310658887402679</v>
      </c>
      <c r="C9484">
        <f ca="1">_xlfn.XLOOKUP(B9484,'Alternate schedule'!$D$5:$D$10,'Alternate schedule'!$C$5:$C$10,,1)</f>
        <v>-1040</v>
      </c>
      <c r="D9484">
        <f ca="1"/>
        <v>-21.980385953812085</v>
      </c>
    </row>
    <row r="9485" spans="1:4" x14ac:dyDescent="0.3">
      <c r="A9485">
        <v>9484</v>
      </c>
      <c r="B9485">
        <f ca="1"/>
        <v>0.77542043990180431</v>
      </c>
      <c r="C9485">
        <f ca="1">_xlfn.XLOOKUP(B9485,'Alternate schedule'!$D$5:$D$10,'Alternate schedule'!$C$5:$C$10,,1)</f>
        <v>-540</v>
      </c>
      <c r="D9485">
        <f ca="1"/>
        <v>-22.035006326444538</v>
      </c>
    </row>
    <row r="9486" spans="1:4" x14ac:dyDescent="0.3">
      <c r="A9486">
        <v>9485</v>
      </c>
      <c r="B9486">
        <f ca="1"/>
        <v>0.32547526062442378</v>
      </c>
      <c r="C9486">
        <f ca="1">_xlfn.XLOOKUP(B9486,'Alternate schedule'!$D$5:$D$10,'Alternate schedule'!$C$5:$C$10,,1)</f>
        <v>480</v>
      </c>
      <c r="D9486">
        <f ca="1"/>
        <v>-21.982076963626778</v>
      </c>
    </row>
    <row r="9487" spans="1:4" x14ac:dyDescent="0.3">
      <c r="A9487">
        <v>9486</v>
      </c>
      <c r="B9487">
        <f ca="1"/>
        <v>0.43055117797207343</v>
      </c>
      <c r="C9487">
        <f ca="1">_xlfn.XLOOKUP(B9487,'Alternate schedule'!$D$5:$D$10,'Alternate schedule'!$C$5:$C$10,,1)</f>
        <v>480</v>
      </c>
      <c r="D9487">
        <f ca="1"/>
        <v>-21.929158760278305</v>
      </c>
    </row>
    <row r="9488" spans="1:4" x14ac:dyDescent="0.3">
      <c r="A9488">
        <v>9487</v>
      </c>
      <c r="B9488">
        <f ca="1"/>
        <v>0.79500362166126082</v>
      </c>
      <c r="C9488">
        <f ca="1">_xlfn.XLOOKUP(B9488,'Alternate schedule'!$D$5:$D$10,'Alternate schedule'!$C$5:$C$10,,1)</f>
        <v>-540</v>
      </c>
      <c r="D9488">
        <f ca="1"/>
        <v>-21.983767260461683</v>
      </c>
    </row>
    <row r="9489" spans="1:4" x14ac:dyDescent="0.3">
      <c r="A9489">
        <v>9488</v>
      </c>
      <c r="B9489">
        <f ca="1"/>
        <v>0.42212969856577987</v>
      </c>
      <c r="C9489">
        <f ca="1">_xlfn.XLOOKUP(B9489,'Alternate schedule'!$D$5:$D$10,'Alternate schedule'!$C$5:$C$10,,1)</f>
        <v>480</v>
      </c>
      <c r="D9489">
        <f ca="1"/>
        <v>-21.930860033726812</v>
      </c>
    </row>
    <row r="9490" spans="1:4" x14ac:dyDescent="0.3">
      <c r="A9490">
        <v>9489</v>
      </c>
      <c r="B9490">
        <f ca="1"/>
        <v>0.22174684229719888</v>
      </c>
      <c r="C9490">
        <f ca="1">_xlfn.XLOOKUP(B9490,'Alternate schedule'!$D$5:$D$10,'Alternate schedule'!$C$5:$C$10,,1)</f>
        <v>1000</v>
      </c>
      <c r="D9490">
        <f ca="1"/>
        <v>-21.823163663188957</v>
      </c>
    </row>
    <row r="9491" spans="1:4" x14ac:dyDescent="0.3">
      <c r="A9491">
        <v>9490</v>
      </c>
      <c r="B9491">
        <f ca="1"/>
        <v>0.81908657330943235</v>
      </c>
      <c r="C9491">
        <f ca="1">_xlfn.XLOOKUP(B9491,'Alternate schedule'!$D$5:$D$10,'Alternate schedule'!$C$5:$C$10,,1)</f>
        <v>-540</v>
      </c>
      <c r="D9491">
        <f ca="1"/>
        <v>-21.87776606954689</v>
      </c>
    </row>
    <row r="9492" spans="1:4" x14ac:dyDescent="0.3">
      <c r="A9492">
        <v>9491</v>
      </c>
      <c r="B9492">
        <f ca="1"/>
        <v>0.74207463336173984</v>
      </c>
      <c r="C9492">
        <f ca="1">_xlfn.XLOOKUP(B9492,'Alternate schedule'!$D$5:$D$10,'Alternate schedule'!$C$5:$C$10,,1)</f>
        <v>-540</v>
      </c>
      <c r="D9492">
        <f ca="1"/>
        <v>-21.932356969760825</v>
      </c>
    </row>
    <row r="9493" spans="1:4" x14ac:dyDescent="0.3">
      <c r="A9493">
        <v>9492</v>
      </c>
      <c r="B9493">
        <f ca="1"/>
        <v>0.7758214631393423</v>
      </c>
      <c r="C9493">
        <f ca="1">_xlfn.XLOOKUP(B9493,'Alternate schedule'!$D$5:$D$10,'Alternate schedule'!$C$5:$C$10,,1)</f>
        <v>-540</v>
      </c>
      <c r="D9493">
        <f ca="1"/>
        <v>-21.98693636746734</v>
      </c>
    </row>
    <row r="9494" spans="1:4" x14ac:dyDescent="0.3">
      <c r="A9494">
        <v>9493</v>
      </c>
      <c r="B9494">
        <f ca="1"/>
        <v>1.64215542675199E-2</v>
      </c>
      <c r="C9494">
        <f ca="1">_xlfn.XLOOKUP(B9494,'Alternate schedule'!$D$5:$D$10,'Alternate schedule'!$C$5:$C$10,,1)</f>
        <v>1000</v>
      </c>
      <c r="D9494">
        <f ca="1"/>
        <v>-21.879279469082483</v>
      </c>
    </row>
    <row r="9495" spans="1:4" x14ac:dyDescent="0.3">
      <c r="A9495">
        <v>9494</v>
      </c>
      <c r="B9495">
        <f ca="1"/>
        <v>0.68734628629600891</v>
      </c>
      <c r="C9495">
        <f ca="1">_xlfn.XLOOKUP(B9495,'Alternate schedule'!$D$5:$D$10,'Alternate schedule'!$C$5:$C$10,,1)</f>
        <v>-1040</v>
      </c>
      <c r="D9495">
        <f ca="1"/>
        <v>-21.986517800716243</v>
      </c>
    </row>
    <row r="9496" spans="1:4" x14ac:dyDescent="0.3">
      <c r="A9496">
        <v>9495</v>
      </c>
      <c r="B9496">
        <f ca="1"/>
        <v>7.2202465533237614E-2</v>
      </c>
      <c r="C9496">
        <f ca="1">_xlfn.XLOOKUP(B9496,'Alternate schedule'!$D$5:$D$10,'Alternate schedule'!$C$5:$C$10,,1)</f>
        <v>1000</v>
      </c>
      <c r="D9496">
        <f ca="1"/>
        <v>-21.878883622959453</v>
      </c>
    </row>
    <row r="9497" spans="1:4" x14ac:dyDescent="0.3">
      <c r="A9497">
        <v>9496</v>
      </c>
      <c r="B9497">
        <f ca="1"/>
        <v>0.37726547688406242</v>
      </c>
      <c r="C9497">
        <f ca="1">_xlfn.XLOOKUP(B9497,'Alternate schedule'!$D$5:$D$10,'Alternate schedule'!$C$5:$C$10,,1)</f>
        <v>480</v>
      </c>
      <c r="D9497">
        <f ca="1"/>
        <v>-21.82603201347936</v>
      </c>
    </row>
    <row r="9498" spans="1:4" x14ac:dyDescent="0.3">
      <c r="A9498">
        <v>9497</v>
      </c>
      <c r="B9498">
        <f ca="1"/>
        <v>0.16709440401195885</v>
      </c>
      <c r="C9498">
        <f ca="1">_xlfn.XLOOKUP(B9498,'Alternate schedule'!$D$5:$D$10,'Alternate schedule'!$C$5:$C$10,,1)</f>
        <v>1000</v>
      </c>
      <c r="D9498">
        <f ca="1"/>
        <v>-21.718437401284618</v>
      </c>
    </row>
    <row r="9499" spans="1:4" x14ac:dyDescent="0.3">
      <c r="A9499">
        <v>9498</v>
      </c>
      <c r="B9499">
        <f ca="1"/>
        <v>0.91458761840563652</v>
      </c>
      <c r="C9499">
        <f ca="1">_xlfn.XLOOKUP(B9499,'Alternate schedule'!$D$5:$D$10,'Alternate schedule'!$C$5:$C$10,,1)</f>
        <v>-540</v>
      </c>
      <c r="D9499">
        <f ca="1"/>
        <v>-21.77300484312487</v>
      </c>
    </row>
    <row r="9500" spans="1:4" x14ac:dyDescent="0.3">
      <c r="A9500">
        <v>9499</v>
      </c>
      <c r="B9500">
        <f ca="1"/>
        <v>0.13119884145255956</v>
      </c>
      <c r="C9500">
        <f ca="1">_xlfn.XLOOKUP(B9500,'Alternate schedule'!$D$5:$D$10,'Alternate schedule'!$C$5:$C$10,,1)</f>
        <v>1000</v>
      </c>
      <c r="D9500">
        <f ca="1"/>
        <v>-21.665438467207075</v>
      </c>
    </row>
    <row r="9501" spans="1:4" x14ac:dyDescent="0.3">
      <c r="A9501">
        <v>9500</v>
      </c>
      <c r="B9501">
        <f ca="1"/>
        <v>0.76636690943195362</v>
      </c>
      <c r="C9501">
        <f ca="1">_xlfn.XLOOKUP(B9501,'Alternate schedule'!$D$5:$D$10,'Alternate schedule'!$C$5:$C$10,,1)</f>
        <v>-540</v>
      </c>
      <c r="D9501">
        <f ca="1"/>
        <v>-21.72</v>
      </c>
    </row>
    <row r="9502" spans="1:4" x14ac:dyDescent="0.3">
      <c r="A9502">
        <v>9501</v>
      </c>
      <c r="B9502">
        <f ca="1"/>
        <v>0.9619534787817543</v>
      </c>
      <c r="C9502">
        <f ca="1">_xlfn.XLOOKUP(B9502,'Alternate schedule'!$D$5:$D$10,'Alternate schedule'!$C$5:$C$10,,1)</f>
        <v>-540</v>
      </c>
      <c r="D9502">
        <f ca="1"/>
        <v>-21.774550047363434</v>
      </c>
    </row>
    <row r="9503" spans="1:4" x14ac:dyDescent="0.3">
      <c r="A9503">
        <v>9502</v>
      </c>
      <c r="B9503">
        <f ca="1"/>
        <v>0.34199229858550373</v>
      </c>
      <c r="C9503">
        <f ca="1">_xlfn.XLOOKUP(B9503,'Alternate schedule'!$D$5:$D$10,'Alternate schedule'!$C$5:$C$10,,1)</f>
        <v>480</v>
      </c>
      <c r="D9503">
        <f ca="1"/>
        <v>-21.721742790991371</v>
      </c>
    </row>
    <row r="9504" spans="1:4" x14ac:dyDescent="0.3">
      <c r="A9504">
        <v>9503</v>
      </c>
      <c r="B9504">
        <f ca="1"/>
        <v>0.62555781769762553</v>
      </c>
      <c r="C9504">
        <f ca="1">_xlfn.XLOOKUP(B9504,'Alternate schedule'!$D$5:$D$10,'Alternate schedule'!$C$5:$C$10,,1)</f>
        <v>-1040</v>
      </c>
      <c r="D9504">
        <f ca="1"/>
        <v>-21.828896138061666</v>
      </c>
    </row>
    <row r="9505" spans="1:4" x14ac:dyDescent="0.3">
      <c r="A9505">
        <v>9504</v>
      </c>
      <c r="B9505">
        <f ca="1"/>
        <v>7.5673695439471222E-2</v>
      </c>
      <c r="C9505">
        <f ca="1">_xlfn.XLOOKUP(B9505,'Alternate schedule'!$D$5:$D$10,'Alternate schedule'!$C$5:$C$10,,1)</f>
        <v>1000</v>
      </c>
      <c r="D9505">
        <f ca="1"/>
        <v>-21.721380471380471</v>
      </c>
    </row>
    <row r="9506" spans="1:4" x14ac:dyDescent="0.3">
      <c r="A9506">
        <v>9505</v>
      </c>
      <c r="B9506">
        <f ca="1"/>
        <v>0.41439911512864525</v>
      </c>
      <c r="C9506">
        <f ca="1">_xlfn.XLOOKUP(B9506,'Alternate schedule'!$D$5:$D$10,'Alternate schedule'!$C$5:$C$10,,1)</f>
        <v>480</v>
      </c>
      <c r="D9506">
        <f ca="1"/>
        <v>-21.668595476065228</v>
      </c>
    </row>
    <row r="9507" spans="1:4" x14ac:dyDescent="0.3">
      <c r="A9507">
        <v>9506</v>
      </c>
      <c r="B9507">
        <f ca="1"/>
        <v>0.51202280970620007</v>
      </c>
      <c r="C9507">
        <f ca="1">_xlfn.XLOOKUP(B9507,'Alternate schedule'!$D$5:$D$10,'Alternate schedule'!$C$5:$C$10,,1)</f>
        <v>-1040</v>
      </c>
      <c r="D9507">
        <f ca="1"/>
        <v>-21.775720597517356</v>
      </c>
    </row>
    <row r="9508" spans="1:4" x14ac:dyDescent="0.3">
      <c r="A9508">
        <v>9507</v>
      </c>
      <c r="B9508">
        <f ca="1"/>
        <v>0.31397046559860864</v>
      </c>
      <c r="C9508">
        <f ca="1">_xlfn.XLOOKUP(B9508,'Alternate schedule'!$D$5:$D$10,'Alternate schedule'!$C$5:$C$10,,1)</f>
        <v>480</v>
      </c>
      <c r="D9508">
        <f ca="1"/>
        <v>-21.722940990848848</v>
      </c>
    </row>
    <row r="9509" spans="1:4" x14ac:dyDescent="0.3">
      <c r="A9509">
        <v>9508</v>
      </c>
      <c r="B9509">
        <f ca="1"/>
        <v>0.50837694683219015</v>
      </c>
      <c r="C9509">
        <f ca="1">_xlfn.XLOOKUP(B9509,'Alternate schedule'!$D$5:$D$10,'Alternate schedule'!$C$5:$C$10,,1)</f>
        <v>-1040</v>
      </c>
      <c r="D9509">
        <f ca="1"/>
        <v>-21.830037862852336</v>
      </c>
    </row>
    <row r="9510" spans="1:4" x14ac:dyDescent="0.3">
      <c r="A9510">
        <v>9509</v>
      </c>
      <c r="B9510">
        <f ca="1"/>
        <v>3.9617177132759585E-2</v>
      </c>
      <c r="C9510">
        <f ca="1">_xlfn.XLOOKUP(B9510,'Alternate schedule'!$D$5:$D$10,'Alternate schedule'!$C$5:$C$10,,1)</f>
        <v>1000</v>
      </c>
      <c r="D9510">
        <f ca="1"/>
        <v>-21.722578609738143</v>
      </c>
    </row>
    <row r="9511" spans="1:4" x14ac:dyDescent="0.3">
      <c r="A9511">
        <v>9510</v>
      </c>
      <c r="B9511">
        <f ca="1"/>
        <v>8.8203690396993606E-2</v>
      </c>
      <c r="C9511">
        <f ca="1">_xlfn.XLOOKUP(B9511,'Alternate schedule'!$D$5:$D$10,'Alternate schedule'!$C$5:$C$10,,1)</f>
        <v>1000</v>
      </c>
      <c r="D9511">
        <f ca="1"/>
        <v>-21.615141955835963</v>
      </c>
    </row>
    <row r="9512" spans="1:4" x14ac:dyDescent="0.3">
      <c r="A9512">
        <v>9511</v>
      </c>
      <c r="B9512">
        <f ca="1"/>
        <v>0.5174886325139727</v>
      </c>
      <c r="C9512">
        <f ca="1">_xlfn.XLOOKUP(B9512,'Alternate schedule'!$D$5:$D$10,'Alternate schedule'!$C$5:$C$10,,1)</f>
        <v>-1040</v>
      </c>
      <c r="D9512">
        <f ca="1"/>
        <v>-21.722216381032489</v>
      </c>
    </row>
    <row r="9513" spans="1:4" x14ac:dyDescent="0.3">
      <c r="A9513">
        <v>9512</v>
      </c>
      <c r="B9513">
        <f ca="1"/>
        <v>0.89061595250332526</v>
      </c>
      <c r="C9513">
        <f ca="1">_xlfn.XLOOKUP(B9513,'Alternate schedule'!$D$5:$D$10,'Alternate schedule'!$C$5:$C$10,,1)</f>
        <v>-540</v>
      </c>
      <c r="D9513">
        <f ca="1"/>
        <v>-21.776703111858705</v>
      </c>
    </row>
    <row r="9514" spans="1:4" x14ac:dyDescent="0.3">
      <c r="A9514">
        <v>9513</v>
      </c>
      <c r="B9514">
        <f ca="1"/>
        <v>0.15039432168551548</v>
      </c>
      <c r="C9514">
        <f ca="1">_xlfn.XLOOKUP(B9514,'Alternate schedule'!$D$5:$D$10,'Alternate schedule'!$C$5:$C$10,,1)</f>
        <v>1000</v>
      </c>
      <c r="D9514">
        <f ca="1"/>
        <v>-21.669294649427101</v>
      </c>
    </row>
    <row r="9515" spans="1:4" x14ac:dyDescent="0.3">
      <c r="A9515">
        <v>9514</v>
      </c>
      <c r="B9515">
        <f ca="1"/>
        <v>0.87005922170434014</v>
      </c>
      <c r="C9515">
        <f ca="1">_xlfn.XLOOKUP(B9515,'Alternate schedule'!$D$5:$D$10,'Alternate schedule'!$C$5:$C$10,,1)</f>
        <v>-540</v>
      </c>
      <c r="D9515">
        <f ca="1"/>
        <v>-21.723775488753414</v>
      </c>
    </row>
    <row r="9516" spans="1:4" x14ac:dyDescent="0.3">
      <c r="A9516">
        <v>9515</v>
      </c>
      <c r="B9516">
        <f ca="1"/>
        <v>0.34340637981165822</v>
      </c>
      <c r="C9516">
        <f ca="1">_xlfn.XLOOKUP(B9516,'Alternate schedule'!$D$5:$D$10,'Alternate schedule'!$C$5:$C$10,,1)</f>
        <v>480</v>
      </c>
      <c r="D9516">
        <f ca="1"/>
        <v>-21.671045717288493</v>
      </c>
    </row>
    <row r="9517" spans="1:4" x14ac:dyDescent="0.3">
      <c r="A9517">
        <v>9516</v>
      </c>
      <c r="B9517">
        <f ca="1"/>
        <v>0.21542815463746856</v>
      </c>
      <c r="C9517">
        <f ca="1">_xlfn.XLOOKUP(B9517,'Alternate schedule'!$D$5:$D$10,'Alternate schedule'!$C$5:$C$10,,1)</f>
        <v>1000</v>
      </c>
      <c r="D9517">
        <f ca="1"/>
        <v>-21.563682219419924</v>
      </c>
    </row>
    <row r="9518" spans="1:4" x14ac:dyDescent="0.3">
      <c r="A9518">
        <v>9517</v>
      </c>
      <c r="B9518">
        <f ca="1"/>
        <v>0.12700315050934208</v>
      </c>
      <c r="C9518">
        <f ca="1">_xlfn.XLOOKUP(B9518,'Alternate schedule'!$D$5:$D$10,'Alternate schedule'!$C$5:$C$10,,1)</f>
        <v>1000</v>
      </c>
      <c r="D9518">
        <f ca="1"/>
        <v>-21.456341284018073</v>
      </c>
    </row>
    <row r="9519" spans="1:4" x14ac:dyDescent="0.3">
      <c r="A9519">
        <v>9518</v>
      </c>
      <c r="B9519">
        <f ca="1"/>
        <v>0.79198444497275267</v>
      </c>
      <c r="C9519">
        <f ca="1">_xlfn.XLOOKUP(B9519,'Alternate schedule'!$D$5:$D$10,'Alternate schedule'!$C$5:$C$10,,1)</f>
        <v>-540</v>
      </c>
      <c r="D9519">
        <f ca="1"/>
        <v>-21.510821601176719</v>
      </c>
    </row>
    <row r="9520" spans="1:4" x14ac:dyDescent="0.3">
      <c r="A9520">
        <v>9519</v>
      </c>
      <c r="B9520">
        <f ca="1"/>
        <v>0.19168727191807866</v>
      </c>
      <c r="C9520">
        <f ca="1">_xlfn.XLOOKUP(B9520,'Alternate schedule'!$D$5:$D$10,'Alternate schedule'!$C$5:$C$10,,1)</f>
        <v>1000</v>
      </c>
      <c r="D9520">
        <f ca="1"/>
        <v>-21.403508771929825</v>
      </c>
    </row>
    <row r="9521" spans="1:4" x14ac:dyDescent="0.3">
      <c r="A9521">
        <v>9520</v>
      </c>
      <c r="B9521">
        <f ca="1"/>
        <v>0.67264842915436174</v>
      </c>
      <c r="C9521">
        <f ca="1">_xlfn.XLOOKUP(B9521,'Alternate schedule'!$D$5:$D$10,'Alternate schedule'!$C$5:$C$10,,1)</f>
        <v>-1040</v>
      </c>
      <c r="D9521">
        <f ca="1"/>
        <v>-21.510504201680671</v>
      </c>
    </row>
    <row r="9522" spans="1:4" x14ac:dyDescent="0.3">
      <c r="A9522">
        <v>9521</v>
      </c>
      <c r="B9522">
        <f ca="1"/>
        <v>0.79633852952174777</v>
      </c>
      <c r="C9522">
        <f ca="1">_xlfn.XLOOKUP(B9522,'Alternate schedule'!$D$5:$D$10,'Alternate schedule'!$C$5:$C$10,,1)</f>
        <v>-540</v>
      </c>
      <c r="D9522">
        <f ca="1"/>
        <v>-21.564961663690788</v>
      </c>
    </row>
    <row r="9523" spans="1:4" x14ac:dyDescent="0.3">
      <c r="A9523">
        <v>9522</v>
      </c>
      <c r="B9523">
        <f ca="1"/>
        <v>0.51361948460547957</v>
      </c>
      <c r="C9523">
        <f ca="1">_xlfn.XLOOKUP(B9523,'Alternate schedule'!$D$5:$D$10,'Alternate schedule'!$C$5:$C$10,,1)</f>
        <v>-1040</v>
      </c>
      <c r="D9523">
        <f ca="1"/>
        <v>-21.671917664356229</v>
      </c>
    </row>
    <row r="9524" spans="1:4" x14ac:dyDescent="0.3">
      <c r="A9524">
        <v>9523</v>
      </c>
      <c r="B9524">
        <f ca="1"/>
        <v>0.57650200319425893</v>
      </c>
      <c r="C9524">
        <f ca="1">_xlfn.XLOOKUP(B9524,'Alternate schedule'!$D$5:$D$10,'Alternate schedule'!$C$5:$C$10,,1)</f>
        <v>-1040</v>
      </c>
      <c r="D9524">
        <f ca="1"/>
        <v>-21.7788512023522</v>
      </c>
    </row>
    <row r="9525" spans="1:4" x14ac:dyDescent="0.3">
      <c r="A9525">
        <v>9524</v>
      </c>
      <c r="B9525">
        <f ca="1"/>
        <v>0.7927812474897129</v>
      </c>
      <c r="C9525">
        <f ca="1">_xlfn.XLOOKUP(B9525,'Alternate schedule'!$D$5:$D$10,'Alternate schedule'!$C$5:$C$10,,1)</f>
        <v>-540</v>
      </c>
      <c r="D9525">
        <f ca="1"/>
        <v>-21.833263334733306</v>
      </c>
    </row>
    <row r="9526" spans="1:4" x14ac:dyDescent="0.3">
      <c r="A9526">
        <v>9525</v>
      </c>
      <c r="B9526">
        <f ca="1"/>
        <v>0.87078441082025737</v>
      </c>
      <c r="C9526">
        <f ca="1">_xlfn.XLOOKUP(B9526,'Alternate schedule'!$D$5:$D$10,'Alternate schedule'!$C$5:$C$10,,1)</f>
        <v>-540</v>
      </c>
      <c r="D9526">
        <f ca="1"/>
        <v>-21.88766404199475</v>
      </c>
    </row>
    <row r="9527" spans="1:4" x14ac:dyDescent="0.3">
      <c r="A9527">
        <v>9526</v>
      </c>
      <c r="B9527">
        <f ca="1"/>
        <v>0.88500265224369956</v>
      </c>
      <c r="C9527">
        <f ca="1">_xlfn.XLOOKUP(B9527,'Alternate schedule'!$D$5:$D$10,'Alternate schedule'!$C$5:$C$10,,1)</f>
        <v>-540</v>
      </c>
      <c r="D9527">
        <f ca="1"/>
        <v>-21.942053327734619</v>
      </c>
    </row>
    <row r="9528" spans="1:4" x14ac:dyDescent="0.3">
      <c r="A9528">
        <v>9527</v>
      </c>
      <c r="B9528">
        <f ca="1"/>
        <v>0.53660301669038035</v>
      </c>
      <c r="C9528">
        <f ca="1">_xlfn.XLOOKUP(B9528,'Alternate schedule'!$D$5:$D$10,'Alternate schedule'!$C$5:$C$10,,1)</f>
        <v>-1040</v>
      </c>
      <c r="D9528">
        <f ca="1"/>
        <v>-22.04891361393933</v>
      </c>
    </row>
    <row r="9529" spans="1:4" x14ac:dyDescent="0.3">
      <c r="A9529">
        <v>9528</v>
      </c>
      <c r="B9529">
        <f ca="1"/>
        <v>0.80052491492132138</v>
      </c>
      <c r="C9529">
        <f ca="1">_xlfn.XLOOKUP(B9529,'Alternate schedule'!$D$5:$D$10,'Alternate schedule'!$C$5:$C$10,,1)</f>
        <v>-540</v>
      </c>
      <c r="D9529">
        <f ca="1"/>
        <v>-22.103274559193956</v>
      </c>
    </row>
    <row r="9530" spans="1:4" x14ac:dyDescent="0.3">
      <c r="A9530">
        <v>9529</v>
      </c>
      <c r="B9530">
        <f ca="1"/>
        <v>2.0299188283779745E-2</v>
      </c>
      <c r="C9530">
        <f ca="1">_xlfn.XLOOKUP(B9530,'Alternate schedule'!$D$5:$D$10,'Alternate schedule'!$C$5:$C$10,,1)</f>
        <v>1000</v>
      </c>
      <c r="D9530">
        <f ca="1"/>
        <v>-21.996012173365514</v>
      </c>
    </row>
    <row r="9531" spans="1:4" x14ac:dyDescent="0.3">
      <c r="A9531">
        <v>9530</v>
      </c>
      <c r="B9531">
        <f ca="1"/>
        <v>0.83966678838450615</v>
      </c>
      <c r="C9531">
        <f ca="1">_xlfn.XLOOKUP(B9531,'Alternate schedule'!$D$5:$D$10,'Alternate schedule'!$C$5:$C$10,,1)</f>
        <v>-540</v>
      </c>
      <c r="D9531">
        <f ca="1"/>
        <v>-22.050367261280169</v>
      </c>
    </row>
    <row r="9532" spans="1:4" x14ac:dyDescent="0.3">
      <c r="A9532">
        <v>9531</v>
      </c>
      <c r="B9532">
        <f ca="1"/>
        <v>0.54076838996077625</v>
      </c>
      <c r="C9532">
        <f ca="1">_xlfn.XLOOKUP(B9532,'Alternate schedule'!$D$5:$D$10,'Alternate schedule'!$C$5:$C$10,,1)</f>
        <v>-1040</v>
      </c>
      <c r="D9532">
        <f ca="1"/>
        <v>-22.157171335641589</v>
      </c>
    </row>
    <row r="9533" spans="1:4" x14ac:dyDescent="0.3">
      <c r="A9533">
        <v>9532</v>
      </c>
      <c r="B9533">
        <f ca="1"/>
        <v>0.9564665371259955</v>
      </c>
      <c r="C9533">
        <f ca="1">_xlfn.XLOOKUP(B9533,'Alternate schedule'!$D$5:$D$10,'Alternate schedule'!$C$5:$C$10,,1)</f>
        <v>-540</v>
      </c>
      <c r="D9533">
        <f ca="1"/>
        <v>-22.211498111624003</v>
      </c>
    </row>
    <row r="9534" spans="1:4" x14ac:dyDescent="0.3">
      <c r="A9534">
        <v>9533</v>
      </c>
      <c r="B9534">
        <f ca="1"/>
        <v>0.34495455114992146</v>
      </c>
      <c r="C9534">
        <f ca="1">_xlfn.XLOOKUP(B9534,'Alternate schedule'!$D$5:$D$10,'Alternate schedule'!$C$5:$C$10,,1)</f>
        <v>480</v>
      </c>
      <c r="D9534">
        <f ca="1"/>
        <v>-22.15881674184412</v>
      </c>
    </row>
    <row r="9535" spans="1:4" x14ac:dyDescent="0.3">
      <c r="A9535">
        <v>9534</v>
      </c>
      <c r="B9535">
        <f ca="1"/>
        <v>0.29979466143666289</v>
      </c>
      <c r="C9535">
        <f ca="1">_xlfn.XLOOKUP(B9535,'Alternate schedule'!$D$5:$D$10,'Alternate schedule'!$C$5:$C$10,,1)</f>
        <v>480</v>
      </c>
      <c r="D9535">
        <f ca="1"/>
        <v>-22.10614642332704</v>
      </c>
    </row>
    <row r="9536" spans="1:4" x14ac:dyDescent="0.3">
      <c r="A9536">
        <v>9535</v>
      </c>
      <c r="B9536">
        <f ca="1"/>
        <v>8.094573600103061E-2</v>
      </c>
      <c r="C9536">
        <f ca="1">_xlfn.XLOOKUP(B9536,'Alternate schedule'!$D$5:$D$10,'Alternate schedule'!$C$5:$C$10,,1)</f>
        <v>1000</v>
      </c>
      <c r="D9536">
        <f ca="1"/>
        <v>-21.998951232302044</v>
      </c>
    </row>
    <row r="9537" spans="1:4" x14ac:dyDescent="0.3">
      <c r="A9537">
        <v>9536</v>
      </c>
      <c r="B9537">
        <f ca="1"/>
        <v>0.88729926279256466</v>
      </c>
      <c r="C9537">
        <f ca="1">_xlfn.XLOOKUP(B9537,'Alternate schedule'!$D$5:$D$10,'Alternate schedule'!$C$5:$C$10,,1)</f>
        <v>-540</v>
      </c>
      <c r="D9537">
        <f ca="1"/>
        <v>-22.053271812080538</v>
      </c>
    </row>
    <row r="9538" spans="1:4" x14ac:dyDescent="0.3">
      <c r="A9538">
        <v>9537</v>
      </c>
      <c r="B9538">
        <f ca="1"/>
        <v>0.35635768739406837</v>
      </c>
      <c r="C9538">
        <f ca="1">_xlfn.XLOOKUP(B9538,'Alternate schedule'!$D$5:$D$10,'Alternate schedule'!$C$5:$C$10,,1)</f>
        <v>480</v>
      </c>
      <c r="D9538">
        <f ca="1"/>
        <v>-22.000629128656811</v>
      </c>
    </row>
    <row r="9539" spans="1:4" x14ac:dyDescent="0.3">
      <c r="A9539">
        <v>9538</v>
      </c>
      <c r="B9539">
        <f ca="1"/>
        <v>0.79206051320160165</v>
      </c>
      <c r="C9539">
        <f ca="1">_xlfn.XLOOKUP(B9539,'Alternate schedule'!$D$5:$D$10,'Alternate schedule'!$C$5:$C$10,,1)</f>
        <v>-540</v>
      </c>
      <c r="D9539">
        <f ca="1"/>
        <v>-22.054938142168169</v>
      </c>
    </row>
    <row r="9540" spans="1:4" x14ac:dyDescent="0.3">
      <c r="A9540">
        <v>9539</v>
      </c>
      <c r="B9540">
        <f ca="1"/>
        <v>0.92436530396502437</v>
      </c>
      <c r="C9540">
        <f ca="1">_xlfn.XLOOKUP(B9540,'Alternate schedule'!$D$5:$D$10,'Alternate schedule'!$C$5:$C$10,,1)</f>
        <v>-540</v>
      </c>
      <c r="D9540">
        <f ca="1"/>
        <v>-22.109235768948526</v>
      </c>
    </row>
    <row r="9541" spans="1:4" x14ac:dyDescent="0.3">
      <c r="A9541">
        <v>9540</v>
      </c>
      <c r="B9541">
        <f ca="1"/>
        <v>0.8766858450199051</v>
      </c>
      <c r="C9541">
        <f ca="1">_xlfn.XLOOKUP(B9541,'Alternate schedule'!$D$5:$D$10,'Alternate schedule'!$C$5:$C$10,,1)</f>
        <v>-540</v>
      </c>
      <c r="D9541">
        <f ca="1"/>
        <v>-22.163522012578618</v>
      </c>
    </row>
    <row r="9542" spans="1:4" x14ac:dyDescent="0.3">
      <c r="A9542">
        <v>9541</v>
      </c>
      <c r="B9542">
        <f ca="1"/>
        <v>0.48266024482473924</v>
      </c>
      <c r="C9542">
        <f ca="1">_xlfn.XLOOKUP(B9542,'Alternate schedule'!$D$5:$D$10,'Alternate schedule'!$C$5:$C$10,,1)</f>
        <v>-1040</v>
      </c>
      <c r="D9542">
        <f ca="1"/>
        <v>-22.270202284875801</v>
      </c>
    </row>
    <row r="9543" spans="1:4" x14ac:dyDescent="0.3">
      <c r="A9543">
        <v>9542</v>
      </c>
      <c r="B9543">
        <f ca="1"/>
        <v>0.35496591053732973</v>
      </c>
      <c r="C9543">
        <f ca="1">_xlfn.XLOOKUP(B9543,'Alternate schedule'!$D$5:$D$10,'Alternate schedule'!$C$5:$C$10,,1)</f>
        <v>480</v>
      </c>
      <c r="D9543">
        <f ca="1"/>
        <v>-22.217564451896877</v>
      </c>
    </row>
    <row r="9544" spans="1:4" x14ac:dyDescent="0.3">
      <c r="A9544">
        <v>9543</v>
      </c>
      <c r="B9544">
        <f ca="1"/>
        <v>0.28277329852340638</v>
      </c>
      <c r="C9544">
        <f ca="1">_xlfn.XLOOKUP(B9544,'Alternate schedule'!$D$5:$D$10,'Alternate schedule'!$C$5:$C$10,,1)</f>
        <v>480</v>
      </c>
      <c r="D9544">
        <f ca="1"/>
        <v>-22.164937650633973</v>
      </c>
    </row>
    <row r="9545" spans="1:4" x14ac:dyDescent="0.3">
      <c r="A9545">
        <v>9544</v>
      </c>
      <c r="B9545">
        <f ca="1"/>
        <v>0.833536606490344</v>
      </c>
      <c r="C9545">
        <f ca="1">_xlfn.XLOOKUP(B9545,'Alternate schedule'!$D$5:$D$10,'Alternate schedule'!$C$5:$C$10,,1)</f>
        <v>-540</v>
      </c>
      <c r="D9545">
        <f ca="1"/>
        <v>-22.219195305951384</v>
      </c>
    </row>
    <row r="9546" spans="1:4" x14ac:dyDescent="0.3">
      <c r="A9546">
        <v>9545</v>
      </c>
      <c r="B9546">
        <f ca="1"/>
        <v>0.86541620595870028</v>
      </c>
      <c r="C9546">
        <f ca="1">_xlfn.XLOOKUP(B9546,'Alternate schedule'!$D$5:$D$10,'Alternate schedule'!$C$5:$C$10,,1)</f>
        <v>-540</v>
      </c>
      <c r="D9546">
        <f ca="1"/>
        <v>-22.273441592456784</v>
      </c>
    </row>
    <row r="9547" spans="1:4" x14ac:dyDescent="0.3">
      <c r="A9547">
        <v>9546</v>
      </c>
      <c r="B9547">
        <f ca="1"/>
        <v>1.0907168863168559E-2</v>
      </c>
      <c r="C9547">
        <f ca="1">_xlfn.XLOOKUP(B9547,'Alternate schedule'!$D$5:$D$10,'Alternate schedule'!$C$5:$C$10,,1)</f>
        <v>1000</v>
      </c>
      <c r="D9547">
        <f ca="1"/>
        <v>-22.16635239891054</v>
      </c>
    </row>
    <row r="9548" spans="1:4" x14ac:dyDescent="0.3">
      <c r="A9548">
        <v>9547</v>
      </c>
      <c r="B9548">
        <f ca="1"/>
        <v>0.55558717585285833</v>
      </c>
      <c r="C9548">
        <f ca="1">_xlfn.XLOOKUP(B9548,'Alternate schedule'!$D$5:$D$10,'Alternate schedule'!$C$5:$C$10,,1)</f>
        <v>-1040</v>
      </c>
      <c r="D9548">
        <f ca="1"/>
        <v>-22.272965329422856</v>
      </c>
    </row>
    <row r="9549" spans="1:4" x14ac:dyDescent="0.3">
      <c r="A9549">
        <v>9548</v>
      </c>
      <c r="B9549">
        <f ca="1"/>
        <v>0.11559194884255586</v>
      </c>
      <c r="C9549">
        <f ca="1">_xlfn.XLOOKUP(B9549,'Alternate schedule'!$D$5:$D$10,'Alternate schedule'!$C$5:$C$10,,1)</f>
        <v>1000</v>
      </c>
      <c r="D9549">
        <f ca="1"/>
        <v>-22.16589861751152</v>
      </c>
    </row>
    <row r="9550" spans="1:4" x14ac:dyDescent="0.3">
      <c r="A9550">
        <v>9549</v>
      </c>
      <c r="B9550">
        <f ca="1"/>
        <v>0.91254683082606136</v>
      </c>
      <c r="C9550">
        <f ca="1">_xlfn.XLOOKUP(B9550,'Alternate schedule'!$D$5:$D$10,'Alternate schedule'!$C$5:$C$10,,1)</f>
        <v>-540</v>
      </c>
      <c r="D9550">
        <f ca="1"/>
        <v>-22.220127762069328</v>
      </c>
    </row>
    <row r="9551" spans="1:4" x14ac:dyDescent="0.3">
      <c r="A9551">
        <v>9550</v>
      </c>
      <c r="B9551">
        <f ca="1"/>
        <v>0.39480106926242398</v>
      </c>
      <c r="C9551">
        <f ca="1">_xlfn.XLOOKUP(B9551,'Alternate schedule'!$D$5:$D$10,'Alternate schedule'!$C$5:$C$10,,1)</f>
        <v>480</v>
      </c>
      <c r="D9551">
        <f ca="1"/>
        <v>-22.167539267015705</v>
      </c>
    </row>
    <row r="9552" spans="1:4" x14ac:dyDescent="0.3">
      <c r="A9552">
        <v>9551</v>
      </c>
      <c r="B9552">
        <f ca="1"/>
        <v>0.53934657842972444</v>
      </c>
      <c r="C9552">
        <f ca="1">_xlfn.XLOOKUP(B9552,'Alternate schedule'!$D$5:$D$10,'Alternate schedule'!$C$5:$C$10,,1)</f>
        <v>-1040</v>
      </c>
      <c r="D9552">
        <f ca="1"/>
        <v>-22.274107423306461</v>
      </c>
    </row>
    <row r="9553" spans="1:4" x14ac:dyDescent="0.3">
      <c r="A9553">
        <v>9552</v>
      </c>
      <c r="B9553">
        <f ca="1"/>
        <v>0.92368152847723795</v>
      </c>
      <c r="C9553">
        <f ca="1">_xlfn.XLOOKUP(B9553,'Alternate schedule'!$D$5:$D$10,'Alternate schedule'!$C$5:$C$10,,1)</f>
        <v>-540</v>
      </c>
      <c r="D9553">
        <f ca="1"/>
        <v>-22.328308207705192</v>
      </c>
    </row>
    <row r="9554" spans="1:4" x14ac:dyDescent="0.3">
      <c r="A9554">
        <v>9553</v>
      </c>
      <c r="B9554">
        <f ca="1"/>
        <v>0.40151831590037412</v>
      </c>
      <c r="C9554">
        <f ca="1">_xlfn.XLOOKUP(B9554,'Alternate schedule'!$D$5:$D$10,'Alternate schedule'!$C$5:$C$10,,1)</f>
        <v>480</v>
      </c>
      <c r="D9554">
        <f ca="1"/>
        <v>-22.275724903171778</v>
      </c>
    </row>
    <row r="9555" spans="1:4" x14ac:dyDescent="0.3">
      <c r="A9555">
        <v>9554</v>
      </c>
      <c r="B9555">
        <f ca="1"/>
        <v>0.97007035217225979</v>
      </c>
      <c r="C9555">
        <f ca="1">_xlfn.XLOOKUP(B9555,'Alternate schedule'!$D$5:$D$10,'Alternate schedule'!$C$5:$C$10,,1)</f>
        <v>-540</v>
      </c>
      <c r="D9555">
        <f ca="1"/>
        <v>-22.329914172074524</v>
      </c>
    </row>
    <row r="9556" spans="1:4" x14ac:dyDescent="0.3">
      <c r="A9556">
        <v>9555</v>
      </c>
      <c r="B9556">
        <f ca="1"/>
        <v>0.51928078234933883</v>
      </c>
      <c r="C9556">
        <f ca="1">_xlfn.XLOOKUP(B9556,'Alternate schedule'!$D$5:$D$10,'Alternate schedule'!$C$5:$C$10,,1)</f>
        <v>-1040</v>
      </c>
      <c r="D9556">
        <f ca="1"/>
        <v>-22.436420722135008</v>
      </c>
    </row>
    <row r="9557" spans="1:4" x14ac:dyDescent="0.3">
      <c r="A9557">
        <v>9556</v>
      </c>
      <c r="B9557">
        <f ca="1"/>
        <v>6.8903129293186538E-2</v>
      </c>
      <c r="C9557">
        <f ca="1">_xlfn.XLOOKUP(B9557,'Alternate schedule'!$D$5:$D$10,'Alternate schedule'!$C$5:$C$10,,1)</f>
        <v>1000</v>
      </c>
      <c r="D9557">
        <f ca="1"/>
        <v>-22.329426538300545</v>
      </c>
    </row>
    <row r="9558" spans="1:4" x14ac:dyDescent="0.3">
      <c r="A9558">
        <v>9557</v>
      </c>
      <c r="B9558">
        <f ca="1"/>
        <v>0.29452897817988677</v>
      </c>
      <c r="C9558">
        <f ca="1">_xlfn.XLOOKUP(B9558,'Alternate schedule'!$D$5:$D$10,'Alternate schedule'!$C$5:$C$10,,1)</f>
        <v>480</v>
      </c>
      <c r="D9558">
        <f ca="1"/>
        <v>-22.276865125039237</v>
      </c>
    </row>
    <row r="9559" spans="1:4" x14ac:dyDescent="0.3">
      <c r="A9559">
        <v>9558</v>
      </c>
      <c r="B9559">
        <f ca="1"/>
        <v>0.57252558554385291</v>
      </c>
      <c r="C9559">
        <f ca="1">_xlfn.XLOOKUP(B9559,'Alternate schedule'!$D$5:$D$10,'Alternate schedule'!$C$5:$C$10,,1)</f>
        <v>-1040</v>
      </c>
      <c r="D9559">
        <f ca="1"/>
        <v>-22.383343795773175</v>
      </c>
    </row>
    <row r="9560" spans="1:4" x14ac:dyDescent="0.3">
      <c r="A9560">
        <v>9559</v>
      </c>
      <c r="B9560">
        <f ca="1"/>
        <v>0.54106664398295368</v>
      </c>
      <c r="C9560">
        <f ca="1">_xlfn.XLOOKUP(B9560,'Alternate schedule'!$D$5:$D$10,'Alternate schedule'!$C$5:$C$10,,1)</f>
        <v>-1040</v>
      </c>
      <c r="D9560">
        <f ca="1"/>
        <v>-22.489800188304216</v>
      </c>
    </row>
    <row r="9561" spans="1:4" x14ac:dyDescent="0.3">
      <c r="A9561">
        <v>9560</v>
      </c>
      <c r="B9561">
        <f ca="1"/>
        <v>0.53993427901587476</v>
      </c>
      <c r="C9561">
        <f ca="1">_xlfn.XLOOKUP(B9561,'Alternate schedule'!$D$5:$D$10,'Alternate schedule'!$C$5:$C$10,,1)</f>
        <v>-1040</v>
      </c>
      <c r="D9561">
        <f ca="1"/>
        <v>-22.59623430962343</v>
      </c>
    </row>
    <row r="9562" spans="1:4" x14ac:dyDescent="0.3">
      <c r="A9562">
        <v>9561</v>
      </c>
      <c r="B9562">
        <f ca="1"/>
        <v>0.20726475686554924</v>
      </c>
      <c r="C9562">
        <f ca="1">_xlfn.XLOOKUP(B9562,'Alternate schedule'!$D$5:$D$10,'Alternate schedule'!$C$5:$C$10,,1)</f>
        <v>1000</v>
      </c>
      <c r="D9562">
        <f ca="1"/>
        <v>-22.489279364083256</v>
      </c>
    </row>
    <row r="9563" spans="1:4" x14ac:dyDescent="0.3">
      <c r="A9563">
        <v>9562</v>
      </c>
      <c r="B9563">
        <f ca="1"/>
        <v>7.5907430682806254E-2</v>
      </c>
      <c r="C9563">
        <f ca="1">_xlfn.XLOOKUP(B9563,'Alternate schedule'!$D$5:$D$10,'Alternate schedule'!$C$5:$C$10,,1)</f>
        <v>1000</v>
      </c>
      <c r="D9563">
        <f ca="1"/>
        <v>-22.382346789374608</v>
      </c>
    </row>
    <row r="9564" spans="1:4" x14ac:dyDescent="0.3">
      <c r="A9564">
        <v>9563</v>
      </c>
      <c r="B9564">
        <f ca="1"/>
        <v>1.4396649189235333E-2</v>
      </c>
      <c r="C9564">
        <f ca="1">_xlfn.XLOOKUP(B9564,'Alternate schedule'!$D$5:$D$10,'Alternate schedule'!$C$5:$C$10,,1)</f>
        <v>1000</v>
      </c>
      <c r="D9564">
        <f ca="1"/>
        <v>-22.275436578479557</v>
      </c>
    </row>
    <row r="9565" spans="1:4" x14ac:dyDescent="0.3">
      <c r="A9565">
        <v>9564</v>
      </c>
      <c r="B9565">
        <f ca="1"/>
        <v>0.55554413043606576</v>
      </c>
      <c r="C9565">
        <f ca="1">_xlfn.XLOOKUP(B9565,'Alternate schedule'!$D$5:$D$10,'Alternate schedule'!$C$5:$C$10,,1)</f>
        <v>-1040</v>
      </c>
      <c r="D9565">
        <f ca="1"/>
        <v>-22.38184859891259</v>
      </c>
    </row>
    <row r="9566" spans="1:4" x14ac:dyDescent="0.3">
      <c r="A9566">
        <v>9565</v>
      </c>
      <c r="B9566">
        <f ca="1"/>
        <v>0.92762375326940916</v>
      </c>
      <c r="C9566">
        <f ca="1">_xlfn.XLOOKUP(B9566,'Alternate schedule'!$D$5:$D$10,'Alternate schedule'!$C$5:$C$10,,1)</f>
        <v>-540</v>
      </c>
      <c r="D9566">
        <f ca="1"/>
        <v>-22.435964453737586</v>
      </c>
    </row>
    <row r="9567" spans="1:4" x14ac:dyDescent="0.3">
      <c r="A9567">
        <v>9566</v>
      </c>
      <c r="B9567">
        <f ca="1"/>
        <v>0.62962319075315976</v>
      </c>
      <c r="C9567">
        <f ca="1">_xlfn.XLOOKUP(B9567,'Alternate schedule'!$D$5:$D$10,'Alternate schedule'!$C$5:$C$10,,1)</f>
        <v>-1040</v>
      </c>
      <c r="D9567">
        <f ca="1"/>
        <v>-22.542337445118125</v>
      </c>
    </row>
    <row r="9568" spans="1:4" x14ac:dyDescent="0.3">
      <c r="A9568">
        <v>9567</v>
      </c>
      <c r="B9568">
        <f ca="1"/>
        <v>0.89249221588680316</v>
      </c>
      <c r="C9568">
        <f ca="1">_xlfn.XLOOKUP(B9568,'Alternate schedule'!$D$5:$D$10,'Alternate schedule'!$C$5:$C$10,,1)</f>
        <v>-540</v>
      </c>
      <c r="D9568">
        <f ca="1"/>
        <v>-22.5964252116651</v>
      </c>
    </row>
    <row r="9569" spans="1:4" x14ac:dyDescent="0.3">
      <c r="A9569">
        <v>9568</v>
      </c>
      <c r="B9569">
        <f ca="1"/>
        <v>0.81137210048528008</v>
      </c>
      <c r="C9569">
        <f ca="1">_xlfn.XLOOKUP(B9569,'Alternate schedule'!$D$5:$D$10,'Alternate schedule'!$C$5:$C$10,,1)</f>
        <v>-540</v>
      </c>
      <c r="D9569">
        <f ca="1"/>
        <v>-22.650501672240804</v>
      </c>
    </row>
    <row r="9570" spans="1:4" x14ac:dyDescent="0.3">
      <c r="A9570">
        <v>9569</v>
      </c>
      <c r="B9570">
        <f ca="1"/>
        <v>0.28031925886325615</v>
      </c>
      <c r="C9570">
        <f ca="1">_xlfn.XLOOKUP(B9570,'Alternate schedule'!$D$5:$D$10,'Alternate schedule'!$C$5:$C$10,,1)</f>
        <v>480</v>
      </c>
      <c r="D9570">
        <f ca="1"/>
        <v>-22.597972619918487</v>
      </c>
    </row>
    <row r="9571" spans="1:4" x14ac:dyDescent="0.3">
      <c r="A9571">
        <v>9570</v>
      </c>
      <c r="B9571">
        <f ca="1"/>
        <v>0.65393328112076143</v>
      </c>
      <c r="C9571">
        <f ca="1">_xlfn.XLOOKUP(B9571,'Alternate schedule'!$D$5:$D$10,'Alternate schedule'!$C$5:$C$10,,1)</f>
        <v>-1040</v>
      </c>
      <c r="D9571">
        <f ca="1"/>
        <v>-22.704284221525601</v>
      </c>
    </row>
    <row r="9572" spans="1:4" x14ac:dyDescent="0.3">
      <c r="A9572">
        <v>9571</v>
      </c>
      <c r="B9572">
        <f ca="1"/>
        <v>0.79192010472852359</v>
      </c>
      <c r="C9572">
        <f ca="1">_xlfn.XLOOKUP(B9572,'Alternate schedule'!$D$5:$D$10,'Alternate schedule'!$C$5:$C$10,,1)</f>
        <v>-540</v>
      </c>
      <c r="D9572">
        <f ca="1"/>
        <v>-22.75833246264758</v>
      </c>
    </row>
    <row r="9573" spans="1:4" x14ac:dyDescent="0.3">
      <c r="A9573">
        <v>9572</v>
      </c>
      <c r="B9573">
        <f ca="1"/>
        <v>0.6788182227605204</v>
      </c>
      <c r="C9573">
        <f ca="1">_xlfn.XLOOKUP(B9573,'Alternate schedule'!$D$5:$D$10,'Alternate schedule'!$C$5:$C$10,,1)</f>
        <v>-1040</v>
      </c>
      <c r="D9573">
        <f ca="1"/>
        <v>-22.864605098203093</v>
      </c>
    </row>
    <row r="9574" spans="1:4" x14ac:dyDescent="0.3">
      <c r="A9574">
        <v>9573</v>
      </c>
      <c r="B9574">
        <f ca="1"/>
        <v>0.20254712467052638</v>
      </c>
      <c r="C9574">
        <f ca="1">_xlfn.XLOOKUP(B9574,'Alternate schedule'!$D$5:$D$10,'Alternate schedule'!$C$5:$C$10,,1)</f>
        <v>1000</v>
      </c>
      <c r="D9574">
        <f ca="1"/>
        <v>-22.757756189282357</v>
      </c>
    </row>
    <row r="9575" spans="1:4" x14ac:dyDescent="0.3">
      <c r="A9575">
        <v>9574</v>
      </c>
      <c r="B9575">
        <f ca="1"/>
        <v>3.8741691118867605E-2</v>
      </c>
      <c r="C9575">
        <f ca="1">_xlfn.XLOOKUP(B9575,'Alternate schedule'!$D$5:$D$10,'Alternate schedule'!$C$5:$C$10,,1)</f>
        <v>1000</v>
      </c>
      <c r="D9575">
        <f ca="1"/>
        <v>-22.650929601002716</v>
      </c>
    </row>
    <row r="9576" spans="1:4" x14ac:dyDescent="0.3">
      <c r="A9576">
        <v>9575</v>
      </c>
      <c r="B9576">
        <f ca="1"/>
        <v>0.31424648298532221</v>
      </c>
      <c r="C9576">
        <f ca="1">_xlfn.XLOOKUP(B9576,'Alternate schedule'!$D$5:$D$10,'Alternate schedule'!$C$5:$C$10,,1)</f>
        <v>480</v>
      </c>
      <c r="D9576">
        <f ca="1"/>
        <v>-22.598433420365534</v>
      </c>
    </row>
    <row r="9577" spans="1:4" x14ac:dyDescent="0.3">
      <c r="A9577">
        <v>9576</v>
      </c>
      <c r="B9577">
        <f ca="1"/>
        <v>0.44710543151843263</v>
      </c>
      <c r="C9577">
        <f ca="1">_xlfn.XLOOKUP(B9577,'Alternate schedule'!$D$5:$D$10,'Alternate schedule'!$C$5:$C$10,,1)</f>
        <v>480</v>
      </c>
      <c r="D9577">
        <f ca="1"/>
        <v>-22.54594820384294</v>
      </c>
    </row>
    <row r="9578" spans="1:4" x14ac:dyDescent="0.3">
      <c r="A9578">
        <v>9577</v>
      </c>
      <c r="B9578">
        <f ca="1"/>
        <v>0.8921004535837207</v>
      </c>
      <c r="C9578">
        <f ca="1">_xlfn.XLOOKUP(B9578,'Alternate schedule'!$D$5:$D$10,'Alternate schedule'!$C$5:$C$10,,1)</f>
        <v>-540</v>
      </c>
      <c r="D9578">
        <f ca="1"/>
        <v>-22.599979116633602</v>
      </c>
    </row>
    <row r="9579" spans="1:4" x14ac:dyDescent="0.3">
      <c r="A9579">
        <v>9578</v>
      </c>
      <c r="B9579">
        <f ca="1"/>
        <v>0.2437647590294858</v>
      </c>
      <c r="C9579">
        <f ca="1">_xlfn.XLOOKUP(B9579,'Alternate schedule'!$D$5:$D$10,'Alternate schedule'!$C$5:$C$10,,1)</f>
        <v>1000</v>
      </c>
      <c r="D9579">
        <f ca="1"/>
        <v>-22.493213614533307</v>
      </c>
    </row>
    <row r="9580" spans="1:4" x14ac:dyDescent="0.3">
      <c r="A9580">
        <v>9579</v>
      </c>
      <c r="B9580">
        <f ca="1"/>
        <v>0.88331292696188779</v>
      </c>
      <c r="C9580">
        <f ca="1">_xlfn.XLOOKUP(B9580,'Alternate schedule'!$D$5:$D$10,'Alternate schedule'!$C$5:$C$10,,1)</f>
        <v>-540</v>
      </c>
      <c r="D9580">
        <f ca="1"/>
        <v>-22.547238751435433</v>
      </c>
    </row>
    <row r="9581" spans="1:4" x14ac:dyDescent="0.3">
      <c r="A9581">
        <v>9580</v>
      </c>
      <c r="B9581">
        <f ca="1"/>
        <v>0.46012232107194206</v>
      </c>
      <c r="C9581">
        <f ca="1">_xlfn.XLOOKUP(B9581,'Alternate schedule'!$D$5:$D$10,'Alternate schedule'!$C$5:$C$10,,1)</f>
        <v>480</v>
      </c>
      <c r="D9581">
        <f ca="1"/>
        <v>-22.494780793319414</v>
      </c>
    </row>
    <row r="9582" spans="1:4" x14ac:dyDescent="0.3">
      <c r="A9582">
        <v>9581</v>
      </c>
      <c r="B9582">
        <f ca="1"/>
        <v>0.33784021595422997</v>
      </c>
      <c r="C9582">
        <f ca="1">_xlfn.XLOOKUP(B9582,'Alternate schedule'!$D$5:$D$10,'Alternate schedule'!$C$5:$C$10,,1)</f>
        <v>480</v>
      </c>
      <c r="D9582">
        <f ca="1"/>
        <v>-22.442333785617368</v>
      </c>
    </row>
    <row r="9583" spans="1:4" x14ac:dyDescent="0.3">
      <c r="A9583">
        <v>9582</v>
      </c>
      <c r="B9583">
        <f ca="1"/>
        <v>0.45957515182207276</v>
      </c>
      <c r="C9583">
        <f ca="1">_xlfn.XLOOKUP(B9583,'Alternate schedule'!$D$5:$D$10,'Alternate schedule'!$C$5:$C$10,,1)</f>
        <v>480</v>
      </c>
      <c r="D9583">
        <f ca="1"/>
        <v>-22.389897724900855</v>
      </c>
    </row>
    <row r="9584" spans="1:4" x14ac:dyDescent="0.3">
      <c r="A9584">
        <v>9583</v>
      </c>
      <c r="B9584">
        <f ca="1"/>
        <v>0.47872162249676253</v>
      </c>
      <c r="C9584">
        <f ca="1">_xlfn.XLOOKUP(B9584,'Alternate schedule'!$D$5:$D$10,'Alternate schedule'!$C$5:$C$10,,1)</f>
        <v>480</v>
      </c>
      <c r="D9584">
        <f ca="1"/>
        <v>-22.337472607742878</v>
      </c>
    </row>
    <row r="9585" spans="1:4" x14ac:dyDescent="0.3">
      <c r="A9585">
        <v>9584</v>
      </c>
      <c r="B9585">
        <f ca="1"/>
        <v>0.78189487490095422</v>
      </c>
      <c r="C9585">
        <f ca="1">_xlfn.XLOOKUP(B9585,'Alternate schedule'!$D$5:$D$10,'Alternate schedule'!$C$5:$C$10,,1)</f>
        <v>-540</v>
      </c>
      <c r="D9585">
        <f ca="1"/>
        <v>-22.391485809682806</v>
      </c>
    </row>
    <row r="9586" spans="1:4" x14ac:dyDescent="0.3">
      <c r="A9586">
        <v>9585</v>
      </c>
      <c r="B9586">
        <f ca="1"/>
        <v>0.36644441879062106</v>
      </c>
      <c r="C9586">
        <f ca="1">_xlfn.XLOOKUP(B9586,'Alternate schedule'!$D$5:$D$10,'Alternate schedule'!$C$5:$C$10,,1)</f>
        <v>480</v>
      </c>
      <c r="D9586">
        <f ca="1"/>
        <v>-22.339071465832028</v>
      </c>
    </row>
    <row r="9587" spans="1:4" x14ac:dyDescent="0.3">
      <c r="A9587">
        <v>9586</v>
      </c>
      <c r="B9587">
        <f ca="1"/>
        <v>0.4519231411361837</v>
      </c>
      <c r="C9587">
        <f ca="1">_xlfn.XLOOKUP(B9587,'Alternate schedule'!$D$5:$D$10,'Alternate schedule'!$C$5:$C$10,,1)</f>
        <v>480</v>
      </c>
      <c r="D9587">
        <f ca="1"/>
        <v>-22.286668057583977</v>
      </c>
    </row>
    <row r="9588" spans="1:4" x14ac:dyDescent="0.3">
      <c r="A9588">
        <v>9587</v>
      </c>
      <c r="B9588">
        <f ca="1"/>
        <v>0.90612305813880445</v>
      </c>
      <c r="C9588">
        <f ca="1">_xlfn.XLOOKUP(B9588,'Alternate schedule'!$D$5:$D$10,'Alternate schedule'!$C$5:$C$10,,1)</f>
        <v>-540</v>
      </c>
      <c r="D9588">
        <f ca="1"/>
        <v>-22.340669656826954</v>
      </c>
    </row>
    <row r="9589" spans="1:4" x14ac:dyDescent="0.3">
      <c r="A9589">
        <v>9588</v>
      </c>
      <c r="B9589">
        <f ca="1"/>
        <v>3.5393274818878329E-2</v>
      </c>
      <c r="C9589">
        <f ca="1">_xlfn.XLOOKUP(B9589,'Alternate schedule'!$D$5:$D$10,'Alternate schedule'!$C$5:$C$10,,1)</f>
        <v>1000</v>
      </c>
      <c r="D9589">
        <f ca="1"/>
        <v>-22.23404255319149</v>
      </c>
    </row>
    <row r="9590" spans="1:4" x14ac:dyDescent="0.3">
      <c r="A9590">
        <v>9589</v>
      </c>
      <c r="B9590">
        <f ca="1"/>
        <v>0.38100275775561054</v>
      </c>
      <c r="C9590">
        <f ca="1">_xlfn.XLOOKUP(B9590,'Alternate schedule'!$D$5:$D$10,'Alternate schedule'!$C$5:$C$10,,1)</f>
        <v>480</v>
      </c>
      <c r="D9590">
        <f ca="1"/>
        <v>-22.181666492856397</v>
      </c>
    </row>
    <row r="9591" spans="1:4" x14ac:dyDescent="0.3">
      <c r="A9591">
        <v>9590</v>
      </c>
      <c r="B9591">
        <f ca="1"/>
        <v>0.29237284118424767</v>
      </c>
      <c r="C9591">
        <f ca="1">_xlfn.XLOOKUP(B9591,'Alternate schedule'!$D$5:$D$10,'Alternate schedule'!$C$5:$C$10,,1)</f>
        <v>480</v>
      </c>
      <c r="D9591">
        <f ca="1"/>
        <v>-22.129301355578729</v>
      </c>
    </row>
    <row r="9592" spans="1:4" x14ac:dyDescent="0.3">
      <c r="A9592">
        <v>9591</v>
      </c>
      <c r="B9592">
        <f ca="1"/>
        <v>0.88545435317795285</v>
      </c>
      <c r="C9592">
        <f ca="1">_xlfn.XLOOKUP(B9592,'Alternate schedule'!$D$5:$D$10,'Alternate schedule'!$C$5:$C$10,,1)</f>
        <v>-540</v>
      </c>
      <c r="D9592">
        <f ca="1"/>
        <v>-22.183296840788238</v>
      </c>
    </row>
    <row r="9593" spans="1:4" x14ac:dyDescent="0.3">
      <c r="A9593">
        <v>9592</v>
      </c>
      <c r="B9593">
        <f ca="1"/>
        <v>0.48801291115043122</v>
      </c>
      <c r="C9593">
        <f ca="1">_xlfn.XLOOKUP(B9593,'Alternate schedule'!$D$5:$D$10,'Alternate schedule'!$C$5:$C$10,,1)</f>
        <v>-1040</v>
      </c>
      <c r="D9593">
        <f ca="1"/>
        <v>-22.289407839866556</v>
      </c>
    </row>
    <row r="9594" spans="1:4" x14ac:dyDescent="0.3">
      <c r="A9594">
        <v>9593</v>
      </c>
      <c r="B9594">
        <f ca="1"/>
        <v>0.93025614887657726</v>
      </c>
      <c r="C9594">
        <f ca="1">_xlfn.XLOOKUP(B9594,'Alternate schedule'!$D$5:$D$10,'Alternate schedule'!$C$5:$C$10,,1)</f>
        <v>-540</v>
      </c>
      <c r="D9594">
        <f ca="1"/>
        <v>-22.343375377879703</v>
      </c>
    </row>
    <row r="9595" spans="1:4" x14ac:dyDescent="0.3">
      <c r="A9595">
        <v>9594</v>
      </c>
      <c r="B9595">
        <f ca="1"/>
        <v>0.98012307730098236</v>
      </c>
      <c r="C9595">
        <f ca="1">_xlfn.XLOOKUP(B9595,'Alternate schedule'!$D$5:$D$10,'Alternate schedule'!$C$5:$C$10,,1)</f>
        <v>-540</v>
      </c>
      <c r="D9595">
        <f ca="1"/>
        <v>-22.39733166562435</v>
      </c>
    </row>
    <row r="9596" spans="1:4" x14ac:dyDescent="0.3">
      <c r="A9596">
        <v>9595</v>
      </c>
      <c r="B9596">
        <f ca="1"/>
        <v>0.85959612732916946</v>
      </c>
      <c r="C9596">
        <f ca="1">_xlfn.XLOOKUP(B9596,'Alternate schedule'!$D$5:$D$10,'Alternate schedule'!$C$5:$C$10,,1)</f>
        <v>-540</v>
      </c>
      <c r="D9596">
        <f ca="1"/>
        <v>-22.451276706618032</v>
      </c>
    </row>
    <row r="9597" spans="1:4" x14ac:dyDescent="0.3">
      <c r="A9597">
        <v>9596</v>
      </c>
      <c r="B9597">
        <f ca="1"/>
        <v>0.35292993816389751</v>
      </c>
      <c r="C9597">
        <f ca="1">_xlfn.XLOOKUP(B9597,'Alternate schedule'!$D$5:$D$10,'Alternate schedule'!$C$5:$C$10,,1)</f>
        <v>480</v>
      </c>
      <c r="D9597">
        <f ca="1"/>
        <v>-22.398916215089621</v>
      </c>
    </row>
    <row r="9598" spans="1:4" x14ac:dyDescent="0.3">
      <c r="A9598">
        <v>9597</v>
      </c>
      <c r="B9598">
        <f ca="1"/>
        <v>0.55523153447657636</v>
      </c>
      <c r="C9598">
        <f ca="1">_xlfn.XLOOKUP(B9598,'Alternate schedule'!$D$5:$D$10,'Alternate schedule'!$C$5:$C$10,,1)</f>
        <v>-1040</v>
      </c>
      <c r="D9598">
        <f ca="1"/>
        <v>-22.504949463373972</v>
      </c>
    </row>
    <row r="9599" spans="1:4" x14ac:dyDescent="0.3">
      <c r="A9599">
        <v>9598</v>
      </c>
      <c r="B9599">
        <f ca="1"/>
        <v>0.37430352002711365</v>
      </c>
      <c r="C9599">
        <f ca="1">_xlfn.XLOOKUP(B9599,'Alternate schedule'!$D$5:$D$10,'Alternate schedule'!$C$5:$C$10,,1)</f>
        <v>480</v>
      </c>
      <c r="D9599">
        <f ca="1"/>
        <v>-22.452594290477183</v>
      </c>
    </row>
    <row r="9600" spans="1:4" x14ac:dyDescent="0.3">
      <c r="A9600">
        <v>9599</v>
      </c>
      <c r="B9600">
        <f ca="1"/>
        <v>0.61741966338364351</v>
      </c>
      <c r="C9600">
        <f ca="1">_xlfn.XLOOKUP(B9600,'Alternate schedule'!$D$5:$D$10,'Alternate schedule'!$C$5:$C$10,,1)</f>
        <v>-1040</v>
      </c>
      <c r="D9600">
        <f ca="1"/>
        <v>-22.558599854151474</v>
      </c>
    </row>
    <row r="9601" spans="1:4" x14ac:dyDescent="0.3">
      <c r="A9601">
        <v>9600</v>
      </c>
      <c r="B9601">
        <f ca="1"/>
        <v>0.12014454460471669</v>
      </c>
      <c r="C9601">
        <f ca="1">_xlfn.XLOOKUP(B9601,'Alternate schedule'!$D$5:$D$10,'Alternate schedule'!$C$5:$C$10,,1)</f>
        <v>1000</v>
      </c>
      <c r="D9601">
        <f ca="1"/>
        <v>-22.452083333333334</v>
      </c>
    </row>
    <row r="9602" spans="1:4" x14ac:dyDescent="0.3">
      <c r="A9602">
        <v>9601</v>
      </c>
      <c r="B9602">
        <f ca="1"/>
        <v>0.50366679313036</v>
      </c>
      <c r="C9602">
        <f ca="1">_xlfn.XLOOKUP(B9602,'Alternate schedule'!$D$5:$D$10,'Alternate schedule'!$C$5:$C$10,,1)</f>
        <v>-1040</v>
      </c>
      <c r="D9602">
        <f ca="1"/>
        <v>-22.558066868034579</v>
      </c>
    </row>
    <row r="9603" spans="1:4" x14ac:dyDescent="0.3">
      <c r="A9603">
        <v>9602</v>
      </c>
      <c r="B9603">
        <f ca="1"/>
        <v>0.86746724656832108</v>
      </c>
      <c r="C9603">
        <f ca="1">_xlfn.XLOOKUP(B9603,'Alternate schedule'!$D$5:$D$10,'Alternate schedule'!$C$5:$C$10,,1)</f>
        <v>-540</v>
      </c>
      <c r="D9603">
        <f ca="1"/>
        <v>-22.611955842532804</v>
      </c>
    </row>
    <row r="9604" spans="1:4" x14ac:dyDescent="0.3">
      <c r="A9604">
        <v>9603</v>
      </c>
      <c r="B9604">
        <f ca="1"/>
        <v>0.23012244189289088</v>
      </c>
      <c r="C9604">
        <f ca="1">_xlfn.XLOOKUP(B9604,'Alternate schedule'!$D$5:$D$10,'Alternate schedule'!$C$5:$C$10,,1)</f>
        <v>1000</v>
      </c>
      <c r="D9604">
        <f ca="1"/>
        <v>-22.505467041549515</v>
      </c>
    </row>
    <row r="9605" spans="1:4" x14ac:dyDescent="0.3">
      <c r="A9605">
        <v>9604</v>
      </c>
      <c r="B9605">
        <f ca="1"/>
        <v>0.20776491013701426</v>
      </c>
      <c r="C9605">
        <f ca="1">_xlfn.XLOOKUP(B9605,'Alternate schedule'!$D$5:$D$10,'Alternate schedule'!$C$5:$C$10,,1)</f>
        <v>1000</v>
      </c>
      <c r="D9605">
        <f ca="1"/>
        <v>-22.399000416493127</v>
      </c>
    </row>
    <row r="9606" spans="1:4" x14ac:dyDescent="0.3">
      <c r="A9606">
        <v>9605</v>
      </c>
      <c r="B9606">
        <f ca="1"/>
        <v>0.14662998873376032</v>
      </c>
      <c r="C9606">
        <f ca="1">_xlfn.XLOOKUP(B9606,'Alternate schedule'!$D$5:$D$10,'Alternate schedule'!$C$5:$C$10,,1)</f>
        <v>1000</v>
      </c>
      <c r="D9606">
        <f ca="1"/>
        <v>-22.292555960437273</v>
      </c>
    </row>
    <row r="9607" spans="1:4" x14ac:dyDescent="0.3">
      <c r="A9607">
        <v>9606</v>
      </c>
      <c r="B9607">
        <f ca="1"/>
        <v>0.53754765841514907</v>
      </c>
      <c r="C9607">
        <f ca="1">_xlfn.XLOOKUP(B9607,'Alternate schedule'!$D$5:$D$10,'Alternate schedule'!$C$5:$C$10,,1)</f>
        <v>-1040</v>
      </c>
      <c r="D9607">
        <f ca="1"/>
        <v>-22.398500936914427</v>
      </c>
    </row>
    <row r="9608" spans="1:4" x14ac:dyDescent="0.3">
      <c r="A9608">
        <v>9607</v>
      </c>
      <c r="B9608">
        <f ca="1"/>
        <v>0.38145852737245312</v>
      </c>
      <c r="C9608">
        <f ca="1">_xlfn.XLOOKUP(B9608,'Alternate schedule'!$D$5:$D$10,'Alternate schedule'!$C$5:$C$10,,1)</f>
        <v>480</v>
      </c>
      <c r="D9608">
        <f ca="1"/>
        <v>-22.346205891537419</v>
      </c>
    </row>
    <row r="9609" spans="1:4" x14ac:dyDescent="0.3">
      <c r="A9609">
        <v>9608</v>
      </c>
      <c r="B9609">
        <f ca="1"/>
        <v>2.1440228738405009E-2</v>
      </c>
      <c r="C9609">
        <f ca="1">_xlfn.XLOOKUP(B9609,'Alternate schedule'!$D$5:$D$10,'Alternate schedule'!$C$5:$C$10,,1)</f>
        <v>1000</v>
      </c>
      <c r="D9609">
        <f ca="1"/>
        <v>-22.239800166527893</v>
      </c>
    </row>
    <row r="9610" spans="1:4" x14ac:dyDescent="0.3">
      <c r="A9610">
        <v>9609</v>
      </c>
      <c r="B9610">
        <f ca="1"/>
        <v>0.49378715448437616</v>
      </c>
      <c r="C9610">
        <f ca="1">_xlfn.XLOOKUP(B9610,'Alternate schedule'!$D$5:$D$10,'Alternate schedule'!$C$5:$C$10,,1)</f>
        <v>-1040</v>
      </c>
      <c r="D9610">
        <f ca="1"/>
        <v>-22.345717556457487</v>
      </c>
    </row>
    <row r="9611" spans="1:4" x14ac:dyDescent="0.3">
      <c r="A9611">
        <v>9610</v>
      </c>
      <c r="B9611">
        <f ca="1"/>
        <v>0.49023857500112222</v>
      </c>
      <c r="C9611">
        <f ca="1">_xlfn.XLOOKUP(B9611,'Alternate schedule'!$D$5:$D$10,'Alternate schedule'!$C$5:$C$10,,1)</f>
        <v>-1040</v>
      </c>
      <c r="D9611">
        <f ca="1"/>
        <v>-22.451612903225808</v>
      </c>
    </row>
    <row r="9612" spans="1:4" x14ac:dyDescent="0.3">
      <c r="A9612">
        <v>9611</v>
      </c>
      <c r="B9612">
        <f ca="1"/>
        <v>0.75473203586499982</v>
      </c>
      <c r="C9612">
        <f ca="1">_xlfn.XLOOKUP(B9612,'Alternate schedule'!$D$5:$D$10,'Alternate schedule'!$C$5:$C$10,,1)</f>
        <v>-540</v>
      </c>
      <c r="D9612">
        <f ca="1"/>
        <v>-22.505462490895848</v>
      </c>
    </row>
    <row r="9613" spans="1:4" x14ac:dyDescent="0.3">
      <c r="A9613">
        <v>9612</v>
      </c>
      <c r="B9613">
        <f ca="1"/>
        <v>0.3351122659976038</v>
      </c>
      <c r="C9613">
        <f ca="1">_xlfn.XLOOKUP(B9613,'Alternate schedule'!$D$5:$D$10,'Alternate schedule'!$C$5:$C$10,,1)</f>
        <v>480</v>
      </c>
      <c r="D9613">
        <f ca="1"/>
        <v>-22.45318352059925</v>
      </c>
    </row>
    <row r="9614" spans="1:4" x14ac:dyDescent="0.3">
      <c r="A9614">
        <v>9613</v>
      </c>
      <c r="B9614">
        <f ca="1"/>
        <v>0.58239207416688488</v>
      </c>
      <c r="C9614">
        <f ca="1">_xlfn.XLOOKUP(B9614,'Alternate schedule'!$D$5:$D$10,'Alternate schedule'!$C$5:$C$10,,1)</f>
        <v>-1040</v>
      </c>
      <c r="D9614">
        <f ca="1"/>
        <v>-22.559034640590866</v>
      </c>
    </row>
    <row r="9615" spans="1:4" x14ac:dyDescent="0.3">
      <c r="A9615">
        <v>9614</v>
      </c>
      <c r="B9615">
        <f ca="1"/>
        <v>0.3240272143790548</v>
      </c>
      <c r="C9615">
        <f ca="1">_xlfn.XLOOKUP(B9615,'Alternate schedule'!$D$5:$D$10,'Alternate schedule'!$C$5:$C$10,,1)</f>
        <v>480</v>
      </c>
      <c r="D9615">
        <f ca="1"/>
        <v>-22.506760973580196</v>
      </c>
    </row>
    <row r="9616" spans="1:4" x14ac:dyDescent="0.3">
      <c r="A9616">
        <v>9615</v>
      </c>
      <c r="B9616">
        <f ca="1"/>
        <v>0.23996202633429364</v>
      </c>
      <c r="C9616">
        <f ca="1">_xlfn.XLOOKUP(B9616,'Alternate schedule'!$D$5:$D$10,'Alternate schedule'!$C$5:$C$10,,1)</f>
        <v>1000</v>
      </c>
      <c r="D9616">
        <f ca="1"/>
        <v>-22.400416016640666</v>
      </c>
    </row>
    <row r="9617" spans="1:4" x14ac:dyDescent="0.3">
      <c r="A9617">
        <v>9616</v>
      </c>
      <c r="B9617">
        <f ca="1"/>
        <v>0.39006431977568479</v>
      </c>
      <c r="C9617">
        <f ca="1">_xlfn.XLOOKUP(B9617,'Alternate schedule'!$D$5:$D$10,'Alternate schedule'!$C$5:$C$10,,1)</f>
        <v>480</v>
      </c>
      <c r="D9617">
        <f ca="1"/>
        <v>-22.348169717138102</v>
      </c>
    </row>
    <row r="9618" spans="1:4" x14ac:dyDescent="0.3">
      <c r="A9618">
        <v>9617</v>
      </c>
      <c r="B9618">
        <f ca="1"/>
        <v>0.91619486668422323</v>
      </c>
      <c r="C9618">
        <f ca="1">_xlfn.XLOOKUP(B9618,'Alternate schedule'!$D$5:$D$10,'Alternate schedule'!$C$5:$C$10,,1)</f>
        <v>-540</v>
      </c>
      <c r="D9618">
        <f ca="1"/>
        <v>-22.40199646459395</v>
      </c>
    </row>
    <row r="9619" spans="1:4" x14ac:dyDescent="0.3">
      <c r="A9619">
        <v>9618</v>
      </c>
      <c r="B9619">
        <f ca="1"/>
        <v>0.53849601214155762</v>
      </c>
      <c r="C9619">
        <f ca="1">_xlfn.XLOOKUP(B9619,'Alternate schedule'!$D$5:$D$10,'Alternate schedule'!$C$5:$C$10,,1)</f>
        <v>-1040</v>
      </c>
      <c r="D9619">
        <f ca="1"/>
        <v>-22.50779787897692</v>
      </c>
    </row>
    <row r="9620" spans="1:4" x14ac:dyDescent="0.3">
      <c r="A9620">
        <v>9619</v>
      </c>
      <c r="B9620">
        <f ca="1"/>
        <v>0.53036743451419688</v>
      </c>
      <c r="C9620">
        <f ca="1">_xlfn.XLOOKUP(B9620,'Alternate schedule'!$D$5:$D$10,'Alternate schedule'!$C$5:$C$10,,1)</f>
        <v>-1040</v>
      </c>
      <c r="D9620">
        <f ca="1"/>
        <v>-22.613577294937105</v>
      </c>
    </row>
    <row r="9621" spans="1:4" x14ac:dyDescent="0.3">
      <c r="A9621">
        <v>9620</v>
      </c>
      <c r="B9621">
        <f ca="1"/>
        <v>0.47112159143117038</v>
      </c>
      <c r="C9621">
        <f ca="1">_xlfn.XLOOKUP(B9621,'Alternate schedule'!$D$5:$D$10,'Alternate schedule'!$C$5:$C$10,,1)</f>
        <v>480</v>
      </c>
      <c r="D9621">
        <f ca="1"/>
        <v>-22.561330561330561</v>
      </c>
    </row>
    <row r="9622" spans="1:4" x14ac:dyDescent="0.3">
      <c r="A9622">
        <v>9621</v>
      </c>
      <c r="B9622">
        <f ca="1"/>
        <v>0.19759333848588545</v>
      </c>
      <c r="C9622">
        <f ca="1">_xlfn.XLOOKUP(B9622,'Alternate schedule'!$D$5:$D$10,'Alternate schedule'!$C$5:$C$10,,1)</f>
        <v>1000</v>
      </c>
      <c r="D9622">
        <f ca="1"/>
        <v>-22.455046252988254</v>
      </c>
    </row>
    <row r="9623" spans="1:4" x14ac:dyDescent="0.3">
      <c r="A9623">
        <v>9622</v>
      </c>
      <c r="B9623">
        <f ca="1"/>
        <v>0.76676711484004256</v>
      </c>
      <c r="C9623">
        <f ca="1">_xlfn.XLOOKUP(B9623,'Alternate schedule'!$D$5:$D$10,'Alternate schedule'!$C$5:$C$10,,1)</f>
        <v>-540</v>
      </c>
      <c r="D9623">
        <f ca="1"/>
        <v>-22.508833922261484</v>
      </c>
    </row>
    <row r="9624" spans="1:4" x14ac:dyDescent="0.3">
      <c r="A9624">
        <v>9623</v>
      </c>
      <c r="B9624">
        <f ca="1"/>
        <v>0.32096687026276927</v>
      </c>
      <c r="C9624">
        <f ca="1">_xlfn.XLOOKUP(B9624,'Alternate schedule'!$D$5:$D$10,'Alternate schedule'!$C$5:$C$10,,1)</f>
        <v>480</v>
      </c>
      <c r="D9624">
        <f ca="1"/>
        <v>-22.45661436142575</v>
      </c>
    </row>
    <row r="9625" spans="1:4" x14ac:dyDescent="0.3">
      <c r="A9625">
        <v>9624</v>
      </c>
      <c r="B9625">
        <f ca="1"/>
        <v>0.75705100116333934</v>
      </c>
      <c r="C9625">
        <f ca="1">_xlfn.XLOOKUP(B9625,'Alternate schedule'!$D$5:$D$10,'Alternate schedule'!$C$5:$C$10,,1)</f>
        <v>-540</v>
      </c>
      <c r="D9625">
        <f ca="1"/>
        <v>-22.510390689941811</v>
      </c>
    </row>
    <row r="9626" spans="1:4" x14ac:dyDescent="0.3">
      <c r="A9626">
        <v>9625</v>
      </c>
      <c r="B9626">
        <f ca="1"/>
        <v>0.49129369366515707</v>
      </c>
      <c r="C9626">
        <f ca="1">_xlfn.XLOOKUP(B9626,'Alternate schedule'!$D$5:$D$10,'Alternate schedule'!$C$5:$C$10,,1)</f>
        <v>-1040</v>
      </c>
      <c r="D9626">
        <f ca="1"/>
        <v>-22.616103896103898</v>
      </c>
    </row>
    <row r="9627" spans="1:4" x14ac:dyDescent="0.3">
      <c r="A9627">
        <v>9626</v>
      </c>
      <c r="B9627">
        <f ca="1"/>
        <v>0.10192323816261117</v>
      </c>
      <c r="C9627">
        <f ca="1">_xlfn.XLOOKUP(B9627,'Alternate schedule'!$D$5:$D$10,'Alternate schedule'!$C$5:$C$10,,1)</f>
        <v>1000</v>
      </c>
      <c r="D9627">
        <f ca="1"/>
        <v>-22.509869104508624</v>
      </c>
    </row>
    <row r="9628" spans="1:4" x14ac:dyDescent="0.3">
      <c r="A9628">
        <v>9627</v>
      </c>
      <c r="B9628">
        <f ca="1"/>
        <v>0.37834484774069099</v>
      </c>
      <c r="C9628">
        <f ca="1">_xlfn.XLOOKUP(B9628,'Alternate schedule'!$D$5:$D$10,'Alternate schedule'!$C$5:$C$10,,1)</f>
        <v>480</v>
      </c>
      <c r="D9628">
        <f ca="1"/>
        <v>-22.45767113327101</v>
      </c>
    </row>
    <row r="9629" spans="1:4" x14ac:dyDescent="0.3">
      <c r="A9629">
        <v>9628</v>
      </c>
      <c r="B9629">
        <f ca="1"/>
        <v>7.2423049473079981E-2</v>
      </c>
      <c r="C9629">
        <f ca="1">_xlfn.XLOOKUP(B9629,'Alternate schedule'!$D$5:$D$10,'Alternate schedule'!$C$5:$C$10,,1)</f>
        <v>1000</v>
      </c>
      <c r="D9629">
        <f ca="1"/>
        <v>-22.351474864977149</v>
      </c>
    </row>
    <row r="9630" spans="1:4" x14ac:dyDescent="0.3">
      <c r="A9630">
        <v>9629</v>
      </c>
      <c r="B9630">
        <f ca="1"/>
        <v>0.34084629631759156</v>
      </c>
      <c r="C9630">
        <f ca="1">_xlfn.XLOOKUP(B9630,'Alternate schedule'!$D$5:$D$10,'Alternate schedule'!$C$5:$C$10,,1)</f>
        <v>480</v>
      </c>
      <c r="D9630">
        <f ca="1"/>
        <v>-22.299304185273652</v>
      </c>
    </row>
    <row r="9631" spans="1:4" x14ac:dyDescent="0.3">
      <c r="A9631">
        <v>9630</v>
      </c>
      <c r="B9631">
        <f ca="1"/>
        <v>1.9756324052726093E-2</v>
      </c>
      <c r="C9631">
        <f ca="1">_xlfn.XLOOKUP(B9631,'Alternate schedule'!$D$5:$D$10,'Alternate schedule'!$C$5:$C$10,,1)</f>
        <v>1000</v>
      </c>
      <c r="D9631">
        <f ca="1"/>
        <v>-22.193146417445483</v>
      </c>
    </row>
    <row r="9632" spans="1:4" x14ac:dyDescent="0.3">
      <c r="A9632">
        <v>9631</v>
      </c>
      <c r="B9632">
        <f ca="1"/>
        <v>0.28582831789491192</v>
      </c>
      <c r="C9632">
        <f ca="1">_xlfn.XLOOKUP(B9632,'Alternate schedule'!$D$5:$D$10,'Alternate schedule'!$C$5:$C$10,,1)</f>
        <v>480</v>
      </c>
      <c r="D9632">
        <f ca="1"/>
        <v>-22.141003011109959</v>
      </c>
    </row>
    <row r="9633" spans="1:4" x14ac:dyDescent="0.3">
      <c r="A9633">
        <v>9632</v>
      </c>
      <c r="B9633">
        <f ca="1"/>
        <v>0.69172691667196418</v>
      </c>
      <c r="C9633">
        <f ca="1">_xlfn.XLOOKUP(B9633,'Alternate schedule'!$D$5:$D$10,'Alternate schedule'!$C$5:$C$10,,1)</f>
        <v>-1040</v>
      </c>
      <c r="D9633">
        <f ca="1"/>
        <v>-22.246677740863788</v>
      </c>
    </row>
    <row r="9634" spans="1:4" x14ac:dyDescent="0.3">
      <c r="A9634">
        <v>9633</v>
      </c>
      <c r="B9634">
        <f ca="1"/>
        <v>0.56114315464073461</v>
      </c>
      <c r="C9634">
        <f ca="1">_xlfn.XLOOKUP(B9634,'Alternate schedule'!$D$5:$D$10,'Alternate schedule'!$C$5:$C$10,,1)</f>
        <v>-1040</v>
      </c>
      <c r="D9634">
        <f ca="1"/>
        <v>-22.352330530468183</v>
      </c>
    </row>
    <row r="9635" spans="1:4" x14ac:dyDescent="0.3">
      <c r="A9635">
        <v>9634</v>
      </c>
      <c r="B9635">
        <f ca="1"/>
        <v>0.78709044189697219</v>
      </c>
      <c r="C9635">
        <f ca="1">_xlfn.XLOOKUP(B9635,'Alternate schedule'!$D$5:$D$10,'Alternate schedule'!$C$5:$C$10,,1)</f>
        <v>-540</v>
      </c>
      <c r="D9635">
        <f ca="1"/>
        <v>-22.40606186423085</v>
      </c>
    </row>
    <row r="9636" spans="1:4" x14ac:dyDescent="0.3">
      <c r="A9636">
        <v>9635</v>
      </c>
      <c r="B9636">
        <f ca="1"/>
        <v>0.54566792987784196</v>
      </c>
      <c r="C9636">
        <f ca="1">_xlfn.XLOOKUP(B9636,'Alternate schedule'!$D$5:$D$10,'Alternate schedule'!$C$5:$C$10,,1)</f>
        <v>-1040</v>
      </c>
      <c r="D9636">
        <f ca="1"/>
        <v>-22.511676180591593</v>
      </c>
    </row>
    <row r="9637" spans="1:4" x14ac:dyDescent="0.3">
      <c r="A9637">
        <v>9636</v>
      </c>
      <c r="B9637">
        <f ca="1"/>
        <v>0.79793935761513923</v>
      </c>
      <c r="C9637">
        <f ca="1">_xlfn.XLOOKUP(B9637,'Alternate schedule'!$D$5:$D$10,'Alternate schedule'!$C$5:$C$10,,1)</f>
        <v>-540</v>
      </c>
      <c r="D9637">
        <f ca="1"/>
        <v>-22.5653798256538</v>
      </c>
    </row>
    <row r="9638" spans="1:4" x14ac:dyDescent="0.3">
      <c r="A9638">
        <v>9637</v>
      </c>
      <c r="B9638">
        <f ca="1"/>
        <v>2.8620008540519937E-2</v>
      </c>
      <c r="C9638">
        <f ca="1">_xlfn.XLOOKUP(B9638,'Alternate schedule'!$D$5:$D$10,'Alternate schedule'!$C$5:$C$10,,1)</f>
        <v>1000</v>
      </c>
      <c r="D9638">
        <f ca="1"/>
        <v>-22.459271557538653</v>
      </c>
    </row>
    <row r="9639" spans="1:4" x14ac:dyDescent="0.3">
      <c r="A9639">
        <v>9638</v>
      </c>
      <c r="B9639">
        <f ca="1"/>
        <v>8.7286694676216969E-2</v>
      </c>
      <c r="C9639">
        <f ca="1">_xlfn.XLOOKUP(B9639,'Alternate schedule'!$D$5:$D$10,'Alternate schedule'!$C$5:$C$10,,1)</f>
        <v>1000</v>
      </c>
      <c r="D9639">
        <f ca="1"/>
        <v>-22.353185308155219</v>
      </c>
    </row>
    <row r="9640" spans="1:4" x14ac:dyDescent="0.3">
      <c r="A9640">
        <v>9639</v>
      </c>
      <c r="B9640">
        <f ca="1"/>
        <v>0.34780511099758349</v>
      </c>
      <c r="C9640">
        <f ca="1">_xlfn.XLOOKUP(B9640,'Alternate schedule'!$D$5:$D$10,'Alternate schedule'!$C$5:$C$10,,1)</f>
        <v>480</v>
      </c>
      <c r="D9640">
        <f ca="1"/>
        <v>-22.30106857557838</v>
      </c>
    </row>
    <row r="9641" spans="1:4" x14ac:dyDescent="0.3">
      <c r="A9641">
        <v>9640</v>
      </c>
      <c r="B9641">
        <f ca="1"/>
        <v>0.35628140786962681</v>
      </c>
      <c r="C9641">
        <f ca="1">_xlfn.XLOOKUP(B9641,'Alternate schedule'!$D$5:$D$10,'Alternate schedule'!$C$5:$C$10,,1)</f>
        <v>480</v>
      </c>
      <c r="D9641">
        <f ca="1"/>
        <v>-22.248962655601659</v>
      </c>
    </row>
    <row r="9642" spans="1:4" x14ac:dyDescent="0.3">
      <c r="A9642">
        <v>9641</v>
      </c>
      <c r="B9642">
        <f ca="1"/>
        <v>0.3194932431208628</v>
      </c>
      <c r="C9642">
        <f ca="1">_xlfn.XLOOKUP(B9642,'Alternate schedule'!$D$5:$D$10,'Alternate schedule'!$C$5:$C$10,,1)</f>
        <v>480</v>
      </c>
      <c r="D9642">
        <f ca="1"/>
        <v>-22.196867544860492</v>
      </c>
    </row>
    <row r="9643" spans="1:4" x14ac:dyDescent="0.3">
      <c r="A9643">
        <v>9642</v>
      </c>
      <c r="B9643">
        <f ca="1"/>
        <v>7.3645549065330052E-2</v>
      </c>
      <c r="C9643">
        <f ca="1">_xlfn.XLOOKUP(B9643,'Alternate schedule'!$D$5:$D$10,'Alternate schedule'!$C$5:$C$10,,1)</f>
        <v>1000</v>
      </c>
      <c r="D9643">
        <f ca="1"/>
        <v>-22.090852520224018</v>
      </c>
    </row>
    <row r="9644" spans="1:4" x14ac:dyDescent="0.3">
      <c r="A9644">
        <v>9643</v>
      </c>
      <c r="B9644">
        <f ca="1"/>
        <v>9.5942015050668239E-2</v>
      </c>
      <c r="C9644">
        <f ca="1">_xlfn.XLOOKUP(B9644,'Alternate schedule'!$D$5:$D$10,'Alternate schedule'!$C$5:$C$10,,1)</f>
        <v>1000</v>
      </c>
      <c r="D9644">
        <f ca="1"/>
        <v>-21.984859483563206</v>
      </c>
    </row>
    <row r="9645" spans="1:4" x14ac:dyDescent="0.3">
      <c r="A9645">
        <v>9644</v>
      </c>
      <c r="B9645">
        <f ca="1"/>
        <v>0.86578561955684696</v>
      </c>
      <c r="C9645">
        <f ca="1">_xlfn.XLOOKUP(B9645,'Alternate schedule'!$D$5:$D$10,'Alternate schedule'!$C$5:$C$10,,1)</f>
        <v>-540</v>
      </c>
      <c r="D9645">
        <f ca="1"/>
        <v>-22.038573206138533</v>
      </c>
    </row>
    <row r="9646" spans="1:4" x14ac:dyDescent="0.3">
      <c r="A9646">
        <v>9645</v>
      </c>
      <c r="B9646">
        <f ca="1"/>
        <v>0.88325463723055386</v>
      </c>
      <c r="C9646">
        <f ca="1">_xlfn.XLOOKUP(B9646,'Alternate schedule'!$D$5:$D$10,'Alternate schedule'!$C$5:$C$10,,1)</f>
        <v>-540</v>
      </c>
      <c r="D9646">
        <f ca="1"/>
        <v>-22.092275790565061</v>
      </c>
    </row>
    <row r="9647" spans="1:4" x14ac:dyDescent="0.3">
      <c r="A9647">
        <v>9646</v>
      </c>
      <c r="B9647">
        <f ca="1"/>
        <v>0.9414435513651549</v>
      </c>
      <c r="C9647">
        <f ca="1">_xlfn.XLOOKUP(B9647,'Alternate schedule'!$D$5:$D$10,'Alternate schedule'!$C$5:$C$10,,1)</f>
        <v>-540</v>
      </c>
      <c r="D9647">
        <f ca="1"/>
        <v>-22.145967240306863</v>
      </c>
    </row>
    <row r="9648" spans="1:4" x14ac:dyDescent="0.3">
      <c r="A9648">
        <v>9647</v>
      </c>
      <c r="B9648">
        <f ca="1"/>
        <v>0.64699609106031097</v>
      </c>
      <c r="C9648">
        <f ca="1">_xlfn.XLOOKUP(B9648,'Alternate schedule'!$D$5:$D$10,'Alternate schedule'!$C$5:$C$10,,1)</f>
        <v>-1040</v>
      </c>
      <c r="D9648">
        <f ca="1"/>
        <v>-22.251477143153313</v>
      </c>
    </row>
    <row r="9649" spans="1:4" x14ac:dyDescent="0.3">
      <c r="A9649">
        <v>9648</v>
      </c>
      <c r="B9649">
        <f ca="1"/>
        <v>0.29015097534631118</v>
      </c>
      <c r="C9649">
        <f ca="1">_xlfn.XLOOKUP(B9649,'Alternate schedule'!$D$5:$D$10,'Alternate schedule'!$C$5:$C$10,,1)</f>
        <v>480</v>
      </c>
      <c r="D9649">
        <f ca="1"/>
        <v>-22.199419568822552</v>
      </c>
    </row>
    <row r="9650" spans="1:4" x14ac:dyDescent="0.3">
      <c r="A9650">
        <v>9649</v>
      </c>
      <c r="B9650">
        <f ca="1"/>
        <v>0.52895634366309885</v>
      </c>
      <c r="C9650">
        <f ca="1">_xlfn.XLOOKUP(B9650,'Alternate schedule'!$D$5:$D$10,'Alternate schedule'!$C$5:$C$10,,1)</f>
        <v>-1040</v>
      </c>
      <c r="D9650">
        <f ca="1"/>
        <v>-22.304902062389885</v>
      </c>
    </row>
    <row r="9651" spans="1:4" x14ac:dyDescent="0.3">
      <c r="A9651">
        <v>9650</v>
      </c>
      <c r="B9651">
        <f ca="1"/>
        <v>0.26199182827946044</v>
      </c>
      <c r="C9651">
        <f ca="1">_xlfn.XLOOKUP(B9651,'Alternate schedule'!$D$5:$D$10,'Alternate schedule'!$C$5:$C$10,,1)</f>
        <v>480</v>
      </c>
      <c r="D9651">
        <f ca="1"/>
        <v>-22.252849740932643</v>
      </c>
    </row>
    <row r="9652" spans="1:4" x14ac:dyDescent="0.3">
      <c r="A9652">
        <v>9651</v>
      </c>
      <c r="B9652">
        <f ca="1"/>
        <v>0.47633001747070591</v>
      </c>
      <c r="C9652">
        <f ca="1">_xlfn.XLOOKUP(B9652,'Alternate schedule'!$D$5:$D$10,'Alternate schedule'!$C$5:$C$10,,1)</f>
        <v>480</v>
      </c>
      <c r="D9652">
        <f ca="1"/>
        <v>-22.200808206403483</v>
      </c>
    </row>
    <row r="9653" spans="1:4" x14ac:dyDescent="0.3">
      <c r="A9653">
        <v>9652</v>
      </c>
      <c r="B9653">
        <f ca="1"/>
        <v>4.5756634524535267E-2</v>
      </c>
      <c r="C9653">
        <f ca="1">_xlfn.XLOOKUP(B9653,'Alternate schedule'!$D$5:$D$10,'Alternate schedule'!$C$5:$C$10,,1)</f>
        <v>1000</v>
      </c>
      <c r="D9653">
        <f ca="1"/>
        <v>-22.094902610857854</v>
      </c>
    </row>
    <row r="9654" spans="1:4" x14ac:dyDescent="0.3">
      <c r="A9654">
        <v>9653</v>
      </c>
      <c r="B9654">
        <f ca="1"/>
        <v>0.5737760967452108</v>
      </c>
      <c r="C9654">
        <f ca="1">_xlfn.XLOOKUP(B9654,'Alternate schedule'!$D$5:$D$10,'Alternate schedule'!$C$5:$C$10,,1)</f>
        <v>-1040</v>
      </c>
      <c r="D9654">
        <f ca="1"/>
        <v>-22.200352222107117</v>
      </c>
    </row>
    <row r="9655" spans="1:4" x14ac:dyDescent="0.3">
      <c r="A9655">
        <v>9654</v>
      </c>
      <c r="B9655">
        <f ca="1"/>
        <v>0.6682067258872173</v>
      </c>
      <c r="C9655">
        <f ca="1">_xlfn.XLOOKUP(B9655,'Alternate schedule'!$D$5:$D$10,'Alternate schedule'!$C$5:$C$10,,1)</f>
        <v>-1040</v>
      </c>
      <c r="D9655">
        <f ca="1"/>
        <v>-22.30577998756992</v>
      </c>
    </row>
    <row r="9656" spans="1:4" x14ac:dyDescent="0.3">
      <c r="A9656">
        <v>9655</v>
      </c>
      <c r="B9656">
        <f ca="1"/>
        <v>0.49261080246894462</v>
      </c>
      <c r="C9656">
        <f ca="1">_xlfn.XLOOKUP(B9656,'Alternate schedule'!$D$5:$D$10,'Alternate schedule'!$C$5:$C$10,,1)</f>
        <v>-1040</v>
      </c>
      <c r="D9656">
        <f ca="1"/>
        <v>-22.411185914034178</v>
      </c>
    </row>
    <row r="9657" spans="1:4" x14ac:dyDescent="0.3">
      <c r="A9657">
        <v>9656</v>
      </c>
      <c r="B9657">
        <f ca="1"/>
        <v>0.117618076547924</v>
      </c>
      <c r="C9657">
        <f ca="1">_xlfn.XLOOKUP(B9657,'Alternate schedule'!$D$5:$D$10,'Alternate schedule'!$C$5:$C$10,,1)</f>
        <v>1000</v>
      </c>
      <c r="D9657">
        <f ca="1"/>
        <v>-22.305302402651201</v>
      </c>
    </row>
    <row r="9658" spans="1:4" x14ac:dyDescent="0.3">
      <c r="A9658">
        <v>9657</v>
      </c>
      <c r="B9658">
        <f ca="1"/>
        <v>0.41514314996875634</v>
      </c>
      <c r="C9658">
        <f ca="1">_xlfn.XLOOKUP(B9658,'Alternate schedule'!$D$5:$D$10,'Alternate schedule'!$C$5:$C$10,,1)</f>
        <v>480</v>
      </c>
      <c r="D9658">
        <f ca="1"/>
        <v>-22.253287770529148</v>
      </c>
    </row>
    <row r="9659" spans="1:4" x14ac:dyDescent="0.3">
      <c r="A9659">
        <v>9658</v>
      </c>
      <c r="B9659">
        <f ca="1"/>
        <v>0.91281844646989962</v>
      </c>
      <c r="C9659">
        <f ca="1">_xlfn.XLOOKUP(B9659,'Alternate schedule'!$D$5:$D$10,'Alternate schedule'!$C$5:$C$10,,1)</f>
        <v>-540</v>
      </c>
      <c r="D9659">
        <f ca="1"/>
        <v>-22.306895837647545</v>
      </c>
    </row>
    <row r="9660" spans="1:4" x14ac:dyDescent="0.3">
      <c r="A9660">
        <v>9659</v>
      </c>
      <c r="B9660">
        <f ca="1"/>
        <v>0.62082909854262103</v>
      </c>
      <c r="C9660">
        <f ca="1">_xlfn.XLOOKUP(B9660,'Alternate schedule'!$D$5:$D$10,'Alternate schedule'!$C$5:$C$10,,1)</f>
        <v>-1040</v>
      </c>
      <c r="D9660">
        <f ca="1"/>
        <v>-22.412257997722332</v>
      </c>
    </row>
    <row r="9661" spans="1:4" x14ac:dyDescent="0.3">
      <c r="A9661">
        <v>9660</v>
      </c>
      <c r="B9661">
        <f ca="1"/>
        <v>0.70432184626897354</v>
      </c>
      <c r="C9661">
        <f ca="1">_xlfn.XLOOKUP(B9661,'Alternate schedule'!$D$5:$D$10,'Alternate schedule'!$C$5:$C$10,,1)</f>
        <v>-1040</v>
      </c>
      <c r="D9661">
        <f ca="1"/>
        <v>-22.5175983436853</v>
      </c>
    </row>
    <row r="9662" spans="1:4" x14ac:dyDescent="0.3">
      <c r="A9662">
        <v>9661</v>
      </c>
      <c r="B9662">
        <f ca="1"/>
        <v>0.6198495953828882</v>
      </c>
      <c r="C9662">
        <f ca="1">_xlfn.XLOOKUP(B9662,'Alternate schedule'!$D$5:$D$10,'Alternate schedule'!$C$5:$C$10,,1)</f>
        <v>-1040</v>
      </c>
      <c r="D9662">
        <f ca="1"/>
        <v>-22.622916882310321</v>
      </c>
    </row>
    <row r="9663" spans="1:4" x14ac:dyDescent="0.3">
      <c r="A9663">
        <v>9662</v>
      </c>
      <c r="B9663">
        <f ca="1"/>
        <v>0.98941318162255798</v>
      </c>
      <c r="C9663">
        <f ca="1">_xlfn.XLOOKUP(B9663,'Alternate schedule'!$D$5:$D$10,'Alternate schedule'!$C$5:$C$10,,1)</f>
        <v>-540</v>
      </c>
      <c r="D9663">
        <f ca="1"/>
        <v>-22.676464500103499</v>
      </c>
    </row>
    <row r="9664" spans="1:4" x14ac:dyDescent="0.3">
      <c r="A9664">
        <v>9663</v>
      </c>
      <c r="B9664">
        <f ca="1"/>
        <v>0.41874421059009381</v>
      </c>
      <c r="C9664">
        <f ca="1">_xlfn.XLOOKUP(B9664,'Alternate schedule'!$D$5:$D$10,'Alternate schedule'!$C$5:$C$10,,1)</f>
        <v>480</v>
      </c>
      <c r="D9664">
        <f ca="1"/>
        <v>-22.624443754527579</v>
      </c>
    </row>
    <row r="9665" spans="1:4" x14ac:dyDescent="0.3">
      <c r="A9665">
        <v>9664</v>
      </c>
      <c r="B9665">
        <f ca="1"/>
        <v>0.33705450258797032</v>
      </c>
      <c r="C9665">
        <f ca="1">_xlfn.XLOOKUP(B9665,'Alternate schedule'!$D$5:$D$10,'Alternate schedule'!$C$5:$C$10,,1)</f>
        <v>480</v>
      </c>
      <c r="D9665">
        <f ca="1"/>
        <v>-22.572433774834437</v>
      </c>
    </row>
    <row r="9666" spans="1:4" x14ac:dyDescent="0.3">
      <c r="A9666">
        <v>9665</v>
      </c>
      <c r="B9666">
        <f ca="1"/>
        <v>0.34751237372816002</v>
      </c>
      <c r="C9666">
        <f ca="1">_xlfn.XLOOKUP(B9666,'Alternate schedule'!$D$5:$D$10,'Alternate schedule'!$C$5:$C$10,,1)</f>
        <v>480</v>
      </c>
      <c r="D9666">
        <f ca="1"/>
        <v>-22.520434557682361</v>
      </c>
    </row>
    <row r="9667" spans="1:4" x14ac:dyDescent="0.3">
      <c r="A9667">
        <v>9666</v>
      </c>
      <c r="B9667">
        <f ca="1"/>
        <v>0.23133679663404427</v>
      </c>
      <c r="C9667">
        <f ca="1">_xlfn.XLOOKUP(B9667,'Alternate schedule'!$D$5:$D$10,'Alternate schedule'!$C$5:$C$10,,1)</f>
        <v>1000</v>
      </c>
      <c r="D9667">
        <f ca="1"/>
        <v>-22.414649286157665</v>
      </c>
    </row>
    <row r="9668" spans="1:4" x14ac:dyDescent="0.3">
      <c r="A9668">
        <v>9667</v>
      </c>
      <c r="B9668">
        <f ca="1"/>
        <v>0.22848013911300979</v>
      </c>
      <c r="C9668">
        <f ca="1">_xlfn.XLOOKUP(B9668,'Alternate schedule'!$D$5:$D$10,'Alternate schedule'!$C$5:$C$10,,1)</f>
        <v>1000</v>
      </c>
      <c r="D9668">
        <f ca="1"/>
        <v>-22.308885900486189</v>
      </c>
    </row>
    <row r="9669" spans="1:4" x14ac:dyDescent="0.3">
      <c r="A9669">
        <v>9668</v>
      </c>
      <c r="B9669">
        <f ca="1"/>
        <v>0.54745859019991383</v>
      </c>
      <c r="C9669">
        <f ca="1">_xlfn.XLOOKUP(B9669,'Alternate schedule'!$D$5:$D$10,'Alternate schedule'!$C$5:$C$10,,1)</f>
        <v>-1040</v>
      </c>
      <c r="D9669">
        <f ca="1"/>
        <v>-22.414149772445182</v>
      </c>
    </row>
    <row r="9670" spans="1:4" x14ac:dyDescent="0.3">
      <c r="A9670">
        <v>9669</v>
      </c>
      <c r="B9670">
        <f ca="1"/>
        <v>0.61916604903162353</v>
      </c>
      <c r="C9670">
        <f ca="1">_xlfn.XLOOKUP(B9670,'Alternate schedule'!$D$5:$D$10,'Alternate schedule'!$C$5:$C$10,,1)</f>
        <v>-1040</v>
      </c>
      <c r="D9670">
        <f ca="1"/>
        <v>-22.519391870927706</v>
      </c>
    </row>
    <row r="9671" spans="1:4" x14ac:dyDescent="0.3">
      <c r="A9671">
        <v>9670</v>
      </c>
      <c r="B9671">
        <f ca="1"/>
        <v>0.21882167966598121</v>
      </c>
      <c r="C9671">
        <f ca="1">_xlfn.XLOOKUP(B9671,'Alternate schedule'!$D$5:$D$10,'Alternate schedule'!$C$5:$C$10,,1)</f>
        <v>1000</v>
      </c>
      <c r="D9671">
        <f ca="1"/>
        <v>-22.413650465356774</v>
      </c>
    </row>
    <row r="9672" spans="1:4" x14ac:dyDescent="0.3">
      <c r="A9672">
        <v>9671</v>
      </c>
      <c r="B9672">
        <f ca="1"/>
        <v>0.55007623366131386</v>
      </c>
      <c r="C9672">
        <f ca="1">_xlfn.XLOOKUP(B9672,'Alternate schedule'!$D$5:$D$10,'Alternate schedule'!$C$5:$C$10,,1)</f>
        <v>-1040</v>
      </c>
      <c r="D9672">
        <f ca="1"/>
        <v>-22.518870850997828</v>
      </c>
    </row>
    <row r="9673" spans="1:4" x14ac:dyDescent="0.3">
      <c r="A9673">
        <v>9672</v>
      </c>
      <c r="B9673">
        <f ca="1"/>
        <v>0.96877844707835692</v>
      </c>
      <c r="C9673">
        <f ca="1">_xlfn.XLOOKUP(B9673,'Alternate schedule'!$D$5:$D$10,'Alternate schedule'!$C$5:$C$10,,1)</f>
        <v>-540</v>
      </c>
      <c r="D9673">
        <f ca="1"/>
        <v>-22.572373862696445</v>
      </c>
    </row>
    <row r="9674" spans="1:4" x14ac:dyDescent="0.3">
      <c r="A9674">
        <v>9673</v>
      </c>
      <c r="B9674">
        <f ca="1"/>
        <v>0.37009101473276673</v>
      </c>
      <c r="C9674">
        <f ca="1">_xlfn.XLOOKUP(B9674,'Alternate schedule'!$D$5:$D$10,'Alternate schedule'!$C$5:$C$10,,1)</f>
        <v>480</v>
      </c>
      <c r="D9674">
        <f ca="1"/>
        <v>-22.520417657396877</v>
      </c>
    </row>
    <row r="9675" spans="1:4" x14ac:dyDescent="0.3">
      <c r="A9675">
        <v>9674</v>
      </c>
      <c r="B9675">
        <f ca="1"/>
        <v>0.83179754931550676</v>
      </c>
      <c r="C9675">
        <f ca="1">_xlfn.XLOOKUP(B9675,'Alternate schedule'!$D$5:$D$10,'Alternate schedule'!$C$5:$C$10,,1)</f>
        <v>-540</v>
      </c>
      <c r="D9675">
        <f ca="1"/>
        <v>-22.573909448004962</v>
      </c>
    </row>
    <row r="9676" spans="1:4" x14ac:dyDescent="0.3">
      <c r="A9676">
        <v>9675</v>
      </c>
      <c r="B9676">
        <f ca="1"/>
        <v>0.72291224777287511</v>
      </c>
      <c r="C9676">
        <f ca="1">_xlfn.XLOOKUP(B9676,'Alternate schedule'!$D$5:$D$10,'Alternate schedule'!$C$5:$C$10,,1)</f>
        <v>-540</v>
      </c>
      <c r="D9676">
        <f ca="1"/>
        <v>-22.627390180878553</v>
      </c>
    </row>
    <row r="9677" spans="1:4" x14ac:dyDescent="0.3">
      <c r="A9677">
        <v>9676</v>
      </c>
      <c r="B9677">
        <f ca="1"/>
        <v>0.78910003219919989</v>
      </c>
      <c r="C9677">
        <f ca="1">_xlfn.XLOOKUP(B9677,'Alternate schedule'!$D$5:$D$10,'Alternate schedule'!$C$5:$C$10,,1)</f>
        <v>-540</v>
      </c>
      <c r="D9677">
        <f ca="1"/>
        <v>-22.680859859446052</v>
      </c>
    </row>
    <row r="9678" spans="1:4" x14ac:dyDescent="0.3">
      <c r="A9678">
        <v>9677</v>
      </c>
      <c r="B9678">
        <f ca="1"/>
        <v>5.3992031943108643E-2</v>
      </c>
      <c r="C9678">
        <f ca="1">_xlfn.XLOOKUP(B9678,'Alternate schedule'!$D$5:$D$10,'Alternate schedule'!$C$5:$C$10,,1)</f>
        <v>1000</v>
      </c>
      <c r="D9678">
        <f ca="1"/>
        <v>-22.575178257724502</v>
      </c>
    </row>
    <row r="9679" spans="1:4" x14ac:dyDescent="0.3">
      <c r="A9679">
        <v>9678</v>
      </c>
      <c r="B9679">
        <f ca="1"/>
        <v>0.32306632828985582</v>
      </c>
      <c r="C9679">
        <f ca="1">_xlfn.XLOOKUP(B9679,'Alternate schedule'!$D$5:$D$10,'Alternate schedule'!$C$5:$C$10,,1)</f>
        <v>480</v>
      </c>
      <c r="D9679">
        <f ca="1"/>
        <v>-22.523248605083694</v>
      </c>
    </row>
    <row r="9680" spans="1:4" x14ac:dyDescent="0.3">
      <c r="A9680">
        <v>9679</v>
      </c>
      <c r="B9680">
        <f ca="1"/>
        <v>0.90182404373159364</v>
      </c>
      <c r="C9680">
        <f ca="1">_xlfn.XLOOKUP(B9680,'Alternate schedule'!$D$5:$D$10,'Alternate schedule'!$C$5:$C$10,,1)</f>
        <v>-540</v>
      </c>
      <c r="D9680">
        <f ca="1"/>
        <v>-22.576712470296517</v>
      </c>
    </row>
    <row r="9681" spans="1:4" x14ac:dyDescent="0.3">
      <c r="A9681">
        <v>9680</v>
      </c>
      <c r="B9681">
        <f ca="1"/>
        <v>0.92254483568325862</v>
      </c>
      <c r="C9681">
        <f ca="1">_xlfn.XLOOKUP(B9681,'Alternate schedule'!$D$5:$D$10,'Alternate schedule'!$C$5:$C$10,,1)</f>
        <v>-540</v>
      </c>
      <c r="D9681">
        <f ca="1"/>
        <v>-22.630165289256198</v>
      </c>
    </row>
    <row r="9682" spans="1:4" x14ac:dyDescent="0.3">
      <c r="A9682">
        <v>9681</v>
      </c>
      <c r="B9682">
        <f ca="1"/>
        <v>0.55500906824682517</v>
      </c>
      <c r="C9682">
        <f ca="1">_xlfn.XLOOKUP(B9682,'Alternate schedule'!$D$5:$D$10,'Alternate schedule'!$C$5:$C$10,,1)</f>
        <v>-1040</v>
      </c>
      <c r="D9682">
        <f ca="1"/>
        <v>-22.735254622456356</v>
      </c>
    </row>
    <row r="9683" spans="1:4" x14ac:dyDescent="0.3">
      <c r="A9683">
        <v>9682</v>
      </c>
      <c r="B9683">
        <f ca="1"/>
        <v>0.32094628567502315</v>
      </c>
      <c r="C9683">
        <f ca="1">_xlfn.XLOOKUP(B9683,'Alternate schedule'!$D$5:$D$10,'Alternate schedule'!$C$5:$C$10,,1)</f>
        <v>480</v>
      </c>
      <c r="D9683">
        <f ca="1"/>
        <v>-22.68332989051849</v>
      </c>
    </row>
    <row r="9684" spans="1:4" x14ac:dyDescent="0.3">
      <c r="A9684">
        <v>9683</v>
      </c>
      <c r="B9684">
        <f ca="1"/>
        <v>0.92161807602248724</v>
      </c>
      <c r="C9684">
        <f ca="1">_xlfn.XLOOKUP(B9684,'Alternate schedule'!$D$5:$D$10,'Alternate schedule'!$C$5:$C$10,,1)</f>
        <v>-540</v>
      </c>
      <c r="D9684">
        <f ca="1"/>
        <v>-22.736755137870496</v>
      </c>
    </row>
    <row r="9685" spans="1:4" x14ac:dyDescent="0.3">
      <c r="A9685">
        <v>9684</v>
      </c>
      <c r="B9685">
        <f ca="1"/>
        <v>0.89302855727894737</v>
      </c>
      <c r="C9685">
        <f ca="1">_xlfn.XLOOKUP(B9685,'Alternate schedule'!$D$5:$D$10,'Alternate schedule'!$C$5:$C$10,,1)</f>
        <v>-540</v>
      </c>
      <c r="D9685">
        <f ca="1"/>
        <v>-22.790169351507643</v>
      </c>
    </row>
    <row r="9686" spans="1:4" x14ac:dyDescent="0.3">
      <c r="A9686">
        <v>9685</v>
      </c>
      <c r="B9686">
        <f ca="1"/>
        <v>0.78666531958566766</v>
      </c>
      <c r="C9686">
        <f ca="1">_xlfn.XLOOKUP(B9686,'Alternate schedule'!$D$5:$D$10,'Alternate schedule'!$C$5:$C$10,,1)</f>
        <v>-540</v>
      </c>
      <c r="D9686">
        <f ca="1"/>
        <v>-22.843572534847702</v>
      </c>
    </row>
    <row r="9687" spans="1:4" x14ac:dyDescent="0.3">
      <c r="A9687">
        <v>9686</v>
      </c>
      <c r="B9687">
        <f ca="1"/>
        <v>9.0539121127982014E-2</v>
      </c>
      <c r="C9687">
        <f ca="1">_xlfn.XLOOKUP(B9687,'Alternate schedule'!$D$5:$D$10,'Alternate schedule'!$C$5:$C$10,,1)</f>
        <v>1000</v>
      </c>
      <c r="D9687">
        <f ca="1"/>
        <v>-22.737972331199671</v>
      </c>
    </row>
    <row r="9688" spans="1:4" x14ac:dyDescent="0.3">
      <c r="A9688">
        <v>9687</v>
      </c>
      <c r="B9688">
        <f ca="1"/>
        <v>0.37157119324210641</v>
      </c>
      <c r="C9688">
        <f ca="1">_xlfn.XLOOKUP(B9688,'Alternate schedule'!$D$5:$D$10,'Alternate schedule'!$C$5:$C$10,,1)</f>
        <v>480</v>
      </c>
      <c r="D9688">
        <f ca="1"/>
        <v>-22.686074119954579</v>
      </c>
    </row>
    <row r="9689" spans="1:4" x14ac:dyDescent="0.3">
      <c r="A9689">
        <v>9688</v>
      </c>
      <c r="B9689">
        <f ca="1"/>
        <v>0.33511623618136732</v>
      </c>
      <c r="C9689">
        <f ca="1">_xlfn.XLOOKUP(B9689,'Alternate schedule'!$D$5:$D$10,'Alternate schedule'!$C$5:$C$10,,1)</f>
        <v>480</v>
      </c>
      <c r="D9689">
        <f ca="1"/>
        <v>-22.634186622625929</v>
      </c>
    </row>
    <row r="9690" spans="1:4" x14ac:dyDescent="0.3">
      <c r="A9690">
        <v>9689</v>
      </c>
      <c r="B9690">
        <f ca="1"/>
        <v>0.6239112139121854</v>
      </c>
      <c r="C9690">
        <f ca="1">_xlfn.XLOOKUP(B9690,'Alternate schedule'!$D$5:$D$10,'Alternate schedule'!$C$5:$C$10,,1)</f>
        <v>-1040</v>
      </c>
      <c r="D9690">
        <f ca="1"/>
        <v>-22.739188770770976</v>
      </c>
    </row>
    <row r="9691" spans="1:4" x14ac:dyDescent="0.3">
      <c r="A9691">
        <v>9690</v>
      </c>
      <c r="B9691">
        <f ca="1"/>
        <v>0.25054503178385601</v>
      </c>
      <c r="C9691">
        <f ca="1">_xlfn.XLOOKUP(B9691,'Alternate schedule'!$D$5:$D$10,'Alternate schedule'!$C$5:$C$10,,1)</f>
        <v>1000</v>
      </c>
      <c r="D9691">
        <f ca="1"/>
        <v>-22.633642930856553</v>
      </c>
    </row>
    <row r="9692" spans="1:4" x14ac:dyDescent="0.3">
      <c r="A9692">
        <v>9691</v>
      </c>
      <c r="B9692">
        <f ca="1"/>
        <v>0.85075929420175656</v>
      </c>
      <c r="C9692">
        <f ca="1">_xlfn.XLOOKUP(B9692,'Alternate schedule'!$D$5:$D$10,'Alternate schedule'!$C$5:$C$10,,1)</f>
        <v>-540</v>
      </c>
      <c r="D9692">
        <f ca="1"/>
        <v>-22.687029202352697</v>
      </c>
    </row>
    <row r="9693" spans="1:4" x14ac:dyDescent="0.3">
      <c r="A9693">
        <v>9692</v>
      </c>
      <c r="B9693">
        <f ca="1"/>
        <v>0.27735765258513712</v>
      </c>
      <c r="C9693">
        <f ca="1">_xlfn.XLOOKUP(B9693,'Alternate schedule'!$D$5:$D$10,'Alternate schedule'!$C$5:$C$10,,1)</f>
        <v>480</v>
      </c>
      <c r="D9693">
        <f ca="1"/>
        <v>-22.635163021048289</v>
      </c>
    </row>
    <row r="9694" spans="1:4" x14ac:dyDescent="0.3">
      <c r="A9694">
        <v>9693</v>
      </c>
      <c r="B9694">
        <f ca="1"/>
        <v>0.8192956394398021</v>
      </c>
      <c r="C9694">
        <f ca="1">_xlfn.XLOOKUP(B9694,'Alternate schedule'!$D$5:$D$10,'Alternate schedule'!$C$5:$C$10,,1)</f>
        <v>-540</v>
      </c>
      <c r="D9694">
        <f ca="1"/>
        <v>-22.688538120292996</v>
      </c>
    </row>
    <row r="9695" spans="1:4" x14ac:dyDescent="0.3">
      <c r="A9695">
        <v>9694</v>
      </c>
      <c r="B9695">
        <f ca="1"/>
        <v>0.41403512123795849</v>
      </c>
      <c r="C9695">
        <f ca="1">_xlfn.XLOOKUP(B9695,'Alternate schedule'!$D$5:$D$10,'Alternate schedule'!$C$5:$C$10,,1)</f>
        <v>480</v>
      </c>
      <c r="D9695">
        <f ca="1"/>
        <v>-22.636682484010727</v>
      </c>
    </row>
    <row r="9696" spans="1:4" x14ac:dyDescent="0.3">
      <c r="A9696">
        <v>9695</v>
      </c>
      <c r="B9696">
        <f ca="1"/>
        <v>0.633895809922848</v>
      </c>
      <c r="C9696">
        <f ca="1">_xlfn.XLOOKUP(B9696,'Alternate schedule'!$D$5:$D$10,'Alternate schedule'!$C$5:$C$10,,1)</f>
        <v>-1040</v>
      </c>
      <c r="D9696">
        <f ca="1"/>
        <v>-22.741619391438885</v>
      </c>
    </row>
    <row r="9697" spans="1:4" x14ac:dyDescent="0.3">
      <c r="A9697">
        <v>9696</v>
      </c>
      <c r="B9697">
        <f ca="1"/>
        <v>0.39322258004308863</v>
      </c>
      <c r="C9697">
        <f ca="1">_xlfn.XLOOKUP(B9697,'Alternate schedule'!$D$5:$D$10,'Alternate schedule'!$C$5:$C$10,,1)</f>
        <v>480</v>
      </c>
      <c r="D9697">
        <f ca="1"/>
        <v>-22.689768976897689</v>
      </c>
    </row>
    <row r="9698" spans="1:4" x14ac:dyDescent="0.3">
      <c r="A9698">
        <v>9697</v>
      </c>
      <c r="B9698">
        <f ca="1"/>
        <v>0.1033203283977655</v>
      </c>
      <c r="C9698">
        <f ca="1">_xlfn.XLOOKUP(B9698,'Alternate schedule'!$D$5:$D$10,'Alternate schedule'!$C$5:$C$10,,1)</f>
        <v>1000</v>
      </c>
      <c r="D9698">
        <f ca="1"/>
        <v>-22.584304424048675</v>
      </c>
    </row>
    <row r="9699" spans="1:4" x14ac:dyDescent="0.3">
      <c r="A9699">
        <v>9698</v>
      </c>
      <c r="B9699">
        <f ca="1"/>
        <v>0.33700937859814073</v>
      </c>
      <c r="C9699">
        <f ca="1">_xlfn.XLOOKUP(B9699,'Alternate schedule'!$D$5:$D$10,'Alternate schedule'!$C$5:$C$10,,1)</f>
        <v>480</v>
      </c>
      <c r="D9699">
        <f ca="1"/>
        <v>-22.532480923901836</v>
      </c>
    </row>
    <row r="9700" spans="1:4" x14ac:dyDescent="0.3">
      <c r="A9700">
        <v>9699</v>
      </c>
      <c r="B9700">
        <f ca="1"/>
        <v>4.5916348114327876E-2</v>
      </c>
      <c r="C9700">
        <f ca="1">_xlfn.XLOOKUP(B9700,'Alternate schedule'!$D$5:$D$10,'Alternate schedule'!$C$5:$C$10,,1)</f>
        <v>1000</v>
      </c>
      <c r="D9700">
        <f ca="1"/>
        <v>-22.427054335498504</v>
      </c>
    </row>
    <row r="9701" spans="1:4" x14ac:dyDescent="0.3">
      <c r="A9701">
        <v>9700</v>
      </c>
      <c r="B9701">
        <f ca="1"/>
        <v>6.4304139172742802E-2</v>
      </c>
      <c r="C9701">
        <f ca="1">_xlfn.XLOOKUP(B9701,'Alternate schedule'!$D$5:$D$10,'Alternate schedule'!$C$5:$C$10,,1)</f>
        <v>1000</v>
      </c>
      <c r="D9701">
        <f ca="1"/>
        <v>-22.321649484536081</v>
      </c>
    </row>
    <row r="9702" spans="1:4" x14ac:dyDescent="0.3">
      <c r="A9702">
        <v>9701</v>
      </c>
      <c r="B9702">
        <f ca="1"/>
        <v>0.7792668576024826</v>
      </c>
      <c r="C9702">
        <f ca="1">_xlfn.XLOOKUP(B9702,'Alternate schedule'!$D$5:$D$10,'Alternate schedule'!$C$5:$C$10,,1)</f>
        <v>-540</v>
      </c>
      <c r="D9702">
        <f ca="1"/>
        <v>-22.375012885269559</v>
      </c>
    </row>
    <row r="9703" spans="1:4" x14ac:dyDescent="0.3">
      <c r="A9703">
        <v>9702</v>
      </c>
      <c r="B9703">
        <f ca="1"/>
        <v>0.94813804763459042</v>
      </c>
      <c r="C9703">
        <f ca="1">_xlfn.XLOOKUP(B9703,'Alternate schedule'!$D$5:$D$10,'Alternate schedule'!$C$5:$C$10,,1)</f>
        <v>-540</v>
      </c>
      <c r="D9703">
        <f ca="1"/>
        <v>-22.428365285508143</v>
      </c>
    </row>
    <row r="9704" spans="1:4" x14ac:dyDescent="0.3">
      <c r="A9704">
        <v>9703</v>
      </c>
      <c r="B9704">
        <f ca="1"/>
        <v>0.37587283256814752</v>
      </c>
      <c r="C9704">
        <f ca="1">_xlfn.XLOOKUP(B9704,'Alternate schedule'!$D$5:$D$10,'Alternate schedule'!$C$5:$C$10,,1)</f>
        <v>480</v>
      </c>
      <c r="D9704">
        <f ca="1"/>
        <v>-22.376584561475831</v>
      </c>
    </row>
    <row r="9705" spans="1:4" x14ac:dyDescent="0.3">
      <c r="A9705">
        <v>9704</v>
      </c>
      <c r="B9705">
        <f ca="1"/>
        <v>0.78415102246153268</v>
      </c>
      <c r="C9705">
        <f ca="1">_xlfn.XLOOKUP(B9705,'Alternate schedule'!$D$5:$D$10,'Alternate schedule'!$C$5:$C$10,,1)</f>
        <v>-540</v>
      </c>
      <c r="D9705">
        <f ca="1"/>
        <v>-22.429925803792251</v>
      </c>
    </row>
    <row r="9706" spans="1:4" x14ac:dyDescent="0.3">
      <c r="A9706">
        <v>9705</v>
      </c>
      <c r="B9706">
        <f ca="1"/>
        <v>0.67301061949234708</v>
      </c>
      <c r="C9706">
        <f ca="1">_xlfn.XLOOKUP(B9706,'Alternate schedule'!$D$5:$D$10,'Alternate schedule'!$C$5:$C$10,,1)</f>
        <v>-1040</v>
      </c>
      <c r="D9706">
        <f ca="1"/>
        <v>-22.534775888717157</v>
      </c>
    </row>
    <row r="9707" spans="1:4" x14ac:dyDescent="0.3">
      <c r="A9707">
        <v>9706</v>
      </c>
      <c r="B9707">
        <f ca="1"/>
        <v>4.6970164014517923E-2</v>
      </c>
      <c r="C9707">
        <f ca="1">_xlfn.XLOOKUP(B9707,'Alternate schedule'!$D$5:$D$10,'Alternate schedule'!$C$5:$C$10,,1)</f>
        <v>1000</v>
      </c>
      <c r="D9707">
        <f ca="1"/>
        <v>-22.429425097877601</v>
      </c>
    </row>
    <row r="9708" spans="1:4" x14ac:dyDescent="0.3">
      <c r="A9708">
        <v>9707</v>
      </c>
      <c r="B9708">
        <f ca="1"/>
        <v>0.96285625070427061</v>
      </c>
      <c r="C9708">
        <f ca="1">_xlfn.XLOOKUP(B9708,'Alternate schedule'!$D$5:$D$10,'Alternate schedule'!$C$5:$C$10,,1)</f>
        <v>-540</v>
      </c>
      <c r="D9708">
        <f ca="1"/>
        <v>-22.482744411249612</v>
      </c>
    </row>
    <row r="9709" spans="1:4" x14ac:dyDescent="0.3">
      <c r="A9709">
        <v>9708</v>
      </c>
      <c r="B9709">
        <f ca="1"/>
        <v>0.65770990424595399</v>
      </c>
      <c r="C9709">
        <f ca="1">_xlfn.XLOOKUP(B9709,'Alternate schedule'!$D$5:$D$10,'Alternate schedule'!$C$5:$C$10,,1)</f>
        <v>-1040</v>
      </c>
      <c r="D9709">
        <f ca="1"/>
        <v>-22.587556654305729</v>
      </c>
    </row>
    <row r="9710" spans="1:4" x14ac:dyDescent="0.3">
      <c r="A9710">
        <v>9709</v>
      </c>
      <c r="B9710">
        <f ca="1"/>
        <v>0.23017812053647924</v>
      </c>
      <c r="C9710">
        <f ca="1">_xlfn.XLOOKUP(B9710,'Alternate schedule'!$D$5:$D$10,'Alternate schedule'!$C$5:$C$10,,1)</f>
        <v>1000</v>
      </c>
      <c r="D9710">
        <f ca="1"/>
        <v>-22.482232979709547</v>
      </c>
    </row>
    <row r="9711" spans="1:4" x14ac:dyDescent="0.3">
      <c r="A9711">
        <v>9710</v>
      </c>
      <c r="B9711">
        <f ca="1"/>
        <v>0.24958779885702476</v>
      </c>
      <c r="C9711">
        <f ca="1">_xlfn.XLOOKUP(B9711,'Alternate schedule'!$D$5:$D$10,'Alternate schedule'!$C$5:$C$10,,1)</f>
        <v>1000</v>
      </c>
      <c r="D9711">
        <f ca="1"/>
        <v>-22.376930998970135</v>
      </c>
    </row>
    <row r="9712" spans="1:4" x14ac:dyDescent="0.3">
      <c r="A9712">
        <v>9711</v>
      </c>
      <c r="B9712">
        <f ca="1"/>
        <v>0.92924194549669403</v>
      </c>
      <c r="C9712">
        <f ca="1">_xlfn.XLOOKUP(B9712,'Alternate schedule'!$D$5:$D$10,'Alternate schedule'!$C$5:$C$10,,1)</f>
        <v>-540</v>
      </c>
      <c r="D9712">
        <f ca="1"/>
        <v>-22.43023375553496</v>
      </c>
    </row>
    <row r="9713" spans="1:4" x14ac:dyDescent="0.3">
      <c r="A9713">
        <v>9712</v>
      </c>
      <c r="B9713">
        <f ca="1"/>
        <v>0.49212220976209564</v>
      </c>
      <c r="C9713">
        <f ca="1">_xlfn.XLOOKUP(B9713,'Alternate schedule'!$D$5:$D$10,'Alternate schedule'!$C$5:$C$10,,1)</f>
        <v>-1040</v>
      </c>
      <c r="D9713">
        <f ca="1"/>
        <v>-22.53500823723229</v>
      </c>
    </row>
    <row r="9714" spans="1:4" x14ac:dyDescent="0.3">
      <c r="A9714">
        <v>9713</v>
      </c>
      <c r="B9714">
        <f ca="1"/>
        <v>0.21547145396135758</v>
      </c>
      <c r="C9714">
        <f ca="1">_xlfn.XLOOKUP(B9714,'Alternate schedule'!$D$5:$D$10,'Alternate schedule'!$C$5:$C$10,,1)</f>
        <v>1000</v>
      </c>
      <c r="D9714">
        <f ca="1"/>
        <v>-22.42973334706064</v>
      </c>
    </row>
    <row r="9715" spans="1:4" x14ac:dyDescent="0.3">
      <c r="A9715">
        <v>9714</v>
      </c>
      <c r="B9715">
        <f ca="1"/>
        <v>0.66022420520977509</v>
      </c>
      <c r="C9715">
        <f ca="1">_xlfn.XLOOKUP(B9715,'Alternate schedule'!$D$5:$D$10,'Alternate schedule'!$C$5:$C$10,,1)</f>
        <v>-1040</v>
      </c>
      <c r="D9715">
        <f ca="1"/>
        <v>-22.534486308420835</v>
      </c>
    </row>
    <row r="9716" spans="1:4" x14ac:dyDescent="0.3">
      <c r="A9716">
        <v>9715</v>
      </c>
      <c r="B9716">
        <f ca="1"/>
        <v>5.6170575786679056E-2</v>
      </c>
      <c r="C9716">
        <f ca="1">_xlfn.XLOOKUP(B9716,'Alternate schedule'!$D$5:$D$10,'Alternate schedule'!$C$5:$C$10,,1)</f>
        <v>1000</v>
      </c>
      <c r="D9716">
        <f ca="1"/>
        <v>-22.429233144621719</v>
      </c>
    </row>
    <row r="9717" spans="1:4" x14ac:dyDescent="0.3">
      <c r="A9717">
        <v>9716</v>
      </c>
      <c r="B9717">
        <f ca="1"/>
        <v>0.90333494754877708</v>
      </c>
      <c r="C9717">
        <f ca="1">_xlfn.XLOOKUP(B9717,'Alternate schedule'!$D$5:$D$10,'Alternate schedule'!$C$5:$C$10,,1)</f>
        <v>-540</v>
      </c>
      <c r="D9717">
        <f ca="1"/>
        <v>-22.482503087690407</v>
      </c>
    </row>
    <row r="9718" spans="1:4" x14ac:dyDescent="0.3">
      <c r="A9718">
        <v>9717</v>
      </c>
      <c r="B9718">
        <f ca="1"/>
        <v>0.4144309414197862</v>
      </c>
      <c r="C9718">
        <f ca="1">_xlfn.XLOOKUP(B9718,'Alternate schedule'!$D$5:$D$10,'Alternate schedule'!$C$5:$C$10,,1)</f>
        <v>480</v>
      </c>
      <c r="D9718">
        <f ca="1"/>
        <v>-22.43079139652156</v>
      </c>
    </row>
    <row r="9719" spans="1:4" x14ac:dyDescent="0.3">
      <c r="A9719">
        <v>9718</v>
      </c>
      <c r="B9719">
        <f ca="1"/>
        <v>0.32253890651407247</v>
      </c>
      <c r="C9719">
        <f ca="1">_xlfn.XLOOKUP(B9719,'Alternate schedule'!$D$5:$D$10,'Alternate schedule'!$C$5:$C$10,,1)</f>
        <v>480</v>
      </c>
      <c r="D9719">
        <f ca="1"/>
        <v>-22.379090347808191</v>
      </c>
    </row>
    <row r="9720" spans="1:4" x14ac:dyDescent="0.3">
      <c r="A9720">
        <v>9719</v>
      </c>
      <c r="B9720">
        <f ca="1"/>
        <v>0.78336505424293468</v>
      </c>
      <c r="C9720">
        <f ca="1">_xlfn.XLOOKUP(B9720,'Alternate schedule'!$D$5:$D$10,'Alternate schedule'!$C$5:$C$10,,1)</f>
        <v>-540</v>
      </c>
      <c r="D9720">
        <f ca="1"/>
        <v>-22.432349007099496</v>
      </c>
    </row>
    <row r="9721" spans="1:4" x14ac:dyDescent="0.3">
      <c r="A9721">
        <v>9720</v>
      </c>
      <c r="B9721">
        <f ca="1"/>
        <v>0.64048649195343277</v>
      </c>
      <c r="C9721">
        <f ca="1">_xlfn.XLOOKUP(B9721,'Alternate schedule'!$D$5:$D$10,'Alternate schedule'!$C$5:$C$10,,1)</f>
        <v>-1040</v>
      </c>
      <c r="D9721">
        <f ca="1"/>
        <v>-22.537037037037038</v>
      </c>
    </row>
    <row r="9722" spans="1:4" x14ac:dyDescent="0.3">
      <c r="A9722">
        <v>9721</v>
      </c>
      <c r="B9722">
        <f ca="1"/>
        <v>0.63171355234873228</v>
      </c>
      <c r="C9722">
        <f ca="1">_xlfn.XLOOKUP(B9722,'Alternate schedule'!$D$5:$D$10,'Alternate schedule'!$C$5:$C$10,,1)</f>
        <v>-1040</v>
      </c>
      <c r="D9722">
        <f ca="1"/>
        <v>-22.641703528443575</v>
      </c>
    </row>
    <row r="9723" spans="1:4" x14ac:dyDescent="0.3">
      <c r="A9723">
        <v>9722</v>
      </c>
      <c r="B9723">
        <f ca="1"/>
        <v>5.2130895632350294E-2</v>
      </c>
      <c r="C9723">
        <f ca="1">_xlfn.XLOOKUP(B9723,'Alternate schedule'!$D$5:$D$10,'Alternate schedule'!$C$5:$C$10,,1)</f>
        <v>1000</v>
      </c>
      <c r="D9723">
        <f ca="1"/>
        <v>-22.536515120345609</v>
      </c>
    </row>
    <row r="9724" spans="1:4" x14ac:dyDescent="0.3">
      <c r="A9724">
        <v>9723</v>
      </c>
      <c r="B9724">
        <f ca="1"/>
        <v>0.63360179937832228</v>
      </c>
      <c r="C9724">
        <f ca="1">_xlfn.XLOOKUP(B9724,'Alternate schedule'!$D$5:$D$10,'Alternate schedule'!$C$5:$C$10,,1)</f>
        <v>-1040</v>
      </c>
      <c r="D9724">
        <f ca="1"/>
        <v>-22.641160135760568</v>
      </c>
    </row>
    <row r="9725" spans="1:4" x14ac:dyDescent="0.3">
      <c r="A9725">
        <v>9724</v>
      </c>
      <c r="B9725">
        <f ca="1"/>
        <v>0.69065040931723631</v>
      </c>
      <c r="C9725">
        <f ca="1">_xlfn.XLOOKUP(B9725,'Alternate schedule'!$D$5:$D$10,'Alternate schedule'!$C$5:$C$10,,1)</f>
        <v>-1040</v>
      </c>
      <c r="D9725">
        <f ca="1"/>
        <v>-22.745783628136568</v>
      </c>
    </row>
    <row r="9726" spans="1:4" x14ac:dyDescent="0.3">
      <c r="A9726">
        <v>9725</v>
      </c>
      <c r="B9726">
        <f ca="1"/>
        <v>0.30320940826017995</v>
      </c>
      <c r="C9726">
        <f ca="1">_xlfn.XLOOKUP(B9726,'Alternate schedule'!$D$5:$D$10,'Alternate schedule'!$C$5:$C$10,,1)</f>
        <v>480</v>
      </c>
      <c r="D9726">
        <f ca="1"/>
        <v>-22.694087403598971</v>
      </c>
    </row>
    <row r="9727" spans="1:4" x14ac:dyDescent="0.3">
      <c r="A9727">
        <v>9726</v>
      </c>
      <c r="B9727">
        <f ca="1"/>
        <v>2.352993131839165E-2</v>
      </c>
      <c r="C9727">
        <f ca="1">_xlfn.XLOOKUP(B9727,'Alternate schedule'!$D$5:$D$10,'Alternate schedule'!$C$5:$C$10,,1)</f>
        <v>1000</v>
      </c>
      <c r="D9727">
        <f ca="1"/>
        <v>-22.588936870244705</v>
      </c>
    </row>
    <row r="9728" spans="1:4" x14ac:dyDescent="0.3">
      <c r="A9728">
        <v>9727</v>
      </c>
      <c r="B9728">
        <f ca="1"/>
        <v>0.31899554842692224</v>
      </c>
      <c r="C9728">
        <f ca="1">_xlfn.XLOOKUP(B9728,'Alternate schedule'!$D$5:$D$10,'Alternate schedule'!$C$5:$C$10,,1)</f>
        <v>480</v>
      </c>
      <c r="D9728">
        <f ca="1"/>
        <v>-22.537267400020561</v>
      </c>
    </row>
    <row r="9729" spans="1:4" x14ac:dyDescent="0.3">
      <c r="A9729">
        <v>9728</v>
      </c>
      <c r="B9729">
        <f ca="1"/>
        <v>0.83530270859793387</v>
      </c>
      <c r="C9729">
        <f ca="1">_xlfn.XLOOKUP(B9729,'Alternate schedule'!$D$5:$D$10,'Alternate schedule'!$C$5:$C$10,,1)</f>
        <v>-540</v>
      </c>
      <c r="D9729">
        <f ca="1"/>
        <v>-22.590460526315791</v>
      </c>
    </row>
    <row r="9730" spans="1:4" x14ac:dyDescent="0.3">
      <c r="A9730">
        <v>9729</v>
      </c>
      <c r="B9730">
        <f ca="1"/>
        <v>0.27036272899883884</v>
      </c>
      <c r="C9730">
        <f ca="1">_xlfn.XLOOKUP(B9730,'Alternate schedule'!$D$5:$D$10,'Alternate schedule'!$C$5:$C$10,,1)</f>
        <v>480</v>
      </c>
      <c r="D9730">
        <f ca="1"/>
        <v>-22.538801521225203</v>
      </c>
    </row>
    <row r="9731" spans="1:4" x14ac:dyDescent="0.3">
      <c r="A9731">
        <v>9730</v>
      </c>
      <c r="B9731">
        <f ca="1"/>
        <v>0.49848274815728799</v>
      </c>
      <c r="C9731">
        <f ca="1">_xlfn.XLOOKUP(B9731,'Alternate schedule'!$D$5:$D$10,'Alternate schedule'!$C$5:$C$10,,1)</f>
        <v>-1040</v>
      </c>
      <c r="D9731">
        <f ca="1"/>
        <v>-22.643371017471736</v>
      </c>
    </row>
    <row r="9732" spans="1:4" x14ac:dyDescent="0.3">
      <c r="A9732">
        <v>9731</v>
      </c>
      <c r="B9732">
        <f ca="1"/>
        <v>0.9911445807340824</v>
      </c>
      <c r="C9732">
        <f ca="1">_xlfn.XLOOKUP(B9732,'Alternate schedule'!$D$5:$D$10,'Alternate schedule'!$C$5:$C$10,,1)</f>
        <v>-540</v>
      </c>
      <c r="D9732">
        <f ca="1"/>
        <v>-22.696536841023534</v>
      </c>
    </row>
    <row r="9733" spans="1:4" x14ac:dyDescent="0.3">
      <c r="A9733">
        <v>9732</v>
      </c>
      <c r="B9733">
        <f ca="1"/>
        <v>0.53123764029076481</v>
      </c>
      <c r="C9733">
        <f ca="1">_xlfn.XLOOKUP(B9733,'Alternate schedule'!$D$5:$D$10,'Alternate schedule'!$C$5:$C$10,,1)</f>
        <v>-1040</v>
      </c>
      <c r="D9733">
        <f ca="1"/>
        <v>-22.801068639539665</v>
      </c>
    </row>
    <row r="9734" spans="1:4" x14ac:dyDescent="0.3">
      <c r="A9734">
        <v>9733</v>
      </c>
      <c r="B9734">
        <f ca="1"/>
        <v>0.59491706606011019</v>
      </c>
      <c r="C9734">
        <f ca="1">_xlfn.XLOOKUP(B9734,'Alternate schedule'!$D$5:$D$10,'Alternate schedule'!$C$5:$C$10,,1)</f>
        <v>-1040</v>
      </c>
      <c r="D9734">
        <f ca="1"/>
        <v>-22.905578958183501</v>
      </c>
    </row>
    <row r="9735" spans="1:4" x14ac:dyDescent="0.3">
      <c r="A9735">
        <v>9734</v>
      </c>
      <c r="B9735">
        <f ca="1"/>
        <v>0.99213138302633297</v>
      </c>
      <c r="C9735">
        <f ca="1">_xlfn.XLOOKUP(B9735,'Alternate schedule'!$D$5:$D$10,'Alternate schedule'!$C$5:$C$10,,1)</f>
        <v>-540</v>
      </c>
      <c r="D9735">
        <f ca="1"/>
        <v>-22.958701458804192</v>
      </c>
    </row>
    <row r="9736" spans="1:4" x14ac:dyDescent="0.3">
      <c r="A9736">
        <v>9735</v>
      </c>
      <c r="B9736">
        <f ca="1"/>
        <v>0.81977738983407789</v>
      </c>
      <c r="C9736">
        <f ca="1">_xlfn.XLOOKUP(B9736,'Alternate schedule'!$D$5:$D$10,'Alternate schedule'!$C$5:$C$10,,1)</f>
        <v>-540</v>
      </c>
      <c r="D9736">
        <f ca="1"/>
        <v>-23.011813045711349</v>
      </c>
    </row>
    <row r="9737" spans="1:4" x14ac:dyDescent="0.3">
      <c r="A9737">
        <v>9736</v>
      </c>
      <c r="B9737">
        <f ca="1"/>
        <v>0.45030396300428599</v>
      </c>
      <c r="C9737">
        <f ca="1">_xlfn.XLOOKUP(B9737,'Alternate schedule'!$D$5:$D$10,'Alternate schedule'!$C$5:$C$10,,1)</f>
        <v>480</v>
      </c>
      <c r="D9737">
        <f ca="1"/>
        <v>-22.960147904683648</v>
      </c>
    </row>
    <row r="9738" spans="1:4" x14ac:dyDescent="0.3">
      <c r="A9738">
        <v>9737</v>
      </c>
      <c r="B9738">
        <f ca="1"/>
        <v>0.77861607176875602</v>
      </c>
      <c r="C9738">
        <f ca="1">_xlfn.XLOOKUP(B9738,'Alternate schedule'!$D$5:$D$10,'Alternate schedule'!$C$5:$C$10,,1)</f>
        <v>-540</v>
      </c>
      <c r="D9738">
        <f ca="1"/>
        <v>-23.013248433809181</v>
      </c>
    </row>
    <row r="9739" spans="1:4" x14ac:dyDescent="0.3">
      <c r="A9739">
        <v>9738</v>
      </c>
      <c r="B9739">
        <f ca="1"/>
        <v>0.18646962451744753</v>
      </c>
      <c r="C9739">
        <f ca="1">_xlfn.XLOOKUP(B9739,'Alternate schedule'!$D$5:$D$10,'Alternate schedule'!$C$5:$C$10,,1)</f>
        <v>1000</v>
      </c>
      <c r="D9739">
        <f ca="1"/>
        <v>-22.908194701170672</v>
      </c>
    </row>
    <row r="9740" spans="1:4" x14ac:dyDescent="0.3">
      <c r="A9740">
        <v>9739</v>
      </c>
      <c r="B9740">
        <f ca="1"/>
        <v>0.52425819276277097</v>
      </c>
      <c r="C9740">
        <f ca="1">_xlfn.XLOOKUP(B9740,'Alternate schedule'!$D$5:$D$10,'Alternate schedule'!$C$5:$C$10,,1)</f>
        <v>-1040</v>
      </c>
      <c r="D9740">
        <f ca="1"/>
        <v>-23.012629633432592</v>
      </c>
    </row>
    <row r="9741" spans="1:4" x14ac:dyDescent="0.3">
      <c r="A9741">
        <v>9740</v>
      </c>
      <c r="B9741">
        <f ca="1"/>
        <v>0.42510569610062832</v>
      </c>
      <c r="C9741">
        <f ca="1">_xlfn.XLOOKUP(B9741,'Alternate schedule'!$D$5:$D$10,'Alternate schedule'!$C$5:$C$10,,1)</f>
        <v>480</v>
      </c>
      <c r="D9741">
        <f ca="1"/>
        <v>-22.960985626283367</v>
      </c>
    </row>
    <row r="9742" spans="1:4" x14ac:dyDescent="0.3">
      <c r="A9742">
        <v>9741</v>
      </c>
      <c r="B9742">
        <f ca="1"/>
        <v>0.91730727024265346</v>
      </c>
      <c r="C9742">
        <f ca="1">_xlfn.XLOOKUP(B9742,'Alternate schedule'!$D$5:$D$10,'Alternate schedule'!$C$5:$C$10,,1)</f>
        <v>-540</v>
      </c>
      <c r="D9742">
        <f ca="1"/>
        <v>-23.014064264449235</v>
      </c>
    </row>
    <row r="9743" spans="1:4" x14ac:dyDescent="0.3">
      <c r="A9743">
        <v>9742</v>
      </c>
      <c r="B9743">
        <f ca="1"/>
        <v>0.63031342761258924</v>
      </c>
      <c r="C9743">
        <f ca="1">_xlfn.XLOOKUP(B9743,'Alternate schedule'!$D$5:$D$10,'Alternate schedule'!$C$5:$C$10,,1)</f>
        <v>-1040</v>
      </c>
      <c r="D9743">
        <f ca="1"/>
        <v>-23.118456169164443</v>
      </c>
    </row>
    <row r="9744" spans="1:4" x14ac:dyDescent="0.3">
      <c r="A9744">
        <v>9743</v>
      </c>
      <c r="B9744">
        <f ca="1"/>
        <v>0.57509019069962863</v>
      </c>
      <c r="C9744">
        <f ca="1">_xlfn.XLOOKUP(B9744,'Alternate schedule'!$D$5:$D$10,'Alternate schedule'!$C$5:$C$10,,1)</f>
        <v>-1040</v>
      </c>
      <c r="D9744">
        <f ca="1"/>
        <v>-23.222826644770606</v>
      </c>
    </row>
    <row r="9745" spans="1:4" x14ac:dyDescent="0.3">
      <c r="A9745">
        <v>9744</v>
      </c>
      <c r="B9745">
        <f ca="1"/>
        <v>1.0397581620022578E-2</v>
      </c>
      <c r="C9745">
        <f ca="1">_xlfn.XLOOKUP(B9745,'Alternate schedule'!$D$5:$D$10,'Alternate schedule'!$C$5:$C$10,,1)</f>
        <v>1000</v>
      </c>
      <c r="D9745">
        <f ca="1"/>
        <v>-23.117816091954023</v>
      </c>
    </row>
    <row r="9746" spans="1:4" x14ac:dyDescent="0.3">
      <c r="A9746">
        <v>9745</v>
      </c>
      <c r="B9746">
        <f ca="1"/>
        <v>0.7476244352792909</v>
      </c>
      <c r="C9746">
        <f ca="1">_xlfn.XLOOKUP(B9746,'Alternate schedule'!$D$5:$D$10,'Alternate schedule'!$C$5:$C$10,,1)</f>
        <v>-540</v>
      </c>
      <c r="D9746">
        <f ca="1"/>
        <v>-23.170856849666496</v>
      </c>
    </row>
    <row r="9747" spans="1:4" x14ac:dyDescent="0.3">
      <c r="A9747">
        <v>9746</v>
      </c>
      <c r="B9747">
        <f ca="1"/>
        <v>0.28244633555275067</v>
      </c>
      <c r="C9747">
        <f ca="1">_xlfn.XLOOKUP(B9747,'Alternate schedule'!$D$5:$D$10,'Alternate schedule'!$C$5:$C$10,,1)</f>
        <v>480</v>
      </c>
      <c r="D9747">
        <f ca="1"/>
        <v>-23.119228401395443</v>
      </c>
    </row>
    <row r="9748" spans="1:4" x14ac:dyDescent="0.3">
      <c r="A9748">
        <v>9747</v>
      </c>
      <c r="B9748">
        <f ca="1"/>
        <v>0.988281831818423</v>
      </c>
      <c r="C9748">
        <f ca="1">_xlfn.XLOOKUP(B9748,'Alternate schedule'!$D$5:$D$10,'Alternate schedule'!$C$5:$C$10,,1)</f>
        <v>-540</v>
      </c>
      <c r="D9748">
        <f ca="1"/>
        <v>-23.172258130706883</v>
      </c>
    </row>
    <row r="9749" spans="1:4" x14ac:dyDescent="0.3">
      <c r="A9749">
        <v>9748</v>
      </c>
      <c r="B9749">
        <f ca="1"/>
        <v>0.6991676118193122</v>
      </c>
      <c r="C9749">
        <f ca="1">_xlfn.XLOOKUP(B9749,'Alternate schedule'!$D$5:$D$10,'Alternate schedule'!$C$5:$C$10,,1)</f>
        <v>-1040</v>
      </c>
      <c r="D9749">
        <f ca="1"/>
        <v>-23.276569552728766</v>
      </c>
    </row>
    <row r="9750" spans="1:4" x14ac:dyDescent="0.3">
      <c r="A9750">
        <v>9749</v>
      </c>
      <c r="B9750">
        <f ca="1"/>
        <v>0.41589330389889301</v>
      </c>
      <c r="C9750">
        <f ca="1">_xlfn.XLOOKUP(B9750,'Alternate schedule'!$D$5:$D$10,'Alternate schedule'!$C$5:$C$10,,1)</f>
        <v>480</v>
      </c>
      <c r="D9750">
        <f ca="1"/>
        <v>-23.224946148322903</v>
      </c>
    </row>
    <row r="9751" spans="1:4" x14ac:dyDescent="0.3">
      <c r="A9751">
        <v>9750</v>
      </c>
      <c r="B9751">
        <f ca="1"/>
        <v>0.8372308762921119</v>
      </c>
      <c r="C9751">
        <f ca="1">_xlfn.XLOOKUP(B9751,'Alternate schedule'!$D$5:$D$10,'Alternate schedule'!$C$5:$C$10,,1)</f>
        <v>-540</v>
      </c>
      <c r="D9751">
        <f ca="1"/>
        <v>-23.277948717948718</v>
      </c>
    </row>
    <row r="9752" spans="1:4" x14ac:dyDescent="0.3">
      <c r="A9752">
        <v>9751</v>
      </c>
      <c r="B9752">
        <f ca="1"/>
        <v>0.75879074335761865</v>
      </c>
      <c r="C9752">
        <f ca="1">_xlfn.XLOOKUP(B9752,'Alternate schedule'!$D$5:$D$10,'Alternate schedule'!$C$5:$C$10,,1)</f>
        <v>-540</v>
      </c>
      <c r="D9752">
        <f ca="1"/>
        <v>-23.330940416367554</v>
      </c>
    </row>
    <row r="9753" spans="1:4" x14ac:dyDescent="0.3">
      <c r="A9753">
        <v>9752</v>
      </c>
      <c r="B9753">
        <f ca="1"/>
        <v>0.30358222205920149</v>
      </c>
      <c r="C9753">
        <f ca="1">_xlfn.XLOOKUP(B9753,'Alternate schedule'!$D$5:$D$10,'Alternate schedule'!$C$5:$C$10,,1)</f>
        <v>480</v>
      </c>
      <c r="D9753">
        <f ca="1"/>
        <v>-23.279327317473339</v>
      </c>
    </row>
    <row r="9754" spans="1:4" x14ac:dyDescent="0.3">
      <c r="A9754">
        <v>9753</v>
      </c>
      <c r="B9754">
        <f ca="1"/>
        <v>0.69561659158732092</v>
      </c>
      <c r="C9754">
        <f ca="1">_xlfn.XLOOKUP(B9754,'Alternate schedule'!$D$5:$D$10,'Alternate schedule'!$C$5:$C$10,,1)</f>
        <v>-1040</v>
      </c>
      <c r="D9754">
        <f ca="1"/>
        <v>-23.383574284835436</v>
      </c>
    </row>
    <row r="9755" spans="1:4" x14ac:dyDescent="0.3">
      <c r="A9755">
        <v>9754</v>
      </c>
      <c r="B9755">
        <f ca="1"/>
        <v>0.53896698748863914</v>
      </c>
      <c r="C9755">
        <f ca="1">_xlfn.XLOOKUP(B9755,'Alternate schedule'!$D$5:$D$10,'Alternate schedule'!$C$5:$C$10,,1)</f>
        <v>-1040</v>
      </c>
      <c r="D9755">
        <f ca="1"/>
        <v>-23.487799876973551</v>
      </c>
    </row>
    <row r="9756" spans="1:4" x14ac:dyDescent="0.3">
      <c r="A9756">
        <v>9755</v>
      </c>
      <c r="B9756">
        <f ca="1"/>
        <v>0.85490139841312951</v>
      </c>
      <c r="C9756">
        <f ca="1">_xlfn.XLOOKUP(B9756,'Alternate schedule'!$D$5:$D$10,'Alternate schedule'!$C$5:$C$10,,1)</f>
        <v>-540</v>
      </c>
      <c r="D9756">
        <f ca="1"/>
        <v>-23.540748334187597</v>
      </c>
    </row>
    <row r="9757" spans="1:4" x14ac:dyDescent="0.3">
      <c r="A9757">
        <v>9756</v>
      </c>
      <c r="B9757">
        <f ca="1"/>
        <v>0.37765012204546045</v>
      </c>
      <c r="C9757">
        <f ca="1">_xlfn.XLOOKUP(B9757,'Alternate schedule'!$D$5:$D$10,'Alternate schedule'!$C$5:$C$10,,1)</f>
        <v>480</v>
      </c>
      <c r="D9757">
        <f ca="1"/>
        <v>-23.489134891348915</v>
      </c>
    </row>
    <row r="9758" spans="1:4" x14ac:dyDescent="0.3">
      <c r="A9758">
        <v>9757</v>
      </c>
      <c r="B9758">
        <f ca="1"/>
        <v>0.83211435828413682</v>
      </c>
      <c r="C9758">
        <f ca="1">_xlfn.XLOOKUP(B9758,'Alternate schedule'!$D$5:$D$10,'Alternate schedule'!$C$5:$C$10,,1)</f>
        <v>-540</v>
      </c>
      <c r="D9758">
        <f ca="1"/>
        <v>-23.542072358306857</v>
      </c>
    </row>
    <row r="9759" spans="1:4" x14ac:dyDescent="0.3">
      <c r="A9759">
        <v>9758</v>
      </c>
      <c r="B9759">
        <f ca="1"/>
        <v>0.51287398297955766</v>
      </c>
      <c r="C9759">
        <f ca="1">_xlfn.XLOOKUP(B9759,'Alternate schedule'!$D$5:$D$10,'Alternate schedule'!$C$5:$C$10,,1)</f>
        <v>-1040</v>
      </c>
      <c r="D9759">
        <f ca="1"/>
        <v>-23.646238983398238</v>
      </c>
    </row>
    <row r="9760" spans="1:4" x14ac:dyDescent="0.3">
      <c r="A9760">
        <v>9759</v>
      </c>
      <c r="B9760">
        <f ca="1"/>
        <v>0.96374141323291607</v>
      </c>
      <c r="C9760">
        <f ca="1">_xlfn.XLOOKUP(B9760,'Alternate schedule'!$D$5:$D$10,'Alternate schedule'!$C$5:$C$10,,1)</f>
        <v>-540</v>
      </c>
      <c r="D9760">
        <f ca="1"/>
        <v>-23.699149503022852</v>
      </c>
    </row>
    <row r="9761" spans="1:4" x14ac:dyDescent="0.3">
      <c r="A9761">
        <v>9760</v>
      </c>
      <c r="B9761">
        <f ca="1"/>
        <v>0.60982791623164845</v>
      </c>
      <c r="C9761">
        <f ca="1">_xlfn.XLOOKUP(B9761,'Alternate schedule'!$D$5:$D$10,'Alternate schedule'!$C$5:$C$10,,1)</f>
        <v>-1040</v>
      </c>
      <c r="D9761">
        <f ca="1"/>
        <v>-23.803278688524589</v>
      </c>
    </row>
    <row r="9762" spans="1:4" x14ac:dyDescent="0.3">
      <c r="A9762">
        <v>9761</v>
      </c>
      <c r="B9762">
        <f ca="1"/>
        <v>7.2872109024637366E-2</v>
      </c>
      <c r="C9762">
        <f ca="1">_xlfn.XLOOKUP(B9762,'Alternate schedule'!$D$5:$D$10,'Alternate schedule'!$C$5:$C$10,,1)</f>
        <v>1000</v>
      </c>
      <c r="D9762">
        <f ca="1"/>
        <v>-23.698391558241983</v>
      </c>
    </row>
    <row r="9763" spans="1:4" x14ac:dyDescent="0.3">
      <c r="A9763">
        <v>9762</v>
      </c>
      <c r="B9763">
        <f ca="1"/>
        <v>0.59906936578598202</v>
      </c>
      <c r="C9763">
        <f ca="1">_xlfn.XLOOKUP(B9763,'Alternate schedule'!$D$5:$D$10,'Alternate schedule'!$C$5:$C$10,,1)</f>
        <v>-1040</v>
      </c>
      <c r="D9763">
        <f ca="1"/>
        <v>-23.802499487809875</v>
      </c>
    </row>
    <row r="9764" spans="1:4" x14ac:dyDescent="0.3">
      <c r="A9764">
        <v>9763</v>
      </c>
      <c r="B9764">
        <f ca="1"/>
        <v>0.47456114059633836</v>
      </c>
      <c r="C9764">
        <f ca="1">_xlfn.XLOOKUP(B9764,'Alternate schedule'!$D$5:$D$10,'Alternate schedule'!$C$5:$C$10,,1)</f>
        <v>480</v>
      </c>
      <c r="D9764">
        <f ca="1"/>
        <v>-23.750896240909558</v>
      </c>
    </row>
    <row r="9765" spans="1:4" x14ac:dyDescent="0.3">
      <c r="A9765">
        <v>9764</v>
      </c>
      <c r="B9765">
        <f ca="1"/>
        <v>0.95393541230325241</v>
      </c>
      <c r="C9765">
        <f ca="1">_xlfn.XLOOKUP(B9765,'Alternate schedule'!$D$5:$D$10,'Alternate schedule'!$C$5:$C$10,,1)</f>
        <v>-540</v>
      </c>
      <c r="D9765">
        <f ca="1"/>
        <v>-23.803768947152808</v>
      </c>
    </row>
    <row r="9766" spans="1:4" x14ac:dyDescent="0.3">
      <c r="A9766">
        <v>9765</v>
      </c>
      <c r="B9766">
        <f ca="1"/>
        <v>0.6292958953888903</v>
      </c>
      <c r="C9766">
        <f ca="1">_xlfn.XLOOKUP(B9766,'Alternate schedule'!$D$5:$D$10,'Alternate schedule'!$C$5:$C$10,,1)</f>
        <v>-1040</v>
      </c>
      <c r="D9766">
        <f ca="1"/>
        <v>-23.907834101382488</v>
      </c>
    </row>
    <row r="9767" spans="1:4" x14ac:dyDescent="0.3">
      <c r="A9767">
        <v>9766</v>
      </c>
      <c r="B9767">
        <f ca="1"/>
        <v>0.38229661791393821</v>
      </c>
      <c r="C9767">
        <f ca="1">_xlfn.XLOOKUP(B9767,'Alternate schedule'!$D$5:$D$10,'Alternate schedule'!$C$5:$C$10,,1)</f>
        <v>480</v>
      </c>
      <c r="D9767">
        <f ca="1"/>
        <v>-23.856235920540652</v>
      </c>
    </row>
    <row r="9768" spans="1:4" x14ac:dyDescent="0.3">
      <c r="A9768">
        <v>9767</v>
      </c>
      <c r="B9768">
        <f ca="1"/>
        <v>0.24275957219261834</v>
      </c>
      <c r="C9768">
        <f ca="1">_xlfn.XLOOKUP(B9768,'Alternate schedule'!$D$5:$D$10,'Alternate schedule'!$C$5:$C$10,,1)</f>
        <v>1000</v>
      </c>
      <c r="D9768">
        <f ca="1"/>
        <v>-23.751407801781511</v>
      </c>
    </row>
    <row r="9769" spans="1:4" x14ac:dyDescent="0.3">
      <c r="A9769">
        <v>9768</v>
      </c>
      <c r="B9769">
        <f ca="1"/>
        <v>0.53812428434568194</v>
      </c>
      <c r="C9769">
        <f ca="1">_xlfn.XLOOKUP(B9769,'Alternate schedule'!$D$5:$D$10,'Alternate schedule'!$C$5:$C$10,,1)</f>
        <v>-1040</v>
      </c>
      <c r="D9769">
        <f ca="1"/>
        <v>-23.855446355446354</v>
      </c>
    </row>
    <row r="9770" spans="1:4" x14ac:dyDescent="0.3">
      <c r="A9770">
        <v>9769</v>
      </c>
      <c r="B9770">
        <f ca="1"/>
        <v>0.85521649536436795</v>
      </c>
      <c r="C9770">
        <f ca="1">_xlfn.XLOOKUP(B9770,'Alternate schedule'!$D$5:$D$10,'Alternate schedule'!$C$5:$C$10,,1)</f>
        <v>-540</v>
      </c>
      <c r="D9770">
        <f ca="1"/>
        <v>-23.908281297983418</v>
      </c>
    </row>
    <row r="9771" spans="1:4" x14ac:dyDescent="0.3">
      <c r="A9771">
        <v>9770</v>
      </c>
      <c r="B9771">
        <f ca="1"/>
        <v>0.97355372124835937</v>
      </c>
      <c r="C9771">
        <f ca="1">_xlfn.XLOOKUP(B9771,'Alternate schedule'!$D$5:$D$10,'Alternate schedule'!$C$5:$C$10,,1)</f>
        <v>-540</v>
      </c>
      <c r="D9771">
        <f ca="1"/>
        <v>-23.961105424769702</v>
      </c>
    </row>
    <row r="9772" spans="1:4" x14ac:dyDescent="0.3">
      <c r="A9772">
        <v>9771</v>
      </c>
      <c r="B9772">
        <f ca="1"/>
        <v>0.56541241054361557</v>
      </c>
      <c r="C9772">
        <f ca="1">_xlfn.XLOOKUP(B9772,'Alternate schedule'!$D$5:$D$10,'Alternate schedule'!$C$5:$C$10,,1)</f>
        <v>-1040</v>
      </c>
      <c r="D9772">
        <f ca="1"/>
        <v>-24.065090574147987</v>
      </c>
    </row>
    <row r="9773" spans="1:4" x14ac:dyDescent="0.3">
      <c r="A9773">
        <v>9772</v>
      </c>
      <c r="B9773">
        <f ca="1"/>
        <v>5.6338313428417441E-2</v>
      </c>
      <c r="C9773">
        <f ca="1">_xlfn.XLOOKUP(B9773,'Alternate schedule'!$D$5:$D$10,'Alternate schedule'!$C$5:$C$10,,1)</f>
        <v>1000</v>
      </c>
      <c r="D9773">
        <f ca="1"/>
        <v>-23.960294719607042</v>
      </c>
    </row>
    <row r="9774" spans="1:4" x14ac:dyDescent="0.3">
      <c r="A9774">
        <v>9773</v>
      </c>
      <c r="B9774">
        <f ca="1"/>
        <v>5.4495843633085128E-2</v>
      </c>
      <c r="C9774">
        <f ca="1">_xlfn.XLOOKUP(B9774,'Alternate schedule'!$D$5:$D$10,'Alternate schedule'!$C$5:$C$10,,1)</f>
        <v>1000</v>
      </c>
      <c r="D9774">
        <f ca="1"/>
        <v>-23.855520311061088</v>
      </c>
    </row>
    <row r="9775" spans="1:4" x14ac:dyDescent="0.3">
      <c r="A9775">
        <v>9774</v>
      </c>
      <c r="B9775">
        <f ca="1"/>
        <v>0.27960036435028734</v>
      </c>
      <c r="C9775">
        <f ca="1">_xlfn.XLOOKUP(B9775,'Alternate schedule'!$D$5:$D$10,'Alternate schedule'!$C$5:$C$10,,1)</f>
        <v>480</v>
      </c>
      <c r="D9775">
        <f ca="1"/>
        <v>-23.803969715571924</v>
      </c>
    </row>
    <row r="9776" spans="1:4" x14ac:dyDescent="0.3">
      <c r="A9776">
        <v>9775</v>
      </c>
      <c r="B9776">
        <f ca="1"/>
        <v>0.65533278861713806</v>
      </c>
      <c r="C9776">
        <f ca="1">_xlfn.XLOOKUP(B9776,'Alternate schedule'!$D$5:$D$10,'Alternate schedule'!$C$5:$C$10,,1)</f>
        <v>-1040</v>
      </c>
      <c r="D9776">
        <f ca="1"/>
        <v>-23.907928388746804</v>
      </c>
    </row>
    <row r="9777" spans="1:4" x14ac:dyDescent="0.3">
      <c r="A9777">
        <v>9776</v>
      </c>
      <c r="B9777">
        <f ca="1"/>
        <v>0.62700390232570702</v>
      </c>
      <c r="C9777">
        <f ca="1">_xlfn.XLOOKUP(B9777,'Alternate schedule'!$D$5:$D$10,'Alternate schedule'!$C$5:$C$10,,1)</f>
        <v>-1040</v>
      </c>
      <c r="D9777">
        <f ca="1"/>
        <v>-24.011865793780686</v>
      </c>
    </row>
    <row r="9778" spans="1:4" x14ac:dyDescent="0.3">
      <c r="A9778">
        <v>9777</v>
      </c>
      <c r="B9778">
        <f ca="1"/>
        <v>0.78476938596659718</v>
      </c>
      <c r="C9778">
        <f ca="1">_xlfn.XLOOKUP(B9778,'Alternate schedule'!$D$5:$D$10,'Alternate schedule'!$C$5:$C$10,,1)</f>
        <v>-540</v>
      </c>
      <c r="D9778">
        <f ca="1"/>
        <v>-24.064641505574308</v>
      </c>
    </row>
    <row r="9779" spans="1:4" x14ac:dyDescent="0.3">
      <c r="A9779">
        <v>9778</v>
      </c>
      <c r="B9779">
        <f ca="1"/>
        <v>0.93080975895210294</v>
      </c>
      <c r="C9779">
        <f ca="1">_xlfn.XLOOKUP(B9779,'Alternate schedule'!$D$5:$D$10,'Alternate schedule'!$C$5:$C$10,,1)</f>
        <v>-540</v>
      </c>
      <c r="D9779">
        <f ca="1"/>
        <v>-24.117406422581304</v>
      </c>
    </row>
    <row r="9780" spans="1:4" x14ac:dyDescent="0.3">
      <c r="A9780">
        <v>9779</v>
      </c>
      <c r="B9780">
        <f ca="1"/>
        <v>7.956697899356846E-2</v>
      </c>
      <c r="C9780">
        <f ca="1">_xlfn.XLOOKUP(B9780,'Alternate schedule'!$D$5:$D$10,'Alternate schedule'!$C$5:$C$10,,1)</f>
        <v>1000</v>
      </c>
      <c r="D9780">
        <f ca="1"/>
        <v>-24.012680233152675</v>
      </c>
    </row>
    <row r="9781" spans="1:4" x14ac:dyDescent="0.3">
      <c r="A9781">
        <v>9780</v>
      </c>
      <c r="B9781">
        <f ca="1"/>
        <v>0.54191132951020249</v>
      </c>
      <c r="C9781">
        <f ca="1">_xlfn.XLOOKUP(B9781,'Alternate schedule'!$D$5:$D$10,'Alternate schedule'!$C$5:$C$10,,1)</f>
        <v>-1040</v>
      </c>
      <c r="D9781">
        <f ca="1"/>
        <v>-24.116564417177916</v>
      </c>
    </row>
    <row r="9782" spans="1:4" x14ac:dyDescent="0.3">
      <c r="A9782">
        <v>9781</v>
      </c>
      <c r="B9782">
        <f ca="1"/>
        <v>0.65086900532303726</v>
      </c>
      <c r="C9782">
        <f ca="1">_xlfn.XLOOKUP(B9782,'Alternate schedule'!$D$5:$D$10,'Alternate schedule'!$C$5:$C$10,,1)</f>
        <v>-1040</v>
      </c>
      <c r="D9782">
        <f ca="1"/>
        <v>-24.220427359165729</v>
      </c>
    </row>
    <row r="9783" spans="1:4" x14ac:dyDescent="0.3">
      <c r="A9783">
        <v>9782</v>
      </c>
      <c r="B9783">
        <f ca="1"/>
        <v>0.20473474814128112</v>
      </c>
      <c r="C9783">
        <f ca="1">_xlfn.XLOOKUP(B9783,'Alternate schedule'!$D$5:$D$10,'Alternate schedule'!$C$5:$C$10,,1)</f>
        <v>1000</v>
      </c>
      <c r="D9783">
        <f ca="1"/>
        <v>-24.115722756082601</v>
      </c>
    </row>
    <row r="9784" spans="1:4" x14ac:dyDescent="0.3">
      <c r="A9784">
        <v>9783</v>
      </c>
      <c r="B9784">
        <f ca="1"/>
        <v>0.37645972694561469</v>
      </c>
      <c r="C9784">
        <f ca="1">_xlfn.XLOOKUP(B9784,'Alternate schedule'!$D$5:$D$10,'Alternate schedule'!$C$5:$C$10,,1)</f>
        <v>480</v>
      </c>
      <c r="D9784">
        <f ca="1"/>
        <v>-24.064192987836041</v>
      </c>
    </row>
    <row r="9785" spans="1:4" x14ac:dyDescent="0.3">
      <c r="A9785">
        <v>9784</v>
      </c>
      <c r="B9785">
        <f ca="1"/>
        <v>0.87787494141680034</v>
      </c>
      <c r="C9785">
        <f ca="1">_xlfn.XLOOKUP(B9785,'Alternate schedule'!$D$5:$D$10,'Alternate schedule'!$C$5:$C$10,,1)</f>
        <v>-540</v>
      </c>
      <c r="D9785">
        <f ca="1"/>
        <v>-24.116925592804577</v>
      </c>
    </row>
    <row r="9786" spans="1:4" x14ac:dyDescent="0.3">
      <c r="A9786">
        <v>9785</v>
      </c>
      <c r="B9786">
        <f ca="1"/>
        <v>0.77819779796836785</v>
      </c>
      <c r="C9786">
        <f ca="1">_xlfn.XLOOKUP(B9786,'Alternate schedule'!$D$5:$D$10,'Alternate schedule'!$C$5:$C$10,,1)</f>
        <v>-540</v>
      </c>
      <c r="D9786">
        <f ca="1"/>
        <v>-24.169647419519674</v>
      </c>
    </row>
    <row r="9787" spans="1:4" x14ac:dyDescent="0.3">
      <c r="A9787">
        <v>9786</v>
      </c>
      <c r="B9787">
        <f ca="1"/>
        <v>0.87576729567913891</v>
      </c>
      <c r="C9787">
        <f ca="1">_xlfn.XLOOKUP(B9787,'Alternate schedule'!$D$5:$D$10,'Alternate schedule'!$C$5:$C$10,,1)</f>
        <v>-540</v>
      </c>
      <c r="D9787">
        <f ca="1"/>
        <v>-24.22235847128551</v>
      </c>
    </row>
    <row r="9788" spans="1:4" x14ac:dyDescent="0.3">
      <c r="A9788">
        <v>9787</v>
      </c>
      <c r="B9788">
        <f ca="1"/>
        <v>0.75899542423522637</v>
      </c>
      <c r="C9788">
        <f ca="1">_xlfn.XLOOKUP(B9788,'Alternate schedule'!$D$5:$D$10,'Alternate schedule'!$C$5:$C$10,,1)</f>
        <v>-540</v>
      </c>
      <c r="D9788">
        <f ca="1"/>
        <v>-24.275058751404924</v>
      </c>
    </row>
    <row r="9789" spans="1:4" x14ac:dyDescent="0.3">
      <c r="A9789">
        <v>9788</v>
      </c>
      <c r="B9789">
        <f ca="1"/>
        <v>0.31219304376447776</v>
      </c>
      <c r="C9789">
        <f ca="1">_xlfn.XLOOKUP(B9789,'Alternate schedule'!$D$5:$D$10,'Alternate schedule'!$C$5:$C$10,,1)</f>
        <v>480</v>
      </c>
      <c r="D9789">
        <f ca="1"/>
        <v>-24.223539027380465</v>
      </c>
    </row>
    <row r="9790" spans="1:4" x14ac:dyDescent="0.3">
      <c r="A9790">
        <v>9789</v>
      </c>
      <c r="B9790">
        <f ca="1"/>
        <v>0.38101709668023687</v>
      </c>
      <c r="C9790">
        <f ca="1">_xlfn.XLOOKUP(B9790,'Alternate schedule'!$D$5:$D$10,'Alternate schedule'!$C$5:$C$10,,1)</f>
        <v>480</v>
      </c>
      <c r="D9790">
        <f ca="1"/>
        <v>-24.172029829400348</v>
      </c>
    </row>
    <row r="9791" spans="1:4" x14ac:dyDescent="0.3">
      <c r="A9791">
        <v>9790</v>
      </c>
      <c r="B9791">
        <f ca="1"/>
        <v>0.80613661731515762</v>
      </c>
      <c r="C9791">
        <f ca="1">_xlfn.XLOOKUP(B9791,'Alternate schedule'!$D$5:$D$10,'Alternate schedule'!$C$5:$C$10,,1)</f>
        <v>-540</v>
      </c>
      <c r="D9791">
        <f ca="1"/>
        <v>-24.224719101123597</v>
      </c>
    </row>
    <row r="9792" spans="1:4" x14ac:dyDescent="0.3">
      <c r="A9792">
        <v>9791</v>
      </c>
      <c r="B9792">
        <f ca="1"/>
        <v>4.8780576587019064E-2</v>
      </c>
      <c r="C9792">
        <f ca="1">_xlfn.XLOOKUP(B9792,'Alternate schedule'!$D$5:$D$10,'Alternate schedule'!$C$5:$C$10,,1)</f>
        <v>1000</v>
      </c>
      <c r="D9792">
        <f ca="1"/>
        <v>-24.120110305382493</v>
      </c>
    </row>
    <row r="9793" spans="1:4" x14ac:dyDescent="0.3">
      <c r="A9793">
        <v>9792</v>
      </c>
      <c r="B9793">
        <f ca="1"/>
        <v>0.58652995776545969</v>
      </c>
      <c r="C9793">
        <f ca="1">_xlfn.XLOOKUP(B9793,'Alternate schedule'!$D$5:$D$10,'Alternate schedule'!$C$5:$C$10,,1)</f>
        <v>-1040</v>
      </c>
      <c r="D9793">
        <f ca="1"/>
        <v>-24.223856209150327</v>
      </c>
    </row>
    <row r="9794" spans="1:4" x14ac:dyDescent="0.3">
      <c r="A9794">
        <v>9793</v>
      </c>
      <c r="B9794">
        <f ca="1"/>
        <v>0.94519813441398881</v>
      </c>
      <c r="C9794">
        <f ca="1">_xlfn.XLOOKUP(B9794,'Alternate schedule'!$D$5:$D$10,'Alternate schedule'!$C$5:$C$10,,1)</f>
        <v>-540</v>
      </c>
      <c r="D9794">
        <f ca="1"/>
        <v>-24.276524047789238</v>
      </c>
    </row>
    <row r="9795" spans="1:4" x14ac:dyDescent="0.3">
      <c r="A9795">
        <v>9794</v>
      </c>
      <c r="B9795">
        <f ca="1"/>
        <v>0.80200693797132394</v>
      </c>
      <c r="C9795">
        <f ca="1">_xlfn.XLOOKUP(B9795,'Alternate schedule'!$D$5:$D$10,'Alternate schedule'!$C$5:$C$10,,1)</f>
        <v>-540</v>
      </c>
      <c r="D9795">
        <f ca="1"/>
        <v>-24.329181131304882</v>
      </c>
    </row>
    <row r="9796" spans="1:4" x14ac:dyDescent="0.3">
      <c r="A9796">
        <v>9795</v>
      </c>
      <c r="B9796">
        <f ca="1"/>
        <v>0.72564244405726774</v>
      </c>
      <c r="C9796">
        <f ca="1">_xlfn.XLOOKUP(B9796,'Alternate schedule'!$D$5:$D$10,'Alternate schedule'!$C$5:$C$10,,1)</f>
        <v>-540</v>
      </c>
      <c r="D9796">
        <f ca="1"/>
        <v>-24.381827462991321</v>
      </c>
    </row>
    <row r="9797" spans="1:4" x14ac:dyDescent="0.3">
      <c r="A9797">
        <v>9796</v>
      </c>
      <c r="B9797">
        <f ca="1"/>
        <v>0.86433858609635594</v>
      </c>
      <c r="C9797">
        <f ca="1">_xlfn.XLOOKUP(B9797,'Alternate schedule'!$D$5:$D$10,'Alternate schedule'!$C$5:$C$10,,1)</f>
        <v>-540</v>
      </c>
      <c r="D9797">
        <f ca="1"/>
        <v>-24.434463046141282</v>
      </c>
    </row>
    <row r="9798" spans="1:4" x14ac:dyDescent="0.3">
      <c r="A9798">
        <v>9797</v>
      </c>
      <c r="B9798">
        <f ca="1"/>
        <v>0.57097742246575933</v>
      </c>
      <c r="C9798">
        <f ca="1">_xlfn.XLOOKUP(B9798,'Alternate schedule'!$D$5:$D$10,'Alternate schedule'!$C$5:$C$10,,1)</f>
        <v>-1040</v>
      </c>
      <c r="D9798">
        <f ca="1"/>
        <v>-24.538123915484331</v>
      </c>
    </row>
    <row r="9799" spans="1:4" x14ac:dyDescent="0.3">
      <c r="A9799">
        <v>9798</v>
      </c>
      <c r="B9799">
        <f ca="1"/>
        <v>0.54659623396430113</v>
      </c>
      <c r="C9799">
        <f ca="1">_xlfn.XLOOKUP(B9799,'Alternate schedule'!$D$5:$D$10,'Alternate schedule'!$C$5:$C$10,,1)</f>
        <v>-1040</v>
      </c>
      <c r="D9799">
        <f ca="1"/>
        <v>-24.64176362522964</v>
      </c>
    </row>
    <row r="9800" spans="1:4" x14ac:dyDescent="0.3">
      <c r="A9800">
        <v>9799</v>
      </c>
      <c r="B9800">
        <f ca="1"/>
        <v>0.63715228210921682</v>
      </c>
      <c r="C9800">
        <f ca="1">_xlfn.XLOOKUP(B9800,'Alternate schedule'!$D$5:$D$10,'Alternate schedule'!$C$5:$C$10,,1)</f>
        <v>-1040</v>
      </c>
      <c r="D9800">
        <f ca="1"/>
        <v>-24.745382181855291</v>
      </c>
    </row>
    <row r="9801" spans="1:4" x14ac:dyDescent="0.3">
      <c r="A9801">
        <v>9800</v>
      </c>
      <c r="B9801">
        <f ca="1"/>
        <v>0.27846729699504968</v>
      </c>
      <c r="C9801">
        <f ca="1">_xlfn.XLOOKUP(B9801,'Alternate schedule'!$D$5:$D$10,'Alternate schedule'!$C$5:$C$10,,1)</f>
        <v>480</v>
      </c>
      <c r="D9801">
        <f ca="1"/>
        <v>-24.693877551020407</v>
      </c>
    </row>
    <row r="9802" spans="1:4" x14ac:dyDescent="0.3">
      <c r="A9802">
        <v>9801</v>
      </c>
      <c r="B9802">
        <f ca="1"/>
        <v>0.1221809241767462</v>
      </c>
      <c r="C9802">
        <f ca="1">_xlfn.XLOOKUP(B9802,'Alternate schedule'!$D$5:$D$10,'Alternate schedule'!$C$5:$C$10,,1)</f>
        <v>1000</v>
      </c>
      <c r="D9802">
        <f ca="1"/>
        <v>-24.589327619630652</v>
      </c>
    </row>
    <row r="9803" spans="1:4" x14ac:dyDescent="0.3">
      <c r="A9803">
        <v>9802</v>
      </c>
      <c r="B9803">
        <f ca="1"/>
        <v>0.38932840515439238</v>
      </c>
      <c r="C9803">
        <f ca="1">_xlfn.XLOOKUP(B9803,'Alternate schedule'!$D$5:$D$10,'Alternate schedule'!$C$5:$C$10,,1)</f>
        <v>480</v>
      </c>
      <c r="D9803">
        <f ca="1"/>
        <v>-24.537849418486022</v>
      </c>
    </row>
    <row r="9804" spans="1:4" x14ac:dyDescent="0.3">
      <c r="A9804">
        <v>9803</v>
      </c>
      <c r="B9804">
        <f ca="1"/>
        <v>7.6414024800617542E-2</v>
      </c>
      <c r="C9804">
        <f ca="1">_xlfn.XLOOKUP(B9804,'Alternate schedule'!$D$5:$D$10,'Alternate schedule'!$C$5:$C$10,,1)</f>
        <v>1000</v>
      </c>
      <c r="D9804">
        <f ca="1"/>
        <v>-24.433336733652965</v>
      </c>
    </row>
    <row r="9805" spans="1:4" x14ac:dyDescent="0.3">
      <c r="A9805">
        <v>9804</v>
      </c>
      <c r="B9805">
        <f ca="1"/>
        <v>9.0061025771354553E-2</v>
      </c>
      <c r="C9805">
        <f ca="1">_xlfn.XLOOKUP(B9805,'Alternate schedule'!$D$5:$D$10,'Alternate schedule'!$C$5:$C$10,,1)</f>
        <v>1000</v>
      </c>
      <c r="D9805">
        <f ca="1"/>
        <v>-24.328845369237047</v>
      </c>
    </row>
    <row r="9806" spans="1:4" x14ac:dyDescent="0.3">
      <c r="A9806">
        <v>9805</v>
      </c>
      <c r="B9806">
        <f ca="1"/>
        <v>0.95517538669445168</v>
      </c>
      <c r="C9806">
        <f ca="1">_xlfn.XLOOKUP(B9806,'Alternate schedule'!$D$5:$D$10,'Alternate schedule'!$C$5:$C$10,,1)</f>
        <v>-540</v>
      </c>
      <c r="D9806">
        <f ca="1"/>
        <v>-24.3814380418154</v>
      </c>
    </row>
    <row r="9807" spans="1:4" x14ac:dyDescent="0.3">
      <c r="A9807">
        <v>9806</v>
      </c>
      <c r="B9807">
        <f ca="1"/>
        <v>0.31481964516659677</v>
      </c>
      <c r="C9807">
        <f ca="1">_xlfn.XLOOKUP(B9807,'Alternate schedule'!$D$5:$D$10,'Alternate schedule'!$C$5:$C$10,,1)</f>
        <v>480</v>
      </c>
      <c r="D9807">
        <f ca="1"/>
        <v>-24.33000203956761</v>
      </c>
    </row>
    <row r="9808" spans="1:4" x14ac:dyDescent="0.3">
      <c r="A9808">
        <v>9807</v>
      </c>
      <c r="B9808">
        <f ca="1"/>
        <v>0.13383436661337411</v>
      </c>
      <c r="C9808">
        <f ca="1">_xlfn.XLOOKUP(B9808,'Alternate schedule'!$D$5:$D$10,'Alternate schedule'!$C$5:$C$10,,1)</f>
        <v>1000</v>
      </c>
      <c r="D9808">
        <f ca="1"/>
        <v>-24.22555317630264</v>
      </c>
    </row>
    <row r="9809" spans="1:4" x14ac:dyDescent="0.3">
      <c r="A9809">
        <v>9808</v>
      </c>
      <c r="B9809">
        <f ca="1"/>
        <v>0.40476825654161175</v>
      </c>
      <c r="C9809">
        <f ca="1">_xlfn.XLOOKUP(B9809,'Alternate schedule'!$D$5:$D$10,'Alternate schedule'!$C$5:$C$10,,1)</f>
        <v>480</v>
      </c>
      <c r="D9809">
        <f ca="1"/>
        <v>-24.174143556280587</v>
      </c>
    </row>
    <row r="9810" spans="1:4" x14ac:dyDescent="0.3">
      <c r="A9810">
        <v>9809</v>
      </c>
      <c r="B9810">
        <f ca="1"/>
        <v>0.69380920539900792</v>
      </c>
      <c r="C9810">
        <f ca="1">_xlfn.XLOOKUP(B9810,'Alternate schedule'!$D$5:$D$10,'Alternate schedule'!$C$5:$C$10,,1)</f>
        <v>-1040</v>
      </c>
      <c r="D9810">
        <f ca="1"/>
        <v>-24.277704149250688</v>
      </c>
    </row>
    <row r="9811" spans="1:4" x14ac:dyDescent="0.3">
      <c r="A9811">
        <v>9810</v>
      </c>
      <c r="B9811">
        <f ca="1"/>
        <v>0.12477018750055113</v>
      </c>
      <c r="C9811">
        <f ca="1">_xlfn.XLOOKUP(B9811,'Alternate schedule'!$D$5:$D$10,'Alternate schedule'!$C$5:$C$10,,1)</f>
        <v>1000</v>
      </c>
      <c r="D9811">
        <f ca="1"/>
        <v>-24.17329255861366</v>
      </c>
    </row>
    <row r="9812" spans="1:4" x14ac:dyDescent="0.3">
      <c r="A9812">
        <v>9811</v>
      </c>
      <c r="B9812">
        <f ca="1"/>
        <v>0.74889013526130288</v>
      </c>
      <c r="C9812">
        <f ca="1">_xlfn.XLOOKUP(B9812,'Alternate schedule'!$D$5:$D$10,'Alternate schedule'!$C$5:$C$10,,1)</f>
        <v>-540</v>
      </c>
      <c r="D9812">
        <f ca="1"/>
        <v>-24.225868922637854</v>
      </c>
    </row>
    <row r="9813" spans="1:4" x14ac:dyDescent="0.3">
      <c r="A9813">
        <v>9812</v>
      </c>
      <c r="B9813">
        <f ca="1"/>
        <v>0.82469690461422096</v>
      </c>
      <c r="C9813">
        <f ca="1">_xlfn.XLOOKUP(B9813,'Alternate schedule'!$D$5:$D$10,'Alternate schedule'!$C$5:$C$10,,1)</f>
        <v>-540</v>
      </c>
      <c r="D9813">
        <f ca="1"/>
        <v>-24.278434569914392</v>
      </c>
    </row>
    <row r="9814" spans="1:4" x14ac:dyDescent="0.3">
      <c r="A9814">
        <v>9813</v>
      </c>
      <c r="B9814">
        <f ca="1"/>
        <v>0.69847923410096868</v>
      </c>
      <c r="C9814">
        <f ca="1">_xlfn.XLOOKUP(B9814,'Alternate schedule'!$D$5:$D$10,'Alternate schedule'!$C$5:$C$10,,1)</f>
        <v>-1040</v>
      </c>
      <c r="D9814">
        <f ca="1"/>
        <v>-24.381942321410374</v>
      </c>
    </row>
    <row r="9815" spans="1:4" x14ac:dyDescent="0.3">
      <c r="A9815">
        <v>9814</v>
      </c>
      <c r="B9815">
        <f ca="1"/>
        <v>0.53444559758263366</v>
      </c>
      <c r="C9815">
        <f ca="1">_xlfn.XLOOKUP(B9815,'Alternate schedule'!$D$5:$D$10,'Alternate schedule'!$C$5:$C$10,,1)</f>
        <v>-1040</v>
      </c>
      <c r="D9815">
        <f ca="1"/>
        <v>-24.48542897900958</v>
      </c>
    </row>
    <row r="9816" spans="1:4" x14ac:dyDescent="0.3">
      <c r="A9816">
        <v>9815</v>
      </c>
      <c r="B9816">
        <f ca="1"/>
        <v>0.89570912838692429</v>
      </c>
      <c r="C9816">
        <f ca="1">_xlfn.XLOOKUP(B9816,'Alternate schedule'!$D$5:$D$10,'Alternate schedule'!$C$5:$C$10,,1)</f>
        <v>-540</v>
      </c>
      <c r="D9816">
        <f ca="1"/>
        <v>-24.537952114111054</v>
      </c>
    </row>
    <row r="9817" spans="1:4" x14ac:dyDescent="0.3">
      <c r="A9817">
        <v>9816</v>
      </c>
      <c r="B9817">
        <f ca="1"/>
        <v>0.11710149495438316</v>
      </c>
      <c r="C9817">
        <f ca="1">_xlfn.XLOOKUP(B9817,'Alternate schedule'!$D$5:$D$10,'Alternate schedule'!$C$5:$C$10,,1)</f>
        <v>1000</v>
      </c>
      <c r="D9817">
        <f ca="1"/>
        <v>-24.433577832110839</v>
      </c>
    </row>
    <row r="9818" spans="1:4" x14ac:dyDescent="0.3">
      <c r="A9818">
        <v>9817</v>
      </c>
      <c r="B9818">
        <f ca="1"/>
        <v>6.3160624016102007E-2</v>
      </c>
      <c r="C9818">
        <f ca="1">_xlfn.XLOOKUP(B9818,'Alternate schedule'!$D$5:$D$10,'Alternate schedule'!$C$5:$C$10,,1)</f>
        <v>1000</v>
      </c>
      <c r="D9818">
        <f ca="1"/>
        <v>-24.329224814097994</v>
      </c>
    </row>
    <row r="9819" spans="1:4" x14ac:dyDescent="0.3">
      <c r="A9819">
        <v>9818</v>
      </c>
      <c r="B9819">
        <f ca="1"/>
        <v>0.31352702213251527</v>
      </c>
      <c r="C9819">
        <f ca="1">_xlfn.XLOOKUP(B9819,'Alternate schedule'!$D$5:$D$10,'Alternate schedule'!$C$5:$C$10,,1)</f>
        <v>480</v>
      </c>
      <c r="D9819">
        <f ca="1"/>
        <v>-24.277856997351805</v>
      </c>
    </row>
    <row r="9820" spans="1:4" x14ac:dyDescent="0.3">
      <c r="A9820">
        <v>9819</v>
      </c>
      <c r="B9820">
        <f ca="1"/>
        <v>0.76575130708434536</v>
      </c>
      <c r="C9820">
        <f ca="1">_xlfn.XLOOKUP(B9820,'Alternate schedule'!$D$5:$D$10,'Alternate schedule'!$C$5:$C$10,,1)</f>
        <v>-540</v>
      </c>
      <c r="D9820">
        <f ca="1"/>
        <v>-24.330379875751095</v>
      </c>
    </row>
    <row r="9821" spans="1:4" x14ac:dyDescent="0.3">
      <c r="A9821">
        <v>9820</v>
      </c>
      <c r="B9821">
        <f ca="1"/>
        <v>0.75575711588901906</v>
      </c>
      <c r="C9821">
        <f ca="1">_xlfn.XLOOKUP(B9821,'Alternate schedule'!$D$5:$D$10,'Alternate schedule'!$C$5:$C$10,,1)</f>
        <v>-540</v>
      </c>
      <c r="D9821">
        <f ca="1"/>
        <v>-24.382892057026478</v>
      </c>
    </row>
    <row r="9822" spans="1:4" x14ac:dyDescent="0.3">
      <c r="A9822">
        <v>9821</v>
      </c>
      <c r="B9822">
        <f ca="1"/>
        <v>0.75070588863925125</v>
      </c>
      <c r="C9822">
        <f ca="1">_xlfn.XLOOKUP(B9822,'Alternate schedule'!$D$5:$D$10,'Alternate schedule'!$C$5:$C$10,,1)</f>
        <v>-540</v>
      </c>
      <c r="D9822">
        <f ca="1"/>
        <v>-24.435393544445574</v>
      </c>
    </row>
    <row r="9823" spans="1:4" x14ac:dyDescent="0.3">
      <c r="A9823">
        <v>9822</v>
      </c>
      <c r="B9823">
        <f ca="1"/>
        <v>0.29754169874334346</v>
      </c>
      <c r="C9823">
        <f ca="1">_xlfn.XLOOKUP(B9823,'Alternate schedule'!$D$5:$D$10,'Alternate schedule'!$C$5:$C$10,,1)</f>
        <v>480</v>
      </c>
      <c r="D9823">
        <f ca="1"/>
        <v>-24.384035837914887</v>
      </c>
    </row>
    <row r="9824" spans="1:4" x14ac:dyDescent="0.3">
      <c r="A9824">
        <v>9823</v>
      </c>
      <c r="B9824">
        <f ca="1"/>
        <v>0.89062254472871194</v>
      </c>
      <c r="C9824">
        <f ca="1">_xlfn.XLOOKUP(B9824,'Alternate schedule'!$D$5:$D$10,'Alternate schedule'!$C$5:$C$10,,1)</f>
        <v>-540</v>
      </c>
      <c r="D9824">
        <f ca="1"/>
        <v>-24.436526519393261</v>
      </c>
    </row>
    <row r="9825" spans="1:4" x14ac:dyDescent="0.3">
      <c r="A9825">
        <v>9824</v>
      </c>
      <c r="B9825">
        <f ca="1"/>
        <v>0.56924026995935839</v>
      </c>
      <c r="C9825">
        <f ca="1">_xlfn.XLOOKUP(B9825,'Alternate schedule'!$D$5:$D$10,'Alternate schedule'!$C$5:$C$10,,1)</f>
        <v>-1040</v>
      </c>
      <c r="D9825">
        <f ca="1"/>
        <v>-24.539902280130292</v>
      </c>
    </row>
    <row r="9826" spans="1:4" x14ac:dyDescent="0.3">
      <c r="A9826">
        <v>9825</v>
      </c>
      <c r="B9826">
        <f ca="1"/>
        <v>0.18961458352060512</v>
      </c>
      <c r="C9826">
        <f ca="1">_xlfn.XLOOKUP(B9826,'Alternate schedule'!$D$5:$D$10,'Alternate schedule'!$C$5:$C$10,,1)</f>
        <v>1000</v>
      </c>
      <c r="D9826">
        <f ca="1"/>
        <v>-24.435623409669212</v>
      </c>
    </row>
    <row r="9827" spans="1:4" x14ac:dyDescent="0.3">
      <c r="A9827">
        <v>9826</v>
      </c>
      <c r="B9827">
        <f ca="1"/>
        <v>0.8629887743654816</v>
      </c>
      <c r="C9827">
        <f ca="1">_xlfn.XLOOKUP(B9827,'Alternate schedule'!$D$5:$D$10,'Alternate schedule'!$C$5:$C$10,,1)</f>
        <v>-540</v>
      </c>
      <c r="D9827">
        <f ca="1"/>
        <v>-24.488092814980664</v>
      </c>
    </row>
    <row r="9828" spans="1:4" x14ac:dyDescent="0.3">
      <c r="A9828">
        <v>9827</v>
      </c>
      <c r="B9828">
        <f ca="1"/>
        <v>0.47246286930812764</v>
      </c>
      <c r="C9828">
        <f ca="1">_xlfn.XLOOKUP(B9828,'Alternate schedule'!$D$5:$D$10,'Alternate schedule'!$C$5:$C$10,,1)</f>
        <v>480</v>
      </c>
      <c r="D9828">
        <f ca="1"/>
        <v>-24.436755876666329</v>
      </c>
    </row>
    <row r="9829" spans="1:4" x14ac:dyDescent="0.3">
      <c r="A9829">
        <v>9828</v>
      </c>
      <c r="B9829">
        <f ca="1"/>
        <v>2.9275703909416473E-2</v>
      </c>
      <c r="C9829">
        <f ca="1">_xlfn.XLOOKUP(B9829,'Alternate schedule'!$D$5:$D$10,'Alternate schedule'!$C$5:$C$10,,1)</f>
        <v>1000</v>
      </c>
      <c r="D9829">
        <f ca="1"/>
        <v>-24.332519332519333</v>
      </c>
    </row>
    <row r="9830" spans="1:4" x14ac:dyDescent="0.3">
      <c r="A9830">
        <v>9829</v>
      </c>
      <c r="B9830">
        <f ca="1"/>
        <v>4.6926419868215774E-2</v>
      </c>
      <c r="C9830">
        <f ca="1">_xlfn.XLOOKUP(B9830,'Alternate schedule'!$D$5:$D$10,'Alternate schedule'!$C$5:$C$10,,1)</f>
        <v>1000</v>
      </c>
      <c r="D9830">
        <f ca="1"/>
        <v>-24.228303998372166</v>
      </c>
    </row>
    <row r="9831" spans="1:4" x14ac:dyDescent="0.3">
      <c r="A9831">
        <v>9830</v>
      </c>
      <c r="B9831">
        <f ca="1"/>
        <v>0.8689887598225674</v>
      </c>
      <c r="C9831">
        <f ca="1">_xlfn.XLOOKUP(B9831,'Alternate schedule'!$D$5:$D$10,'Alternate schedule'!$C$5:$C$10,,1)</f>
        <v>-540</v>
      </c>
      <c r="D9831">
        <f ca="1"/>
        <v>-24.280773143438452</v>
      </c>
    </row>
    <row r="9832" spans="1:4" x14ac:dyDescent="0.3">
      <c r="A9832">
        <v>9831</v>
      </c>
      <c r="B9832">
        <f ca="1"/>
        <v>0.4349273107178846</v>
      </c>
      <c r="C9832">
        <f ca="1">_xlfn.XLOOKUP(B9832,'Alternate schedule'!$D$5:$D$10,'Alternate schedule'!$C$5:$C$10,,1)</f>
        <v>480</v>
      </c>
      <c r="D9832">
        <f ca="1"/>
        <v>-24.22947818126335</v>
      </c>
    </row>
    <row r="9833" spans="1:4" x14ac:dyDescent="0.3">
      <c r="A9833">
        <v>9832</v>
      </c>
      <c r="B9833">
        <f ca="1"/>
        <v>0.24026773242879895</v>
      </c>
      <c r="C9833">
        <f ca="1">_xlfn.XLOOKUP(B9833,'Alternate schedule'!$D$5:$D$10,'Alternate schedule'!$C$5:$C$10,,1)</f>
        <v>1000</v>
      </c>
      <c r="D9833">
        <f ca="1"/>
        <v>-24.125305126118796</v>
      </c>
    </row>
    <row r="9834" spans="1:4" x14ac:dyDescent="0.3">
      <c r="A9834">
        <v>9833</v>
      </c>
      <c r="B9834">
        <f ca="1"/>
        <v>1.9531602028065587E-2</v>
      </c>
      <c r="C9834">
        <f ca="1">_xlfn.XLOOKUP(B9834,'Alternate schedule'!$D$5:$D$10,'Alternate schedule'!$C$5:$C$10,,1)</f>
        <v>1000</v>
      </c>
      <c r="D9834">
        <f ca="1"/>
        <v>-24.021153259432523</v>
      </c>
    </row>
    <row r="9835" spans="1:4" x14ac:dyDescent="0.3">
      <c r="A9835">
        <v>9834</v>
      </c>
      <c r="B9835">
        <f ca="1"/>
        <v>0.91725697235211268</v>
      </c>
      <c r="C9835">
        <f ca="1">_xlfn.XLOOKUP(B9835,'Alternate schedule'!$D$5:$D$10,'Alternate schedule'!$C$5:$C$10,,1)</f>
        <v>-540</v>
      </c>
      <c r="D9835">
        <f ca="1"/>
        <v>-24.073622127313403</v>
      </c>
    </row>
    <row r="9836" spans="1:4" x14ac:dyDescent="0.3">
      <c r="A9836">
        <v>9835</v>
      </c>
      <c r="B9836">
        <f ca="1"/>
        <v>0.38802557369621771</v>
      </c>
      <c r="C9836">
        <f ca="1">_xlfn.XLOOKUP(B9836,'Alternate schedule'!$D$5:$D$10,'Alternate schedule'!$C$5:$C$10,,1)</f>
        <v>480</v>
      </c>
      <c r="D9836">
        <f ca="1"/>
        <v>-24.02236908998475</v>
      </c>
    </row>
    <row r="9837" spans="1:4" x14ac:dyDescent="0.3">
      <c r="A9837">
        <v>9836</v>
      </c>
      <c r="B9837">
        <f ca="1"/>
        <v>2.9543918069862007E-2</v>
      </c>
      <c r="C9837">
        <f ca="1">_xlfn.XLOOKUP(B9837,'Alternate schedule'!$D$5:$D$10,'Alternate schedule'!$C$5:$C$10,,1)</f>
        <v>1000</v>
      </c>
      <c r="D9837">
        <f ca="1"/>
        <v>-23.918259455063033</v>
      </c>
    </row>
    <row r="9838" spans="1:4" x14ac:dyDescent="0.3">
      <c r="A9838">
        <v>9837</v>
      </c>
      <c r="B9838">
        <f ca="1"/>
        <v>0.48604390941959497</v>
      </c>
      <c r="C9838">
        <f ca="1">_xlfn.XLOOKUP(B9838,'Alternate schedule'!$D$5:$D$10,'Alternate schedule'!$C$5:$C$10,,1)</f>
        <v>-1040</v>
      </c>
      <c r="D9838">
        <f ca="1"/>
        <v>-24.021551285961166</v>
      </c>
    </row>
    <row r="9839" spans="1:4" x14ac:dyDescent="0.3">
      <c r="A9839">
        <v>9838</v>
      </c>
      <c r="B9839">
        <f ca="1"/>
        <v>0.92695454886190309</v>
      </c>
      <c r="C9839">
        <f ca="1">_xlfn.XLOOKUP(B9839,'Alternate schedule'!$D$5:$D$10,'Alternate schedule'!$C$5:$C$10,,1)</f>
        <v>-540</v>
      </c>
      <c r="D9839">
        <f ca="1"/>
        <v>-24.073998780239886</v>
      </c>
    </row>
    <row r="9840" spans="1:4" x14ac:dyDescent="0.3">
      <c r="A9840">
        <v>9839</v>
      </c>
      <c r="B9840">
        <f ca="1"/>
        <v>0.73068241476098317</v>
      </c>
      <c r="C9840">
        <f ca="1">_xlfn.XLOOKUP(B9840,'Alternate schedule'!$D$5:$D$10,'Alternate schedule'!$C$5:$C$10,,1)</f>
        <v>-540</v>
      </c>
      <c r="D9840">
        <f ca="1"/>
        <v>-24.126435613375342</v>
      </c>
    </row>
    <row r="9841" spans="1:4" x14ac:dyDescent="0.3">
      <c r="A9841">
        <v>9840</v>
      </c>
      <c r="B9841">
        <f ca="1"/>
        <v>6.1970576841060332E-2</v>
      </c>
      <c r="C9841">
        <f ca="1">_xlfn.XLOOKUP(B9841,'Alternate schedule'!$D$5:$D$10,'Alternate schedule'!$C$5:$C$10,,1)</f>
        <v>1000</v>
      </c>
      <c r="D9841">
        <f ca="1"/>
        <v>-24.022357723577237</v>
      </c>
    </row>
    <row r="9842" spans="1:4" x14ac:dyDescent="0.3">
      <c r="A9842">
        <v>9841</v>
      </c>
      <c r="B9842">
        <f ca="1"/>
        <v>0.16435661232718357</v>
      </c>
      <c r="C9842">
        <f ca="1">_xlfn.XLOOKUP(B9842,'Alternate schedule'!$D$5:$D$10,'Alternate schedule'!$C$5:$C$10,,1)</f>
        <v>1000</v>
      </c>
      <c r="D9842">
        <f ca="1"/>
        <v>-23.91830098567219</v>
      </c>
    </row>
    <row r="9843" spans="1:4" x14ac:dyDescent="0.3">
      <c r="A9843">
        <v>9842</v>
      </c>
      <c r="B9843">
        <f ca="1"/>
        <v>0.28438366558849482</v>
      </c>
      <c r="C9843">
        <f ca="1">_xlfn.XLOOKUP(B9843,'Alternate schedule'!$D$5:$D$10,'Alternate schedule'!$C$5:$C$10,,1)</f>
        <v>480</v>
      </c>
      <c r="D9843">
        <f ca="1"/>
        <v>-23.867100182889658</v>
      </c>
    </row>
    <row r="9844" spans="1:4" x14ac:dyDescent="0.3">
      <c r="A9844">
        <v>9843</v>
      </c>
      <c r="B9844">
        <f ca="1"/>
        <v>0.177413532114848</v>
      </c>
      <c r="C9844">
        <f ca="1">_xlfn.XLOOKUP(B9844,'Alternate schedule'!$D$5:$D$10,'Alternate schedule'!$C$5:$C$10,,1)</f>
        <v>1000</v>
      </c>
      <c r="D9844">
        <f ca="1"/>
        <v>-23.763080361678352</v>
      </c>
    </row>
    <row r="9845" spans="1:4" x14ac:dyDescent="0.3">
      <c r="A9845">
        <v>9844</v>
      </c>
      <c r="B9845">
        <f ca="1"/>
        <v>0.87585229518549412</v>
      </c>
      <c r="C9845">
        <f ca="1">_xlfn.XLOOKUP(B9845,'Alternate schedule'!$D$5:$D$10,'Alternate schedule'!$C$5:$C$10,,1)</f>
        <v>-540</v>
      </c>
      <c r="D9845">
        <f ca="1"/>
        <v>-23.81552214546932</v>
      </c>
    </row>
    <row r="9846" spans="1:4" x14ac:dyDescent="0.3">
      <c r="A9846">
        <v>9845</v>
      </c>
      <c r="B9846">
        <f ca="1"/>
        <v>1.669593375470968E-2</v>
      </c>
      <c r="C9846">
        <f ca="1">_xlfn.XLOOKUP(B9846,'Alternate schedule'!$D$5:$D$10,'Alternate schedule'!$C$5:$C$10,,1)</f>
        <v>1000</v>
      </c>
      <c r="D9846">
        <f ca="1"/>
        <v>-23.711528694768919</v>
      </c>
    </row>
    <row r="9847" spans="1:4" x14ac:dyDescent="0.3">
      <c r="A9847">
        <v>9846</v>
      </c>
      <c r="B9847">
        <f ca="1"/>
        <v>0.75095044070693229</v>
      </c>
      <c r="C9847">
        <f ca="1">_xlfn.XLOOKUP(B9847,'Alternate schedule'!$D$5:$D$10,'Alternate schedule'!$C$5:$C$10,,1)</f>
        <v>-540</v>
      </c>
      <c r="D9847">
        <f ca="1"/>
        <v>-23.763965061954092</v>
      </c>
    </row>
    <row r="9848" spans="1:4" x14ac:dyDescent="0.3">
      <c r="A9848">
        <v>9847</v>
      </c>
      <c r="B9848">
        <f ca="1"/>
        <v>0.71406031832305294</v>
      </c>
      <c r="C9848">
        <f ca="1">_xlfn.XLOOKUP(B9848,'Alternate schedule'!$D$5:$D$10,'Alternate schedule'!$C$5:$C$10,,1)</f>
        <v>-540</v>
      </c>
      <c r="D9848">
        <f ca="1"/>
        <v>-23.816390778917437</v>
      </c>
    </row>
    <row r="9849" spans="1:4" x14ac:dyDescent="0.3">
      <c r="A9849">
        <v>9848</v>
      </c>
      <c r="B9849">
        <f ca="1"/>
        <v>2.7623880116756538E-2</v>
      </c>
      <c r="C9849">
        <f ca="1">_xlfn.XLOOKUP(B9849,'Alternate schedule'!$D$5:$D$10,'Alternate schedule'!$C$5:$C$10,,1)</f>
        <v>1000</v>
      </c>
      <c r="D9849">
        <f ca="1"/>
        <v>-23.712428919577579</v>
      </c>
    </row>
    <row r="9850" spans="1:4" x14ac:dyDescent="0.3">
      <c r="A9850">
        <v>9849</v>
      </c>
      <c r="B9850">
        <f ca="1"/>
        <v>0.90736705804199569</v>
      </c>
      <c r="C9850">
        <f ca="1">_xlfn.XLOOKUP(B9850,'Alternate schedule'!$D$5:$D$10,'Alternate schedule'!$C$5:$C$10,,1)</f>
        <v>-540</v>
      </c>
      <c r="D9850">
        <f ca="1"/>
        <v>-23.764849223271398</v>
      </c>
    </row>
    <row r="9851" spans="1:4" x14ac:dyDescent="0.3">
      <c r="A9851">
        <v>9850</v>
      </c>
      <c r="B9851">
        <f ca="1"/>
        <v>0.58704971781150084</v>
      </c>
      <c r="C9851">
        <f ca="1">_xlfn.XLOOKUP(B9851,'Alternate schedule'!$D$5:$D$10,'Alternate schedule'!$C$5:$C$10,,1)</f>
        <v>-1040</v>
      </c>
      <c r="D9851">
        <f ca="1"/>
        <v>-23.868020304568528</v>
      </c>
    </row>
    <row r="9852" spans="1:4" x14ac:dyDescent="0.3">
      <c r="A9852">
        <v>9851</v>
      </c>
      <c r="B9852">
        <f ca="1"/>
        <v>0.58682903932237762</v>
      </c>
      <c r="C9852">
        <f ca="1">_xlfn.XLOOKUP(B9852,'Alternate schedule'!$D$5:$D$10,'Alternate schedule'!$C$5:$C$10,,1)</f>
        <v>-1040</v>
      </c>
      <c r="D9852">
        <f ca="1"/>
        <v>-23.971170439549283</v>
      </c>
    </row>
    <row r="9853" spans="1:4" x14ac:dyDescent="0.3">
      <c r="A9853">
        <v>9852</v>
      </c>
      <c r="B9853">
        <f ca="1"/>
        <v>1.4796269136672757E-2</v>
      </c>
      <c r="C9853">
        <f ca="1">_xlfn.XLOOKUP(B9853,'Alternate schedule'!$D$5:$D$10,'Alternate schedule'!$C$5:$C$10,,1)</f>
        <v>1000</v>
      </c>
      <c r="D9853">
        <f ca="1"/>
        <v>-23.867235079171742</v>
      </c>
    </row>
    <row r="9854" spans="1:4" x14ac:dyDescent="0.3">
      <c r="A9854">
        <v>9853</v>
      </c>
      <c r="B9854">
        <f ca="1"/>
        <v>0.6552803798200717</v>
      </c>
      <c r="C9854">
        <f ca="1">_xlfn.XLOOKUP(B9854,'Alternate schedule'!$D$5:$D$10,'Alternate schedule'!$C$5:$C$10,,1)</f>
        <v>-1040</v>
      </c>
      <c r="D9854">
        <f ca="1"/>
        <v>-23.970364356033695</v>
      </c>
    </row>
    <row r="9855" spans="1:4" x14ac:dyDescent="0.3">
      <c r="A9855">
        <v>9854</v>
      </c>
      <c r="B9855">
        <f ca="1"/>
        <v>0.34299334106879353</v>
      </c>
      <c r="C9855">
        <f ca="1">_xlfn.XLOOKUP(B9855,'Alternate schedule'!$D$5:$D$10,'Alternate schedule'!$C$5:$C$10,,1)</f>
        <v>480</v>
      </c>
      <c r="D9855">
        <f ca="1"/>
        <v>-23.919220621067588</v>
      </c>
    </row>
    <row r="9856" spans="1:4" x14ac:dyDescent="0.3">
      <c r="A9856">
        <v>9855</v>
      </c>
      <c r="B9856">
        <f ca="1"/>
        <v>0.59177748836388067</v>
      </c>
      <c r="C9856">
        <f ca="1">_xlfn.XLOOKUP(B9856,'Alternate schedule'!$D$5:$D$10,'Alternate schedule'!$C$5:$C$10,,1)</f>
        <v>-1040</v>
      </c>
      <c r="D9856">
        <f ca="1"/>
        <v>-24.022323693556569</v>
      </c>
    </row>
    <row r="9857" spans="1:4" x14ac:dyDescent="0.3">
      <c r="A9857">
        <v>9856</v>
      </c>
      <c r="B9857">
        <f ca="1"/>
        <v>0.50677369881292655</v>
      </c>
      <c r="C9857">
        <f ca="1">_xlfn.XLOOKUP(B9857,'Alternate schedule'!$D$5:$D$10,'Alternate schedule'!$C$5:$C$10,,1)</f>
        <v>-1040</v>
      </c>
      <c r="D9857">
        <f ca="1"/>
        <v>-24.125405844155843</v>
      </c>
    </row>
    <row r="9858" spans="1:4" x14ac:dyDescent="0.3">
      <c r="A9858">
        <v>9857</v>
      </c>
      <c r="B9858">
        <f ca="1"/>
        <v>5.5811219864204453E-2</v>
      </c>
      <c r="C9858">
        <f ca="1">_xlfn.XLOOKUP(B9858,'Alternate schedule'!$D$5:$D$10,'Alternate schedule'!$C$5:$C$10,,1)</f>
        <v>1000</v>
      </c>
      <c r="D9858">
        <f ca="1"/>
        <v>-24.02150755808055</v>
      </c>
    </row>
    <row r="9859" spans="1:4" x14ac:dyDescent="0.3">
      <c r="A9859">
        <v>9858</v>
      </c>
      <c r="B9859">
        <f ca="1"/>
        <v>0.92369163399516929</v>
      </c>
      <c r="C9859">
        <f ca="1">_xlfn.XLOOKUP(B9859,'Alternate schedule'!$D$5:$D$10,'Alternate schedule'!$C$5:$C$10,,1)</f>
        <v>-540</v>
      </c>
      <c r="D9859">
        <f ca="1"/>
        <v>-24.073848650841956</v>
      </c>
    </row>
    <row r="9860" spans="1:4" x14ac:dyDescent="0.3">
      <c r="A9860">
        <v>9859</v>
      </c>
      <c r="B9860">
        <f ca="1"/>
        <v>0.58964975849629186</v>
      </c>
      <c r="C9860">
        <f ca="1">_xlfn.XLOOKUP(B9860,'Alternate schedule'!$D$5:$D$10,'Alternate schedule'!$C$5:$C$10,,1)</f>
        <v>-1040</v>
      </c>
      <c r="D9860">
        <f ca="1"/>
        <v>-24.176894208337561</v>
      </c>
    </row>
    <row r="9861" spans="1:4" x14ac:dyDescent="0.3">
      <c r="A9861">
        <v>9860</v>
      </c>
      <c r="B9861">
        <f ca="1"/>
        <v>0.52517478719552768</v>
      </c>
      <c r="C9861">
        <f ca="1">_xlfn.XLOOKUP(B9861,'Alternate schedule'!$D$5:$D$10,'Alternate schedule'!$C$5:$C$10,,1)</f>
        <v>-1040</v>
      </c>
      <c r="D9861">
        <f ca="1"/>
        <v>-24.279918864097365</v>
      </c>
    </row>
    <row r="9862" spans="1:4" x14ac:dyDescent="0.3">
      <c r="A9862">
        <v>9861</v>
      </c>
      <c r="B9862">
        <f ca="1"/>
        <v>7.5536715420036815E-2</v>
      </c>
      <c r="C9862">
        <f ca="1">_xlfn.XLOOKUP(B9862,'Alternate schedule'!$D$5:$D$10,'Alternate schedule'!$C$5:$C$10,,1)</f>
        <v>1000</v>
      </c>
      <c r="D9862">
        <f ca="1"/>
        <v>-24.176047054051313</v>
      </c>
    </row>
    <row r="9863" spans="1:4" x14ac:dyDescent="0.3">
      <c r="A9863">
        <v>9862</v>
      </c>
      <c r="B9863">
        <f ca="1"/>
        <v>0.51564470699522991</v>
      </c>
      <c r="C9863">
        <f ca="1">_xlfn.XLOOKUP(B9863,'Alternate schedule'!$D$5:$D$10,'Alternate schedule'!$C$5:$C$10,,1)</f>
        <v>-1040</v>
      </c>
      <c r="D9863">
        <f ca="1"/>
        <v>-24.279050902453864</v>
      </c>
    </row>
    <row r="9864" spans="1:4" x14ac:dyDescent="0.3">
      <c r="A9864">
        <v>9863</v>
      </c>
      <c r="B9864">
        <f ca="1"/>
        <v>0.38617978875713765</v>
      </c>
      <c r="C9864">
        <f ca="1">_xlfn.XLOOKUP(B9864,'Alternate schedule'!$D$5:$D$10,'Alternate schedule'!$C$5:$C$10,,1)</f>
        <v>480</v>
      </c>
      <c r="D9864">
        <f ca="1"/>
        <v>-24.227922538781304</v>
      </c>
    </row>
    <row r="9865" spans="1:4" x14ac:dyDescent="0.3">
      <c r="A9865">
        <v>9864</v>
      </c>
      <c r="B9865">
        <f ca="1"/>
        <v>4.6824796477811903E-2</v>
      </c>
      <c r="C9865">
        <f ca="1">_xlfn.XLOOKUP(B9865,'Alternate schedule'!$D$5:$D$10,'Alternate schedule'!$C$5:$C$10,,1)</f>
        <v>1000</v>
      </c>
      <c r="D9865">
        <f ca="1"/>
        <v>-24.124087591240876</v>
      </c>
    </row>
    <row r="9866" spans="1:4" x14ac:dyDescent="0.3">
      <c r="A9866">
        <v>9865</v>
      </c>
      <c r="B9866">
        <f ca="1"/>
        <v>0.85986299708359559</v>
      </c>
      <c r="C9866">
        <f ca="1">_xlfn.XLOOKUP(B9866,'Alternate schedule'!$D$5:$D$10,'Alternate schedule'!$C$5:$C$10,,1)</f>
        <v>-540</v>
      </c>
      <c r="D9866">
        <f ca="1"/>
        <v>-24.176381145463761</v>
      </c>
    </row>
    <row r="9867" spans="1:4" x14ac:dyDescent="0.3">
      <c r="A9867">
        <v>9866</v>
      </c>
      <c r="B9867">
        <f ca="1"/>
        <v>0.13684590507319783</v>
      </c>
      <c r="C9867">
        <f ca="1">_xlfn.XLOOKUP(B9867,'Alternate schedule'!$D$5:$D$10,'Alternate schedule'!$C$5:$C$10,,1)</f>
        <v>1000</v>
      </c>
      <c r="D9867">
        <f ca="1"/>
        <v>-24.072572471112913</v>
      </c>
    </row>
    <row r="9868" spans="1:4" x14ac:dyDescent="0.3">
      <c r="A9868">
        <v>9867</v>
      </c>
      <c r="B9868">
        <f ca="1"/>
        <v>0.71550946306364649</v>
      </c>
      <c r="C9868">
        <f ca="1">_xlfn.XLOOKUP(B9868,'Alternate schedule'!$D$5:$D$10,'Alternate schedule'!$C$5:$C$10,,1)</f>
        <v>-540</v>
      </c>
      <c r="D9868">
        <f ca="1"/>
        <v>-24.124860646599778</v>
      </c>
    </row>
    <row r="9869" spans="1:4" x14ac:dyDescent="0.3">
      <c r="A9869">
        <v>9868</v>
      </c>
      <c r="B9869">
        <f ca="1"/>
        <v>0.3515310305307342</v>
      </c>
      <c r="C9869">
        <f ca="1">_xlfn.XLOOKUP(B9869,'Alternate schedule'!$D$5:$D$10,'Alternate schedule'!$C$5:$C$10,,1)</f>
        <v>480</v>
      </c>
      <c r="D9869">
        <f ca="1"/>
        <v>-24.073773814349412</v>
      </c>
    </row>
    <row r="9870" spans="1:4" x14ac:dyDescent="0.3">
      <c r="A9870">
        <v>9869</v>
      </c>
      <c r="B9870">
        <f ca="1"/>
        <v>0.63438399227656084</v>
      </c>
      <c r="C9870">
        <f ca="1">_xlfn.XLOOKUP(B9870,'Alternate schedule'!$D$5:$D$10,'Alternate schedule'!$C$5:$C$10,,1)</f>
        <v>-1040</v>
      </c>
      <c r="D9870">
        <f ca="1"/>
        <v>-24.176714966055325</v>
      </c>
    </row>
    <row r="9871" spans="1:4" x14ac:dyDescent="0.3">
      <c r="A9871">
        <v>9870</v>
      </c>
      <c r="B9871">
        <f ca="1"/>
        <v>6.1594437604223673E-2</v>
      </c>
      <c r="C9871">
        <f ca="1">_xlfn.XLOOKUP(B9871,'Alternate schedule'!$D$5:$D$10,'Alternate schedule'!$C$5:$C$10,,1)</f>
        <v>1000</v>
      </c>
      <c r="D9871">
        <f ca="1"/>
        <v>-24.072948328267476</v>
      </c>
    </row>
    <row r="9872" spans="1:4" x14ac:dyDescent="0.3">
      <c r="A9872">
        <v>9871</v>
      </c>
      <c r="B9872">
        <f ca="1"/>
        <v>0.19968102346579664</v>
      </c>
      <c r="C9872">
        <f ca="1">_xlfn.XLOOKUP(B9872,'Alternate schedule'!$D$5:$D$10,'Alternate schedule'!$C$5:$C$10,,1)</f>
        <v>1000</v>
      </c>
      <c r="D9872">
        <f ca="1"/>
        <v>-23.969202715023808</v>
      </c>
    </row>
    <row r="9873" spans="1:4" x14ac:dyDescent="0.3">
      <c r="A9873">
        <v>9872</v>
      </c>
      <c r="B9873">
        <f ca="1"/>
        <v>0.23245263505717029</v>
      </c>
      <c r="C9873">
        <f ca="1">_xlfn.XLOOKUP(B9873,'Alternate schedule'!$D$5:$D$10,'Alternate schedule'!$C$5:$C$10,,1)</f>
        <v>1000</v>
      </c>
      <c r="D9873">
        <f ca="1"/>
        <v>-23.865478119935169</v>
      </c>
    </row>
    <row r="9874" spans="1:4" x14ac:dyDescent="0.3">
      <c r="A9874">
        <v>9873</v>
      </c>
      <c r="B9874">
        <f ca="1"/>
        <v>0.12716878692163269</v>
      </c>
      <c r="C9874">
        <f ca="1">_xlfn.XLOOKUP(B9874,'Alternate schedule'!$D$5:$D$10,'Alternate schedule'!$C$5:$C$10,,1)</f>
        <v>1000</v>
      </c>
      <c r="D9874">
        <f ca="1"/>
        <v>-23.761774536615011</v>
      </c>
    </row>
    <row r="9875" spans="1:4" x14ac:dyDescent="0.3">
      <c r="A9875">
        <v>9874</v>
      </c>
      <c r="B9875">
        <f ca="1"/>
        <v>0.37648408720279725</v>
      </c>
      <c r="C9875">
        <f ca="1">_xlfn.XLOOKUP(B9875,'Alternate schedule'!$D$5:$D$10,'Alternate schedule'!$C$5:$C$10,,1)</f>
        <v>480</v>
      </c>
      <c r="D9875">
        <f ca="1"/>
        <v>-23.710755519546282</v>
      </c>
    </row>
    <row r="9876" spans="1:4" x14ac:dyDescent="0.3">
      <c r="A9876">
        <v>9875</v>
      </c>
      <c r="B9876">
        <f ca="1"/>
        <v>0.58345231623632277</v>
      </c>
      <c r="C9876">
        <f ca="1">_xlfn.XLOOKUP(B9876,'Alternate schedule'!$D$5:$D$10,'Alternate schedule'!$C$5:$C$10,,1)</f>
        <v>-1040</v>
      </c>
      <c r="D9876">
        <f ca="1"/>
        <v>-23.813670886075951</v>
      </c>
    </row>
    <row r="9877" spans="1:4" x14ac:dyDescent="0.3">
      <c r="A9877">
        <v>9876</v>
      </c>
      <c r="B9877">
        <f ca="1"/>
        <v>0.15749080381731928</v>
      </c>
      <c r="C9877">
        <f ca="1">_xlfn.XLOOKUP(B9877,'Alternate schedule'!$D$5:$D$10,'Alternate schedule'!$C$5:$C$10,,1)</f>
        <v>1000</v>
      </c>
      <c r="D9877">
        <f ca="1"/>
        <v>-23.710004050222761</v>
      </c>
    </row>
    <row r="9878" spans="1:4" x14ac:dyDescent="0.3">
      <c r="A9878">
        <v>9877</v>
      </c>
      <c r="B9878">
        <f ca="1"/>
        <v>0.84072270821232942</v>
      </c>
      <c r="C9878">
        <f ca="1">_xlfn.XLOOKUP(B9878,'Alternate schedule'!$D$5:$D$10,'Alternate schedule'!$C$5:$C$10,,1)</f>
        <v>-540</v>
      </c>
      <c r="D9878">
        <f ca="1"/>
        <v>-23.762275994735244</v>
      </c>
    </row>
    <row r="9879" spans="1:4" x14ac:dyDescent="0.3">
      <c r="A9879">
        <v>9878</v>
      </c>
      <c r="B9879">
        <f ca="1"/>
        <v>0.42241927156473524</v>
      </c>
      <c r="C9879">
        <f ca="1">_xlfn.XLOOKUP(B9879,'Alternate schedule'!$D$5:$D$10,'Alternate schedule'!$C$5:$C$10,,1)</f>
        <v>480</v>
      </c>
      <c r="D9879">
        <f ca="1"/>
        <v>-23.711277586555983</v>
      </c>
    </row>
    <row r="9880" spans="1:4" x14ac:dyDescent="0.3">
      <c r="A9880">
        <v>9879</v>
      </c>
      <c r="B9880">
        <f ca="1"/>
        <v>0.98860634800074276</v>
      </c>
      <c r="C9880">
        <f ca="1">_xlfn.XLOOKUP(B9880,'Alternate schedule'!$D$5:$D$10,'Alternate schedule'!$C$5:$C$10,,1)</f>
        <v>-540</v>
      </c>
      <c r="D9880">
        <f ca="1"/>
        <v>-23.763538819718594</v>
      </c>
    </row>
    <row r="9881" spans="1:4" x14ac:dyDescent="0.3">
      <c r="A9881">
        <v>9880</v>
      </c>
      <c r="B9881">
        <f ca="1"/>
        <v>0.60050906166711893</v>
      </c>
      <c r="C9881">
        <f ca="1">_xlfn.XLOOKUP(B9881,'Alternate schedule'!$D$5:$D$10,'Alternate schedule'!$C$5:$C$10,,1)</f>
        <v>-1040</v>
      </c>
      <c r="D9881">
        <f ca="1"/>
        <v>-23.866396761133604</v>
      </c>
    </row>
    <row r="9882" spans="1:4" x14ac:dyDescent="0.3">
      <c r="A9882">
        <v>9881</v>
      </c>
      <c r="B9882">
        <f ca="1"/>
        <v>0.34912941574737788</v>
      </c>
      <c r="C9882">
        <f ca="1">_xlfn.XLOOKUP(B9882,'Alternate schedule'!$D$5:$D$10,'Alternate schedule'!$C$5:$C$10,,1)</f>
        <v>480</v>
      </c>
      <c r="D9882">
        <f ca="1"/>
        <v>-23.815403299261209</v>
      </c>
    </row>
    <row r="9883" spans="1:4" x14ac:dyDescent="0.3">
      <c r="A9883">
        <v>9882</v>
      </c>
      <c r="B9883">
        <f ca="1"/>
        <v>6.9892987629835313E-2</v>
      </c>
      <c r="C9883">
        <f ca="1">_xlfn.XLOOKUP(B9883,'Alternate schedule'!$D$5:$D$10,'Alternate schedule'!$C$5:$C$10,,1)</f>
        <v>1000</v>
      </c>
      <c r="D9883">
        <f ca="1"/>
        <v>-23.711799230924914</v>
      </c>
    </row>
    <row r="9884" spans="1:4" x14ac:dyDescent="0.3">
      <c r="A9884">
        <v>9883</v>
      </c>
      <c r="B9884">
        <f ca="1"/>
        <v>0.21608558505987174</v>
      </c>
      <c r="C9884">
        <f ca="1">_xlfn.XLOOKUP(B9884,'Alternate schedule'!$D$5:$D$10,'Alternate schedule'!$C$5:$C$10,,1)</f>
        <v>1000</v>
      </c>
      <c r="D9884">
        <f ca="1"/>
        <v>-23.608216128705859</v>
      </c>
    </row>
    <row r="9885" spans="1:4" x14ac:dyDescent="0.3">
      <c r="A9885">
        <v>9884</v>
      </c>
      <c r="B9885">
        <f ca="1"/>
        <v>0.66365499621591262</v>
      </c>
      <c r="C9885">
        <f ca="1">_xlfn.XLOOKUP(B9885,'Alternate schedule'!$D$5:$D$10,'Alternate schedule'!$C$5:$C$10,,1)</f>
        <v>-1040</v>
      </c>
      <c r="D9885">
        <f ca="1"/>
        <v>-23.711048158640228</v>
      </c>
    </row>
    <row r="9886" spans="1:4" x14ac:dyDescent="0.3">
      <c r="A9886">
        <v>9885</v>
      </c>
      <c r="B9886">
        <f ca="1"/>
        <v>0.13591442385743924</v>
      </c>
      <c r="C9886">
        <f ca="1">_xlfn.XLOOKUP(B9886,'Alternate schedule'!$D$5:$D$10,'Alternate schedule'!$C$5:$C$10,,1)</f>
        <v>1000</v>
      </c>
      <c r="D9886">
        <f ca="1"/>
        <v>-23.607486090035408</v>
      </c>
    </row>
    <row r="9887" spans="1:4" x14ac:dyDescent="0.3">
      <c r="A9887">
        <v>9886</v>
      </c>
      <c r="B9887">
        <f ca="1"/>
        <v>0.61532825413581271</v>
      </c>
      <c r="C9887">
        <f ca="1">_xlfn.XLOOKUP(B9887,'Alternate schedule'!$D$5:$D$10,'Alternate schedule'!$C$5:$C$10,,1)</f>
        <v>-1040</v>
      </c>
      <c r="D9887">
        <f ca="1"/>
        <v>-23.710297390248837</v>
      </c>
    </row>
    <row r="9888" spans="1:4" x14ac:dyDescent="0.3">
      <c r="A9888">
        <v>9887</v>
      </c>
      <c r="B9888">
        <f ca="1"/>
        <v>0.54001356958138058</v>
      </c>
      <c r="C9888">
        <f ca="1">_xlfn.XLOOKUP(B9888,'Alternate schedule'!$D$5:$D$10,'Alternate schedule'!$C$5:$C$10,,1)</f>
        <v>-1040</v>
      </c>
      <c r="D9888">
        <f ca="1"/>
        <v>-23.813087893193082</v>
      </c>
    </row>
    <row r="9889" spans="1:4" x14ac:dyDescent="0.3">
      <c r="A9889">
        <v>9888</v>
      </c>
      <c r="B9889">
        <f ca="1"/>
        <v>0.77599673049652829</v>
      </c>
      <c r="C9889">
        <f ca="1">_xlfn.XLOOKUP(B9889,'Alternate schedule'!$D$5:$D$10,'Alternate schedule'!$C$5:$C$10,,1)</f>
        <v>-540</v>
      </c>
      <c r="D9889">
        <f ca="1"/>
        <v>-23.865291262135923</v>
      </c>
    </row>
    <row r="9890" spans="1:4" x14ac:dyDescent="0.3">
      <c r="A9890">
        <v>9889</v>
      </c>
      <c r="B9890">
        <f ca="1"/>
        <v>0.63430022950303733</v>
      </c>
      <c r="C9890">
        <f ca="1">_xlfn.XLOOKUP(B9890,'Alternate schedule'!$D$5:$D$10,'Alternate schedule'!$C$5:$C$10,,1)</f>
        <v>-1040</v>
      </c>
      <c r="D9890">
        <f ca="1"/>
        <v>-23.968045302861764</v>
      </c>
    </row>
    <row r="9891" spans="1:4" x14ac:dyDescent="0.3">
      <c r="A9891">
        <v>9890</v>
      </c>
      <c r="B9891">
        <f ca="1"/>
        <v>0.536053686391045</v>
      </c>
      <c r="C9891">
        <f ca="1">_xlfn.XLOOKUP(B9891,'Alternate schedule'!$D$5:$D$10,'Alternate schedule'!$C$5:$C$10,,1)</f>
        <v>-1040</v>
      </c>
      <c r="D9891">
        <f ca="1"/>
        <v>-24.070778564206268</v>
      </c>
    </row>
    <row r="9892" spans="1:4" x14ac:dyDescent="0.3">
      <c r="A9892">
        <v>9891</v>
      </c>
      <c r="B9892">
        <f ca="1"/>
        <v>0.65884219244676001</v>
      </c>
      <c r="C9892">
        <f ca="1">_xlfn.XLOOKUP(B9892,'Alternate schedule'!$D$5:$D$10,'Alternate schedule'!$C$5:$C$10,,1)</f>
        <v>-1040</v>
      </c>
      <c r="D9892">
        <f ca="1"/>
        <v>-24.173491052471945</v>
      </c>
    </row>
    <row r="9893" spans="1:4" x14ac:dyDescent="0.3">
      <c r="A9893">
        <v>9892</v>
      </c>
      <c r="B9893">
        <f ca="1"/>
        <v>0.20297844336687509</v>
      </c>
      <c r="C9893">
        <f ca="1">_xlfn.XLOOKUP(B9893,'Alternate schedule'!$D$5:$D$10,'Alternate schedule'!$C$5:$C$10,,1)</f>
        <v>1000</v>
      </c>
      <c r="D9893">
        <f ca="1"/>
        <v>-24.069955519611806</v>
      </c>
    </row>
    <row r="9894" spans="1:4" x14ac:dyDescent="0.3">
      <c r="A9894">
        <v>9893</v>
      </c>
      <c r="B9894">
        <f ca="1"/>
        <v>3.8648890333743857E-2</v>
      </c>
      <c r="C9894">
        <f ca="1">_xlfn.XLOOKUP(B9894,'Alternate schedule'!$D$5:$D$10,'Alternate schedule'!$C$5:$C$10,,1)</f>
        <v>1000</v>
      </c>
      <c r="D9894">
        <f ca="1"/>
        <v>-23.96644091782068</v>
      </c>
    </row>
    <row r="9895" spans="1:4" x14ac:dyDescent="0.3">
      <c r="A9895">
        <v>9894</v>
      </c>
      <c r="B9895">
        <f ca="1"/>
        <v>0.55643109350983067</v>
      </c>
      <c r="C9895">
        <f ca="1">_xlfn.XLOOKUP(B9895,'Alternate schedule'!$D$5:$D$10,'Alternate schedule'!$C$5:$C$10,,1)</f>
        <v>-1040</v>
      </c>
      <c r="D9895">
        <f ca="1"/>
        <v>-24.06913280776228</v>
      </c>
    </row>
    <row r="9896" spans="1:4" x14ac:dyDescent="0.3">
      <c r="A9896">
        <v>9895</v>
      </c>
      <c r="B9896">
        <f ca="1"/>
        <v>0.38553616042100902</v>
      </c>
      <c r="C9896">
        <f ca="1">_xlfn.XLOOKUP(B9896,'Alternate schedule'!$D$5:$D$10,'Alternate schedule'!$C$5:$C$10,,1)</f>
        <v>480</v>
      </c>
      <c r="D9896">
        <f ca="1"/>
        <v>-24.018191005558364</v>
      </c>
    </row>
    <row r="9897" spans="1:4" x14ac:dyDescent="0.3">
      <c r="A9897">
        <v>9896</v>
      </c>
      <c r="B9897">
        <f ca="1"/>
        <v>0.69276939108590896</v>
      </c>
      <c r="C9897">
        <f ca="1">_xlfn.XLOOKUP(B9897,'Alternate schedule'!$D$5:$D$10,'Alternate schedule'!$C$5:$C$10,,1)</f>
        <v>-1040</v>
      </c>
      <c r="D9897">
        <f ca="1"/>
        <v>-24.120856911883589</v>
      </c>
    </row>
    <row r="9898" spans="1:4" x14ac:dyDescent="0.3">
      <c r="A9898">
        <v>9897</v>
      </c>
      <c r="B9898">
        <f ca="1"/>
        <v>0.61826369955854066</v>
      </c>
      <c r="C9898">
        <f ca="1">_xlfn.XLOOKUP(B9898,'Alternate schedule'!$D$5:$D$10,'Alternate schedule'!$C$5:$C$10,,1)</f>
        <v>-1040</v>
      </c>
      <c r="D9898">
        <f ca="1"/>
        <v>-24.22350207133475</v>
      </c>
    </row>
    <row r="9899" spans="1:4" x14ac:dyDescent="0.3">
      <c r="A9899">
        <v>9898</v>
      </c>
      <c r="B9899">
        <f ca="1"/>
        <v>0.66477839273218531</v>
      </c>
      <c r="C9899">
        <f ca="1">_xlfn.XLOOKUP(B9899,'Alternate schedule'!$D$5:$D$10,'Alternate schedule'!$C$5:$C$10,,1)</f>
        <v>-1040</v>
      </c>
      <c r="D9899">
        <f ca="1"/>
        <v>-24.326126490200039</v>
      </c>
    </row>
    <row r="9900" spans="1:4" x14ac:dyDescent="0.3">
      <c r="A9900">
        <v>9899</v>
      </c>
      <c r="B9900">
        <f ca="1"/>
        <v>0.85589413377470769</v>
      </c>
      <c r="C9900">
        <f ca="1">_xlfn.XLOOKUP(B9900,'Alternate schedule'!$D$5:$D$10,'Alternate schedule'!$C$5:$C$10,,1)</f>
        <v>-540</v>
      </c>
      <c r="D9900">
        <f ca="1"/>
        <v>-24.378220022224468</v>
      </c>
    </row>
    <row r="9901" spans="1:4" x14ac:dyDescent="0.3">
      <c r="A9901">
        <v>9900</v>
      </c>
      <c r="B9901">
        <f ca="1"/>
        <v>2.0197473674435251E-2</v>
      </c>
      <c r="C9901">
        <f ca="1">_xlfn.XLOOKUP(B9901,'Alternate schedule'!$D$5:$D$10,'Alternate schedule'!$C$5:$C$10,,1)</f>
        <v>1000</v>
      </c>
      <c r="D9901">
        <f ca="1"/>
        <v>-24.274747474747475</v>
      </c>
    </row>
    <row r="9902" spans="1:4" x14ac:dyDescent="0.3">
      <c r="A9902">
        <v>9901</v>
      </c>
      <c r="B9902">
        <f ca="1"/>
        <v>0.19559845851749547</v>
      </c>
      <c r="C9902">
        <f ca="1">_xlfn.XLOOKUP(B9902,'Alternate schedule'!$D$5:$D$10,'Alternate schedule'!$C$5:$C$10,,1)</f>
        <v>1000</v>
      </c>
      <c r="D9902">
        <f ca="1"/>
        <v>-24.171295828704171</v>
      </c>
    </row>
    <row r="9903" spans="1:4" x14ac:dyDescent="0.3">
      <c r="A9903">
        <v>9902</v>
      </c>
      <c r="B9903">
        <f ca="1"/>
        <v>0.92225670931899417</v>
      </c>
      <c r="C9903">
        <f ca="1">_xlfn.XLOOKUP(B9903,'Alternate schedule'!$D$5:$D$10,'Alternate schedule'!$C$5:$C$10,,1)</f>
        <v>-540</v>
      </c>
      <c r="D9903">
        <f ca="1"/>
        <v>-24.223389214300141</v>
      </c>
    </row>
    <row r="9904" spans="1:4" x14ac:dyDescent="0.3">
      <c r="A9904">
        <v>9903</v>
      </c>
      <c r="B9904">
        <f ca="1"/>
        <v>0.14277497972715225</v>
      </c>
      <c r="C9904">
        <f ca="1">_xlfn.XLOOKUP(B9904,'Alternate schedule'!$D$5:$D$10,'Alternate schedule'!$C$5:$C$10,,1)</f>
        <v>1000</v>
      </c>
      <c r="D9904">
        <f ca="1"/>
        <v>-24.119963647379581</v>
      </c>
    </row>
    <row r="9905" spans="1:4" x14ac:dyDescent="0.3">
      <c r="A9905">
        <v>9904</v>
      </c>
      <c r="B9905">
        <f ca="1"/>
        <v>0.18269873782231594</v>
      </c>
      <c r="C9905">
        <f ca="1">_xlfn.XLOOKUP(B9905,'Alternate schedule'!$D$5:$D$10,'Alternate schedule'!$C$5:$C$10,,1)</f>
        <v>1000</v>
      </c>
      <c r="D9905">
        <f ca="1"/>
        <v>-24.016558966074314</v>
      </c>
    </row>
    <row r="9906" spans="1:4" x14ac:dyDescent="0.3">
      <c r="A9906">
        <v>9905</v>
      </c>
      <c r="B9906">
        <f ca="1"/>
        <v>0.63180095585943885</v>
      </c>
      <c r="C9906">
        <f ca="1">_xlfn.XLOOKUP(B9906,'Alternate schedule'!$D$5:$D$10,'Alternate schedule'!$C$5:$C$10,,1)</f>
        <v>-1040</v>
      </c>
      <c r="D9906">
        <f ca="1"/>
        <v>-24.119131751640584</v>
      </c>
    </row>
    <row r="9907" spans="1:4" x14ac:dyDescent="0.3">
      <c r="A9907">
        <v>9906</v>
      </c>
      <c r="B9907">
        <f ca="1"/>
        <v>0.21876513371573392</v>
      </c>
      <c r="C9907">
        <f ca="1">_xlfn.XLOOKUP(B9907,'Alternate schedule'!$D$5:$D$10,'Alternate schedule'!$C$5:$C$10,,1)</f>
        <v>1000</v>
      </c>
      <c r="D9907">
        <f ca="1"/>
        <v>-24.015748031496063</v>
      </c>
    </row>
    <row r="9908" spans="1:4" x14ac:dyDescent="0.3">
      <c r="A9908">
        <v>9907</v>
      </c>
      <c r="B9908">
        <f ca="1"/>
        <v>0.46311469253468673</v>
      </c>
      <c r="C9908">
        <f ca="1">_xlfn.XLOOKUP(B9908,'Alternate schedule'!$D$5:$D$10,'Alternate schedule'!$C$5:$C$10,,1)</f>
        <v>480</v>
      </c>
      <c r="D9908">
        <f ca="1"/>
        <v>-23.964873321893609</v>
      </c>
    </row>
    <row r="9909" spans="1:4" x14ac:dyDescent="0.3">
      <c r="A9909">
        <v>9908</v>
      </c>
      <c r="B9909">
        <f ca="1"/>
        <v>0.56100312001687325</v>
      </c>
      <c r="C9909">
        <f ca="1">_xlfn.XLOOKUP(B9909,'Alternate schedule'!$D$5:$D$10,'Alternate schedule'!$C$5:$C$10,,1)</f>
        <v>-1040</v>
      </c>
      <c r="D9909">
        <f ca="1"/>
        <v>-24.067420266451354</v>
      </c>
    </row>
    <row r="9910" spans="1:4" x14ac:dyDescent="0.3">
      <c r="A9910">
        <v>9909</v>
      </c>
      <c r="B9910">
        <f ca="1"/>
        <v>0.55891345455639807</v>
      </c>
      <c r="C9910">
        <f ca="1">_xlfn.XLOOKUP(B9910,'Alternate schedule'!$D$5:$D$10,'Alternate schedule'!$C$5:$C$10,,1)</f>
        <v>-1040</v>
      </c>
      <c r="D9910">
        <f ca="1"/>
        <v>-24.169946513270762</v>
      </c>
    </row>
    <row r="9911" spans="1:4" x14ac:dyDescent="0.3">
      <c r="A9911">
        <v>9910</v>
      </c>
      <c r="B9911">
        <f ca="1"/>
        <v>0.91842463174295963</v>
      </c>
      <c r="C9911">
        <f ca="1">_xlfn.XLOOKUP(B9911,'Alternate schedule'!$D$5:$D$10,'Alternate schedule'!$C$5:$C$10,,1)</f>
        <v>-540</v>
      </c>
      <c r="D9911">
        <f ca="1"/>
        <v>-24.22199798183653</v>
      </c>
    </row>
    <row r="9912" spans="1:4" x14ac:dyDescent="0.3">
      <c r="A9912">
        <v>9911</v>
      </c>
      <c r="B9912">
        <f ca="1"/>
        <v>0.23877161425203131</v>
      </c>
      <c r="C9912">
        <f ca="1">_xlfn.XLOOKUP(B9912,'Alternate schedule'!$D$5:$D$10,'Alternate schedule'!$C$5:$C$10,,1)</f>
        <v>1000</v>
      </c>
      <c r="D9912">
        <f ca="1"/>
        <v>-24.118656038744827</v>
      </c>
    </row>
    <row r="9913" spans="1:4" x14ac:dyDescent="0.3">
      <c r="A9913">
        <v>9912</v>
      </c>
      <c r="B9913">
        <f ca="1"/>
        <v>0.97830822016142815</v>
      </c>
      <c r="C9913">
        <f ca="1">_xlfn.XLOOKUP(B9913,'Alternate schedule'!$D$5:$D$10,'Alternate schedule'!$C$5:$C$10,,1)</f>
        <v>-540</v>
      </c>
      <c r="D9913">
        <f ca="1"/>
        <v>-24.170702179176754</v>
      </c>
    </row>
    <row r="9914" spans="1:4" x14ac:dyDescent="0.3">
      <c r="A9914">
        <v>9913</v>
      </c>
      <c r="B9914">
        <f ca="1"/>
        <v>8.2238925058836232E-2</v>
      </c>
      <c r="C9914">
        <f ca="1">_xlfn.XLOOKUP(B9914,'Alternate schedule'!$D$5:$D$10,'Alternate schedule'!$C$5:$C$10,,1)</f>
        <v>1000</v>
      </c>
      <c r="D9914">
        <f ca="1"/>
        <v>-24.067386260466055</v>
      </c>
    </row>
    <row r="9915" spans="1:4" x14ac:dyDescent="0.3">
      <c r="A9915">
        <v>9914</v>
      </c>
      <c r="B9915">
        <f ca="1"/>
        <v>0.39548292908076976</v>
      </c>
      <c r="C9915">
        <f ca="1">_xlfn.XLOOKUP(B9915,'Alternate schedule'!$D$5:$D$10,'Alternate schedule'!$C$5:$C$10,,1)</f>
        <v>480</v>
      </c>
      <c r="D9915">
        <f ca="1"/>
        <v>-24.016542263465805</v>
      </c>
    </row>
    <row r="9916" spans="1:4" x14ac:dyDescent="0.3">
      <c r="A9916">
        <v>9915</v>
      </c>
      <c r="B9916">
        <f ca="1"/>
        <v>0.82054803470712678</v>
      </c>
      <c r="C9916">
        <f ca="1">_xlfn.XLOOKUP(B9916,'Alternate schedule'!$D$5:$D$10,'Alternate schedule'!$C$5:$C$10,,1)</f>
        <v>-540</v>
      </c>
      <c r="D9916">
        <f ca="1"/>
        <v>-24.068582955118508</v>
      </c>
    </row>
    <row r="9917" spans="1:4" x14ac:dyDescent="0.3">
      <c r="A9917">
        <v>9916</v>
      </c>
      <c r="B9917">
        <f ca="1"/>
        <v>0.42876044648946898</v>
      </c>
      <c r="C9917">
        <f ca="1">_xlfn.XLOOKUP(B9917,'Alternate schedule'!$D$5:$D$10,'Alternate schedule'!$C$5:$C$10,,1)</f>
        <v>480</v>
      </c>
      <c r="D9917">
        <f ca="1"/>
        <v>-24.017749092375958</v>
      </c>
    </row>
    <row r="9918" spans="1:4" x14ac:dyDescent="0.3">
      <c r="A9918">
        <v>9917</v>
      </c>
      <c r="B9918">
        <f ca="1"/>
        <v>0.78838463213822263</v>
      </c>
      <c r="C9918">
        <f ca="1">_xlfn.XLOOKUP(B9918,'Alternate schedule'!$D$5:$D$10,'Alternate schedule'!$C$5:$C$10,,1)</f>
        <v>-540</v>
      </c>
      <c r="D9918">
        <f ca="1"/>
        <v>-24.069779167086821</v>
      </c>
    </row>
    <row r="9919" spans="1:4" x14ac:dyDescent="0.3">
      <c r="A9919">
        <v>9918</v>
      </c>
      <c r="B9919">
        <f ca="1"/>
        <v>0.36669317387208133</v>
      </c>
      <c r="C9919">
        <f ca="1">_xlfn.XLOOKUP(B9919,'Alternate schedule'!$D$5:$D$10,'Alternate schedule'!$C$5:$C$10,,1)</f>
        <v>480</v>
      </c>
      <c r="D9919">
        <f ca="1"/>
        <v>-24.01895543456342</v>
      </c>
    </row>
    <row r="9920" spans="1:4" x14ac:dyDescent="0.3">
      <c r="A9920">
        <v>9919</v>
      </c>
      <c r="B9920">
        <f ca="1"/>
        <v>0.46423337909678741</v>
      </c>
      <c r="C9920">
        <f ca="1">_xlfn.XLOOKUP(B9920,'Alternate schedule'!$D$5:$D$10,'Alternate schedule'!$C$5:$C$10,,1)</f>
        <v>480</v>
      </c>
      <c r="D9920">
        <f ca="1"/>
        <v>-23.968141949793328</v>
      </c>
    </row>
    <row r="9921" spans="1:4" x14ac:dyDescent="0.3">
      <c r="A9921">
        <v>9920</v>
      </c>
      <c r="B9921">
        <f ca="1"/>
        <v>0.57070444369053952</v>
      </c>
      <c r="C9921">
        <f ca="1">_xlfn.XLOOKUP(B9921,'Alternate schedule'!$D$5:$D$10,'Alternate schedule'!$C$5:$C$10,,1)</f>
        <v>-1040</v>
      </c>
      <c r="D9921">
        <f ca="1"/>
        <v>-24.070564516129032</v>
      </c>
    </row>
    <row r="9922" spans="1:4" x14ac:dyDescent="0.3">
      <c r="A9922">
        <v>9921</v>
      </c>
      <c r="B9922">
        <f ca="1"/>
        <v>0.74667354995154755</v>
      </c>
      <c r="C9922">
        <f ca="1">_xlfn.XLOOKUP(B9922,'Alternate schedule'!$D$5:$D$10,'Alternate schedule'!$C$5:$C$10,,1)</f>
        <v>-540</v>
      </c>
      <c r="D9922">
        <f ca="1"/>
        <v>-24.122568289486946</v>
      </c>
    </row>
    <row r="9923" spans="1:4" x14ac:dyDescent="0.3">
      <c r="A9923">
        <v>9922</v>
      </c>
      <c r="B9923">
        <f ca="1"/>
        <v>0.99181049805243915</v>
      </c>
      <c r="C9923">
        <f ca="1">_xlfn.XLOOKUP(B9923,'Alternate schedule'!$D$5:$D$10,'Alternate schedule'!$C$5:$C$10,,1)</f>
        <v>-540</v>
      </c>
      <c r="D9923">
        <f ca="1"/>
        <v>-24.174561580326547</v>
      </c>
    </row>
    <row r="9924" spans="1:4" x14ac:dyDescent="0.3">
      <c r="A9924">
        <v>9923</v>
      </c>
      <c r="B9924">
        <f ca="1"/>
        <v>0.92429080281355702</v>
      </c>
      <c r="C9924">
        <f ca="1">_xlfn.XLOOKUP(B9924,'Alternate schedule'!$D$5:$D$10,'Alternate schedule'!$C$5:$C$10,,1)</f>
        <v>-540</v>
      </c>
      <c r="D9924">
        <f ca="1"/>
        <v>-24.22654439181699</v>
      </c>
    </row>
    <row r="9925" spans="1:4" x14ac:dyDescent="0.3">
      <c r="A9925">
        <v>9924</v>
      </c>
      <c r="B9925">
        <f ca="1"/>
        <v>0.91166841254726827</v>
      </c>
      <c r="C9925">
        <f ca="1">_xlfn.XLOOKUP(B9925,'Alternate schedule'!$D$5:$D$10,'Alternate schedule'!$C$5:$C$10,,1)</f>
        <v>-540</v>
      </c>
      <c r="D9925">
        <f ca="1"/>
        <v>-24.27851672712616</v>
      </c>
    </row>
    <row r="9926" spans="1:4" x14ac:dyDescent="0.3">
      <c r="A9926">
        <v>9925</v>
      </c>
      <c r="B9926">
        <f ca="1"/>
        <v>0.29809931567549608</v>
      </c>
      <c r="C9926">
        <f ca="1">_xlfn.XLOOKUP(B9926,'Alternate schedule'!$D$5:$D$10,'Alternate schedule'!$C$5:$C$10,,1)</f>
        <v>480</v>
      </c>
      <c r="D9926">
        <f ca="1"/>
        <v>-24.227707808564233</v>
      </c>
    </row>
    <row r="9927" spans="1:4" x14ac:dyDescent="0.3">
      <c r="A9927">
        <v>9926</v>
      </c>
      <c r="B9927">
        <f ca="1"/>
        <v>0.6164110712637374</v>
      </c>
      <c r="C9927">
        <f ca="1">_xlfn.XLOOKUP(B9927,'Alternate schedule'!$D$5:$D$10,'Alternate schedule'!$C$5:$C$10,,1)</f>
        <v>-1040</v>
      </c>
      <c r="D9927">
        <f ca="1"/>
        <v>-24.330042313117065</v>
      </c>
    </row>
    <row r="9928" spans="1:4" x14ac:dyDescent="0.3">
      <c r="A9928">
        <v>9927</v>
      </c>
      <c r="B9928">
        <f ca="1"/>
        <v>0.30038626704153004</v>
      </c>
      <c r="C9928">
        <f ca="1">_xlfn.XLOOKUP(B9928,'Alternate schedule'!$D$5:$D$10,'Alternate schedule'!$C$5:$C$10,,1)</f>
        <v>480</v>
      </c>
      <c r="D9928">
        <f ca="1"/>
        <v>-24.279238440616499</v>
      </c>
    </row>
    <row r="9929" spans="1:4" x14ac:dyDescent="0.3">
      <c r="A9929">
        <v>9928</v>
      </c>
      <c r="B9929">
        <f ca="1"/>
        <v>0.95433725239960565</v>
      </c>
      <c r="C9929">
        <f ca="1">_xlfn.XLOOKUP(B9929,'Alternate schedule'!$D$5:$D$10,'Alternate schedule'!$C$5:$C$10,,1)</f>
        <v>-540</v>
      </c>
      <c r="D9929">
        <f ca="1"/>
        <v>-24.331184528605963</v>
      </c>
    </row>
    <row r="9930" spans="1:4" x14ac:dyDescent="0.3">
      <c r="A9930">
        <v>9929</v>
      </c>
      <c r="B9930">
        <f ca="1"/>
        <v>0.65065465540147716</v>
      </c>
      <c r="C9930">
        <f ca="1">_xlfn.XLOOKUP(B9930,'Alternate schedule'!$D$5:$D$10,'Alternate schedule'!$C$5:$C$10,,1)</f>
        <v>-1040</v>
      </c>
      <c r="D9930">
        <f ca="1"/>
        <v>-24.433477691610435</v>
      </c>
    </row>
    <row r="9931" spans="1:4" x14ac:dyDescent="0.3">
      <c r="A9931">
        <v>9930</v>
      </c>
      <c r="B9931">
        <f ca="1"/>
        <v>0.18376259642304471</v>
      </c>
      <c r="C9931">
        <f ca="1">_xlfn.XLOOKUP(B9931,'Alternate schedule'!$D$5:$D$10,'Alternate schedule'!$C$5:$C$10,,1)</f>
        <v>1000</v>
      </c>
      <c r="D9931">
        <f ca="1"/>
        <v>-24.330312185297078</v>
      </c>
    </row>
    <row r="9932" spans="1:4" x14ac:dyDescent="0.3">
      <c r="A9932">
        <v>9931</v>
      </c>
      <c r="B9932">
        <f ca="1"/>
        <v>0.78628873397215249</v>
      </c>
      <c r="C9932">
        <f ca="1">_xlfn.XLOOKUP(B9932,'Alternate schedule'!$D$5:$D$10,'Alternate schedule'!$C$5:$C$10,,1)</f>
        <v>-540</v>
      </c>
      <c r="D9932">
        <f ca="1"/>
        <v>-24.382237438324438</v>
      </c>
    </row>
    <row r="9933" spans="1:4" x14ac:dyDescent="0.3">
      <c r="A9933">
        <v>9932</v>
      </c>
      <c r="B9933">
        <f ca="1"/>
        <v>0.87126905171720614</v>
      </c>
      <c r="C9933">
        <f ca="1">_xlfn.XLOOKUP(B9933,'Alternate schedule'!$D$5:$D$10,'Alternate schedule'!$C$5:$C$10,,1)</f>
        <v>-540</v>
      </c>
      <c r="D9933">
        <f ca="1"/>
        <v>-24.434152235199356</v>
      </c>
    </row>
    <row r="9934" spans="1:4" x14ac:dyDescent="0.3">
      <c r="A9934">
        <v>9933</v>
      </c>
      <c r="B9934">
        <f ca="1"/>
        <v>0.40351468428044956</v>
      </c>
      <c r="C9934">
        <f ca="1">_xlfn.XLOOKUP(B9934,'Alternate schedule'!$D$5:$D$10,'Alternate schedule'!$C$5:$C$10,,1)</f>
        <v>480</v>
      </c>
      <c r="D9934">
        <f ca="1"/>
        <v>-24.383368569415079</v>
      </c>
    </row>
    <row r="9935" spans="1:4" x14ac:dyDescent="0.3">
      <c r="A9935">
        <v>9934</v>
      </c>
      <c r="B9935">
        <f ca="1"/>
        <v>0.18639698336229871</v>
      </c>
      <c r="C9935">
        <f ca="1">_xlfn.XLOOKUP(B9935,'Alternate schedule'!$D$5:$D$10,'Alternate schedule'!$C$5:$C$10,,1)</f>
        <v>1000</v>
      </c>
      <c r="D9935">
        <f ca="1"/>
        <v>-24.280249647674651</v>
      </c>
    </row>
    <row r="9936" spans="1:4" x14ac:dyDescent="0.3">
      <c r="A9936">
        <v>9935</v>
      </c>
      <c r="B9936">
        <f ca="1"/>
        <v>0.11095334268839796</v>
      </c>
      <c r="C9936">
        <f ca="1">_xlfn.XLOOKUP(B9936,'Alternate schedule'!$D$5:$D$10,'Alternate schedule'!$C$5:$C$10,,1)</f>
        <v>1000</v>
      </c>
      <c r="D9936">
        <f ca="1"/>
        <v>-24.177151484650228</v>
      </c>
    </row>
    <row r="9937" spans="1:4" x14ac:dyDescent="0.3">
      <c r="A9937">
        <v>9936</v>
      </c>
      <c r="B9937">
        <f ca="1"/>
        <v>0.92657351823275569</v>
      </c>
      <c r="C9937">
        <f ca="1">_xlfn.XLOOKUP(B9937,'Alternate schedule'!$D$5:$D$10,'Alternate schedule'!$C$5:$C$10,,1)</f>
        <v>-540</v>
      </c>
      <c r="D9937">
        <f ca="1"/>
        <v>-24.229066022544284</v>
      </c>
    </row>
    <row r="9938" spans="1:4" x14ac:dyDescent="0.3">
      <c r="A9938">
        <v>9937</v>
      </c>
      <c r="B9938">
        <f ca="1"/>
        <v>0.74450756828536413</v>
      </c>
      <c r="C9938">
        <f ca="1">_xlfn.XLOOKUP(B9938,'Alternate schedule'!$D$5:$D$10,'Alternate schedule'!$C$5:$C$10,,1)</f>
        <v>-540</v>
      </c>
      <c r="D9938">
        <f ca="1"/>
        <v>-24.280970111703734</v>
      </c>
    </row>
    <row r="9939" spans="1:4" x14ac:dyDescent="0.3">
      <c r="A9939">
        <v>9938</v>
      </c>
      <c r="B9939">
        <f ca="1"/>
        <v>8.1099762447249146E-2</v>
      </c>
      <c r="C9939">
        <f ca="1">_xlfn.XLOOKUP(B9939,'Alternate schedule'!$D$5:$D$10,'Alternate schedule'!$C$5:$C$10,,1)</f>
        <v>1000</v>
      </c>
      <c r="D9939">
        <f ca="1"/>
        <v>-24.177902998591264</v>
      </c>
    </row>
    <row r="9940" spans="1:4" x14ac:dyDescent="0.3">
      <c r="A9940">
        <v>9939</v>
      </c>
      <c r="B9940">
        <f ca="1"/>
        <v>0.98867371131771931</v>
      </c>
      <c r="C9940">
        <f ca="1">_xlfn.XLOOKUP(B9940,'Alternate schedule'!$D$5:$D$10,'Alternate schedule'!$C$5:$C$10,,1)</f>
        <v>-540</v>
      </c>
      <c r="D9940">
        <f ca="1"/>
        <v>-24.22980179092464</v>
      </c>
    </row>
    <row r="9941" spans="1:4" x14ac:dyDescent="0.3">
      <c r="A9941">
        <v>9940</v>
      </c>
      <c r="B9941">
        <f ca="1"/>
        <v>0.93199619280179613</v>
      </c>
      <c r="C9941">
        <f ca="1">_xlfn.XLOOKUP(B9941,'Alternate schedule'!$D$5:$D$10,'Alternate schedule'!$C$5:$C$10,,1)</f>
        <v>-540</v>
      </c>
      <c r="D9941">
        <f ca="1"/>
        <v>-24.281690140845072</v>
      </c>
    </row>
    <row r="9942" spans="1:4" x14ac:dyDescent="0.3">
      <c r="A9942">
        <v>9941</v>
      </c>
      <c r="B9942">
        <f ca="1"/>
        <v>0.48224633304389197</v>
      </c>
      <c r="C9942">
        <f ca="1">_xlfn.XLOOKUP(B9942,'Alternate schedule'!$D$5:$D$10,'Alternate schedule'!$C$5:$C$10,,1)</f>
        <v>-1040</v>
      </c>
      <c r="D9942">
        <f ca="1"/>
        <v>-24.383864802333768</v>
      </c>
    </row>
    <row r="9943" spans="1:4" x14ac:dyDescent="0.3">
      <c r="A9943">
        <v>9942</v>
      </c>
      <c r="B9943">
        <f ca="1"/>
        <v>0.91301145640665493</v>
      </c>
      <c r="C9943">
        <f ca="1">_xlfn.XLOOKUP(B9943,'Alternate schedule'!$D$5:$D$10,'Alternate schedule'!$C$5:$C$10,,1)</f>
        <v>-540</v>
      </c>
      <c r="D9943">
        <f ca="1"/>
        <v>-24.435727217863608</v>
      </c>
    </row>
    <row r="9944" spans="1:4" x14ac:dyDescent="0.3">
      <c r="A9944">
        <v>9943</v>
      </c>
      <c r="B9944">
        <f ca="1"/>
        <v>0.29092049624099836</v>
      </c>
      <c r="C9944">
        <f ca="1">_xlfn.XLOOKUP(B9944,'Alternate schedule'!$D$5:$D$10,'Alternate schedule'!$C$5:$C$10,,1)</f>
        <v>480</v>
      </c>
      <c r="D9944">
        <f ca="1"/>
        <v>-24.384994468470282</v>
      </c>
    </row>
    <row r="9945" spans="1:4" x14ac:dyDescent="0.3">
      <c r="A9945">
        <v>9944</v>
      </c>
      <c r="B9945">
        <f ca="1"/>
        <v>0.20399780379655241</v>
      </c>
      <c r="C9945">
        <f ca="1">_xlfn.XLOOKUP(B9945,'Alternate schedule'!$D$5:$D$10,'Alternate schedule'!$C$5:$C$10,,1)</f>
        <v>1000</v>
      </c>
      <c r="D9945">
        <f ca="1"/>
        <v>-24.281979082864037</v>
      </c>
    </row>
    <row r="9946" spans="1:4" x14ac:dyDescent="0.3">
      <c r="A9946">
        <v>9945</v>
      </c>
      <c r="B9946">
        <f ca="1"/>
        <v>0.21032036468242299</v>
      </c>
      <c r="C9946">
        <f ca="1">_xlfn.XLOOKUP(B9946,'Alternate schedule'!$D$5:$D$10,'Alternate schedule'!$C$5:$C$10,,1)</f>
        <v>1000</v>
      </c>
      <c r="D9946">
        <f ca="1"/>
        <v>-24.178984414278531</v>
      </c>
    </row>
    <row r="9947" spans="1:4" x14ac:dyDescent="0.3">
      <c r="A9947">
        <v>9946</v>
      </c>
      <c r="B9947">
        <f ca="1"/>
        <v>0.91410609640586804</v>
      </c>
      <c r="C9947">
        <f ca="1">_xlfn.XLOOKUP(B9947,'Alternate schedule'!$D$5:$D$10,'Alternate schedule'!$C$5:$C$10,,1)</f>
        <v>-540</v>
      </c>
      <c r="D9947">
        <f ca="1"/>
        <v>-24.230846571486026</v>
      </c>
    </row>
    <row r="9948" spans="1:4" x14ac:dyDescent="0.3">
      <c r="A9948">
        <v>9947</v>
      </c>
      <c r="B9948">
        <f ca="1"/>
        <v>0.59671155589446112</v>
      </c>
      <c r="C9948">
        <f ca="1">_xlfn.XLOOKUP(B9948,'Alternate schedule'!$D$5:$D$10,'Alternate schedule'!$C$5:$C$10,,1)</f>
        <v>-1040</v>
      </c>
      <c r="D9948">
        <f ca="1"/>
        <v>-24.332964712978786</v>
      </c>
    </row>
    <row r="9949" spans="1:4" x14ac:dyDescent="0.3">
      <c r="A9949">
        <v>9948</v>
      </c>
      <c r="B9949">
        <f ca="1"/>
        <v>0.40950177058223458</v>
      </c>
      <c r="C9949">
        <f ca="1">_xlfn.XLOOKUP(B9949,'Alternate schedule'!$D$5:$D$10,'Alternate schedule'!$C$5:$C$10,,1)</f>
        <v>480</v>
      </c>
      <c r="D9949">
        <f ca="1"/>
        <v>-24.282267792521111</v>
      </c>
    </row>
    <row r="9950" spans="1:4" x14ac:dyDescent="0.3">
      <c r="A9950">
        <v>9949</v>
      </c>
      <c r="B9950">
        <f ca="1"/>
        <v>0.90622629786628273</v>
      </c>
      <c r="C9950">
        <f ca="1">_xlfn.XLOOKUP(B9950,'Alternate schedule'!$D$5:$D$10,'Alternate schedule'!$C$5:$C$10,,1)</f>
        <v>-540</v>
      </c>
      <c r="D9950">
        <f ca="1"/>
        <v>-24.33410393004322</v>
      </c>
    </row>
    <row r="9951" spans="1:4" x14ac:dyDescent="0.3">
      <c r="A9951">
        <v>9950</v>
      </c>
      <c r="B9951">
        <f ca="1"/>
        <v>0.96165267302260427</v>
      </c>
      <c r="C9951">
        <f ca="1">_xlfn.XLOOKUP(B9951,'Alternate schedule'!$D$5:$D$10,'Alternate schedule'!$C$5:$C$10,,1)</f>
        <v>-540</v>
      </c>
      <c r="D9951">
        <f ca="1"/>
        <v>-24.385929648241206</v>
      </c>
    </row>
    <row r="9952" spans="1:4" x14ac:dyDescent="0.3">
      <c r="A9952">
        <v>9951</v>
      </c>
      <c r="B9952">
        <f ca="1"/>
        <v>0.55114452454258411</v>
      </c>
      <c r="C9952">
        <f ca="1">_xlfn.XLOOKUP(B9952,'Alternate schedule'!$D$5:$D$10,'Alternate schedule'!$C$5:$C$10,,1)</f>
        <v>-1040</v>
      </c>
      <c r="D9952">
        <f ca="1"/>
        <v>-24.487991156667672</v>
      </c>
    </row>
    <row r="9953" spans="1:4" x14ac:dyDescent="0.3">
      <c r="A9953">
        <v>9952</v>
      </c>
      <c r="B9953">
        <f ca="1"/>
        <v>0.59816273252581587</v>
      </c>
      <c r="C9953">
        <f ca="1">_xlfn.XLOOKUP(B9953,'Alternate schedule'!$D$5:$D$10,'Alternate schedule'!$C$5:$C$10,,1)</f>
        <v>-1040</v>
      </c>
      <c r="D9953">
        <f ca="1"/>
        <v>-24.590032154340836</v>
      </c>
    </row>
    <row r="9954" spans="1:4" x14ac:dyDescent="0.3">
      <c r="A9954">
        <v>9953</v>
      </c>
      <c r="B9954">
        <f ca="1"/>
        <v>0.55581044992592643</v>
      </c>
      <c r="C9954">
        <f ca="1">_xlfn.XLOOKUP(B9954,'Alternate schedule'!$D$5:$D$10,'Alternate schedule'!$C$5:$C$10,,1)</f>
        <v>-1040</v>
      </c>
      <c r="D9954">
        <f ca="1"/>
        <v>-24.692052647442981</v>
      </c>
    </row>
    <row r="9955" spans="1:4" x14ac:dyDescent="0.3">
      <c r="A9955">
        <v>9954</v>
      </c>
      <c r="B9955">
        <f ca="1"/>
        <v>0.59923516839875424</v>
      </c>
      <c r="C9955">
        <f ca="1">_xlfn.XLOOKUP(B9955,'Alternate schedule'!$D$5:$D$10,'Alternate schedule'!$C$5:$C$10,,1)</f>
        <v>-1040</v>
      </c>
      <c r="D9955">
        <f ca="1"/>
        <v>-24.794052642153908</v>
      </c>
    </row>
    <row r="9956" spans="1:4" x14ac:dyDescent="0.3">
      <c r="A9956">
        <v>9955</v>
      </c>
      <c r="B9956">
        <f ca="1"/>
        <v>0.92388420322970388</v>
      </c>
      <c r="C9956">
        <f ca="1">_xlfn.XLOOKUP(B9956,'Alternate schedule'!$D$5:$D$10,'Alternate schedule'!$C$5:$C$10,,1)</f>
        <v>-540</v>
      </c>
      <c r="D9956">
        <f ca="1"/>
        <v>-24.845806127574082</v>
      </c>
    </row>
    <row r="9957" spans="1:4" x14ac:dyDescent="0.3">
      <c r="A9957">
        <v>9956</v>
      </c>
      <c r="B9957">
        <f ca="1"/>
        <v>0.29234814100307149</v>
      </c>
      <c r="C9957">
        <f ca="1">_xlfn.XLOOKUP(B9957,'Alternate schedule'!$D$5:$D$10,'Alternate schedule'!$C$5:$C$10,,1)</f>
        <v>480</v>
      </c>
      <c r="D9957">
        <f ca="1"/>
        <v>-24.795098433105665</v>
      </c>
    </row>
    <row r="9958" spans="1:4" x14ac:dyDescent="0.3">
      <c r="A9958">
        <v>9957</v>
      </c>
      <c r="B9958">
        <f ca="1"/>
        <v>0.8157534902796848</v>
      </c>
      <c r="C9958">
        <f ca="1">_xlfn.XLOOKUP(B9958,'Alternate schedule'!$D$5:$D$10,'Alternate schedule'!$C$5:$C$10,,1)</f>
        <v>-540</v>
      </c>
      <c r="D9958">
        <f ca="1"/>
        <v>-24.846841418097821</v>
      </c>
    </row>
    <row r="9959" spans="1:4" x14ac:dyDescent="0.3">
      <c r="A9959">
        <v>9958</v>
      </c>
      <c r="B9959">
        <f ca="1"/>
        <v>0.7447068474082954</v>
      </c>
      <c r="C9959">
        <f ca="1">_xlfn.XLOOKUP(B9959,'Alternate schedule'!$D$5:$D$10,'Alternate schedule'!$C$5:$C$10,,1)</f>
        <v>-540</v>
      </c>
      <c r="D9959">
        <f ca="1"/>
        <v>-24.89857401084555</v>
      </c>
    </row>
    <row r="9960" spans="1:4" x14ac:dyDescent="0.3">
      <c r="A9960">
        <v>9959</v>
      </c>
      <c r="B9960">
        <f ca="1"/>
        <v>0.59903917225985603</v>
      </c>
      <c r="C9960">
        <f ca="1">_xlfn.XLOOKUP(B9960,'Alternate schedule'!$D$5:$D$10,'Alternate schedule'!$C$5:$C$10,,1)</f>
        <v>-1040</v>
      </c>
      <c r="D9960">
        <f ca="1"/>
        <v>-25.000502058439601</v>
      </c>
    </row>
    <row r="9961" spans="1:4" x14ac:dyDescent="0.3">
      <c r="A9961">
        <v>9960</v>
      </c>
      <c r="B9961">
        <f ca="1"/>
        <v>0.8948062448719567</v>
      </c>
      <c r="C9961">
        <f ca="1">_xlfn.XLOOKUP(B9961,'Alternate schedule'!$D$5:$D$10,'Alternate schedule'!$C$5:$C$10,,1)</f>
        <v>-540</v>
      </c>
      <c r="D9961">
        <f ca="1"/>
        <v>-25.052208835341364</v>
      </c>
    </row>
    <row r="9962" spans="1:4" x14ac:dyDescent="0.3">
      <c r="A9962">
        <v>9961</v>
      </c>
      <c r="B9962">
        <f ca="1"/>
        <v>0.64370618437746474</v>
      </c>
      <c r="C9962">
        <f ca="1">_xlfn.XLOOKUP(B9962,'Alternate schedule'!$D$5:$D$10,'Alternate schedule'!$C$5:$C$10,,1)</f>
        <v>-1040</v>
      </c>
      <c r="D9962">
        <f ca="1"/>
        <v>-25.154100993876117</v>
      </c>
    </row>
    <row r="9963" spans="1:4" x14ac:dyDescent="0.3">
      <c r="A9963">
        <v>9962</v>
      </c>
      <c r="B9963">
        <f ca="1"/>
        <v>0.68487547642652347</v>
      </c>
      <c r="C9963">
        <f ca="1">_xlfn.XLOOKUP(B9963,'Alternate schedule'!$D$5:$D$10,'Alternate schedule'!$C$5:$C$10,,1)</f>
        <v>-1040</v>
      </c>
      <c r="D9963">
        <f ca="1"/>
        <v>-25.255972696245735</v>
      </c>
    </row>
    <row r="9964" spans="1:4" x14ac:dyDescent="0.3">
      <c r="A9964">
        <v>9963</v>
      </c>
      <c r="B9964">
        <f ca="1"/>
        <v>0.31582619539215351</v>
      </c>
      <c r="C9964">
        <f ca="1">_xlfn.XLOOKUP(B9964,'Alternate schedule'!$D$5:$D$10,'Alternate schedule'!$C$5:$C$10,,1)</f>
        <v>480</v>
      </c>
      <c r="D9964">
        <f ca="1"/>
        <v>-25.205259460002008</v>
      </c>
    </row>
    <row r="9965" spans="1:4" x14ac:dyDescent="0.3">
      <c r="A9965">
        <v>9964</v>
      </c>
      <c r="B9965">
        <f ca="1"/>
        <v>0.20869581121825065</v>
      </c>
      <c r="C9965">
        <f ca="1">_xlfn.XLOOKUP(B9965,'Alternate schedule'!$D$5:$D$10,'Alternate schedule'!$C$5:$C$10,,1)</f>
        <v>1000</v>
      </c>
      <c r="D9965">
        <f ca="1"/>
        <v>-25.102368526696107</v>
      </c>
    </row>
    <row r="9966" spans="1:4" x14ac:dyDescent="0.3">
      <c r="A9966">
        <v>9965</v>
      </c>
      <c r="B9966">
        <f ca="1"/>
        <v>0.64925197378521737</v>
      </c>
      <c r="C9966">
        <f ca="1">_xlfn.XLOOKUP(B9966,'Alternate schedule'!$D$5:$D$10,'Alternate schedule'!$C$5:$C$10,,1)</f>
        <v>-1040</v>
      </c>
      <c r="D9966">
        <f ca="1"/>
        <v>-25.204214751630708</v>
      </c>
    </row>
    <row r="9967" spans="1:4" x14ac:dyDescent="0.3">
      <c r="A9967">
        <v>9966</v>
      </c>
      <c r="B9967">
        <f ca="1"/>
        <v>0.11654515783906794</v>
      </c>
      <c r="C9967">
        <f ca="1">_xlfn.XLOOKUP(B9967,'Alternate schedule'!$D$5:$D$10,'Alternate schedule'!$C$5:$C$10,,1)</f>
        <v>1000</v>
      </c>
      <c r="D9967">
        <f ca="1"/>
        <v>-25.101344571543247</v>
      </c>
    </row>
    <row r="9968" spans="1:4" x14ac:dyDescent="0.3">
      <c r="A9968">
        <v>9967</v>
      </c>
      <c r="B9968">
        <f ca="1"/>
        <v>0.65416087373072673</v>
      </c>
      <c r="C9968">
        <f ca="1">_xlfn.XLOOKUP(B9968,'Alternate schedule'!$D$5:$D$10,'Alternate schedule'!$C$5:$C$10,,1)</f>
        <v>-1040</v>
      </c>
      <c r="D9968">
        <f ca="1"/>
        <v>-25.203170462526337</v>
      </c>
    </row>
    <row r="9969" spans="1:4" x14ac:dyDescent="0.3">
      <c r="A9969">
        <v>9968</v>
      </c>
      <c r="B9969">
        <f ca="1"/>
        <v>0.7964427257739537</v>
      </c>
      <c r="C9969">
        <f ca="1">_xlfn.XLOOKUP(B9969,'Alternate schedule'!$D$5:$D$10,'Alternate schedule'!$C$5:$C$10,,1)</f>
        <v>-540</v>
      </c>
      <c r="D9969">
        <f ca="1"/>
        <v>-25.254815409309792</v>
      </c>
    </row>
    <row r="9970" spans="1:4" x14ac:dyDescent="0.3">
      <c r="A9970">
        <v>9969</v>
      </c>
      <c r="B9970">
        <f ca="1"/>
        <v>0.47215527434287297</v>
      </c>
      <c r="C9970">
        <f ca="1">_xlfn.XLOOKUP(B9970,'Alternate schedule'!$D$5:$D$10,'Alternate schedule'!$C$5:$C$10,,1)</f>
        <v>480</v>
      </c>
      <c r="D9970">
        <f ca="1"/>
        <v>-25.20413281171632</v>
      </c>
    </row>
    <row r="9971" spans="1:4" x14ac:dyDescent="0.3">
      <c r="A9971">
        <v>9970</v>
      </c>
      <c r="B9971">
        <f ca="1"/>
        <v>0.71099265741947648</v>
      </c>
      <c r="C9971">
        <f ca="1">_xlfn.XLOOKUP(B9971,'Alternate schedule'!$D$5:$D$10,'Alternate schedule'!$C$5:$C$10,,1)</f>
        <v>-540</v>
      </c>
      <c r="D9971">
        <f ca="1"/>
        <v>-25.255767301905717</v>
      </c>
    </row>
    <row r="9972" spans="1:4" x14ac:dyDescent="0.3">
      <c r="A9972">
        <v>9971</v>
      </c>
      <c r="B9972">
        <f ca="1"/>
        <v>0.38405017670992248</v>
      </c>
      <c r="C9972">
        <f ca="1">_xlfn.XLOOKUP(B9972,'Alternate schedule'!$D$5:$D$10,'Alternate schedule'!$C$5:$C$10,,1)</f>
        <v>480</v>
      </c>
      <c r="D9972">
        <f ca="1"/>
        <v>-25.205094774847055</v>
      </c>
    </row>
    <row r="9973" spans="1:4" x14ac:dyDescent="0.3">
      <c r="A9973">
        <v>9972</v>
      </c>
      <c r="B9973">
        <f ca="1"/>
        <v>0.86872733205398722</v>
      </c>
      <c r="C9973">
        <f ca="1">_xlfn.XLOOKUP(B9973,'Alternate schedule'!$D$5:$D$10,'Alternate schedule'!$C$5:$C$10,,1)</f>
        <v>-540</v>
      </c>
      <c r="D9973">
        <f ca="1"/>
        <v>-25.256718812675491</v>
      </c>
    </row>
    <row r="9974" spans="1:4" x14ac:dyDescent="0.3">
      <c r="A9974">
        <v>9973</v>
      </c>
      <c r="B9974">
        <f ca="1"/>
        <v>0.75001298509701164</v>
      </c>
      <c r="C9974">
        <f ca="1">_xlfn.XLOOKUP(B9974,'Alternate schedule'!$D$5:$D$10,'Alternate schedule'!$C$5:$C$10,,1)</f>
        <v>-540</v>
      </c>
      <c r="D9974">
        <f ca="1"/>
        <v>-25.308332497743908</v>
      </c>
    </row>
    <row r="9975" spans="1:4" x14ac:dyDescent="0.3">
      <c r="A9975">
        <v>9974</v>
      </c>
      <c r="B9975">
        <f ca="1"/>
        <v>9.9104338139867743E-2</v>
      </c>
      <c r="C9975">
        <f ca="1">_xlfn.XLOOKUP(B9975,'Alternate schedule'!$D$5:$D$10,'Alternate schedule'!$C$5:$C$10,,1)</f>
        <v>1000</v>
      </c>
      <c r="D9975">
        <f ca="1"/>
        <v>-25.205534389412474</v>
      </c>
    </row>
    <row r="9976" spans="1:4" x14ac:dyDescent="0.3">
      <c r="A9976">
        <v>9975</v>
      </c>
      <c r="B9976">
        <f ca="1"/>
        <v>0.10495350544155468</v>
      </c>
      <c r="C9976">
        <f ca="1">_xlfn.XLOOKUP(B9976,'Alternate schedule'!$D$5:$D$10,'Alternate schedule'!$C$5:$C$10,,1)</f>
        <v>1000</v>
      </c>
      <c r="D9976">
        <f ca="1"/>
        <v>-25.102756892230577</v>
      </c>
    </row>
    <row r="9977" spans="1:4" x14ac:dyDescent="0.3">
      <c r="A9977">
        <v>9976</v>
      </c>
      <c r="B9977">
        <f ca="1"/>
        <v>0.22081329536060168</v>
      </c>
      <c r="C9977">
        <f ca="1">_xlfn.XLOOKUP(B9977,'Alternate schedule'!$D$5:$D$10,'Alternate schedule'!$C$5:$C$10,,1)</f>
        <v>1000</v>
      </c>
      <c r="D9977">
        <f ca="1"/>
        <v>-25</v>
      </c>
    </row>
    <row r="9978" spans="1:4" x14ac:dyDescent="0.3">
      <c r="A9978">
        <v>9977</v>
      </c>
      <c r="B9978">
        <f ca="1"/>
        <v>5.3404696133026341E-2</v>
      </c>
      <c r="C9978">
        <f ca="1">_xlfn.XLOOKUP(B9978,'Alternate schedule'!$D$5:$D$10,'Alternate schedule'!$C$5:$C$10,,1)</f>
        <v>1000</v>
      </c>
      <c r="D9978">
        <f ca="1"/>
        <v>-24.897263706525006</v>
      </c>
    </row>
    <row r="9979" spans="1:4" x14ac:dyDescent="0.3">
      <c r="A9979">
        <v>9978</v>
      </c>
      <c r="B9979">
        <f ca="1"/>
        <v>1.0418545599014228E-2</v>
      </c>
      <c r="C9979">
        <f ca="1">_xlfn.XLOOKUP(B9979,'Alternate schedule'!$D$5:$D$10,'Alternate schedule'!$C$5:$C$10,,1)</f>
        <v>1000</v>
      </c>
      <c r="D9979">
        <f ca="1"/>
        <v>-24.794548005612349</v>
      </c>
    </row>
    <row r="9980" spans="1:4" x14ac:dyDescent="0.3">
      <c r="A9980">
        <v>9979</v>
      </c>
      <c r="B9980">
        <f ca="1"/>
        <v>0.60465119084976626</v>
      </c>
      <c r="C9980">
        <f ca="1">_xlfn.XLOOKUP(B9980,'Alternate schedule'!$D$5:$D$10,'Alternate schedule'!$C$5:$C$10,,1)</f>
        <v>-1040</v>
      </c>
      <c r="D9980">
        <f ca="1"/>
        <v>-24.89628219260447</v>
      </c>
    </row>
    <row r="9981" spans="1:4" x14ac:dyDescent="0.3">
      <c r="A9981">
        <v>9980</v>
      </c>
      <c r="B9981">
        <f ca="1"/>
        <v>0.5935675296731413</v>
      </c>
      <c r="C9981">
        <f ca="1">_xlfn.XLOOKUP(B9981,'Alternate schedule'!$D$5:$D$10,'Alternate schedule'!$C$5:$C$10,,1)</f>
        <v>-1040</v>
      </c>
      <c r="D9981">
        <f ca="1"/>
        <v>-24.997995991983966</v>
      </c>
    </row>
    <row r="9982" spans="1:4" x14ac:dyDescent="0.3">
      <c r="A9982">
        <v>9981</v>
      </c>
      <c r="B9982">
        <f ca="1"/>
        <v>0.29652572792184517</v>
      </c>
      <c r="C9982">
        <f ca="1">_xlfn.XLOOKUP(B9982,'Alternate schedule'!$D$5:$D$10,'Alternate schedule'!$C$5:$C$10,,1)</f>
        <v>480</v>
      </c>
      <c r="D9982">
        <f ca="1"/>
        <v>-24.947400060114216</v>
      </c>
    </row>
    <row r="9983" spans="1:4" x14ac:dyDescent="0.3">
      <c r="A9983">
        <v>9982</v>
      </c>
      <c r="B9983">
        <f ca="1"/>
        <v>0.8114029448901281</v>
      </c>
      <c r="C9983">
        <f ca="1">_xlfn.XLOOKUP(B9983,'Alternate schedule'!$D$5:$D$10,'Alternate schedule'!$C$5:$C$10,,1)</f>
        <v>-540</v>
      </c>
      <c r="D9983">
        <f ca="1"/>
        <v>-24.998998196754158</v>
      </c>
    </row>
    <row r="9984" spans="1:4" x14ac:dyDescent="0.3">
      <c r="A9984">
        <v>9983</v>
      </c>
      <c r="B9984">
        <f ca="1"/>
        <v>0.58009511647003986</v>
      </c>
      <c r="C9984">
        <f ca="1">_xlfn.XLOOKUP(B9984,'Alternate schedule'!$D$5:$D$10,'Alternate schedule'!$C$5:$C$10,,1)</f>
        <v>-1040</v>
      </c>
      <c r="D9984">
        <f ca="1"/>
        <v>-25.100671140939596</v>
      </c>
    </row>
    <row r="9985" spans="1:4" x14ac:dyDescent="0.3">
      <c r="A9985">
        <v>9984</v>
      </c>
      <c r="B9985">
        <f ca="1"/>
        <v>0.24390471430218863</v>
      </c>
      <c r="C9985">
        <f ca="1">_xlfn.XLOOKUP(B9985,'Alternate schedule'!$D$5:$D$10,'Alternate schedule'!$C$5:$C$10,,1)</f>
        <v>1000</v>
      </c>
      <c r="D9985">
        <f ca="1"/>
        <v>-24.997996794871796</v>
      </c>
    </row>
    <row r="9986" spans="1:4" x14ac:dyDescent="0.3">
      <c r="A9986">
        <v>9985</v>
      </c>
      <c r="B9986">
        <f ca="1"/>
        <v>6.0235566729185397E-3</v>
      </c>
      <c r="C9986">
        <f ca="1">_xlfn.XLOOKUP(B9986,'Alternate schedule'!$D$5:$D$10,'Alternate schedule'!$C$5:$C$10,,1)</f>
        <v>1000</v>
      </c>
      <c r="D9986">
        <f ca="1"/>
        <v>-24.895343014521782</v>
      </c>
    </row>
    <row r="9987" spans="1:4" x14ac:dyDescent="0.3">
      <c r="A9987">
        <v>9986</v>
      </c>
      <c r="B9987">
        <f ca="1"/>
        <v>0.6383041448520157</v>
      </c>
      <c r="C9987">
        <f ca="1">_xlfn.XLOOKUP(B9987,'Alternate schedule'!$D$5:$D$10,'Alternate schedule'!$C$5:$C$10,,1)</f>
        <v>-1040</v>
      </c>
      <c r="D9987">
        <f ca="1"/>
        <v>-24.996995794111758</v>
      </c>
    </row>
    <row r="9988" spans="1:4" x14ac:dyDescent="0.3">
      <c r="A9988">
        <v>9987</v>
      </c>
      <c r="B9988">
        <f ca="1"/>
        <v>0.8547429425239379</v>
      </c>
      <c r="C9988">
        <f ca="1">_xlfn.XLOOKUP(B9988,'Alternate schedule'!$D$5:$D$10,'Alternate schedule'!$C$5:$C$10,,1)</f>
        <v>-540</v>
      </c>
      <c r="D9988">
        <f ca="1"/>
        <v>-25.048563132071692</v>
      </c>
    </row>
    <row r="9989" spans="1:4" x14ac:dyDescent="0.3">
      <c r="A9989">
        <v>9988</v>
      </c>
      <c r="B9989">
        <f ca="1"/>
        <v>0.92184553704869932</v>
      </c>
      <c r="C9989">
        <f ca="1">_xlfn.XLOOKUP(B9989,'Alternate schedule'!$D$5:$D$10,'Alternate schedule'!$C$5:$C$10,,1)</f>
        <v>-540</v>
      </c>
      <c r="D9989">
        <f ca="1"/>
        <v>-25.100120144173008</v>
      </c>
    </row>
    <row r="9990" spans="1:4" x14ac:dyDescent="0.3">
      <c r="A9990">
        <v>9989</v>
      </c>
      <c r="B9990">
        <f ca="1"/>
        <v>0.86298546773428031</v>
      </c>
      <c r="C9990">
        <f ca="1">_xlfn.XLOOKUP(B9990,'Alternate schedule'!$D$5:$D$10,'Alternate schedule'!$C$5:$C$10,,1)</f>
        <v>-540</v>
      </c>
      <c r="D9990">
        <f ca="1"/>
        <v>-25.15166683351687</v>
      </c>
    </row>
    <row r="9991" spans="1:4" x14ac:dyDescent="0.3">
      <c r="A9991">
        <v>9990</v>
      </c>
      <c r="B9991">
        <f ca="1"/>
        <v>0.24615903449277243</v>
      </c>
      <c r="C9991">
        <f ca="1">_xlfn.XLOOKUP(B9991,'Alternate schedule'!$D$5:$D$10,'Alternate schedule'!$C$5:$C$10,,1)</f>
        <v>1000</v>
      </c>
      <c r="D9991">
        <f ca="1"/>
        <v>-25.049049049049049</v>
      </c>
    </row>
    <row r="9992" spans="1:4" x14ac:dyDescent="0.3">
      <c r="A9992">
        <v>9991</v>
      </c>
      <c r="B9992">
        <f ca="1"/>
        <v>0.50023174139106841</v>
      </c>
      <c r="C9992">
        <f ca="1">_xlfn.XLOOKUP(B9992,'Alternate schedule'!$D$5:$D$10,'Alternate schedule'!$C$5:$C$10,,1)</f>
        <v>-1040</v>
      </c>
      <c r="D9992">
        <f ca="1"/>
        <v>-25.150635572014814</v>
      </c>
    </row>
    <row r="9993" spans="1:4" x14ac:dyDescent="0.3">
      <c r="A9993">
        <v>9992</v>
      </c>
      <c r="B9993">
        <f ca="1"/>
        <v>0.39728860272193622</v>
      </c>
      <c r="C9993">
        <f ca="1">_xlfn.XLOOKUP(B9993,'Alternate schedule'!$D$5:$D$10,'Alternate schedule'!$C$5:$C$10,,1)</f>
        <v>480</v>
      </c>
      <c r="D9993">
        <f ca="1"/>
        <v>-25.100080064051241</v>
      </c>
    </row>
    <row r="9994" spans="1:4" x14ac:dyDescent="0.3">
      <c r="A9994">
        <v>9993</v>
      </c>
      <c r="B9994">
        <f ca="1"/>
        <v>8.7555565462218876E-2</v>
      </c>
      <c r="C9994">
        <f ca="1">_xlfn.XLOOKUP(B9994,'Alternate schedule'!$D$5:$D$10,'Alternate schedule'!$C$5:$C$10,,1)</f>
        <v>1000</v>
      </c>
      <c r="D9994">
        <f ca="1"/>
        <v>-24.997498248774143</v>
      </c>
    </row>
    <row r="9995" spans="1:4" x14ac:dyDescent="0.3">
      <c r="A9995">
        <v>9994</v>
      </c>
      <c r="B9995">
        <f ca="1"/>
        <v>0.68183700278724846</v>
      </c>
      <c r="C9995">
        <f ca="1">_xlfn.XLOOKUP(B9995,'Alternate schedule'!$D$5:$D$10,'Alternate schedule'!$C$5:$C$10,,1)</f>
        <v>-1040</v>
      </c>
      <c r="D9995">
        <f ca="1"/>
        <v>-25.099059435661395</v>
      </c>
    </row>
    <row r="9996" spans="1:4" x14ac:dyDescent="0.3">
      <c r="A9996">
        <v>9995</v>
      </c>
      <c r="B9996">
        <f ca="1"/>
        <v>0.36540712437517131</v>
      </c>
      <c r="C9996">
        <f ca="1">_xlfn.XLOOKUP(B9996,'Alternate schedule'!$D$5:$D$10,'Alternate schedule'!$C$5:$C$10,,1)</f>
        <v>480</v>
      </c>
      <c r="D9996">
        <f ca="1"/>
        <v>-25.048524262131064</v>
      </c>
    </row>
    <row r="9997" spans="1:4" x14ac:dyDescent="0.3">
      <c r="A9997">
        <v>9996</v>
      </c>
      <c r="B9997">
        <f ca="1"/>
        <v>0.85910794352477504</v>
      </c>
      <c r="C9997">
        <f ca="1">_xlfn.XLOOKUP(B9997,'Alternate schedule'!$D$5:$D$10,'Alternate schedule'!$C$5:$C$10,,1)</f>
        <v>-540</v>
      </c>
      <c r="D9997">
        <f ca="1"/>
        <v>-25.100040016006403</v>
      </c>
    </row>
    <row r="9998" spans="1:4" x14ac:dyDescent="0.3">
      <c r="A9998">
        <v>9997</v>
      </c>
      <c r="B9998">
        <f ca="1"/>
        <v>0.54781825791073735</v>
      </c>
      <c r="C9998">
        <f ca="1">_xlfn.XLOOKUP(B9998,'Alternate schedule'!$D$5:$D$10,'Alternate schedule'!$C$5:$C$10,,1)</f>
        <v>-1040</v>
      </c>
      <c r="D9998">
        <f ca="1"/>
        <v>-25.201560468140443</v>
      </c>
    </row>
    <row r="9999" spans="1:4" x14ac:dyDescent="0.3">
      <c r="A9999">
        <v>9998</v>
      </c>
      <c r="B9999">
        <f ca="1"/>
        <v>0.73175216211156635</v>
      </c>
      <c r="C9999">
        <f ca="1">_xlfn.XLOOKUP(B9999,'Alternate schedule'!$D$5:$D$10,'Alternate schedule'!$C$5:$C$10,,1)</f>
        <v>-540</v>
      </c>
      <c r="D9999">
        <f ca="1"/>
        <v>-25.253050610122024</v>
      </c>
    </row>
    <row r="10000" spans="1:4" x14ac:dyDescent="0.3">
      <c r="A10000">
        <v>9999</v>
      </c>
      <c r="B10000">
        <f ca="1"/>
        <v>0.81670875938685739</v>
      </c>
      <c r="C10000">
        <f ca="1">_xlfn.XLOOKUP(B10000,'Alternate schedule'!$D$5:$D$10,'Alternate schedule'!$C$5:$C$10,,1)</f>
        <v>-540</v>
      </c>
      <c r="D10000">
        <f ca="1"/>
        <v>-25.304530453045306</v>
      </c>
    </row>
    <row r="10001" spans="1:5" x14ac:dyDescent="0.3">
      <c r="A10001">
        <v>10000</v>
      </c>
      <c r="B10001">
        <f ca="1"/>
        <v>0.23522624302897577</v>
      </c>
      <c r="C10001">
        <f ca="1">_xlfn.XLOOKUP(B10001,'Alternate schedule'!$D$5:$D$10,'Alternate schedule'!$C$5:$C$10,,1)</f>
        <v>1000</v>
      </c>
      <c r="D10001">
        <f ca="1"/>
        <v>-25.202000000000002</v>
      </c>
    </row>
    <row r="10003" spans="1:5" x14ac:dyDescent="0.3">
      <c r="B10003" t="s">
        <v>30</v>
      </c>
      <c r="C10003">
        <f ca="1">AVERAGE(C2:C10001)</f>
        <v>-25.202000000000002</v>
      </c>
    </row>
    <row r="10004" spans="1:5" x14ac:dyDescent="0.3">
      <c r="B10004" t="s">
        <v>31</v>
      </c>
      <c r="C10004">
        <f ca="1">_xlfn.VAR.S(C2:C10001)</f>
        <v>639191.29832583258</v>
      </c>
    </row>
    <row r="10005" spans="1:5" x14ac:dyDescent="0.3">
      <c r="B10005" t="s">
        <v>36</v>
      </c>
      <c r="C10005">
        <f ca="1">_xlfn.STDEV.S(C2:C10001)</f>
        <v>799.49440168511035</v>
      </c>
    </row>
    <row r="10007" spans="1:5" x14ac:dyDescent="0.3">
      <c r="A10007" t="s">
        <v>23</v>
      </c>
      <c r="B10007" t="s">
        <v>32</v>
      </c>
      <c r="C10007" t="s">
        <v>33</v>
      </c>
      <c r="D10007" t="s">
        <v>34</v>
      </c>
      <c r="E10007" t="s">
        <v>35</v>
      </c>
    </row>
    <row r="10008" spans="1:5" x14ac:dyDescent="0.3">
      <c r="A10008">
        <v>-1040</v>
      </c>
      <c r="B10008">
        <f>CDF!B2</f>
        <v>0.22799999999999998</v>
      </c>
      <c r="C10008" cm="1">
        <f t="array" ref="C10008:C10011">B10008:B10011 * 10000</f>
        <v>2280</v>
      </c>
      <c r="D10008">
        <f ca="1">COUNTIF($C$2:$C$10001, A10008)</f>
        <v>2269</v>
      </c>
      <c r="E10008">
        <f ca="1">D10008/10000</f>
        <v>0.22689999999999999</v>
      </c>
    </row>
    <row r="10009" spans="1:5" x14ac:dyDescent="0.3">
      <c r="A10009">
        <v>-540</v>
      </c>
      <c r="B10009">
        <f>CDF!B3</f>
        <v>0.2056</v>
      </c>
      <c r="C10009">
        <v>2056</v>
      </c>
      <c r="D10009">
        <f t="shared" ref="D10009:D10011" ca="1" si="0">COUNTIF($C$2:$C$10001, A10009)</f>
        <v>2887</v>
      </c>
      <c r="E10009">
        <f t="shared" ref="E10009:E10011" ca="1" si="1">D10009/10000</f>
        <v>0.28870000000000001</v>
      </c>
    </row>
    <row r="10010" spans="1:5" x14ac:dyDescent="0.3">
      <c r="A10010">
        <v>480</v>
      </c>
      <c r="B10010">
        <f>CDF!B4</f>
        <v>0.30840000000000001</v>
      </c>
      <c r="C10010">
        <v>3084</v>
      </c>
      <c r="D10010">
        <f t="shared" ca="1" si="0"/>
        <v>2264</v>
      </c>
      <c r="E10010">
        <f t="shared" ca="1" si="1"/>
        <v>0.22639999999999999</v>
      </c>
    </row>
    <row r="10011" spans="1:5" x14ac:dyDescent="0.3">
      <c r="A10011">
        <v>1000</v>
      </c>
      <c r="B10011">
        <f>CDF!B5</f>
        <v>0.25800000000000001</v>
      </c>
      <c r="C10011">
        <v>2580</v>
      </c>
      <c r="D10011">
        <f t="shared" ca="1" si="0"/>
        <v>2580</v>
      </c>
      <c r="E10011">
        <f t="shared" ca="1" si="1"/>
        <v>0.25800000000000001</v>
      </c>
    </row>
    <row r="10013" spans="1:5" x14ac:dyDescent="0.3">
      <c r="D10013" t="s">
        <v>37</v>
      </c>
      <c r="E10013">
        <f ca="1">(D10008 - C10008)^2 / C10008</f>
        <v>5.307017543859649E-2</v>
      </c>
    </row>
    <row r="10014" spans="1:5" x14ac:dyDescent="0.3">
      <c r="D10014" t="s">
        <v>38</v>
      </c>
      <c r="E10014">
        <f ca="1">CHIDIST(E10013,3)</f>
        <v>0.99679970024024356</v>
      </c>
    </row>
    <row r="10015" spans="1:5" x14ac:dyDescent="0.3">
      <c r="A10015" t="s">
        <v>39</v>
      </c>
      <c r="B10015">
        <f>60.014 - 1.96*(794.229/SQRT(10000))</f>
        <v>44.447111599999999</v>
      </c>
    </row>
    <row r="10016" spans="1:5" x14ac:dyDescent="0.3">
      <c r="A10016" t="s">
        <v>40</v>
      </c>
      <c r="B10016">
        <f>60.014 + 1.96*(794.229/SQRT(10000))</f>
        <v>75.580888400000006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00E6-2F55-554A-8F22-118A12297F9F}">
  <dimension ref="A1:G11"/>
  <sheetViews>
    <sheetView workbookViewId="0">
      <selection activeCell="F17" sqref="F17"/>
    </sheetView>
  </sheetViews>
  <sheetFormatPr defaultColWidth="11.19921875" defaultRowHeight="15.6" x14ac:dyDescent="0.3"/>
  <cols>
    <col min="1" max="1" width="34.69921875" customWidth="1"/>
  </cols>
  <sheetData>
    <row r="1" spans="1:7" x14ac:dyDescent="0.3">
      <c r="A1" t="s">
        <v>41</v>
      </c>
      <c r="B1">
        <v>0.6</v>
      </c>
    </row>
    <row r="2" spans="1:7" x14ac:dyDescent="0.3">
      <c r="A2" t="s">
        <v>42</v>
      </c>
      <c r="B2">
        <v>0.56999999999999995</v>
      </c>
    </row>
    <row r="4" spans="1:7" x14ac:dyDescent="0.3">
      <c r="A4" t="s">
        <v>43</v>
      </c>
      <c r="B4">
        <f>(B1*(1-B2)*1000)
+((B1*B2*B1+(1-B1)*(1-B2)*B1)*480)
+((B1*B2*(1-B1)+(1-B1)*(1-B2)*(1-B1))*(-540))
+((1-B1)*B2*(-1040))</f>
        <v>57.888000000000062</v>
      </c>
    </row>
    <row r="6" spans="1:7" x14ac:dyDescent="0.3">
      <c r="B6">
        <f>B4</f>
        <v>57.888000000000062</v>
      </c>
      <c r="C6">
        <v>0.45</v>
      </c>
      <c r="D6">
        <v>0.5</v>
      </c>
      <c r="E6">
        <v>0.55000000000000004</v>
      </c>
      <c r="F6">
        <v>0.6</v>
      </c>
      <c r="G6">
        <v>0.65</v>
      </c>
    </row>
    <row r="7" spans="1:7" x14ac:dyDescent="0.3">
      <c r="B7">
        <v>0.5</v>
      </c>
      <c r="C7">
        <f>($B7*(1-C$6)*1000)
+((($B7*C$6*$B7)+(1-$B7)*(1-C$6)*$B7)*480)
+((($B7*C$6*(1-$B7))+(1-$B7)*(1-C$6)*(1-$B7))*(-540))
+(((1-$B7)*C$6)*(-1040))</f>
        <v>26</v>
      </c>
      <c r="D7">
        <f>($B7*(1-D$6)*1000)
+((($B7*D$6*$B7)+(1-$B7)*(1-D$6)*$B7)*480)
+((($B7*D$6*(1-$B7))+(1-$B7)*(1-D$6)*(1-$B7))*(-540))
+(((1-$B7)*D$6)*(-1040))</f>
        <v>-25</v>
      </c>
      <c r="E7">
        <f>($B7*(1-E$6)*1000)
+((($B7*E$6*$B7)+(1-$B7)*(1-E$6)*$B7)*480)
+((($B7*E$6*(1-$B7))+(1-$B7)*(1-E$6)*(1-$B7))*(-540))
+(((1-$B7)*E$6)*(-1040))</f>
        <v>-76</v>
      </c>
      <c r="F7">
        <f>($B7*(1-F$6)*1000)
+((($B7*F$6*$B7)+(1-$B7)*(1-F$6)*$B7)*480)
+((($B7*F$6*(1-$B7))+(1-$B7)*(1-F$6)*(1-$B7))*(-540))
+(((1-$B7)*F$6)*(-1040))</f>
        <v>-127</v>
      </c>
      <c r="G7">
        <f>($B7*(1-G$6)*1000)
+((($B7*G$6*$B7)+(1-$B7)*(1-G$6)*$B7)*480)
+((($B7*G$6*(1-$B7))+(1-$B7)*(1-G$6)*(1-$B7))*(-540))
+(((1-$B7)*G$6)*(-1040))</f>
        <v>-178</v>
      </c>
    </row>
    <row r="8" spans="1:7" x14ac:dyDescent="0.3">
      <c r="B8">
        <v>0.55000000000000004</v>
      </c>
      <c r="C8">
        <f>($B8*(1-C$6)*1000)
+((($B8*C$6*$B8)+(1-$B8)*(1-C$6)*$B8)*480)
+((($B8*C$6*(1-$B8))+(1-$B8)*(1-C$6)*(1-$B8))*(-540))
+(((1-$B8)*C$6)*(-1040))</f>
        <v>102.2950000000001</v>
      </c>
      <c r="D8">
        <f>($B8*(1-D$6)*1000)
+((($B8*D$6*$B8)+(1-$B8)*(1-D$6)*$B8)*480)
+((($B8*D$6*(1-$B8))+(1-$B8)*(1-D$6)*(1-$B8))*(-540))
+(((1-$B8)*D$6)*(-1040))</f>
        <v>51.500000000000028</v>
      </c>
      <c r="E8">
        <f>($B8*(1-E$6)*1000)
+((($B8*E$6*$B8)+(1-$B8)*(1-E$6)*$B8)*480)
+((($B8*E$6*(1-$B8))+(1-$B8)*(1-E$6)*(1-$B8))*(-540))
+(((1-$B8)*E$6)*(-1040))</f>
        <v>0.70500000000009777</v>
      </c>
      <c r="F8">
        <f>($B8*(1-F$6)*1000)
+((($B8*F$6*$B8)+(1-$B8)*(1-F$6)*$B8)*480)
+((($B8*F$6*(1-$B8))+(1-$B8)*(1-F$6)*(1-$B8))*(-540))
+(((1-$B8)*F$6)*(-1040))</f>
        <v>-50.089999999999918</v>
      </c>
      <c r="G8">
        <f>($B8*(1-G$6)*1000)
+((($B8*G$6*$B8)+(1-$B8)*(1-G$6)*$B8)*480)
+((($B8*G$6*(1-$B8))+(1-$B8)*(1-G$6)*(1-$B8))*(-540))
+(((1-$B8)*G$6)*(-1040))</f>
        <v>-100.88499999999993</v>
      </c>
    </row>
    <row r="9" spans="1:7" x14ac:dyDescent="0.3">
      <c r="B9">
        <v>0.6</v>
      </c>
      <c r="C9">
        <f>($B9*(1-C$6)*1000)
+((($B9*C$6*$B9)+(1-$B9)*(1-C$6)*$B9)*480)
+((($B9*C$6*(1-$B9))+(1-$B9)*(1-C$6)*(1-$B9))*(-540))
+(((1-$B9)*C$6)*(-1040))</f>
        <v>178.07999999999996</v>
      </c>
      <c r="D9">
        <f>($B9*(1-D$6)*1000)
+((($B9*D$6*$B9)+(1-$B9)*(1-D$6)*$B9)*480)
+((($B9*D$6*(1-$B9))+(1-$B9)*(1-D$6)*(1-$B9))*(-540))
+(((1-$B9)*D$6)*(-1040))</f>
        <v>128</v>
      </c>
      <c r="E9">
        <f>($B9*(1-E$6)*1000)
+((($B9*E$6*$B9)+(1-$B9)*(1-E$6)*$B9)*480)
+((($B9*E$6*(1-$B9))+(1-$B9)*(1-E$6)*(1-$B9))*(-540))
+(((1-$B9)*E$6)*(-1040))</f>
        <v>77.919999999999874</v>
      </c>
      <c r="F9">
        <f>($B9*(1-F$6)*1000)
+((($B9*F$6*$B9)+(1-$B9)*(1-F$6)*$B9)*480)
+((($B9*F$6*(1-$B9))+(1-$B9)*(1-F$6)*(1-$B9))*(-540))
+(((1-$B9)*F$6)*(-1040))</f>
        <v>27.840000000000003</v>
      </c>
      <c r="G9">
        <f>($B9*(1-G$6)*1000)
+((($B9*G$6*$B9)+(1-$B9)*(1-G$6)*$B9)*480)
+((($B9*G$6*(1-$B9))+(1-$B9)*(1-G$6)*(1-$B9))*(-540))
+(((1-$B9)*G$6)*(-1040))</f>
        <v>-22.240000000000066</v>
      </c>
    </row>
    <row r="10" spans="1:7" x14ac:dyDescent="0.3">
      <c r="B10">
        <v>0.65</v>
      </c>
      <c r="C10">
        <f>($B10*(1-C$6)*1000)
+((($B10*C$6*$B10)+(1-$B10)*(1-C$6)*$B10)*480)
+((($B10*C$6*(1-$B10))+(1-$B10)*(1-C$6)*(1-$B10))*(-540))
+(((1-$B10)*C$6)*(-1040))</f>
        <v>253.35500000000002</v>
      </c>
      <c r="D10">
        <f>($B10*(1-D$6)*1000)
+((($B10*D$6*$B10)+(1-$B10)*(1-D$6)*$B10)*480)
+((($B10*D$6*(1-$B10))+(1-$B10)*(1-D$6)*(1-$B10))*(-540))
+(((1-$B10)*D$6)*(-1040))</f>
        <v>204.5</v>
      </c>
      <c r="E10">
        <f>($B10*(1-E$6)*1000)
+((($B10*E$6*$B10)+(1-$B10)*(1-E$6)*$B10)*480)
+((($B10*E$6*(1-$B10))+(1-$B10)*(1-E$6)*(1-$B10))*(-540))
+(((1-$B10)*E$6)*(-1040))</f>
        <v>155.64500000000001</v>
      </c>
      <c r="F10">
        <f>($B10*(1-F$6)*1000)
+((($B10*F$6*$B10)+(1-$B10)*(1-F$6)*$B10)*480)
+((($B10*F$6*(1-$B10))+(1-$B10)*(1-F$6)*(1-$B10))*(-540))
+(((1-$B10)*F$6)*(-1040))</f>
        <v>106.79000000000005</v>
      </c>
      <c r="G10">
        <f>($B10*(1-G$6)*1000)
+((($B10*G$6*$B10)+(1-$B10)*(1-G$6)*$B10)*480)
+((($B10*G$6*(1-$B10))+(1-$B10)*(1-G$6)*(1-$B10))*(-540))
+(((1-$B10)*G$6)*(-1040))</f>
        <v>57.935000000000002</v>
      </c>
    </row>
    <row r="11" spans="1:7" x14ac:dyDescent="0.3">
      <c r="B11">
        <v>0.7</v>
      </c>
      <c r="C11">
        <f>($B11*(1-C$6)*1000)
+((($B11*C$6*$B11)+(1-$B11)*(1-C$6)*$B11)*480)
+((($B11*C$6*(1-$B11))+(1-$B11)*(1-C$6)*(1-$B11))*(-540))
+(((1-$B11)*C$6)*(-1040))</f>
        <v>328.11999999999995</v>
      </c>
      <c r="D11">
        <f>($B11*(1-D$6)*1000)
+((($B11*D$6*$B11)+(1-$B11)*(1-D$6)*$B11)*480)
+((($B11*D$6*(1-$B11))+(1-$B11)*(1-D$6)*(1-$B11))*(-540))
+(((1-$B11)*D$6)*(-1040))</f>
        <v>281</v>
      </c>
      <c r="E11">
        <f>($B11*(1-E$6)*1000)
+((($B11*E$6*$B11)+(1-$B11)*(1-E$6)*$B11)*480)
+((($B11*E$6*(1-$B11))+(1-$B11)*(1-E$6)*(1-$B11))*(-540))
+(((1-$B11)*E$6)*(-1040))</f>
        <v>233.87999999999988</v>
      </c>
      <c r="F11">
        <f>($B11*(1-F$6)*1000)
+((($B11*F$6*$B11)+(1-$B11)*(1-F$6)*$B11)*480)
+((($B11*F$6*(1-$B11))+(1-$B11)*(1-F$6)*(1-$B11))*(-540))
+(((1-$B11)*F$6)*(-1040))</f>
        <v>186.75999999999991</v>
      </c>
      <c r="G11">
        <f>($B11*(1-G$6)*1000)
+((($B11*G$6*$B11)+(1-$B11)*(1-G$6)*$B11)*480)
+((($B11*G$6*(1-$B11))+(1-$B11)*(1-G$6)*(1-$B11))*(-540))
+(((1-$B11)*G$6)*(-1040))</f>
        <v>139.6399999999999</v>
      </c>
    </row>
  </sheetData>
  <conditionalFormatting sqref="C7:G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B578-74C7-D441-B687-A9E8A3309FA6}">
  <dimension ref="A1:D13"/>
  <sheetViews>
    <sheetView tabSelected="1" workbookViewId="0">
      <selection activeCell="B13" sqref="B13"/>
    </sheetView>
  </sheetViews>
  <sheetFormatPr defaultColWidth="11.19921875" defaultRowHeight="15.6" x14ac:dyDescent="0.3"/>
  <cols>
    <col min="1" max="1" width="26.296875" customWidth="1"/>
    <col min="2" max="2" width="12.19921875" customWidth="1"/>
    <col min="3" max="3" width="15.296875" customWidth="1"/>
    <col min="4" max="4" width="23.69921875" customWidth="1"/>
  </cols>
  <sheetData>
    <row r="1" spans="1:4" x14ac:dyDescent="0.3">
      <c r="A1" t="s">
        <v>44</v>
      </c>
      <c r="B1">
        <v>0.6</v>
      </c>
    </row>
    <row r="2" spans="1:4" x14ac:dyDescent="0.3">
      <c r="A2" t="s">
        <v>42</v>
      </c>
      <c r="B2">
        <v>0.56999999999999995</v>
      </c>
    </row>
    <row r="4" spans="1:4" x14ac:dyDescent="0.3">
      <c r="B4" t="s">
        <v>45</v>
      </c>
      <c r="C4" t="s">
        <v>48</v>
      </c>
      <c r="D4" t="s">
        <v>46</v>
      </c>
    </row>
    <row r="5" spans="1:4" x14ac:dyDescent="0.3">
      <c r="A5" t="s">
        <v>8</v>
      </c>
      <c r="B5">
        <f>(1-$B$2)*$B$1</f>
        <v>0.25800000000000001</v>
      </c>
      <c r="C5">
        <v>1000</v>
      </c>
      <c r="D5">
        <f>B5</f>
        <v>0.25800000000000001</v>
      </c>
    </row>
    <row r="6" spans="1:4" x14ac:dyDescent="0.3">
      <c r="A6" t="s">
        <v>9</v>
      </c>
      <c r="B6">
        <f>(1-$B$2)*(1-$B$1)*(1-$B$2)</f>
        <v>7.3960000000000026E-2</v>
      </c>
      <c r="C6">
        <v>480</v>
      </c>
      <c r="D6">
        <f>D5+B6</f>
        <v>0.33196000000000003</v>
      </c>
    </row>
    <row r="7" spans="1:4" x14ac:dyDescent="0.3">
      <c r="A7" t="s">
        <v>10</v>
      </c>
      <c r="B7">
        <f>$B$2*$B$1*(1-$B$2)</f>
        <v>0.14706</v>
      </c>
      <c r="C7">
        <v>480</v>
      </c>
      <c r="D7">
        <f xml:space="preserve"> D6 + B7</f>
        <v>0.47902</v>
      </c>
    </row>
    <row r="8" spans="1:4" x14ac:dyDescent="0.3">
      <c r="A8" t="s">
        <v>11</v>
      </c>
      <c r="B8">
        <f>$B$2*(1-$B$1)</f>
        <v>0.22799999999999998</v>
      </c>
      <c r="C8">
        <v>-1040</v>
      </c>
      <c r="D8">
        <f xml:space="preserve"> D7 + B8</f>
        <v>0.70701999999999998</v>
      </c>
    </row>
    <row r="9" spans="1:4" x14ac:dyDescent="0.3">
      <c r="A9" t="s">
        <v>12</v>
      </c>
      <c r="B9">
        <f>$B$2*$B$1*$B$2</f>
        <v>0.19493999999999997</v>
      </c>
      <c r="C9">
        <v>-540</v>
      </c>
      <c r="D9">
        <f xml:space="preserve"> D8 + B9</f>
        <v>0.90195999999999998</v>
      </c>
    </row>
    <row r="10" spans="1:4" x14ac:dyDescent="0.3">
      <c r="A10" t="s">
        <v>13</v>
      </c>
      <c r="B10">
        <f>(1-$B$2)*(1-$B$1)*$B$2</f>
        <v>9.8040000000000016E-2</v>
      </c>
      <c r="C10">
        <v>-540</v>
      </c>
      <c r="D10">
        <f xml:space="preserve"> D9 + B10</f>
        <v>1</v>
      </c>
    </row>
    <row r="11" spans="1:4" x14ac:dyDescent="0.3">
      <c r="B11">
        <f>SUM(B5:B10)</f>
        <v>1</v>
      </c>
    </row>
    <row r="13" spans="1:4" x14ac:dyDescent="0.3">
      <c r="A13" t="s">
        <v>47</v>
      </c>
      <c r="B13">
        <f>SUMPRODUCT(B5:B10,C5:C10)</f>
        <v>-31.239599999999953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CDF</vt:lpstr>
      <vt:lpstr>Simulation</vt:lpstr>
      <vt:lpstr>Simulation (2)</vt:lpstr>
      <vt:lpstr>Eploration</vt:lpstr>
      <vt:lpstr>Alternate schedule</vt:lpstr>
      <vt:lpstr>'Simulation (2)'!A2A10001</vt:lpstr>
      <vt:lpstr>A2A10001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Osei-Owusu</dc:creator>
  <cp:lastModifiedBy>Augustus Owusu-Appiah</cp:lastModifiedBy>
  <dcterms:created xsi:type="dcterms:W3CDTF">2026-02-22T23:16:19Z</dcterms:created>
  <dcterms:modified xsi:type="dcterms:W3CDTF">2026-02-23T07:23:47Z</dcterms:modified>
</cp:coreProperties>
</file>